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431"/>
  <fileSharing readOnlyRecommended="1"/>
  <workbookPr defaultThemeVersion="124226"/>
  <mc:AlternateContent xmlns:mc="http://schemas.openxmlformats.org/markup-compatibility/2006">
    <mc:Choice Requires="x15">
      <x15ac:absPath xmlns:x15ac="http://schemas.microsoft.com/office/spreadsheetml/2010/11/ac" url="\\win\tdc\Common\dev2-4G\05_Project\24期\ASEAN\資料\重複フィーチャー更新ツール\"/>
    </mc:Choice>
  </mc:AlternateContent>
  <bookViews>
    <workbookView xWindow="-15" yWindow="15" windowWidth="19215" windowHeight="5655" tabRatio="717" xr2:uid="{00000000-000D-0000-FFFF-FFFF00000000}"/>
  </bookViews>
  <sheets>
    <sheet name="表紙" sheetId="4" r:id="rId1"/>
    <sheet name="改版履歴" sheetId="5" r:id="rId2"/>
    <sheet name="ガイドライン" sheetId="26" r:id="rId3"/>
    <sheet name="仕様変更管理表" sheetId="19" r:id="rId4"/>
    <sheet name="概要" sheetId="6" r:id="rId5"/>
    <sheet name="機能仕様" sheetId="7" r:id="rId6"/>
    <sheet name="処理フロー" sheetId="27" r:id="rId7"/>
    <sheet name="重畳率と拡縮率" sheetId="29" r:id="rId8"/>
    <sheet name="更新ロジック" sheetId="28" r:id="rId9"/>
    <sheet name="メッセージ一覧" sheetId="9" r:id="rId10"/>
    <sheet name="データ仕様" sheetId="11" r:id="rId11"/>
    <sheet name="検証項目書" sheetId="30" r:id="rId12"/>
    <sheet name="DRシート_C版" sheetId="31" r:id="rId13"/>
    <sheet name="DRシート(コピー用)" sheetId="24" r:id="rId14"/>
  </sheets>
  <definedNames>
    <definedName name="_xlnm._FilterDatabase" localSheetId="3" hidden="1">仕様変更管理表!$C$4:$AJ$4</definedName>
    <definedName name="DR種別">ガイドライン!$E$240:$E$243</definedName>
    <definedName name="指摘事由">ガイドライン!$E$272:$E$276</definedName>
    <definedName name="対象成果物">ガイドライン!$E$248:$E$258</definedName>
    <definedName name="発生要因">ガイドライン!$E$48:$E$56</definedName>
    <definedName name="役割">ガイドライン!$E$263:$E$267</definedName>
  </definedNames>
  <calcPr calcId="171027"/>
</workbook>
</file>

<file path=xl/calcChain.xml><?xml version="1.0" encoding="utf-8"?>
<calcChain xmlns="http://schemas.openxmlformats.org/spreadsheetml/2006/main">
  <c r="AX29" i="31" l="1"/>
  <c r="AX28" i="31"/>
  <c r="AX27" i="31"/>
  <c r="AX24" i="31"/>
  <c r="AX23" i="31"/>
  <c r="B23" i="31"/>
  <c r="AX22" i="31"/>
  <c r="AX21" i="31"/>
  <c r="AU21" i="31"/>
  <c r="AX20" i="31"/>
  <c r="AU20" i="31"/>
  <c r="AU22" i="31"/>
  <c r="AX19" i="31"/>
  <c r="AX18" i="31"/>
  <c r="AX17" i="31"/>
  <c r="BA16" i="31"/>
  <c r="AX16" i="31"/>
  <c r="BA15" i="31"/>
  <c r="AX15" i="31"/>
  <c r="BA14" i="31"/>
  <c r="AX14" i="31"/>
  <c r="BA13" i="31"/>
  <c r="AX13" i="31"/>
  <c r="AX12" i="31"/>
  <c r="AX11" i="31"/>
  <c r="BA10" i="31"/>
  <c r="AX10" i="31"/>
  <c r="BA9" i="31"/>
  <c r="AX9" i="31"/>
  <c r="BA8" i="31"/>
  <c r="AX8" i="31"/>
  <c r="BA7" i="31"/>
  <c r="AX7" i="31"/>
  <c r="BA6" i="31"/>
  <c r="AX6" i="31"/>
  <c r="BA5" i="31"/>
  <c r="AX5" i="31"/>
  <c r="BA4" i="31"/>
  <c r="AX29" i="24"/>
  <c r="AX28" i="24"/>
  <c r="AX27" i="24"/>
  <c r="AX26" i="24"/>
  <c r="AX25" i="24"/>
  <c r="AX24" i="24"/>
  <c r="AX23" i="24"/>
  <c r="B23" i="24"/>
  <c r="AX22" i="24"/>
  <c r="AX21" i="24"/>
  <c r="AU21" i="24"/>
  <c r="AX20" i="24"/>
  <c r="AU20" i="24"/>
  <c r="AX19" i="24"/>
  <c r="AX18" i="24"/>
  <c r="AX17" i="24"/>
  <c r="BA16" i="24"/>
  <c r="AX16" i="24"/>
  <c r="BA15" i="24"/>
  <c r="AX15" i="24"/>
  <c r="BA14" i="24"/>
  <c r="AX14" i="24"/>
  <c r="BA13" i="24"/>
  <c r="AX13" i="24"/>
  <c r="AX12" i="24"/>
  <c r="AX11" i="24"/>
  <c r="BA10" i="24"/>
  <c r="AX10" i="24"/>
  <c r="BA9" i="24"/>
  <c r="AX9" i="24"/>
  <c r="BA8" i="24"/>
  <c r="AX8" i="24"/>
  <c r="BA7" i="24"/>
  <c r="AX7" i="24"/>
  <c r="BA6" i="24"/>
  <c r="AX6" i="24"/>
  <c r="BA5" i="24"/>
  <c r="AX5" i="24"/>
  <c r="BA4" i="24"/>
  <c r="AU22"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工藤 隆之</author>
    <author>i_igarashi</author>
  </authors>
  <commentList>
    <comment ref="E4" authorId="0" shapeId="0" xr:uid="{00000000-0006-0000-0300-000001000000}">
      <text>
        <r>
          <rPr>
            <b/>
            <sz val="9"/>
            <color indexed="81"/>
            <rFont val="ＭＳ Ｐゴシック"/>
            <family val="3"/>
            <charset val="128"/>
          </rPr>
          <t>工藤 隆之:
Bugzillaのバグ番号を記載し、Bugzillaの該当バグのページにハイパーリンクを張る</t>
        </r>
      </text>
    </comment>
    <comment ref="H4" authorId="0" shapeId="0" xr:uid="{00000000-0006-0000-0300-000002000000}">
      <text>
        <r>
          <rPr>
            <b/>
            <sz val="9"/>
            <color indexed="81"/>
            <rFont val="ＭＳ Ｐゴシック"/>
            <family val="3"/>
            <charset val="128"/>
          </rPr>
          <t>13春向け等</t>
        </r>
      </text>
    </comment>
    <comment ref="I4" authorId="1" shapeId="0" xr:uid="{00000000-0006-0000-0300-000003000000}">
      <text>
        <r>
          <rPr>
            <sz val="9"/>
            <color indexed="81"/>
            <rFont val="ＭＳ Ｐゴシック"/>
            <family val="3"/>
            <charset val="128"/>
          </rPr>
          <t>仕様変更が発生した背景、対象物および仕様の詳細を記述します。</t>
        </r>
      </text>
    </comment>
    <comment ref="U4" authorId="1" shapeId="0" xr:uid="{00000000-0006-0000-0300-00000400000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工藤 隆之</author>
  </authors>
  <commentList>
    <comment ref="J35" authorId="0" shapeId="0" xr:uid="{00000000-0006-0000-0400-00000100000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i_igarashi</author>
    <author>m_suzuki</author>
  </authors>
  <commentList>
    <comment ref="P5" authorId="0" shapeId="0" xr:uid="{00000000-0006-0000-0C00-000001000000}">
      <text>
        <r>
          <rPr>
            <sz val="9"/>
            <color indexed="81"/>
            <rFont val="ＭＳ Ｐゴシック"/>
            <family val="3"/>
            <charset val="128"/>
          </rPr>
          <t>暫定版・正式版、版数など
対象成果物に対する補足</t>
        </r>
      </text>
    </comment>
    <comment ref="E6" authorId="1" shapeId="0" xr:uid="{00000000-0006-0000-0C00-00000200000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xr:uid="{00000000-0006-0000-0C00-000003000000}">
      <text>
        <r>
          <rPr>
            <sz val="9"/>
            <color indexed="81"/>
            <rFont val="ＭＳ Ｐゴシック"/>
            <family val="3"/>
            <charset val="128"/>
          </rPr>
          <t>DR対象物/参考資料の確認期間を記述します。</t>
        </r>
      </text>
    </comment>
    <comment ref="AR20" authorId="0" shapeId="0" xr:uid="{00000000-0006-0000-0C00-000004000000}">
      <text>
        <r>
          <rPr>
            <sz val="9"/>
            <color indexed="81"/>
            <rFont val="ＭＳ Ｐゴシック"/>
            <family val="3"/>
            <charset val="128"/>
          </rPr>
          <t>No.が振られている件数</t>
        </r>
      </text>
    </comment>
    <comment ref="AR21" authorId="0" shapeId="0" xr:uid="{00000000-0006-0000-0C00-000005000000}">
      <text>
        <r>
          <rPr>
            <sz val="9"/>
            <color indexed="81"/>
            <rFont val="ＭＳ Ｐゴシック"/>
            <family val="3"/>
            <charset val="128"/>
          </rPr>
          <t>完了日が記入されている件数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i_igarashi</author>
    <author>m_suzuki</author>
  </authors>
  <commentList>
    <comment ref="P5" authorId="0" shapeId="0" xr:uid="{00000000-0006-0000-0D00-000001000000}">
      <text>
        <r>
          <rPr>
            <sz val="9"/>
            <color indexed="81"/>
            <rFont val="ＭＳ Ｐゴシック"/>
            <family val="3"/>
            <charset val="128"/>
          </rPr>
          <t>暫定版・正式版、版数など
対象成果物に対する補足</t>
        </r>
      </text>
    </comment>
    <comment ref="E6" authorId="1" shapeId="0" xr:uid="{00000000-0006-0000-0D00-00000200000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xr:uid="{00000000-0006-0000-0D00-000003000000}">
      <text>
        <r>
          <rPr>
            <sz val="9"/>
            <color indexed="81"/>
            <rFont val="ＭＳ Ｐゴシック"/>
            <family val="3"/>
            <charset val="128"/>
          </rPr>
          <t>DR対象物/参考資料の確認期間を記述します。</t>
        </r>
      </text>
    </comment>
    <comment ref="AR20" authorId="0" shapeId="0" xr:uid="{00000000-0006-0000-0D00-000004000000}">
      <text>
        <r>
          <rPr>
            <sz val="9"/>
            <color indexed="81"/>
            <rFont val="ＭＳ Ｐゴシック"/>
            <family val="3"/>
            <charset val="128"/>
          </rPr>
          <t>No.が振られている件数</t>
        </r>
      </text>
    </comment>
    <comment ref="AR21" authorId="0" shapeId="0" xr:uid="{00000000-0006-0000-0D00-00000500000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<sst xmlns="http://schemas.openxmlformats.org/spreadsheetml/2006/main" count="1743" uniqueCount="1086">
  <si>
    <t>■概要</t>
    <rPh sb="1" eb="3">
      <t>ガイヨウ</t>
    </rPh>
    <phoneticPr fontId="4"/>
  </si>
  <si>
    <t>■記入方法</t>
    <rPh sb="1" eb="3">
      <t>キニュウ</t>
    </rPh>
    <rPh sb="3" eb="5">
      <t>ホウホウ</t>
    </rPh>
    <phoneticPr fontId="4"/>
  </si>
  <si>
    <t>業務フロー</t>
    <rPh sb="0" eb="2">
      <t>ギョウム</t>
    </rPh>
    <phoneticPr fontId="4"/>
  </si>
  <si>
    <t>項目名</t>
    <rPh sb="0" eb="2">
      <t>コウモク</t>
    </rPh>
    <rPh sb="2" eb="3">
      <t>メイ</t>
    </rPh>
    <phoneticPr fontId="4"/>
  </si>
  <si>
    <t>説明</t>
    <rPh sb="0" eb="2">
      <t>セツメイ</t>
    </rPh>
    <phoneticPr fontId="4"/>
  </si>
  <si>
    <t>必須？</t>
    <rPh sb="0" eb="2">
      <t>ヒッス</t>
    </rPh>
    <phoneticPr fontId="4"/>
  </si>
  <si>
    <t>必須</t>
    <rPh sb="0" eb="2">
      <t>ヒッス</t>
    </rPh>
    <phoneticPr fontId="4"/>
  </si>
  <si>
    <t>画面イメージ</t>
    <rPh sb="0" eb="2">
      <t>ガメン</t>
    </rPh>
    <phoneticPr fontId="4"/>
  </si>
  <si>
    <t>データ構造</t>
    <rPh sb="3" eb="5">
      <t>コウゾウ</t>
    </rPh>
    <phoneticPr fontId="4"/>
  </si>
  <si>
    <t>動作環境</t>
    <rPh sb="0" eb="2">
      <t>ドウサ</t>
    </rPh>
    <rPh sb="2" eb="4">
      <t>カンキョウ</t>
    </rPh>
    <phoneticPr fontId="4"/>
  </si>
  <si>
    <t>■テンプレート改版履歴</t>
    <rPh sb="7" eb="9">
      <t>カイハン</t>
    </rPh>
    <rPh sb="9" eb="11">
      <t>リレキ</t>
    </rPh>
    <phoneticPr fontId="4"/>
  </si>
  <si>
    <t>更新日</t>
    <rPh sb="0" eb="3">
      <t>コウシンビ</t>
    </rPh>
    <phoneticPr fontId="4"/>
  </si>
  <si>
    <t>更新内容</t>
    <rPh sb="0" eb="2">
      <t>コウシン</t>
    </rPh>
    <rPh sb="2" eb="4">
      <t>ナイヨウ</t>
    </rPh>
    <phoneticPr fontId="4"/>
  </si>
  <si>
    <t>更新者</t>
    <rPh sb="0" eb="3">
      <t>コウシンシャ</t>
    </rPh>
    <phoneticPr fontId="4"/>
  </si>
  <si>
    <t>A</t>
    <phoneticPr fontId="4"/>
  </si>
  <si>
    <t>新規作成</t>
    <rPh sb="0" eb="2">
      <t>シンキ</t>
    </rPh>
    <rPh sb="2" eb="4">
      <t>サクセイ</t>
    </rPh>
    <phoneticPr fontId="4"/>
  </si>
  <si>
    <t>インプット情報</t>
    <rPh sb="5" eb="7">
      <t>ジョウホウ</t>
    </rPh>
    <phoneticPr fontId="4"/>
  </si>
  <si>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4"/>
  </si>
  <si>
    <t>必要に応じてDB構成、入出力フォーマットなど。</t>
    <rPh sb="0" eb="2">
      <t>ヒツヨウ</t>
    </rPh>
    <rPh sb="3" eb="4">
      <t>オウ</t>
    </rPh>
    <rPh sb="8" eb="10">
      <t>コウセイ</t>
    </rPh>
    <rPh sb="11" eb="14">
      <t>ニュウシュツリョク</t>
    </rPh>
    <phoneticPr fontId="4"/>
  </si>
  <si>
    <t>その他</t>
    <rPh sb="2" eb="3">
      <t>タ</t>
    </rPh>
    <phoneticPr fontId="4"/>
  </si>
  <si>
    <t>任意。</t>
    <rPh sb="0" eb="2">
      <t>ニンイ</t>
    </rPh>
    <phoneticPr fontId="4"/>
  </si>
  <si>
    <t>社外秘</t>
    <rPh sb="0" eb="3">
      <t>シャガイヒ</t>
    </rPh>
    <phoneticPr fontId="4"/>
  </si>
  <si>
    <t>発行版：</t>
  </si>
  <si>
    <t>承認</t>
  </si>
  <si>
    <t>担当</t>
  </si>
  <si>
    <t>氏名</t>
    <rPh sb="0" eb="2">
      <t>シメイ</t>
    </rPh>
    <phoneticPr fontId="4"/>
  </si>
  <si>
    <t>日付</t>
    <rPh sb="0" eb="2">
      <t>ヒヅケ</t>
    </rPh>
    <phoneticPr fontId="4"/>
  </si>
  <si>
    <t>改版履歴</t>
    <rPh sb="0" eb="2">
      <t>カイハン</t>
    </rPh>
    <rPh sb="2" eb="4">
      <t>リレキ</t>
    </rPh>
    <phoneticPr fontId="4"/>
  </si>
  <si>
    <t>版数</t>
    <rPh sb="0" eb="2">
      <t>ハンスウ</t>
    </rPh>
    <phoneticPr fontId="4"/>
  </si>
  <si>
    <t>担当者</t>
    <rPh sb="0" eb="3">
      <t>タントウシャ</t>
    </rPh>
    <phoneticPr fontId="4"/>
  </si>
  <si>
    <t>変更内容</t>
    <rPh sb="0" eb="2">
      <t>ヘンコウ</t>
    </rPh>
    <rPh sb="2" eb="4">
      <t>ナイヨウ</t>
    </rPh>
    <phoneticPr fontId="4"/>
  </si>
  <si>
    <t>導入手順</t>
    <rPh sb="0" eb="2">
      <t>ドウニュウ</t>
    </rPh>
    <rPh sb="2" eb="4">
      <t>テジュン</t>
    </rPh>
    <phoneticPr fontId="4"/>
  </si>
  <si>
    <t>非機能要件</t>
    <rPh sb="0" eb="1">
      <t>ヒ</t>
    </rPh>
    <rPh sb="1" eb="3">
      <t>キノウ</t>
    </rPh>
    <rPh sb="3" eb="5">
      <t>ヨウケン</t>
    </rPh>
    <phoneticPr fontId="4"/>
  </si>
  <si>
    <t>前提条件</t>
    <rPh sb="0" eb="2">
      <t>ゼンテイ</t>
    </rPh>
    <rPh sb="2" eb="4">
      <t>ジョウケン</t>
    </rPh>
    <phoneticPr fontId="4"/>
  </si>
  <si>
    <t>制限事項</t>
    <rPh sb="0" eb="2">
      <t>セイゲン</t>
    </rPh>
    <rPh sb="2" eb="4">
      <t>ジコウ</t>
    </rPh>
    <phoneticPr fontId="4"/>
  </si>
  <si>
    <t>任意</t>
    <rPh sb="0" eb="2">
      <t>ニンイ</t>
    </rPh>
    <phoneticPr fontId="4"/>
  </si>
  <si>
    <t>機能要件</t>
    <rPh sb="0" eb="2">
      <t>キノウ</t>
    </rPh>
    <rPh sb="2" eb="4">
      <t>ヨウケン</t>
    </rPh>
    <phoneticPr fontId="4"/>
  </si>
  <si>
    <t>■目的</t>
    <rPh sb="1" eb="3">
      <t>モクテキ</t>
    </rPh>
    <phoneticPr fontId="4"/>
  </si>
  <si>
    <t>パス</t>
    <phoneticPr fontId="4"/>
  </si>
  <si>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4"/>
  </si>
  <si>
    <t>システムの目的</t>
    <rPh sb="5" eb="7">
      <t>モクテキ</t>
    </rPh>
    <phoneticPr fontId="4"/>
  </si>
  <si>
    <t>システムを実行させるために必要なインフラ。PCのスペック等。</t>
    <rPh sb="5" eb="7">
      <t>ジッコウ</t>
    </rPh>
    <rPh sb="13" eb="15">
      <t>ヒツヨウ</t>
    </rPh>
    <rPh sb="28" eb="29">
      <t>トウ</t>
    </rPh>
    <phoneticPr fontId="4"/>
  </si>
  <si>
    <t>システムの導入・移行等の手順およびそれにかかるコスト。</t>
    <rPh sb="5" eb="7">
      <t>ドウニュウ</t>
    </rPh>
    <rPh sb="8" eb="10">
      <t>イコウ</t>
    </rPh>
    <rPh sb="10" eb="11">
      <t>トウ</t>
    </rPh>
    <rPh sb="12" eb="14">
      <t>テジュン</t>
    </rPh>
    <phoneticPr fontId="4"/>
  </si>
  <si>
    <t>システム利用に際しての前提条件。必要スキルなど。</t>
    <rPh sb="4" eb="6">
      <t>リヨウ</t>
    </rPh>
    <rPh sb="7" eb="8">
      <t>サイ</t>
    </rPh>
    <rPh sb="11" eb="13">
      <t>ゼンテイ</t>
    </rPh>
    <rPh sb="13" eb="15">
      <t>ジョウケン</t>
    </rPh>
    <rPh sb="16" eb="18">
      <t>ヒツヨウ</t>
    </rPh>
    <phoneticPr fontId="4"/>
  </si>
  <si>
    <t>システムの都合による制限事項。件数制限、ライセンスなど。</t>
    <rPh sb="5" eb="7">
      <t>ツゴウ</t>
    </rPh>
    <rPh sb="10" eb="12">
      <t>セイゲン</t>
    </rPh>
    <rPh sb="12" eb="14">
      <t>ジコウ</t>
    </rPh>
    <rPh sb="15" eb="17">
      <t>ケンスウ</t>
    </rPh>
    <rPh sb="17" eb="19">
      <t>セイゲン</t>
    </rPh>
    <phoneticPr fontId="4"/>
  </si>
  <si>
    <t>GUIを持つシステムであればその画面イメージ。</t>
    <rPh sb="4" eb="5">
      <t>モ</t>
    </rPh>
    <rPh sb="16" eb="18">
      <t>ガメン</t>
    </rPh>
    <phoneticPr fontId="4"/>
  </si>
  <si>
    <t>誰が何をするためのシステムであるかの説明。ユースケース図など。</t>
    <rPh sb="0" eb="1">
      <t>ダレ</t>
    </rPh>
    <rPh sb="2" eb="3">
      <t>ナニ</t>
    </rPh>
    <rPh sb="18" eb="20">
      <t>セツメイ</t>
    </rPh>
    <rPh sb="27" eb="28">
      <t>ズ</t>
    </rPh>
    <phoneticPr fontId="4"/>
  </si>
  <si>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4"/>
  </si>
  <si>
    <t>システムの実行速度、扱えるファイルサイズなどのパフォーマンス等。</t>
    <rPh sb="5" eb="7">
      <t>ジッコウ</t>
    </rPh>
    <rPh sb="7" eb="9">
      <t>ソクド</t>
    </rPh>
    <rPh sb="10" eb="11">
      <t>アツカ</t>
    </rPh>
    <rPh sb="30" eb="31">
      <t>トウ</t>
    </rPh>
    <phoneticPr fontId="4"/>
  </si>
  <si>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4"/>
  </si>
  <si>
    <t>システム構成</t>
    <rPh sb="4" eb="6">
      <t>コウセイ</t>
    </rPh>
    <phoneticPr fontId="4"/>
  </si>
  <si>
    <t>システムと外部システムとの関係、入出力等の概観。</t>
    <rPh sb="5" eb="7">
      <t>ガイブ</t>
    </rPh>
    <rPh sb="13" eb="15">
      <t>カンケイ</t>
    </rPh>
    <rPh sb="16" eb="20">
      <t>ニュウシュツリョクトウ</t>
    </rPh>
    <rPh sb="21" eb="23">
      <t>ガイカン</t>
    </rPh>
    <phoneticPr fontId="4"/>
  </si>
  <si>
    <t>照査</t>
    <phoneticPr fontId="4"/>
  </si>
  <si>
    <t>-</t>
    <phoneticPr fontId="4"/>
  </si>
  <si>
    <t>WEBブラウザ</t>
    <phoneticPr fontId="4"/>
  </si>
  <si>
    <t>必須コンポーネント</t>
    <rPh sb="0" eb="2">
      <t>ヒッス</t>
    </rPh>
    <phoneticPr fontId="4"/>
  </si>
  <si>
    <t>フレームワーク</t>
    <phoneticPr fontId="4"/>
  </si>
  <si>
    <t>OS</t>
    <phoneticPr fontId="4"/>
  </si>
  <si>
    <t>本ツールの動作環境を以下に示す。</t>
    <rPh sb="0" eb="1">
      <t>ホン</t>
    </rPh>
    <rPh sb="5" eb="7">
      <t>ドウサ</t>
    </rPh>
    <rPh sb="7" eb="9">
      <t>カンキョウ</t>
    </rPh>
    <rPh sb="10" eb="12">
      <t>イカ</t>
    </rPh>
    <rPh sb="13" eb="14">
      <t>シメ</t>
    </rPh>
    <phoneticPr fontId="4"/>
  </si>
  <si>
    <t>■動作環境</t>
    <rPh sb="1" eb="3">
      <t>ドウサ</t>
    </rPh>
    <rPh sb="3" eb="5">
      <t>カンキョウ</t>
    </rPh>
    <phoneticPr fontId="4"/>
  </si>
  <si>
    <t>プログラム言語</t>
    <rPh sb="5" eb="7">
      <t>ゲンゴ</t>
    </rPh>
    <phoneticPr fontId="4"/>
  </si>
  <si>
    <t>開発ツール</t>
    <rPh sb="0" eb="2">
      <t>カイハツ</t>
    </rPh>
    <phoneticPr fontId="4"/>
  </si>
  <si>
    <t>本ツールの開発環境を以下に示す。</t>
    <rPh sb="0" eb="1">
      <t>ホン</t>
    </rPh>
    <rPh sb="5" eb="7">
      <t>カイハツ</t>
    </rPh>
    <rPh sb="7" eb="9">
      <t>カンキョウ</t>
    </rPh>
    <rPh sb="10" eb="12">
      <t>イカ</t>
    </rPh>
    <rPh sb="13" eb="14">
      <t>シメ</t>
    </rPh>
    <phoneticPr fontId="4"/>
  </si>
  <si>
    <t>■開発環境</t>
    <rPh sb="1" eb="3">
      <t>カイハツ</t>
    </rPh>
    <rPh sb="3" eb="5">
      <t>カンキョウ</t>
    </rPh>
    <phoneticPr fontId="4"/>
  </si>
  <si>
    <t>資料名</t>
    <rPh sb="0" eb="2">
      <t>シリョウ</t>
    </rPh>
    <rPh sb="2" eb="3">
      <t>メイ</t>
    </rPh>
    <phoneticPr fontId="4"/>
  </si>
  <si>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4"/>
  </si>
  <si>
    <t>■インプット情報</t>
    <rPh sb="6" eb="8">
      <t>ジョウホウ</t>
    </rPh>
    <phoneticPr fontId="4"/>
  </si>
  <si>
    <t>■はじめに</t>
    <phoneticPr fontId="4"/>
  </si>
  <si>
    <t>概要</t>
    <rPh sb="0" eb="2">
      <t>ガイヨウ</t>
    </rPh>
    <phoneticPr fontId="4"/>
  </si>
  <si>
    <t>機能仕様</t>
    <rPh sb="0" eb="2">
      <t>キノウ</t>
    </rPh>
    <rPh sb="2" eb="4">
      <t>シヨウ</t>
    </rPh>
    <phoneticPr fontId="4"/>
  </si>
  <si>
    <t>処理フロー</t>
    <rPh sb="0" eb="2">
      <t>ショリ</t>
    </rPh>
    <phoneticPr fontId="4"/>
  </si>
  <si>
    <t>対処方法</t>
    <rPh sb="0" eb="2">
      <t>タイショ</t>
    </rPh>
    <rPh sb="2" eb="4">
      <t>ホウホウ</t>
    </rPh>
    <phoneticPr fontId="4"/>
  </si>
  <si>
    <t>原因</t>
    <rPh sb="0" eb="2">
      <t>ゲンイン</t>
    </rPh>
    <phoneticPr fontId="4"/>
  </si>
  <si>
    <t>メッセージ</t>
    <phoneticPr fontId="4"/>
  </si>
  <si>
    <t>No.</t>
    <phoneticPr fontId="4"/>
  </si>
  <si>
    <t>メッセージ一覧</t>
    <rPh sb="5" eb="7">
      <t>イチラン</t>
    </rPh>
    <phoneticPr fontId="4"/>
  </si>
  <si>
    <t>・必要に応じてシートの追加などを行う。</t>
    <rPh sb="1" eb="3">
      <t>ヒツヨウ</t>
    </rPh>
    <rPh sb="4" eb="5">
      <t>オウ</t>
    </rPh>
    <rPh sb="11" eb="13">
      <t>ツイカ</t>
    </rPh>
    <rPh sb="16" eb="17">
      <t>オコナ</t>
    </rPh>
    <phoneticPr fontId="4"/>
  </si>
  <si>
    <t>◇画面表示メッセージ</t>
    <rPh sb="1" eb="3">
      <t>ガメン</t>
    </rPh>
    <rPh sb="3" eb="5">
      <t>ヒョウジ</t>
    </rPh>
    <phoneticPr fontId="4"/>
  </si>
  <si>
    <t>◇ログ出力メッセージ</t>
    <rPh sb="3" eb="5">
      <t>シュツリョク</t>
    </rPh>
    <phoneticPr fontId="4"/>
  </si>
  <si>
    <t>◇実行時エラーメッセージ</t>
    <rPh sb="1" eb="3">
      <t>ジッコウ</t>
    </rPh>
    <rPh sb="3" eb="4">
      <t>ジ</t>
    </rPh>
    <phoneticPr fontId="4"/>
  </si>
  <si>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4"/>
  </si>
  <si>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4"/>
  </si>
  <si>
    <t>ソフトウェアが稼働するための条件となるインフラ等の説明</t>
    <rPh sb="7" eb="9">
      <t>カドウ</t>
    </rPh>
    <rPh sb="14" eb="16">
      <t>ジョウケン</t>
    </rPh>
    <rPh sb="23" eb="24">
      <t>トウ</t>
    </rPh>
    <rPh sb="25" eb="27">
      <t>セツメイ</t>
    </rPh>
    <phoneticPr fontId="4"/>
  </si>
  <si>
    <t>ソフトウェアを開発するためのインフラや支援ツール等の説明</t>
    <rPh sb="7" eb="9">
      <t>カイハツ</t>
    </rPh>
    <rPh sb="19" eb="21">
      <t>シエン</t>
    </rPh>
    <rPh sb="24" eb="25">
      <t>トウ</t>
    </rPh>
    <rPh sb="26" eb="28">
      <t>セツメイ</t>
    </rPh>
    <phoneticPr fontId="4"/>
  </si>
  <si>
    <t>開発環境</t>
    <rPh sb="0" eb="2">
      <t>カイハツ</t>
    </rPh>
    <rPh sb="2" eb="4">
      <t>カンキョウ</t>
    </rPh>
    <phoneticPr fontId="4"/>
  </si>
  <si>
    <t>アプリケーションを構成するモジュールや関連オブジェクトの説明</t>
    <rPh sb="9" eb="11">
      <t>コウセイ</t>
    </rPh>
    <rPh sb="19" eb="21">
      <t>カンレン</t>
    </rPh>
    <rPh sb="28" eb="30">
      <t>セツメイ</t>
    </rPh>
    <phoneticPr fontId="4"/>
  </si>
  <si>
    <t>アプリケーション構成</t>
    <rPh sb="8" eb="10">
      <t>コウセイ</t>
    </rPh>
    <phoneticPr fontId="4"/>
  </si>
  <si>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4"/>
  </si>
  <si>
    <t>本文書についての簡単な説明</t>
    <rPh sb="0" eb="1">
      <t>ホン</t>
    </rPh>
    <rPh sb="1" eb="3">
      <t>ブンショ</t>
    </rPh>
    <rPh sb="8" eb="10">
      <t>カンタン</t>
    </rPh>
    <rPh sb="11" eb="13">
      <t>セツメイ</t>
    </rPh>
    <phoneticPr fontId="4"/>
  </si>
  <si>
    <t>項目</t>
    <rPh sb="0" eb="2">
      <t>コウモク</t>
    </rPh>
    <phoneticPr fontId="4"/>
  </si>
  <si>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4"/>
  </si>
  <si>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4"/>
  </si>
  <si>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4"/>
  </si>
  <si>
    <t>≪データ詳細≫</t>
    <rPh sb="4" eb="6">
      <t>ショウサイ</t>
    </rPh>
    <phoneticPr fontId="4"/>
  </si>
  <si>
    <t>配置場所</t>
    <rPh sb="0" eb="2">
      <t>ハイチ</t>
    </rPh>
    <rPh sb="2" eb="4">
      <t>バショ</t>
    </rPh>
    <phoneticPr fontId="4"/>
  </si>
  <si>
    <t>拡張子</t>
    <rPh sb="0" eb="3">
      <t>カクチョウシ</t>
    </rPh>
    <phoneticPr fontId="4"/>
  </si>
  <si>
    <t>ファイル名</t>
    <rPh sb="4" eb="5">
      <t>メイ</t>
    </rPh>
    <phoneticPr fontId="4"/>
  </si>
  <si>
    <t>形式</t>
    <rPh sb="0" eb="2">
      <t>ケイシキ</t>
    </rPh>
    <phoneticPr fontId="4"/>
  </si>
  <si>
    <t>≪基本情報≫</t>
    <rPh sb="1" eb="3">
      <t>キホン</t>
    </rPh>
    <rPh sb="3" eb="5">
      <t>ジョウホウ</t>
    </rPh>
    <phoneticPr fontId="4"/>
  </si>
  <si>
    <t>データ名</t>
    <rPh sb="3" eb="4">
      <t>メイ</t>
    </rPh>
    <phoneticPr fontId="4"/>
  </si>
  <si>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4"/>
  </si>
  <si>
    <t>■データ一覧</t>
    <rPh sb="4" eb="6">
      <t>イチラン</t>
    </rPh>
    <phoneticPr fontId="4"/>
  </si>
  <si>
    <t>データ仕様</t>
    <rPh sb="3" eb="5">
      <t>シヨウ</t>
    </rPh>
    <phoneticPr fontId="4"/>
  </si>
  <si>
    <t>確認者</t>
    <rPh sb="0" eb="2">
      <t>カクニン</t>
    </rPh>
    <rPh sb="2" eb="3">
      <t>シャ</t>
    </rPh>
    <phoneticPr fontId="4"/>
  </si>
  <si>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4"/>
  </si>
  <si>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4"/>
  </si>
  <si>
    <t>・データ仕様書チェックリストの確認を行うこと。</t>
    <rPh sb="4" eb="7">
      <t>シヨウショ</t>
    </rPh>
    <rPh sb="15" eb="17">
      <t>カクニン</t>
    </rPh>
    <rPh sb="18" eb="19">
      <t>オコナ</t>
    </rPh>
    <phoneticPr fontId="4"/>
  </si>
  <si>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4"/>
  </si>
  <si>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4"/>
  </si>
  <si>
    <t>■運用方法</t>
    <rPh sb="1" eb="3">
      <t>ウンヨウ</t>
    </rPh>
    <rPh sb="3" eb="5">
      <t>ホウホウ</t>
    </rPh>
    <phoneticPr fontId="4"/>
  </si>
  <si>
    <t>・必要に応じてシートの追加、サンプルの添付などを行う。</t>
    <rPh sb="1" eb="3">
      <t>ヒツヨウ</t>
    </rPh>
    <rPh sb="4" eb="5">
      <t>オウ</t>
    </rPh>
    <rPh sb="11" eb="13">
      <t>ツイカ</t>
    </rPh>
    <rPh sb="19" eb="21">
      <t>テンプ</t>
    </rPh>
    <rPh sb="24" eb="25">
      <t>オコナ</t>
    </rPh>
    <phoneticPr fontId="4"/>
  </si>
  <si>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4"/>
  </si>
  <si>
    <t>◇内部／外部データベースの構造</t>
    <rPh sb="1" eb="3">
      <t>ナイブ</t>
    </rPh>
    <rPh sb="4" eb="6">
      <t>ガイブ</t>
    </rPh>
    <rPh sb="13" eb="15">
      <t>コウゾウ</t>
    </rPh>
    <phoneticPr fontId="4"/>
  </si>
  <si>
    <t>・データ仕様の内容としては以下のものが例として挙げられる。</t>
    <rPh sb="4" eb="6">
      <t>シヨウ</t>
    </rPh>
    <rPh sb="7" eb="9">
      <t>ナイヨウ</t>
    </rPh>
    <rPh sb="13" eb="15">
      <t>イカ</t>
    </rPh>
    <rPh sb="23" eb="24">
      <t>ア</t>
    </rPh>
    <phoneticPr fontId="4"/>
  </si>
  <si>
    <t>・本文書はソフトウェアに関連するデータの仕様についてまとめたものである。</t>
    <rPh sb="1" eb="2">
      <t>ホン</t>
    </rPh>
    <rPh sb="2" eb="4">
      <t>ブンショ</t>
    </rPh>
    <rPh sb="12" eb="14">
      <t>カンレン</t>
    </rPh>
    <rPh sb="20" eb="22">
      <t>シヨウ</t>
    </rPh>
    <phoneticPr fontId="4"/>
  </si>
  <si>
    <t>合／否</t>
    <rPh sb="0" eb="1">
      <t>ゴウ</t>
    </rPh>
    <rPh sb="2" eb="3">
      <t>イナ</t>
    </rPh>
    <phoneticPr fontId="4"/>
  </si>
  <si>
    <t>検証結果</t>
    <rPh sb="2" eb="4">
      <t>ケッカ</t>
    </rPh>
    <phoneticPr fontId="4"/>
  </si>
  <si>
    <t>備考</t>
    <rPh sb="0" eb="2">
      <t>ビコウ</t>
    </rPh>
    <phoneticPr fontId="4"/>
  </si>
  <si>
    <t>最終更新日</t>
    <rPh sb="0" eb="2">
      <t>サイシュウ</t>
    </rPh>
    <rPh sb="2" eb="5">
      <t>コウシンビ</t>
    </rPh>
    <phoneticPr fontId="4"/>
  </si>
  <si>
    <t>期待結果</t>
    <rPh sb="0" eb="2">
      <t>キタイ</t>
    </rPh>
    <rPh sb="2" eb="4">
      <t>ケッカ</t>
    </rPh>
    <phoneticPr fontId="4"/>
  </si>
  <si>
    <t>検証内容</t>
    <rPh sb="2" eb="4">
      <t>ナイヨウ</t>
    </rPh>
    <phoneticPr fontId="4"/>
  </si>
  <si>
    <t>No.</t>
    <phoneticPr fontId="4"/>
  </si>
  <si>
    <t>ソフトウェア開発・検証項目書</t>
    <rPh sb="6" eb="8">
      <t>カイハツ</t>
    </rPh>
    <rPh sb="11" eb="13">
      <t>コウモク</t>
    </rPh>
    <rPh sb="13" eb="14">
      <t>ショ</t>
    </rPh>
    <phoneticPr fontId="4"/>
  </si>
  <si>
    <t>■定義</t>
    <rPh sb="1" eb="3">
      <t>テイギ</t>
    </rPh>
    <phoneticPr fontId="4"/>
  </si>
  <si>
    <t>・検証項目書チェックリストの確認を行うこと。</t>
    <rPh sb="1" eb="3">
      <t>ケンショウ</t>
    </rPh>
    <rPh sb="3" eb="5">
      <t>コウモク</t>
    </rPh>
    <rPh sb="5" eb="6">
      <t>ショ</t>
    </rPh>
    <rPh sb="14" eb="16">
      <t>カクニン</t>
    </rPh>
    <rPh sb="17" eb="18">
      <t>オコナ</t>
    </rPh>
    <phoneticPr fontId="4"/>
  </si>
  <si>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4"/>
  </si>
  <si>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4"/>
  </si>
  <si>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4"/>
  </si>
  <si>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4"/>
  </si>
  <si>
    <t>→[付表1]シートを参照</t>
    <rPh sb="2" eb="4">
      <t>フヒョウ</t>
    </rPh>
    <rPh sb="10" eb="12">
      <t>サンショウ</t>
    </rPh>
    <phoneticPr fontId="4"/>
  </si>
  <si>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4"/>
  </si>
  <si>
    <t>・行が不足した場合は適宜追加する。</t>
    <rPh sb="1" eb="2">
      <t>ギョウ</t>
    </rPh>
    <rPh sb="3" eb="5">
      <t>フソク</t>
    </rPh>
    <rPh sb="7" eb="9">
      <t>バアイ</t>
    </rPh>
    <rPh sb="10" eb="12">
      <t>テキギ</t>
    </rPh>
    <rPh sb="12" eb="14">
      <t>ツイカ</t>
    </rPh>
    <phoneticPr fontId="4"/>
  </si>
  <si>
    <t>・本文書は検証項目（承認文書）と検証結果報告（記録）を兼ねたものである。</t>
    <rPh sb="1" eb="2">
      <t>ホン</t>
    </rPh>
    <rPh sb="2" eb="4">
      <t>ブンショ</t>
    </rPh>
    <rPh sb="10" eb="12">
      <t>ショウニン</t>
    </rPh>
    <rPh sb="12" eb="14">
      <t>ブンショ</t>
    </rPh>
    <phoneticPr fontId="4"/>
  </si>
  <si>
    <t>記入者</t>
    <rPh sb="0" eb="3">
      <t>キニュウシャ</t>
    </rPh>
    <phoneticPr fontId="4"/>
  </si>
  <si>
    <t>リリース日</t>
    <rPh sb="4" eb="5">
      <t>ビ</t>
    </rPh>
    <phoneticPr fontId="4"/>
  </si>
  <si>
    <t>追加工数</t>
    <rPh sb="0" eb="2">
      <t>ツイカ</t>
    </rPh>
    <rPh sb="2" eb="4">
      <t>コウスウ</t>
    </rPh>
    <phoneticPr fontId="4"/>
  </si>
  <si>
    <t>対応方法</t>
    <rPh sb="0" eb="2">
      <t>タイオウ</t>
    </rPh>
    <rPh sb="2" eb="4">
      <t>ホウホウ</t>
    </rPh>
    <phoneticPr fontId="4"/>
  </si>
  <si>
    <t>対応期限</t>
    <rPh sb="0" eb="2">
      <t>タイオウ</t>
    </rPh>
    <rPh sb="2" eb="4">
      <t>キゲン</t>
    </rPh>
    <phoneticPr fontId="4"/>
  </si>
  <si>
    <t>発生タイミング(発生Ver）</t>
    <rPh sb="0" eb="2">
      <t>ハッセイ</t>
    </rPh>
    <rPh sb="8" eb="10">
      <t>ハッセイ</t>
    </rPh>
    <phoneticPr fontId="4"/>
  </si>
  <si>
    <t>発生要因</t>
    <rPh sb="0" eb="2">
      <t>ハッセイ</t>
    </rPh>
    <rPh sb="2" eb="4">
      <t>ヨウイン</t>
    </rPh>
    <phoneticPr fontId="4"/>
  </si>
  <si>
    <t>要求日</t>
    <rPh sb="0" eb="2">
      <t>ヨウキュウ</t>
    </rPh>
    <rPh sb="2" eb="3">
      <t>ビ</t>
    </rPh>
    <phoneticPr fontId="4"/>
  </si>
  <si>
    <t>要求元</t>
    <rPh sb="0" eb="2">
      <t>ヨウキュウ</t>
    </rPh>
    <rPh sb="2" eb="3">
      <t>モト</t>
    </rPh>
    <phoneticPr fontId="4"/>
  </si>
  <si>
    <t>ソフトウェア開発・仕様変更管理表</t>
    <rPh sb="6" eb="8">
      <t>カイハツ</t>
    </rPh>
    <rPh sb="9" eb="11">
      <t>シヨウ</t>
    </rPh>
    <rPh sb="11" eb="13">
      <t>ヘンコウ</t>
    </rPh>
    <rPh sb="13" eb="15">
      <t>カンリ</t>
    </rPh>
    <rPh sb="15" eb="16">
      <t>ヒョウ</t>
    </rPh>
    <phoneticPr fontId="4"/>
  </si>
  <si>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4"/>
  </si>
  <si>
    <t>要件定義不備</t>
    <rPh sb="0" eb="2">
      <t>ヨウケン</t>
    </rPh>
    <rPh sb="2" eb="4">
      <t>テイギ</t>
    </rPh>
    <rPh sb="4" eb="6">
      <t>フビ</t>
    </rPh>
    <phoneticPr fontId="4"/>
  </si>
  <si>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4"/>
  </si>
  <si>
    <t>要求不備</t>
    <rPh sb="0" eb="2">
      <t>ヨウキュウ</t>
    </rPh>
    <rPh sb="2" eb="4">
      <t>フビ</t>
    </rPh>
    <phoneticPr fontId="4"/>
  </si>
  <si>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4"/>
  </si>
  <si>
    <t>想定外の仕様</t>
    <rPh sb="0" eb="2">
      <t>ソウテイ</t>
    </rPh>
    <rPh sb="2" eb="3">
      <t>ガイ</t>
    </rPh>
    <rPh sb="4" eb="6">
      <t>シヨウ</t>
    </rPh>
    <phoneticPr fontId="4"/>
  </si>
  <si>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4"/>
  </si>
  <si>
    <t>自主改善</t>
    <rPh sb="0" eb="2">
      <t>ジシュ</t>
    </rPh>
    <rPh sb="2" eb="4">
      <t>カイゼン</t>
    </rPh>
    <phoneticPr fontId="4"/>
  </si>
  <si>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4"/>
  </si>
  <si>
    <t>実装上の都合</t>
    <rPh sb="0" eb="2">
      <t>ジッソウ</t>
    </rPh>
    <rPh sb="2" eb="3">
      <t>ジョウ</t>
    </rPh>
    <rPh sb="4" eb="6">
      <t>ツゴウ</t>
    </rPh>
    <phoneticPr fontId="4"/>
  </si>
  <si>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4"/>
  </si>
  <si>
    <t>仕様落ち</t>
    <rPh sb="0" eb="2">
      <t>シヨウ</t>
    </rPh>
    <rPh sb="2" eb="3">
      <t>オ</t>
    </rPh>
    <phoneticPr fontId="4"/>
  </si>
  <si>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4"/>
  </si>
  <si>
    <t>追加要求</t>
    <rPh sb="0" eb="2">
      <t>ツイカ</t>
    </rPh>
    <rPh sb="2" eb="4">
      <t>ヨウキュウ</t>
    </rPh>
    <phoneticPr fontId="4"/>
  </si>
  <si>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4"/>
  </si>
  <si>
    <t>変更要求</t>
    <rPh sb="0" eb="2">
      <t>ヘンコウ</t>
    </rPh>
    <rPh sb="2" eb="4">
      <t>ヨウキュウ</t>
    </rPh>
    <phoneticPr fontId="4"/>
  </si>
  <si>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4"/>
  </si>
  <si>
    <t>・発生要因は以下の通り定める。</t>
    <rPh sb="1" eb="3">
      <t>ハッセイ</t>
    </rPh>
    <rPh sb="3" eb="5">
      <t>ヨウイン</t>
    </rPh>
    <rPh sb="6" eb="8">
      <t>イカ</t>
    </rPh>
    <rPh sb="9" eb="10">
      <t>トオ</t>
    </rPh>
    <rPh sb="11" eb="12">
      <t>サダ</t>
    </rPh>
    <phoneticPr fontId="4"/>
  </si>
  <si>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4"/>
  </si>
  <si>
    <t>《機能仕様》</t>
    <rPh sb="1" eb="3">
      <t>キノウ</t>
    </rPh>
    <rPh sb="3" eb="5">
      <t>シヨウ</t>
    </rPh>
    <phoneticPr fontId="4"/>
  </si>
  <si>
    <t>《データ仕様》</t>
    <rPh sb="4" eb="6">
      <t>シヨウ</t>
    </rPh>
    <phoneticPr fontId="4"/>
  </si>
  <si>
    <t>《検証項目》</t>
    <rPh sb="1" eb="3">
      <t>ケンショウ</t>
    </rPh>
    <rPh sb="3" eb="5">
      <t>コウモク</t>
    </rPh>
    <phoneticPr fontId="4"/>
  </si>
  <si>
    <t>《仕様変更管理》</t>
    <rPh sb="1" eb="3">
      <t>シヨウ</t>
    </rPh>
    <rPh sb="3" eb="5">
      <t>ヘンコウ</t>
    </rPh>
    <rPh sb="5" eb="7">
      <t>カンリ</t>
    </rPh>
    <phoneticPr fontId="4"/>
  </si>
  <si>
    <t>Bug番号</t>
    <rPh sb="3" eb="5">
      <t>バンゴウ</t>
    </rPh>
    <phoneticPr fontId="4"/>
  </si>
  <si>
    <t>ソフトウェア開発関連文書</t>
    <rPh sb="6" eb="8">
      <t>カイハツ</t>
    </rPh>
    <rPh sb="8" eb="10">
      <t>カンレン</t>
    </rPh>
    <rPh sb="10" eb="12">
      <t>ブンショ</t>
    </rPh>
    <phoneticPr fontId="4"/>
  </si>
  <si>
    <t>1) データ仕様策定担当者がデータ仕様を記載する。</t>
    <rPh sb="6" eb="8">
      <t>シヨウ</t>
    </rPh>
    <rPh sb="8" eb="10">
      <t>サクテイ</t>
    </rPh>
    <rPh sb="10" eb="13">
      <t>タントウシャ</t>
    </rPh>
    <rPh sb="17" eb="19">
      <t>シヨウ</t>
    </rPh>
    <rPh sb="20" eb="22">
      <t>キサイ</t>
    </rPh>
    <phoneticPr fontId="4"/>
  </si>
  <si>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4"/>
  </si>
  <si>
    <t>新規要求</t>
    <rPh sb="0" eb="2">
      <t>シンキ</t>
    </rPh>
    <rPh sb="2" eb="4">
      <t>ヨウキュウ</t>
    </rPh>
    <phoneticPr fontId="4"/>
  </si>
  <si>
    <t>一番最初の開発仕様</t>
    <rPh sb="0" eb="2">
      <t>イチバン</t>
    </rPh>
    <rPh sb="2" eb="4">
      <t>サイショ</t>
    </rPh>
    <rPh sb="5" eb="7">
      <t>カイハツ</t>
    </rPh>
    <rPh sb="7" eb="9">
      <t>シヨウ</t>
    </rPh>
    <phoneticPr fontId="4"/>
  </si>
  <si>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4"/>
  </si>
  <si>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4"/>
  </si>
  <si>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4"/>
  </si>
  <si>
    <t>・当シートの記入の担当は下記の通りとなる。</t>
    <rPh sb="1" eb="2">
      <t>トウ</t>
    </rPh>
    <rPh sb="6" eb="8">
      <t>キニュウ</t>
    </rPh>
    <rPh sb="9" eb="11">
      <t>タントウ</t>
    </rPh>
    <rPh sb="12" eb="14">
      <t>カキ</t>
    </rPh>
    <rPh sb="15" eb="16">
      <t>トオ</t>
    </rPh>
    <phoneticPr fontId="4"/>
  </si>
  <si>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4"/>
  </si>
  <si>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4"/>
  </si>
  <si>
    <t>・データ仕様は、「データ仕様」シートのみから構成される。</t>
    <rPh sb="4" eb="6">
      <t>シヨウ</t>
    </rPh>
    <rPh sb="12" eb="14">
      <t>シヨウ</t>
    </rPh>
    <rPh sb="22" eb="24">
      <t>コウセイ</t>
    </rPh>
    <phoneticPr fontId="4"/>
  </si>
  <si>
    <t>・データ仕様は、開発側で記述する。</t>
    <rPh sb="4" eb="6">
      <t>シヨウ</t>
    </rPh>
    <rPh sb="8" eb="10">
      <t>カイハツ</t>
    </rPh>
    <rPh sb="10" eb="11">
      <t>ガワ</t>
    </rPh>
    <rPh sb="12" eb="14">
      <t>キジュツ</t>
    </rPh>
    <phoneticPr fontId="4"/>
  </si>
  <si>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</si>
  <si>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</si>
  <si>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</si>
  <si>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</si>
  <si>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</si>
  <si>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</si>
  <si>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</si>
  <si>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</si>
  <si>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</si>
  <si>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</si>
  <si>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</si>
  <si>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</si>
  <si>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4"/>
  </si>
  <si>
    <t>開発者</t>
    <rPh sb="0" eb="2">
      <t>カイハツ</t>
    </rPh>
    <rPh sb="2" eb="3">
      <t>シャ</t>
    </rPh>
    <phoneticPr fontId="4"/>
  </si>
  <si>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4"/>
  </si>
  <si>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4"/>
  </si>
  <si>
    <t>・各検証項目書は開発部門で記述する。</t>
    <rPh sb="1" eb="2">
      <t>カク</t>
    </rPh>
    <rPh sb="4" eb="6">
      <t>コウモク</t>
    </rPh>
    <rPh sb="6" eb="7">
      <t>ショ</t>
    </rPh>
    <rPh sb="8" eb="10">
      <t>カイハツ</t>
    </rPh>
    <rPh sb="10" eb="12">
      <t>ブモン</t>
    </rPh>
    <rPh sb="13" eb="15">
      <t>キジュツ</t>
    </rPh>
    <phoneticPr fontId="4"/>
  </si>
  <si>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4"/>
  </si>
  <si>
    <t>■ビルド仕様</t>
    <rPh sb="4" eb="6">
      <t>シヨウ</t>
    </rPh>
    <phoneticPr fontId="4"/>
  </si>
  <si>
    <t>■バイナリ管理</t>
    <rPh sb="5" eb="7">
      <t>カンリ</t>
    </rPh>
    <phoneticPr fontId="4"/>
  </si>
  <si>
    <t>本ツールの格納パスを以下に示す。</t>
    <rPh sb="0" eb="1">
      <t>ホン</t>
    </rPh>
    <rPh sb="5" eb="7">
      <t>カクノウ</t>
    </rPh>
    <rPh sb="10" eb="12">
      <t>イカ</t>
    </rPh>
    <rPh sb="13" eb="14">
      <t>シメ</t>
    </rPh>
    <phoneticPr fontId="4"/>
  </si>
  <si>
    <t>格納パス</t>
    <rPh sb="0" eb="2">
      <t>カクノウ</t>
    </rPh>
    <phoneticPr fontId="4"/>
  </si>
  <si>
    <t>使用部門</t>
    <rPh sb="0" eb="2">
      <t>シヨウ</t>
    </rPh>
    <rPh sb="2" eb="4">
      <t>ブモン</t>
    </rPh>
    <phoneticPr fontId="4"/>
  </si>
  <si>
    <t>使用工程</t>
    <rPh sb="0" eb="2">
      <t>シヨウ</t>
    </rPh>
    <rPh sb="2" eb="4">
      <t>コウテイ</t>
    </rPh>
    <phoneticPr fontId="4"/>
  </si>
  <si>
    <t>■使用部門/工程</t>
    <rPh sb="1" eb="3">
      <t>シヨウ</t>
    </rPh>
    <rPh sb="3" eb="5">
      <t>ブモン</t>
    </rPh>
    <rPh sb="6" eb="8">
      <t>コウテイ</t>
    </rPh>
    <phoneticPr fontId="4"/>
  </si>
  <si>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4"/>
  </si>
  <si>
    <t>■ツールタイプ</t>
    <phoneticPr fontId="4"/>
  </si>
  <si>
    <t>分類</t>
    <rPh sb="0" eb="2">
      <t>ブンルイ</t>
    </rPh>
    <phoneticPr fontId="4"/>
  </si>
  <si>
    <t>処理タイプ</t>
    <rPh sb="0" eb="2">
      <t>ショリ</t>
    </rPh>
    <phoneticPr fontId="4"/>
  </si>
  <si>
    <t>Arc使用</t>
    <rPh sb="3" eb="5">
      <t>シヨウ</t>
    </rPh>
    <phoneticPr fontId="4"/>
  </si>
  <si>
    <t>空間キャッシュ使用</t>
    <rPh sb="0" eb="2">
      <t>クウカン</t>
    </rPh>
    <rPh sb="7" eb="9">
      <t>シヨウ</t>
    </rPh>
    <phoneticPr fontId="4"/>
  </si>
  <si>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4"/>
  </si>
  <si>
    <t>リリースVer.</t>
    <phoneticPr fontId="4"/>
  </si>
  <si>
    <t>スコープ</t>
    <phoneticPr fontId="4"/>
  </si>
  <si>
    <t>No.</t>
    <phoneticPr fontId="4"/>
  </si>
  <si>
    <t>プロジェクトID</t>
    <phoneticPr fontId="4"/>
  </si>
  <si>
    <t>業務カテゴリ・プロジェクト名</t>
    <rPh sb="0" eb="2">
      <t>ギョウム</t>
    </rPh>
    <rPh sb="13" eb="14">
      <t>メイ</t>
    </rPh>
    <phoneticPr fontId="4"/>
  </si>
  <si>
    <t>クライアント環境</t>
    <rPh sb="6" eb="8">
      <t>カンキョウ</t>
    </rPh>
    <phoneticPr fontId="4"/>
  </si>
  <si>
    <t>OS</t>
    <phoneticPr fontId="4"/>
  </si>
  <si>
    <t>C++</t>
    <phoneticPr fontId="4"/>
  </si>
  <si>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4"/>
  </si>
  <si>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4"/>
  </si>
  <si>
    <t>【要件定義】</t>
    <rPh sb="1" eb="3">
      <t>ヨウケン</t>
    </rPh>
    <rPh sb="3" eb="5">
      <t>テイギ</t>
    </rPh>
    <phoneticPr fontId="4"/>
  </si>
  <si>
    <t>発生タイミング
(発生Ver）</t>
    <phoneticPr fontId="4"/>
  </si>
  <si>
    <t>（要件定義については後述の解説を参照）</t>
    <rPh sb="1" eb="3">
      <t>ヨウケン</t>
    </rPh>
    <rPh sb="3" eb="5">
      <t>テイギ</t>
    </rPh>
    <rPh sb="10" eb="12">
      <t>コウジュツ</t>
    </rPh>
    <rPh sb="13" eb="15">
      <t>カイセツ</t>
    </rPh>
    <rPh sb="16" eb="18">
      <t>サンショウ</t>
    </rPh>
    <phoneticPr fontId="4"/>
  </si>
  <si>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4"/>
  </si>
  <si>
    <t>検証項目一覧</t>
    <phoneticPr fontId="4"/>
  </si>
  <si>
    <t>関連ライブラリ</t>
    <rPh sb="0" eb="2">
      <t>カンレン</t>
    </rPh>
    <phoneticPr fontId="4"/>
  </si>
  <si>
    <t>マシン名</t>
    <phoneticPr fontId="4"/>
  </si>
  <si>
    <t>OS</t>
    <phoneticPr fontId="4"/>
  </si>
  <si>
    <t>CPU</t>
    <phoneticPr fontId="4"/>
  </si>
  <si>
    <t>メモリ</t>
    <phoneticPr fontId="4"/>
  </si>
  <si>
    <t>その他</t>
    <phoneticPr fontId="4"/>
  </si>
  <si>
    <t>実行環境</t>
    <phoneticPr fontId="4"/>
  </si>
  <si>
    <t>最終確認日</t>
    <rPh sb="0" eb="2">
      <t>サイシュウ</t>
    </rPh>
    <rPh sb="2" eb="4">
      <t>カクニン</t>
    </rPh>
    <rPh sb="4" eb="5">
      <t>ビ</t>
    </rPh>
    <phoneticPr fontId="4"/>
  </si>
  <si>
    <t>要求仕様書</t>
    <rPh sb="0" eb="2">
      <t>ヨウキュウ</t>
    </rPh>
    <rPh sb="2" eb="4">
      <t>シヨウ</t>
    </rPh>
    <rPh sb="4" eb="5">
      <t>ショ</t>
    </rPh>
    <phoneticPr fontId="4"/>
  </si>
  <si>
    <t>Windows 7 SP1</t>
    <phoneticPr fontId="4"/>
  </si>
  <si>
    <t>-</t>
    <phoneticPr fontId="4"/>
  </si>
  <si>
    <t>VC11 ランタイム</t>
    <phoneticPr fontId="4"/>
  </si>
  <si>
    <t>有り</t>
    <rPh sb="0" eb="1">
      <t>ア</t>
    </rPh>
    <phoneticPr fontId="4"/>
  </si>
  <si>
    <t>■ツール実行方法</t>
    <rPh sb="4" eb="6">
      <t>ジッコウ</t>
    </rPh>
    <rPh sb="6" eb="8">
      <t>ホウホウ</t>
    </rPh>
    <phoneticPr fontId="4"/>
  </si>
  <si>
    <t>4G</t>
    <phoneticPr fontId="4"/>
  </si>
  <si>
    <t>-</t>
    <phoneticPr fontId="4"/>
  </si>
  <si>
    <t>要望</t>
    <rPh sb="0" eb="2">
      <t>ヨウボウ</t>
    </rPh>
    <phoneticPr fontId="4"/>
  </si>
  <si>
    <t>DRシート</t>
    <phoneticPr fontId="4"/>
  </si>
  <si>
    <t>報告者</t>
    <rPh sb="0" eb="3">
      <t>ホウコクシャ</t>
    </rPh>
    <phoneticPr fontId="4"/>
  </si>
  <si>
    <t>AX列は「指摘者」の</t>
    <rPh sb="2" eb="3">
      <t>レツ</t>
    </rPh>
    <rPh sb="5" eb="8">
      <t>シテキシャ</t>
    </rPh>
    <phoneticPr fontId="4"/>
  </si>
  <si>
    <t>報告日</t>
    <rPh sb="0" eb="2">
      <t>ホウコク</t>
    </rPh>
    <rPh sb="2" eb="3">
      <t>ビ</t>
    </rPh>
    <phoneticPr fontId="4"/>
  </si>
  <si>
    <t>リスト用の列です</t>
    <rPh sb="5" eb="6">
      <t>レツ</t>
    </rPh>
    <phoneticPr fontId="4"/>
  </si>
  <si>
    <t>プロジェクト名</t>
    <rPh sb="6" eb="7">
      <t>メイ</t>
    </rPh>
    <phoneticPr fontId="4"/>
  </si>
  <si>
    <t>宛先</t>
    <rPh sb="0" eb="2">
      <t>アテサキ</t>
    </rPh>
    <phoneticPr fontId="4"/>
  </si>
  <si>
    <t>要員種別</t>
    <rPh sb="0" eb="2">
      <t>ヨウイン</t>
    </rPh>
    <rPh sb="2" eb="4">
      <t>シュベツ</t>
    </rPh>
    <phoneticPr fontId="4"/>
  </si>
  <si>
    <t>役割</t>
    <rPh sb="0" eb="2">
      <t>ヤクワリ</t>
    </rPh>
    <phoneticPr fontId="4"/>
  </si>
  <si>
    <t>承認日</t>
    <rPh sb="0" eb="2">
      <t>ショウニン</t>
    </rPh>
    <rPh sb="2" eb="3">
      <t>ヒ</t>
    </rPh>
    <phoneticPr fontId="66"/>
  </si>
  <si>
    <t>↓ここから</t>
    <phoneticPr fontId="4"/>
  </si>
  <si>
    <t>対象成果物</t>
    <rPh sb="0" eb="2">
      <t>タイショウ</t>
    </rPh>
    <rPh sb="2" eb="5">
      <t>セイカブツ</t>
    </rPh>
    <phoneticPr fontId="4"/>
  </si>
  <si>
    <t>対象成果物補足</t>
    <rPh sb="0" eb="2">
      <t>タイショウ</t>
    </rPh>
    <rPh sb="2" eb="5">
      <t>セイカブツ</t>
    </rPh>
    <rPh sb="5" eb="7">
      <t>ホソク</t>
    </rPh>
    <phoneticPr fontId="4"/>
  </si>
  <si>
    <t>スコープ（範囲）</t>
    <phoneticPr fontId="4"/>
  </si>
  <si>
    <t>DR種別</t>
    <rPh sb="2" eb="4">
      <t>シュベツ</t>
    </rPh>
    <phoneticPr fontId="4"/>
  </si>
  <si>
    <t>承認レビュー</t>
    <rPh sb="0" eb="2">
      <t>ショウニン</t>
    </rPh>
    <phoneticPr fontId="2"/>
  </si>
  <si>
    <t>期間</t>
    <rPh sb="0" eb="2">
      <t>キカン</t>
    </rPh>
    <phoneticPr fontId="4"/>
  </si>
  <si>
    <t>～</t>
    <phoneticPr fontId="4"/>
  </si>
  <si>
    <t>参考資料等</t>
    <rPh sb="0" eb="2">
      <t>サンコウ</t>
    </rPh>
    <rPh sb="2" eb="4">
      <t>シリョウ</t>
    </rPh>
    <rPh sb="4" eb="5">
      <t>トウ</t>
    </rPh>
    <phoneticPr fontId="4"/>
  </si>
  <si>
    <t>目的</t>
    <rPh sb="0" eb="2">
      <t>モクテキ</t>
    </rPh>
    <phoneticPr fontId="4"/>
  </si>
  <si>
    <t>総括／
今後の予定</t>
    <rPh sb="0" eb="2">
      <t>ソウカツ</t>
    </rPh>
    <rPh sb="4" eb="6">
      <t>コンゴ</t>
    </rPh>
    <rPh sb="7" eb="9">
      <t>ヨテイ</t>
    </rPh>
    <phoneticPr fontId="4"/>
  </si>
  <si>
    <t>すべての指摘事項対応完了をもってクローズとする。</t>
    <rPh sb="4" eb="6">
      <t>シテキ</t>
    </rPh>
    <rPh sb="6" eb="8">
      <t>ジコウ</t>
    </rPh>
    <rPh sb="8" eb="10">
      <t>タイオウ</t>
    </rPh>
    <rPh sb="10" eb="12">
      <t>カンリョウ</t>
    </rPh>
    <phoneticPr fontId="4"/>
  </si>
  <si>
    <t>対応状況</t>
    <rPh sb="0" eb="2">
      <t>タイオウ</t>
    </rPh>
    <rPh sb="2" eb="4">
      <t>ジョウキョウ</t>
    </rPh>
    <phoneticPr fontId="4"/>
  </si>
  <si>
    <t>指摘件数</t>
    <rPh sb="0" eb="2">
      <t>シテキ</t>
    </rPh>
    <rPh sb="2" eb="4">
      <t>ケンスウ</t>
    </rPh>
    <phoneticPr fontId="4"/>
  </si>
  <si>
    <t>対応済み件数</t>
    <rPh sb="0" eb="2">
      <t>タイオウ</t>
    </rPh>
    <rPh sb="2" eb="3">
      <t>ズ</t>
    </rPh>
    <rPh sb="4" eb="6">
      <t>ケンスウ</t>
    </rPh>
    <phoneticPr fontId="4"/>
  </si>
  <si>
    <t>未対応件数</t>
    <rPh sb="0" eb="3">
      <t>ミタイオウ</t>
    </rPh>
    <rPh sb="3" eb="5">
      <t>ケンスウ</t>
    </rPh>
    <phoneticPr fontId="4"/>
  </si>
  <si>
    <t>No.</t>
    <phoneticPr fontId="4"/>
  </si>
  <si>
    <t>指摘日</t>
    <rPh sb="0" eb="2">
      <t>シテキ</t>
    </rPh>
    <rPh sb="2" eb="3">
      <t>ヒ</t>
    </rPh>
    <phoneticPr fontId="4"/>
  </si>
  <si>
    <t>指摘箇所</t>
    <rPh sb="0" eb="2">
      <t>シテキ</t>
    </rPh>
    <rPh sb="2" eb="4">
      <t>カショ</t>
    </rPh>
    <phoneticPr fontId="4"/>
  </si>
  <si>
    <t>指摘内容</t>
    <rPh sb="0" eb="2">
      <t>シテキ</t>
    </rPh>
    <rPh sb="2" eb="4">
      <t>ナイヨウ</t>
    </rPh>
    <phoneticPr fontId="4"/>
  </si>
  <si>
    <t>指摘事由</t>
    <rPh sb="0" eb="2">
      <t>シテキ</t>
    </rPh>
    <rPh sb="2" eb="4">
      <t>ジユウ</t>
    </rPh>
    <phoneticPr fontId="4"/>
  </si>
  <si>
    <t>指摘者</t>
    <rPh sb="0" eb="2">
      <t>シテキ</t>
    </rPh>
    <rPh sb="2" eb="3">
      <t>シャ</t>
    </rPh>
    <phoneticPr fontId="4"/>
  </si>
  <si>
    <t>期限</t>
    <rPh sb="0" eb="2">
      <t>キゲン</t>
    </rPh>
    <phoneticPr fontId="4"/>
  </si>
  <si>
    <t>回答内容／対応内容</t>
    <rPh sb="0" eb="2">
      <t>カイトウ</t>
    </rPh>
    <rPh sb="2" eb="4">
      <t>ナイヨウ</t>
    </rPh>
    <rPh sb="5" eb="7">
      <t>タイオウ</t>
    </rPh>
    <rPh sb="7" eb="9">
      <t>ナイヨウ</t>
    </rPh>
    <phoneticPr fontId="4"/>
  </si>
  <si>
    <t>完了日</t>
    <rPh sb="0" eb="3">
      <t>カンリョウビ</t>
    </rPh>
    <phoneticPr fontId="4"/>
  </si>
  <si>
    <t>↑ここまで</t>
    <phoneticPr fontId="4"/>
  </si>
  <si>
    <t>社員</t>
  </si>
  <si>
    <t>レビューア</t>
  </si>
  <si>
    <t>レビューイ</t>
  </si>
  <si>
    <t>ソフトウェア開発文書レビュー</t>
    <rPh sb="6" eb="10">
      <t>カイハツブンショ</t>
    </rPh>
    <phoneticPr fontId="4"/>
  </si>
  <si>
    <t>本ブック</t>
    <rPh sb="0" eb="1">
      <t>ホン</t>
    </rPh>
    <phoneticPr fontId="4"/>
  </si>
  <si>
    <t>技術開発本部 第二技術部 第一技術G</t>
    <rPh sb="0" eb="4">
      <t>ギジュツカイハツ</t>
    </rPh>
    <rPh sb="4" eb="6">
      <t>ホンブ</t>
    </rPh>
    <rPh sb="7" eb="9">
      <t>ダイニ</t>
    </rPh>
    <rPh sb="9" eb="11">
      <t>ギジュツ</t>
    </rPh>
    <rPh sb="11" eb="12">
      <t>ブ</t>
    </rPh>
    <rPh sb="13" eb="14">
      <t>ダイ</t>
    </rPh>
    <rPh sb="14" eb="15">
      <t>イチ</t>
    </rPh>
    <rPh sb="15" eb="17">
      <t>ギジュツ</t>
    </rPh>
    <phoneticPr fontId="4"/>
  </si>
  <si>
    <t>《表紙》</t>
    <rPh sb="1" eb="3">
      <t>ヒョウシ</t>
    </rPh>
    <phoneticPr fontId="4"/>
  </si>
  <si>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4"/>
  </si>
  <si>
    <t>■記入方法</t>
    <rPh sb="1" eb="5">
      <t>キニュウホウホウ</t>
    </rPh>
    <phoneticPr fontId="4"/>
  </si>
  <si>
    <t>・発行版はアルファベット順で更新のたびに増やしていく。(A、B、C、…、Z、AA、AB、…)</t>
    <rPh sb="1" eb="4">
      <t>ハッコウバン</t>
    </rPh>
    <rPh sb="12" eb="13">
      <t>ジュン</t>
    </rPh>
    <rPh sb="14" eb="16">
      <t>コウシン</t>
    </rPh>
    <rPh sb="20" eb="21">
      <t>フ</t>
    </rPh>
    <phoneticPr fontId="4"/>
  </si>
  <si>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4"/>
  </si>
  <si>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4"/>
  </si>
  <si>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4"/>
  </si>
  <si>
    <t>■運用方法</t>
    <rPh sb="1" eb="5">
      <t>ウンヨウホウホウ</t>
    </rPh>
    <phoneticPr fontId="4"/>
  </si>
  <si>
    <t>・文書を更新し、レビューを行う。(DRシートの項を参照)</t>
    <rPh sb="1" eb="3">
      <t>ブンショ</t>
    </rPh>
    <rPh sb="4" eb="6">
      <t>コウシン</t>
    </rPh>
    <rPh sb="13" eb="14">
      <t>オコナ</t>
    </rPh>
    <rPh sb="23" eb="24">
      <t>コウ</t>
    </rPh>
    <rPh sb="25" eb="27">
      <t>サンショウ</t>
    </rPh>
    <phoneticPr fontId="4"/>
  </si>
  <si>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4"/>
  </si>
  <si>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4"/>
  </si>
  <si>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4"/>
  </si>
  <si>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4"/>
  </si>
  <si>
    <t>はじめに</t>
    <phoneticPr fontId="4"/>
  </si>
  <si>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4"/>
  </si>
  <si>
    <t>　メッセージ仕様の内容としては以下のものが例として挙げられる。</t>
    <phoneticPr fontId="4"/>
  </si>
  <si>
    <t>◇ダイアログメッセージ</t>
    <phoneticPr fontId="4"/>
  </si>
  <si>
    <t>◇入出力データフォーマット</t>
    <phoneticPr fontId="4"/>
  </si>
  <si>
    <t>◇ログファイルフォーマット</t>
    <phoneticPr fontId="4"/>
  </si>
  <si>
    <t>・太枠内の白いセルに必要事項を入力する。</t>
    <phoneticPr fontId="4"/>
  </si>
  <si>
    <t>《QAシート》</t>
    <phoneticPr fontId="4"/>
  </si>
  <si>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4"/>
  </si>
  <si>
    <t>・問い合わせを受けた際に開発部門で記述する。</t>
    <rPh sb="1" eb="2">
      <t>ト</t>
    </rPh>
    <rPh sb="3" eb="4">
      <t>ア</t>
    </rPh>
    <rPh sb="7" eb="8">
      <t>ウ</t>
    </rPh>
    <rPh sb="10" eb="11">
      <t>サイ</t>
    </rPh>
    <rPh sb="12" eb="14">
      <t>カイハツ</t>
    </rPh>
    <rPh sb="14" eb="16">
      <t>ブモン</t>
    </rPh>
    <rPh sb="17" eb="19">
      <t>キジュツ</t>
    </rPh>
    <phoneticPr fontId="4"/>
  </si>
  <si>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4"/>
  </si>
  <si>
    <t>・記述項目は以下の通り</t>
    <rPh sb="1" eb="3">
      <t>キジュツ</t>
    </rPh>
    <rPh sb="3" eb="5">
      <t>コウモク</t>
    </rPh>
    <rPh sb="6" eb="8">
      <t>イカ</t>
    </rPh>
    <rPh sb="9" eb="10">
      <t>トオ</t>
    </rPh>
    <phoneticPr fontId="4"/>
  </si>
  <si>
    <t>項番</t>
  </si>
  <si>
    <t>1から順に番号を振っていく</t>
    <rPh sb="3" eb="4">
      <t>ジュン</t>
    </rPh>
    <rPh sb="5" eb="7">
      <t>バンゴウ</t>
    </rPh>
    <rPh sb="8" eb="9">
      <t>フ</t>
    </rPh>
    <phoneticPr fontId="4"/>
  </si>
  <si>
    <t>ツールバージョン</t>
  </si>
  <si>
    <t>問い合わせを受けた時点のツールバージョンを記入する</t>
    <rPh sb="0" eb="1">
      <t>ト</t>
    </rPh>
    <rPh sb="2" eb="3">
      <t>ア</t>
    </rPh>
    <rPh sb="6" eb="7">
      <t>ウ</t>
    </rPh>
    <rPh sb="9" eb="11">
      <t>ジテン</t>
    </rPh>
    <rPh sb="21" eb="23">
      <t>キニュウ</t>
    </rPh>
    <phoneticPr fontId="4"/>
  </si>
  <si>
    <t>質問内容</t>
  </si>
  <si>
    <t>問い合わせ内容を記入する</t>
    <rPh sb="0" eb="1">
      <t>ト</t>
    </rPh>
    <rPh sb="2" eb="3">
      <t>ア</t>
    </rPh>
    <rPh sb="5" eb="7">
      <t>ナイヨウ</t>
    </rPh>
    <rPh sb="8" eb="10">
      <t>キニュウ</t>
    </rPh>
    <phoneticPr fontId="4"/>
  </si>
  <si>
    <t>回答内容</t>
  </si>
  <si>
    <t>回答内容を記入する</t>
    <rPh sb="0" eb="4">
      <t>カイトウナイヨウ</t>
    </rPh>
    <rPh sb="5" eb="7">
      <t>キニュウ</t>
    </rPh>
    <phoneticPr fontId="4"/>
  </si>
  <si>
    <t>回答記入者</t>
  </si>
  <si>
    <t>回答を記入した人の名前を記入する</t>
    <rPh sb="0" eb="2">
      <t>カイトウ</t>
    </rPh>
    <rPh sb="3" eb="5">
      <t>キニュウ</t>
    </rPh>
    <rPh sb="7" eb="8">
      <t>ヒト</t>
    </rPh>
    <rPh sb="9" eb="11">
      <t>ナマエ</t>
    </rPh>
    <rPh sb="12" eb="14">
      <t>キニュウ</t>
    </rPh>
    <phoneticPr fontId="4"/>
  </si>
  <si>
    <t>回答記入日付</t>
  </si>
  <si>
    <t>回答を記入した日付を記入する</t>
    <rPh sb="0" eb="2">
      <t>カイトウ</t>
    </rPh>
    <rPh sb="3" eb="5">
      <t>キニュウ</t>
    </rPh>
    <rPh sb="7" eb="9">
      <t>ヒヅケ</t>
    </rPh>
    <rPh sb="10" eb="12">
      <t>キニュウ</t>
    </rPh>
    <phoneticPr fontId="4"/>
  </si>
  <si>
    <t>文書の修正</t>
  </si>
  <si>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4"/>
  </si>
  <si>
    <t>そうでない場合は「未」を選択する</t>
    <rPh sb="5" eb="7">
      <t>バアイ</t>
    </rPh>
    <rPh sb="9" eb="10">
      <t>ミ</t>
    </rPh>
    <rPh sb="12" eb="14">
      <t>センタク</t>
    </rPh>
    <phoneticPr fontId="4"/>
  </si>
  <si>
    <t>修正の概要</t>
  </si>
  <si>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4"/>
  </si>
  <si>
    <t>例.</t>
    <rPh sb="0" eb="1">
      <t>レイ</t>
    </rPh>
    <phoneticPr fontId="4"/>
  </si>
  <si>
    <t>・〇〇シートに△△について追記</t>
    <phoneticPr fontId="4"/>
  </si>
  <si>
    <t>・〇〇シートから△△についての記述を削除</t>
    <rPh sb="15" eb="17">
      <t>キジュツ</t>
    </rPh>
    <rPh sb="18" eb="20">
      <t>サクジョ</t>
    </rPh>
    <phoneticPr fontId="4"/>
  </si>
  <si>
    <t>1) 問い合わせを受ける。</t>
    <rPh sb="3" eb="4">
      <t>ト</t>
    </rPh>
    <rPh sb="5" eb="6">
      <t>ア</t>
    </rPh>
    <rPh sb="9" eb="10">
      <t>ウ</t>
    </rPh>
    <phoneticPr fontId="4"/>
  </si>
  <si>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4"/>
  </si>
  <si>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4"/>
  </si>
  <si>
    <t>《DRシート》</t>
    <phoneticPr fontId="4"/>
  </si>
  <si>
    <t>■概要</t>
    <rPh sb="1" eb="3">
      <t>ガイヨウ</t>
    </rPh>
    <phoneticPr fontId="2"/>
  </si>
  <si>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2"/>
  </si>
  <si>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2"/>
  </si>
  <si>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4"/>
  </si>
  <si>
    <t>■記入方法、運用方法</t>
    <rPh sb="1" eb="3">
      <t>キニュウ</t>
    </rPh>
    <rPh sb="3" eb="5">
      <t>ホウホウ</t>
    </rPh>
    <rPh sb="6" eb="8">
      <t>ウンヨウ</t>
    </rPh>
    <rPh sb="8" eb="10">
      <t>ホウホウ</t>
    </rPh>
    <phoneticPr fontId="2"/>
  </si>
  <si>
    <t>・「DRシート(コピー用)」をコピーする。コピーしたシートは名前を「DRシート」とする。</t>
    <rPh sb="11" eb="12">
      <t>ヨウ</t>
    </rPh>
    <rPh sb="30" eb="32">
      <t>ナマエ</t>
    </rPh>
    <phoneticPr fontId="4"/>
  </si>
  <si>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4"/>
  </si>
  <si>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4"/>
  </si>
  <si>
    <t>内容</t>
    <rPh sb="0" eb="2">
      <t>ナイヨウ</t>
    </rPh>
    <phoneticPr fontId="2"/>
  </si>
  <si>
    <t>プロジェクト名を記入する。</t>
    <rPh sb="6" eb="7">
      <t>メイ</t>
    </rPh>
    <rPh sb="8" eb="10">
      <t>キニュウ</t>
    </rPh>
    <phoneticPr fontId="4"/>
  </si>
  <si>
    <t>問い合わせ対応による修正内容のレビューの場合は「問い合わせ対応」とする。</t>
    <phoneticPr fontId="4"/>
  </si>
  <si>
    <t>対象成果物</t>
    <rPh sb="0" eb="5">
      <t>タイショウセイカブツ</t>
    </rPh>
    <phoneticPr fontId="4"/>
  </si>
  <si>
    <t>「ソフトウェア開発文書」と記入する。</t>
    <rPh sb="7" eb="11">
      <t>カイハツブンショ</t>
    </rPh>
    <rPh sb="13" eb="15">
      <t>キニュウ</t>
    </rPh>
    <phoneticPr fontId="4"/>
  </si>
  <si>
    <t>対象成果物補足</t>
    <rPh sb="0" eb="7">
      <t>タイショウセイカブツホソク</t>
    </rPh>
    <phoneticPr fontId="4"/>
  </si>
  <si>
    <t>補足があれば記入する。</t>
    <rPh sb="0" eb="2">
      <t>ホソク</t>
    </rPh>
    <rPh sb="6" eb="8">
      <t>キニュウ</t>
    </rPh>
    <phoneticPr fontId="4"/>
  </si>
  <si>
    <t>スコープ（範囲）</t>
    <rPh sb="5" eb="7">
      <t>ハンイ</t>
    </rPh>
    <phoneticPr fontId="4"/>
  </si>
  <si>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4"/>
  </si>
  <si>
    <t>「承認レビュー」を選択する。</t>
    <rPh sb="1" eb="3">
      <t>ショウニン</t>
    </rPh>
    <rPh sb="9" eb="11">
      <t>センタク</t>
    </rPh>
    <phoneticPr fontId="4"/>
  </si>
  <si>
    <t>レビュー期間を記入する。</t>
    <rPh sb="4" eb="6">
      <t>キカン</t>
    </rPh>
    <rPh sb="7" eb="9">
      <t>キニュウ</t>
    </rPh>
    <phoneticPr fontId="4"/>
  </si>
  <si>
    <t>参考資料等</t>
    <rPh sb="0" eb="5">
      <t>サンコウシリョウトウ</t>
    </rPh>
    <phoneticPr fontId="4"/>
  </si>
  <si>
    <t>参考資料等の情報を記入する。</t>
    <rPh sb="0" eb="5">
      <t>サンコウシリョウトウ</t>
    </rPh>
    <rPh sb="6" eb="8">
      <t>ジョウホウ</t>
    </rPh>
    <rPh sb="9" eb="11">
      <t>キニュウ</t>
    </rPh>
    <phoneticPr fontId="4"/>
  </si>
  <si>
    <t>レビューの目的を記入する。</t>
    <rPh sb="5" eb="7">
      <t>モクテキ</t>
    </rPh>
    <rPh sb="8" eb="10">
      <t>キニュウ</t>
    </rPh>
    <phoneticPr fontId="4"/>
  </si>
  <si>
    <t>報告者名を記入する。</t>
    <rPh sb="0" eb="3">
      <t>ホウコクシャ</t>
    </rPh>
    <rPh sb="3" eb="4">
      <t>メイ</t>
    </rPh>
    <rPh sb="5" eb="7">
      <t>キニュウ</t>
    </rPh>
    <phoneticPr fontId="4"/>
  </si>
  <si>
    <t>報告日</t>
    <rPh sb="0" eb="3">
      <t>ホウコクビ</t>
    </rPh>
    <phoneticPr fontId="4"/>
  </si>
  <si>
    <t>DRシート作成日を記入する。</t>
    <rPh sb="5" eb="8">
      <t>サクセイビ</t>
    </rPh>
    <rPh sb="9" eb="11">
      <t>キニュウ</t>
    </rPh>
    <phoneticPr fontId="4"/>
  </si>
  <si>
    <t>宛先：氏名</t>
    <rPh sb="0" eb="2">
      <t>アテサキ</t>
    </rPh>
    <rPh sb="3" eb="5">
      <t>シメイ</t>
    </rPh>
    <phoneticPr fontId="4"/>
  </si>
  <si>
    <t>レビュー対象者（レビューア、レビューイ）の名前を記入する。</t>
    <rPh sb="4" eb="7">
      <t>タイショウシャ</t>
    </rPh>
    <rPh sb="21" eb="23">
      <t>ナマエ</t>
    </rPh>
    <rPh sb="24" eb="26">
      <t>キニュウ</t>
    </rPh>
    <phoneticPr fontId="4"/>
  </si>
  <si>
    <t>宛先：要員種別</t>
    <rPh sb="0" eb="2">
      <t>アテサキ</t>
    </rPh>
    <rPh sb="3" eb="5">
      <t>ヨウイン</t>
    </rPh>
    <rPh sb="5" eb="7">
      <t>シュベツ</t>
    </rPh>
    <phoneticPr fontId="4"/>
  </si>
  <si>
    <t>社員を選択する。</t>
    <rPh sb="0" eb="2">
      <t>シャイン</t>
    </rPh>
    <rPh sb="3" eb="5">
      <t>センタク</t>
    </rPh>
    <phoneticPr fontId="4"/>
  </si>
  <si>
    <t>宛先：役割</t>
    <rPh sb="0" eb="2">
      <t>アテサキ</t>
    </rPh>
    <rPh sb="3" eb="5">
      <t>ヤクワリ</t>
    </rPh>
    <phoneticPr fontId="4"/>
  </si>
  <si>
    <t>レビューア、レビューイを選択する。</t>
    <rPh sb="12" eb="14">
      <t>センタク</t>
    </rPh>
    <phoneticPr fontId="4"/>
  </si>
  <si>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4"/>
  </si>
  <si>
    <t>　指摘事項一覧の行が足りなければ行のコピー、挿入で追加する。</t>
    <phoneticPr fontId="4"/>
  </si>
  <si>
    <t>No.</t>
    <phoneticPr fontId="4"/>
  </si>
  <si>
    <t>番号を1から連番で記入していく。</t>
    <rPh sb="0" eb="2">
      <t>バンゴウ</t>
    </rPh>
    <rPh sb="6" eb="8">
      <t>レンバン</t>
    </rPh>
    <rPh sb="9" eb="11">
      <t>キニュウ</t>
    </rPh>
    <phoneticPr fontId="4"/>
  </si>
  <si>
    <t>指摘日</t>
    <rPh sb="0" eb="3">
      <t>シテキビ</t>
    </rPh>
    <phoneticPr fontId="4"/>
  </si>
  <si>
    <t>指摘した日付を記入する。</t>
    <rPh sb="0" eb="2">
      <t>シテキ</t>
    </rPh>
    <rPh sb="4" eb="6">
      <t>ヒヅケ</t>
    </rPh>
    <rPh sb="7" eb="9">
      <t>キニュウ</t>
    </rPh>
    <phoneticPr fontId="4"/>
  </si>
  <si>
    <t>指摘箇所</t>
    <rPh sb="0" eb="4">
      <t>シテキカショ</t>
    </rPh>
    <phoneticPr fontId="4"/>
  </si>
  <si>
    <t>指摘対象箇所について記入する。</t>
    <rPh sb="0" eb="4">
      <t>シテキタイショウ</t>
    </rPh>
    <rPh sb="4" eb="6">
      <t>カショ</t>
    </rPh>
    <rPh sb="10" eb="12">
      <t>キニュウ</t>
    </rPh>
    <phoneticPr fontId="4"/>
  </si>
  <si>
    <t>指摘内容</t>
    <rPh sb="0" eb="4">
      <t>シテキナイヨウ</t>
    </rPh>
    <phoneticPr fontId="4"/>
  </si>
  <si>
    <t>指摘内容について記入する。</t>
    <rPh sb="0" eb="4">
      <t>シテキナイヨウ</t>
    </rPh>
    <rPh sb="8" eb="10">
      <t>キニュウ</t>
    </rPh>
    <phoneticPr fontId="4"/>
  </si>
  <si>
    <t>指摘事由を選択する。</t>
    <rPh sb="0" eb="4">
      <t>シテキジユウ</t>
    </rPh>
    <rPh sb="5" eb="7">
      <t>センタク</t>
    </rPh>
    <phoneticPr fontId="4"/>
  </si>
  <si>
    <t>指摘者</t>
    <rPh sb="0" eb="3">
      <t>シテキシャ</t>
    </rPh>
    <phoneticPr fontId="4"/>
  </si>
  <si>
    <t>指摘者名を記入する。</t>
    <rPh sb="0" eb="2">
      <t>シテキ</t>
    </rPh>
    <rPh sb="2" eb="3">
      <t>シャ</t>
    </rPh>
    <rPh sb="3" eb="4">
      <t>メイ</t>
    </rPh>
    <rPh sb="5" eb="7">
      <t>キニュウ</t>
    </rPh>
    <phoneticPr fontId="4"/>
  </si>
  <si>
    <t>回答期限を記入する。</t>
    <rPh sb="0" eb="4">
      <t>カイトウキゲン</t>
    </rPh>
    <rPh sb="5" eb="7">
      <t>キニュウ</t>
    </rPh>
    <phoneticPr fontId="4"/>
  </si>
  <si>
    <t>・レビューイは指摘を受けた場合に、下記を記入する。</t>
    <rPh sb="7" eb="9">
      <t>シテキ</t>
    </rPh>
    <rPh sb="10" eb="11">
      <t>ウ</t>
    </rPh>
    <rPh sb="13" eb="15">
      <t>バアイ</t>
    </rPh>
    <rPh sb="17" eb="19">
      <t>カキ</t>
    </rPh>
    <rPh sb="20" eb="22">
      <t>キニュウ</t>
    </rPh>
    <phoneticPr fontId="4"/>
  </si>
  <si>
    <t>回答内容/対応内容</t>
    <rPh sb="0" eb="4">
      <t>カイトウナイヨウ</t>
    </rPh>
    <rPh sb="5" eb="9">
      <t>タイオウナイヨウ</t>
    </rPh>
    <phoneticPr fontId="4"/>
  </si>
  <si>
    <t>指摘に対する回答/対応内容を記入する。</t>
    <rPh sb="0" eb="2">
      <t>シテキ</t>
    </rPh>
    <rPh sb="3" eb="4">
      <t>タイ</t>
    </rPh>
    <rPh sb="6" eb="8">
      <t>カイトウ</t>
    </rPh>
    <rPh sb="9" eb="11">
      <t>タイオウ</t>
    </rPh>
    <rPh sb="11" eb="13">
      <t>ナイヨウ</t>
    </rPh>
    <rPh sb="14" eb="16">
      <t>キニュウ</t>
    </rPh>
    <phoneticPr fontId="4"/>
  </si>
  <si>
    <t>回答/対応を行った者の名前を記入する。</t>
    <rPh sb="0" eb="2">
      <t>カイトウ</t>
    </rPh>
    <rPh sb="3" eb="5">
      <t>タイオウ</t>
    </rPh>
    <rPh sb="6" eb="7">
      <t>オコナ</t>
    </rPh>
    <rPh sb="9" eb="10">
      <t>モノ</t>
    </rPh>
    <rPh sb="11" eb="13">
      <t>ナマエ</t>
    </rPh>
    <rPh sb="14" eb="16">
      <t>キニュウ</t>
    </rPh>
    <phoneticPr fontId="4"/>
  </si>
  <si>
    <t>回答/対応が完了した日を記入する。</t>
    <rPh sb="0" eb="2">
      <t>カイトウ</t>
    </rPh>
    <rPh sb="3" eb="5">
      <t>タイオウ</t>
    </rPh>
    <rPh sb="6" eb="8">
      <t>カンリョウ</t>
    </rPh>
    <rPh sb="10" eb="11">
      <t>ヒ</t>
    </rPh>
    <rPh sb="12" eb="14">
      <t>キニュウ</t>
    </rPh>
    <phoneticPr fontId="4"/>
  </si>
  <si>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4"/>
  </si>
  <si>
    <t>宛先：承認日</t>
    <rPh sb="0" eb="2">
      <t>アテサキ</t>
    </rPh>
    <rPh sb="3" eb="6">
      <t>ショウニンビ</t>
    </rPh>
    <phoneticPr fontId="4"/>
  </si>
  <si>
    <t>レビューアがレビュー内容を承認した日付を記入する。</t>
    <rPh sb="10" eb="12">
      <t>ナイヨウ</t>
    </rPh>
    <rPh sb="13" eb="15">
      <t>ショウニン</t>
    </rPh>
    <rPh sb="17" eb="19">
      <t>ヒヅケ</t>
    </rPh>
    <rPh sb="20" eb="22">
      <t>キニュウ</t>
    </rPh>
    <phoneticPr fontId="4"/>
  </si>
  <si>
    <t>・全レビューアが承認日欄に記入したら、レビュー完了とする。</t>
    <rPh sb="1" eb="2">
      <t>ゼン</t>
    </rPh>
    <rPh sb="8" eb="11">
      <t>ショウニンビ</t>
    </rPh>
    <rPh sb="11" eb="12">
      <t>ラン</t>
    </rPh>
    <rPh sb="13" eb="15">
      <t>キニュウ</t>
    </rPh>
    <rPh sb="23" eb="25">
      <t>カンリョウ</t>
    </rPh>
    <phoneticPr fontId="4"/>
  </si>
  <si>
    <t>■定義</t>
    <rPh sb="1" eb="3">
      <t>テイギ</t>
    </rPh>
    <phoneticPr fontId="2"/>
  </si>
  <si>
    <t>・DR種別は以下の通り定める。</t>
    <rPh sb="3" eb="5">
      <t>シュベツ</t>
    </rPh>
    <rPh sb="6" eb="8">
      <t>イカ</t>
    </rPh>
    <rPh sb="9" eb="10">
      <t>トオ</t>
    </rPh>
    <rPh sb="11" eb="12">
      <t>サダ</t>
    </rPh>
    <phoneticPr fontId="2"/>
  </si>
  <si>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2"/>
  </si>
  <si>
    <t>ウォークスルー</t>
  </si>
  <si>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2"/>
  </si>
  <si>
    <t>インスペクション</t>
  </si>
  <si>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2"/>
  </si>
  <si>
    <t>中間レビュー</t>
    <rPh sb="0" eb="2">
      <t>チュウカン</t>
    </rPh>
    <phoneticPr fontId="2"/>
  </si>
  <si>
    <t>承認レビュー前に予備的に行うレビュー</t>
    <rPh sb="0" eb="2">
      <t>ショウニン</t>
    </rPh>
    <rPh sb="6" eb="7">
      <t>マエ</t>
    </rPh>
    <rPh sb="8" eb="11">
      <t>ヨビテキ</t>
    </rPh>
    <rPh sb="12" eb="13">
      <t>オコナ</t>
    </rPh>
    <phoneticPr fontId="2"/>
  </si>
  <si>
    <t>規定に則って成果物を承認するためのレビュー</t>
    <rPh sb="0" eb="2">
      <t>キテイ</t>
    </rPh>
    <rPh sb="3" eb="4">
      <t>ノット</t>
    </rPh>
    <rPh sb="6" eb="9">
      <t>セイカブツ</t>
    </rPh>
    <rPh sb="10" eb="12">
      <t>ショウニン</t>
    </rPh>
    <phoneticPr fontId="2"/>
  </si>
  <si>
    <t>・対象成果物は以下の通り定める。</t>
    <rPh sb="1" eb="3">
      <t>タイショウ</t>
    </rPh>
    <rPh sb="3" eb="6">
      <t>セイカブツ</t>
    </rPh>
    <rPh sb="7" eb="9">
      <t>イカ</t>
    </rPh>
    <rPh sb="10" eb="11">
      <t>トオ</t>
    </rPh>
    <rPh sb="12" eb="13">
      <t>サダ</t>
    </rPh>
    <phoneticPr fontId="2"/>
  </si>
  <si>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2"/>
  </si>
  <si>
    <t>プロジェクト計画</t>
    <rPh sb="6" eb="8">
      <t>ケイカク</t>
    </rPh>
    <phoneticPr fontId="2"/>
  </si>
  <si>
    <t>要求仕様</t>
    <rPh sb="0" eb="2">
      <t>ヨウキュウ</t>
    </rPh>
    <rPh sb="2" eb="4">
      <t>シヨウ</t>
    </rPh>
    <phoneticPr fontId="2"/>
  </si>
  <si>
    <t>要件定義</t>
    <rPh sb="0" eb="2">
      <t>ヨウケン</t>
    </rPh>
    <rPh sb="2" eb="4">
      <t>テイギ</t>
    </rPh>
    <phoneticPr fontId="2"/>
  </si>
  <si>
    <t>スケジュール</t>
  </si>
  <si>
    <t>設計</t>
    <rPh sb="0" eb="2">
      <t>セッケイ</t>
    </rPh>
    <phoneticPr fontId="2"/>
  </si>
  <si>
    <t>外部、内部、改修など</t>
    <rPh sb="0" eb="2">
      <t>ガイブ</t>
    </rPh>
    <rPh sb="3" eb="5">
      <t>ナイブ</t>
    </rPh>
    <rPh sb="6" eb="8">
      <t>カイシュウ</t>
    </rPh>
    <phoneticPr fontId="2"/>
  </si>
  <si>
    <t>ソースコード</t>
  </si>
  <si>
    <t>検証項目</t>
    <rPh sb="0" eb="2">
      <t>ケンショウ</t>
    </rPh>
    <rPh sb="2" eb="4">
      <t>コウモク</t>
    </rPh>
    <phoneticPr fontId="2"/>
  </si>
  <si>
    <t>単体、結合、システムなど</t>
    <rPh sb="0" eb="2">
      <t>タンタイ</t>
    </rPh>
    <rPh sb="3" eb="5">
      <t>ケツゴウ</t>
    </rPh>
    <phoneticPr fontId="2"/>
  </si>
  <si>
    <t>開発完了報告</t>
    <rPh sb="0" eb="2">
      <t>カイハツ</t>
    </rPh>
    <rPh sb="2" eb="4">
      <t>カンリョウ</t>
    </rPh>
    <rPh sb="4" eb="6">
      <t>ホウコク</t>
    </rPh>
    <phoneticPr fontId="2"/>
  </si>
  <si>
    <t>リリース判定と同義</t>
    <rPh sb="4" eb="6">
      <t>ハンテイ</t>
    </rPh>
    <rPh sb="7" eb="9">
      <t>ドウギ</t>
    </rPh>
    <phoneticPr fontId="2"/>
  </si>
  <si>
    <t>操作手順書</t>
    <rPh sb="0" eb="2">
      <t>ソウサ</t>
    </rPh>
    <rPh sb="2" eb="4">
      <t>テジュン</t>
    </rPh>
    <rPh sb="4" eb="5">
      <t>ショ</t>
    </rPh>
    <phoneticPr fontId="2"/>
  </si>
  <si>
    <t>プロジェクト完了報告</t>
    <rPh sb="6" eb="8">
      <t>カンリョウ</t>
    </rPh>
    <rPh sb="8" eb="10">
      <t>ホウコク</t>
    </rPh>
    <phoneticPr fontId="2"/>
  </si>
  <si>
    <t>その他</t>
    <rPh sb="2" eb="3">
      <t>タ</t>
    </rPh>
    <phoneticPr fontId="2"/>
  </si>
  <si>
    <t>対象成果物を補足に記入すること</t>
    <rPh sb="0" eb="2">
      <t>タイショウ</t>
    </rPh>
    <rPh sb="2" eb="5">
      <t>セイカブツ</t>
    </rPh>
    <rPh sb="6" eb="8">
      <t>ホソク</t>
    </rPh>
    <rPh sb="9" eb="11">
      <t>キニュウ</t>
    </rPh>
    <phoneticPr fontId="2"/>
  </si>
  <si>
    <t>・役割は以下の通り定める。</t>
    <rPh sb="1" eb="3">
      <t>ヤクワリ</t>
    </rPh>
    <rPh sb="4" eb="6">
      <t>イカ</t>
    </rPh>
    <rPh sb="7" eb="8">
      <t>トオ</t>
    </rPh>
    <rPh sb="9" eb="10">
      <t>サダ</t>
    </rPh>
    <phoneticPr fontId="2"/>
  </si>
  <si>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2"/>
  </si>
  <si>
    <t>指摘を受ける参加者（DR対象物作成者）</t>
    <rPh sb="0" eb="2">
      <t>シテキ</t>
    </rPh>
    <rPh sb="3" eb="4">
      <t>ウ</t>
    </rPh>
    <rPh sb="6" eb="9">
      <t>サンカシャ</t>
    </rPh>
    <rPh sb="12" eb="15">
      <t>タイショウブツ</t>
    </rPh>
    <rPh sb="15" eb="18">
      <t>サクセイシャ</t>
    </rPh>
    <phoneticPr fontId="2"/>
  </si>
  <si>
    <t>指摘を行う参加者</t>
    <rPh sb="0" eb="2">
      <t>シテキ</t>
    </rPh>
    <rPh sb="3" eb="4">
      <t>オコナ</t>
    </rPh>
    <rPh sb="5" eb="8">
      <t>サンカシャ</t>
    </rPh>
    <phoneticPr fontId="2"/>
  </si>
  <si>
    <t>書記</t>
    <rPh sb="0" eb="2">
      <t>ショキ</t>
    </rPh>
    <phoneticPr fontId="2"/>
  </si>
  <si>
    <t>指摘事項を記録する参加者</t>
    <rPh sb="0" eb="2">
      <t>シテキ</t>
    </rPh>
    <rPh sb="2" eb="4">
      <t>ジコウ</t>
    </rPh>
    <rPh sb="5" eb="7">
      <t>キロク</t>
    </rPh>
    <rPh sb="9" eb="12">
      <t>サンカシャ</t>
    </rPh>
    <phoneticPr fontId="2"/>
  </si>
  <si>
    <t>タイムキーパー</t>
  </si>
  <si>
    <t>DR中の時間管理を行う参加者</t>
    <rPh sb="2" eb="3">
      <t>チュウ</t>
    </rPh>
    <rPh sb="4" eb="6">
      <t>ジカン</t>
    </rPh>
    <rPh sb="6" eb="8">
      <t>カンリ</t>
    </rPh>
    <rPh sb="9" eb="10">
      <t>オコナ</t>
    </rPh>
    <rPh sb="11" eb="14">
      <t>サンカシャ</t>
    </rPh>
    <phoneticPr fontId="2"/>
  </si>
  <si>
    <t>オブザーバー</t>
  </si>
  <si>
    <t>指摘を行わない参加者</t>
    <rPh sb="0" eb="2">
      <t>シテキ</t>
    </rPh>
    <rPh sb="3" eb="4">
      <t>オコナ</t>
    </rPh>
    <rPh sb="7" eb="10">
      <t>サンカシャ</t>
    </rPh>
    <phoneticPr fontId="2"/>
  </si>
  <si>
    <t>・指摘事由は以下の通り定める。</t>
    <rPh sb="1" eb="3">
      <t>シテキ</t>
    </rPh>
    <rPh sb="3" eb="5">
      <t>ジユウ</t>
    </rPh>
    <rPh sb="6" eb="8">
      <t>イカ</t>
    </rPh>
    <rPh sb="9" eb="10">
      <t>トオ</t>
    </rPh>
    <rPh sb="11" eb="12">
      <t>サダ</t>
    </rPh>
    <phoneticPr fontId="2"/>
  </si>
  <si>
    <t>表記ミス</t>
    <rPh sb="0" eb="2">
      <t>ヒョウキ</t>
    </rPh>
    <phoneticPr fontId="2"/>
  </si>
  <si>
    <t>誤字脱字、表記ルール違反、項目欠落など</t>
    <rPh sb="0" eb="2">
      <t>ゴジ</t>
    </rPh>
    <rPh sb="2" eb="4">
      <t>ダツジ</t>
    </rPh>
    <rPh sb="5" eb="7">
      <t>ヒョウキ</t>
    </rPh>
    <rPh sb="10" eb="12">
      <t>イハン</t>
    </rPh>
    <rPh sb="13" eb="15">
      <t>コウモク</t>
    </rPh>
    <rPh sb="15" eb="17">
      <t>ケツラク</t>
    </rPh>
    <phoneticPr fontId="2"/>
  </si>
  <si>
    <t>不具合</t>
    <rPh sb="0" eb="3">
      <t>フグアイ</t>
    </rPh>
    <phoneticPr fontId="2"/>
  </si>
  <si>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2"/>
  </si>
  <si>
    <t>改善提案</t>
    <rPh sb="0" eb="2">
      <t>カイゼン</t>
    </rPh>
    <rPh sb="2" eb="4">
      <t>テイアン</t>
    </rPh>
    <phoneticPr fontId="2"/>
  </si>
  <si>
    <t>不具合ではないが改善した方が良い点</t>
    <rPh sb="0" eb="3">
      <t>フグアイ</t>
    </rPh>
    <rPh sb="8" eb="10">
      <t>カイゼン</t>
    </rPh>
    <rPh sb="12" eb="13">
      <t>ホウ</t>
    </rPh>
    <rPh sb="14" eb="15">
      <t>ヨ</t>
    </rPh>
    <rPh sb="16" eb="17">
      <t>テン</t>
    </rPh>
    <phoneticPr fontId="2"/>
  </si>
  <si>
    <t>補足</t>
    <rPh sb="0" eb="2">
      <t>ホソク</t>
    </rPh>
    <phoneticPr fontId="2"/>
  </si>
  <si>
    <t>内容や指摘に対する補足</t>
    <rPh sb="0" eb="2">
      <t>ナイヨウ</t>
    </rPh>
    <rPh sb="3" eb="5">
      <t>シテキ</t>
    </rPh>
    <rPh sb="6" eb="7">
      <t>タイ</t>
    </rPh>
    <rPh sb="9" eb="11">
      <t>ホソク</t>
    </rPh>
    <phoneticPr fontId="2"/>
  </si>
  <si>
    <t>質問</t>
    <rPh sb="0" eb="2">
      <t>シツモン</t>
    </rPh>
    <phoneticPr fontId="2"/>
  </si>
  <si>
    <t>内容や指摘に対する質問</t>
    <rPh sb="0" eb="2">
      <t>ナイヨウ</t>
    </rPh>
    <rPh sb="3" eb="5">
      <t>シテキ</t>
    </rPh>
    <rPh sb="6" eb="7">
      <t>タイ</t>
    </rPh>
    <rPh sb="9" eb="11">
      <t>シツモン</t>
    </rPh>
    <phoneticPr fontId="2"/>
  </si>
  <si>
    <t>Ver.</t>
    <phoneticPr fontId="4"/>
  </si>
  <si>
    <t>A</t>
    <phoneticPr fontId="4"/>
  </si>
  <si>
    <t>工藤 隆之</t>
    <rPh sb="0" eb="2">
      <t>クドウ</t>
    </rPh>
    <rPh sb="3" eb="5">
      <t>タカユキ</t>
    </rPh>
    <phoneticPr fontId="4"/>
  </si>
  <si>
    <t>B</t>
    <phoneticPr fontId="4"/>
  </si>
  <si>
    <t>iPCロゴ画像を変更</t>
    <rPh sb="5" eb="7">
      <t>ガゾウ</t>
    </rPh>
    <rPh sb="8" eb="10">
      <t>ヘンコウ</t>
    </rPh>
    <phoneticPr fontId="4"/>
  </si>
  <si>
    <t>村上 翔太朗</t>
    <rPh sb="0" eb="2">
      <t>ムラカミ</t>
    </rPh>
    <rPh sb="3" eb="6">
      <t>ショウタロウ</t>
    </rPh>
    <phoneticPr fontId="4"/>
  </si>
  <si>
    <t>C</t>
    <phoneticPr fontId="4"/>
  </si>
  <si>
    <t>QAシート、DRシートを追加</t>
    <rPh sb="12" eb="14">
      <t>ツイカ</t>
    </rPh>
    <phoneticPr fontId="4"/>
  </si>
  <si>
    <t>向井 義久</t>
    <rPh sb="0" eb="2">
      <t>ムカイ</t>
    </rPh>
    <rPh sb="3" eb="5">
      <t>ヨシヒサ</t>
    </rPh>
    <phoneticPr fontId="4"/>
  </si>
  <si>
    <t>ソフトウェア開発文書 ○版</t>
    <rPh sb="5" eb="9">
      <t>カイハツブンショ</t>
    </rPh>
    <rPh sb="11" eb="12">
      <t>ハン</t>
    </rPh>
    <phoneticPr fontId="4"/>
  </si>
  <si>
    <t>ASEAN</t>
    <phoneticPr fontId="4"/>
  </si>
  <si>
    <t>ソフトウェア開発文書レビュー</t>
    <phoneticPr fontId="4"/>
  </si>
  <si>
    <t>本ブック</t>
    <rPh sb="0" eb="1">
      <t>ホン</t>
    </rPh>
    <phoneticPr fontId="4"/>
  </si>
  <si>
    <t>-</t>
    <phoneticPr fontId="4"/>
  </si>
  <si>
    <t>劉　偉峰</t>
    <rPh sb="0" eb="1">
      <t>リュウ</t>
    </rPh>
    <rPh sb="2" eb="4">
      <t>イホウ</t>
    </rPh>
    <phoneticPr fontId="4"/>
  </si>
  <si>
    <t>業務カテゴリ・プロジェクト名：[SiNDY-u]
ツール名：[CopyOverlapFeatureAttr]</t>
    <rPh sb="0" eb="2">
      <t>ギョウム</t>
    </rPh>
    <rPh sb="13" eb="14">
      <t>メイ</t>
    </rPh>
    <rPh sb="28" eb="29">
      <t>メイ</t>
    </rPh>
    <phoneticPr fontId="4"/>
  </si>
  <si>
    <t>コンテンツ本部ASEAN制作部第一制作G</t>
    <rPh sb="5" eb="7">
      <t>ホンブ</t>
    </rPh>
    <rPh sb="12" eb="14">
      <t>セイサク</t>
    </rPh>
    <rPh sb="14" eb="15">
      <t>ブ</t>
    </rPh>
    <rPh sb="15" eb="17">
      <t>ダイイチ</t>
    </rPh>
    <rPh sb="17" eb="19">
      <t>セイサク</t>
    </rPh>
    <phoneticPr fontId="4"/>
  </si>
  <si>
    <t>-</t>
    <phoneticPr fontId="4"/>
  </si>
  <si>
    <t>新規開発</t>
    <rPh sb="0" eb="2">
      <t>シンキ</t>
    </rPh>
    <rPh sb="2" eb="4">
      <t>カイハツ</t>
    </rPh>
    <phoneticPr fontId="4"/>
  </si>
  <si>
    <t>17.2.0.1</t>
    <phoneticPr fontId="4"/>
  </si>
  <si>
    <t>CopyOverlapFeatureAttr</t>
    <phoneticPr fontId="4"/>
  </si>
  <si>
    <t>201707-02</t>
    <phoneticPr fontId="4"/>
  </si>
  <si>
    <t>本文書は、重複フィーチャー更新ツール（以下、本ツール）の機能仕様について記したものである。</t>
    <rPh sb="0" eb="1">
      <t>ホン</t>
    </rPh>
    <rPh sb="1" eb="3">
      <t>ブンショ</t>
    </rPh>
    <rPh sb="19" eb="21">
      <t>イカ</t>
    </rPh>
    <rPh sb="22" eb="23">
      <t>ホン</t>
    </rPh>
    <rPh sb="28" eb="30">
      <t>キノウ</t>
    </rPh>
    <rPh sb="30" eb="32">
      <t>シヨウ</t>
    </rPh>
    <rPh sb="36" eb="37">
      <t>シル</t>
    </rPh>
    <phoneticPr fontId="4"/>
  </si>
  <si>
    <t>要件定義書</t>
    <phoneticPr fontId="4"/>
  </si>
  <si>
    <t xml:space="preserve">\\win\tdc\Common\dev2-4G\03_BP\iPS\17年07月_重複フィーチャー更新ツール\要件定義書_重複フィーチャー更新ツール.xlsx
</t>
    <phoneticPr fontId="4"/>
  </si>
  <si>
    <t>\\win\tdc\Common\dev2-4G\03_BP\iPS\17年07月_重複フィーチャー更新ツール\開発要求仕様書_重複フィーチャー更新ツール.xlsx</t>
    <phoneticPr fontId="4"/>
  </si>
  <si>
    <t>VisualStudio 2012 Update4</t>
    <phoneticPr fontId="4"/>
  </si>
  <si>
    <t>ArcGIS10.3.1</t>
    <phoneticPr fontId="4"/>
  </si>
  <si>
    <t>ArcGIS10.1 SP1/ArcGIS10.3.1</t>
    <phoneticPr fontId="4"/>
  </si>
  <si>
    <t>crd_cnv (17, 2, 0, 15)
boost(1.56.0)
sindy/schema
sindylib_core
sindylib_base
WinLib
ArcHelperEx</t>
    <phoneticPr fontId="4"/>
  </si>
  <si>
    <t>コンテンツ本部ASEAN制作部第一制作G</t>
    <phoneticPr fontId="4"/>
  </si>
  <si>
    <t>高さ情報整備工程</t>
    <rPh sb="6" eb="8">
      <t>コウテイ</t>
    </rPh>
    <phoneticPr fontId="4"/>
  </si>
  <si>
    <t>SiNDY-u</t>
    <phoneticPr fontId="4"/>
  </si>
  <si>
    <t>データ更新</t>
    <rPh sb="3" eb="5">
      <t>コウシン</t>
    </rPh>
    <phoneticPr fontId="4"/>
  </si>
  <si>
    <t>本シートは重複フィーチャー更新ツール（以下、本ツール）に実装される機能の詳細について記したものである。</t>
    <rPh sb="0" eb="1">
      <t>ホン</t>
    </rPh>
    <rPh sb="19" eb="21">
      <t>イカ</t>
    </rPh>
    <rPh sb="22" eb="23">
      <t>ホン</t>
    </rPh>
    <rPh sb="28" eb="30">
      <t>ジッソウ</t>
    </rPh>
    <rPh sb="33" eb="35">
      <t>キノウ</t>
    </rPh>
    <rPh sb="36" eb="38">
      <t>ショウサイ</t>
    </rPh>
    <rPh sb="42" eb="43">
      <t>シル</t>
    </rPh>
    <phoneticPr fontId="4"/>
  </si>
  <si>
    <t>空間的に重なるオブジェクトの属性値で、別のオブジェクトの属性値を本ツールで更新するツールである。</t>
    <rPh sb="32" eb="33">
      <t>ホン</t>
    </rPh>
    <phoneticPr fontId="4"/>
  </si>
  <si>
    <t>設定ファイルで指定された比較元と比較先のフィーチャー、ASEAN向けと国内向けの両方とも処理できるツールとする。</t>
    <rPh sb="0" eb="2">
      <t>セッテイ</t>
    </rPh>
    <rPh sb="7" eb="9">
      <t>シテイ</t>
    </rPh>
    <rPh sb="12" eb="14">
      <t>ヒカク</t>
    </rPh>
    <rPh sb="14" eb="15">
      <t>モト</t>
    </rPh>
    <rPh sb="16" eb="18">
      <t>ヒカク</t>
    </rPh>
    <rPh sb="18" eb="19">
      <t>サキ</t>
    </rPh>
    <rPh sb="32" eb="33">
      <t>ム</t>
    </rPh>
    <rPh sb="35" eb="38">
      <t>コクナイム</t>
    </rPh>
    <rPh sb="40" eb="42">
      <t>リョウホウ</t>
    </rPh>
    <rPh sb="44" eb="46">
      <t>ショリ</t>
    </rPh>
    <phoneticPr fontId="4"/>
  </si>
  <si>
    <t>・ASEAN向け</t>
    <rPh sb="6" eb="7">
      <t>ム</t>
    </rPh>
    <phoneticPr fontId="4"/>
  </si>
  <si>
    <t>・ADDR系パラメータ</t>
    <rPh sb="5" eb="6">
      <t>ケイ</t>
    </rPh>
    <phoneticPr fontId="4"/>
  </si>
  <si>
    <t>詳細は下記パラメータ表を参照のこと。</t>
    <rPh sb="0" eb="2">
      <t>ショウサイ</t>
    </rPh>
    <phoneticPr fontId="4"/>
  </si>
  <si>
    <t>http://preon.mr.ipc.pioneer.co.jp/viewvc/release/trunk/public/SiNDY-b/Documents/data_model/ASEAN_ADDR_ParameterTable.xlsx</t>
    <phoneticPr fontId="4"/>
  </si>
  <si>
    <t>・BASE系パラメータ</t>
    <rPh sb="5" eb="6">
      <t>ケイ</t>
    </rPh>
    <phoneticPr fontId="4"/>
  </si>
  <si>
    <t>http://preon.mr.ipc.pioneer.co.jp/viewvc/release/trunk/public/SiNDY-b/Documents/data_model/ASEAN_BASE_ParameterTable.xlsx</t>
    <phoneticPr fontId="4"/>
  </si>
  <si>
    <t>・CITY系パラメータ</t>
    <rPh sb="5" eb="6">
      <t>ケイ</t>
    </rPh>
    <phoneticPr fontId="4"/>
  </si>
  <si>
    <t>http://preon.mr.ipc.pioneer.co.jp/viewvc/release/trunk/public/SiNDY-b/Documents/data_model/ASEAN_CITY_ParameterTable.xlsx</t>
    <phoneticPr fontId="4"/>
  </si>
  <si>
    <t>・POI系パラメータ</t>
    <rPh sb="4" eb="5">
      <t>ケイ</t>
    </rPh>
    <phoneticPr fontId="4"/>
  </si>
  <si>
    <t>http://preon.mr.ipc.pioneer.co.jp/viewvc/release/trunk/public/SiNDY-b/Documents/data_model/ASEAN_POI_ParameterTable.xlsx</t>
    <phoneticPr fontId="4"/>
  </si>
  <si>
    <t>・ROAD系パラメータ</t>
    <rPh sb="5" eb="6">
      <t>ケイ</t>
    </rPh>
    <phoneticPr fontId="4"/>
  </si>
  <si>
    <t>http://preon.mr.ipc.pioneer.co.jp/viewvc/release/trunk/public/SiNDY-b/Documents/data_model/ASEAN_ROAD_ParameterTable.xlsx</t>
    <phoneticPr fontId="4"/>
  </si>
  <si>
    <t>・国内向け</t>
    <rPh sb="1" eb="4">
      <t>コクナイム</t>
    </rPh>
    <phoneticPr fontId="4"/>
  </si>
  <si>
    <t>・地図(背景・注記)系パラメータ</t>
    <rPh sb="10" eb="11">
      <t>ケイ</t>
    </rPh>
    <phoneticPr fontId="4"/>
  </si>
  <si>
    <t>http://preon.mr.ipc.pioneer.co.jp/viewvc/release/trunk/public/SiNDY-b/Documents/data_model/%E5%9C%B0%E5%9B%B3%28%E8%83%8C%E6%99%AF%E3%83%BB%E6%B3%A8%E8%A8%98%29_%E3%83%91%E3%83%A9%E3%83%A1%E3%83%BC%E3%82%BF%E8%A1%A8.xls</t>
    <phoneticPr fontId="4"/>
  </si>
  <si>
    <t>・注記・一般POI系パラメータ</t>
    <rPh sb="9" eb="10">
      <t>ケイ</t>
    </rPh>
    <phoneticPr fontId="4"/>
  </si>
  <si>
    <t>http://preon.mr.ipc.pioneer.co.jp/viewvc/release/trunk/public/SiNDY-b/Documents/data_model/%E6%B3%A8%E8%A8%98%E3%83%BB%E4%B8%80%E8%88%ACPOI_%E3%83%91%E3%83%A9%E3%83%A1%E3%83%BC%E3%82%BF%E8%A1%A8.xls</t>
    <phoneticPr fontId="4"/>
  </si>
  <si>
    <t>・道路系パラメータ</t>
    <rPh sb="3" eb="4">
      <t>ケイ</t>
    </rPh>
    <phoneticPr fontId="4"/>
  </si>
  <si>
    <t>http://preon.mr.ipc.pioneer.co.jp/viewvc/release/trunk/public/SiNDY-b/Documents/data_model/%E9%81%93%E8%B7%AF_%E3%83%91%E3%83%A9%E3%83%A1%E3%83%BC%E3%82%BF%E8%A1%A8.xls</t>
    <phoneticPr fontId="4"/>
  </si>
  <si>
    <t>比較元と比較先のフィーチャーを指定する諸設定（接続先、テーブル名、フィールド名及びWhere条件）、処理の範囲と単位、各オプションの値を記載する</t>
    <rPh sb="0" eb="2">
      <t>ヒカク</t>
    </rPh>
    <rPh sb="2" eb="3">
      <t>モト</t>
    </rPh>
    <rPh sb="4" eb="6">
      <t>ヒカク</t>
    </rPh>
    <rPh sb="6" eb="7">
      <t>サキ</t>
    </rPh>
    <rPh sb="15" eb="17">
      <t>シテイ</t>
    </rPh>
    <rPh sb="19" eb="20">
      <t>ショ</t>
    </rPh>
    <rPh sb="20" eb="22">
      <t>セッテイ</t>
    </rPh>
    <rPh sb="23" eb="25">
      <t>セツゾク</t>
    </rPh>
    <rPh sb="25" eb="26">
      <t>サキ</t>
    </rPh>
    <rPh sb="31" eb="32">
      <t>メイ</t>
    </rPh>
    <rPh sb="38" eb="39">
      <t>メイ</t>
    </rPh>
    <rPh sb="39" eb="40">
      <t>オヨ</t>
    </rPh>
    <rPh sb="46" eb="48">
      <t>ジョウケン</t>
    </rPh>
    <rPh sb="50" eb="52">
      <t>ショリ</t>
    </rPh>
    <rPh sb="53" eb="55">
      <t>ハンイ</t>
    </rPh>
    <rPh sb="56" eb="58">
      <t>タンイ</t>
    </rPh>
    <rPh sb="59" eb="60">
      <t>カク</t>
    </rPh>
    <rPh sb="66" eb="67">
      <t>アタイ</t>
    </rPh>
    <rPh sb="68" eb="70">
      <t>キサイ</t>
    </rPh>
    <phoneticPr fontId="66"/>
  </si>
  <si>
    <t>テキスト形式</t>
    <rPh sb="4" eb="6">
      <t>ケイシキ</t>
    </rPh>
    <phoneticPr fontId="4"/>
  </si>
  <si>
    <t>任意(.txtを推奨)</t>
    <phoneticPr fontId="4"/>
  </si>
  <si>
    <t>文字コード</t>
    <rPh sb="0" eb="2">
      <t>モジ</t>
    </rPh>
    <phoneticPr fontId="4"/>
  </si>
  <si>
    <t>UTF-8(BOMなし)</t>
    <phoneticPr fontId="4"/>
  </si>
  <si>
    <t>改行コード</t>
    <rPh sb="0" eb="2">
      <t>カイギョウ</t>
    </rPh>
    <phoneticPr fontId="4"/>
  </si>
  <si>
    <t>CR+LF</t>
    <phoneticPr fontId="4"/>
  </si>
  <si>
    <t>項目</t>
    <phoneticPr fontId="4"/>
  </si>
  <si>
    <t>内容</t>
    <phoneticPr fontId="4"/>
  </si>
  <si>
    <t>source</t>
    <phoneticPr fontId="4"/>
  </si>
  <si>
    <t>比較元の接続先</t>
    <rPh sb="4" eb="7">
      <t>セツゾクサキ</t>
    </rPh>
    <phoneticPr fontId="4"/>
  </si>
  <si>
    <t>sourcefield</t>
    <phoneticPr fontId="4"/>
  </si>
  <si>
    <t>比較元のテーブルとフィールド名</t>
    <phoneticPr fontId="4"/>
  </si>
  <si>
    <t>sourcewhere</t>
    <phoneticPr fontId="4"/>
  </si>
  <si>
    <t>比較元を指定するWHERE条件</t>
    <rPh sb="4" eb="6">
      <t>シテイ</t>
    </rPh>
    <phoneticPr fontId="4"/>
  </si>
  <si>
    <t>target</t>
    <phoneticPr fontId="4"/>
  </si>
  <si>
    <t>比較先の接続先</t>
    <rPh sb="4" eb="7">
      <t>セツゾクサキ</t>
    </rPh>
    <phoneticPr fontId="4"/>
  </si>
  <si>
    <t>targetfield</t>
    <phoneticPr fontId="4"/>
  </si>
  <si>
    <t>比較先のテーブルとフィールド名</t>
    <phoneticPr fontId="4"/>
  </si>
  <si>
    <t>targetwhere</t>
    <phoneticPr fontId="4"/>
  </si>
  <si>
    <t>比較先を指定するWHERE条件</t>
    <rPh sb="4" eb="6">
      <t>シテイ</t>
    </rPh>
    <phoneticPr fontId="4"/>
  </si>
  <si>
    <t>任意（設定しない場合は比較先の全レコード）</t>
    <rPh sb="0" eb="2">
      <t>ニンイ</t>
    </rPh>
    <rPh sb="13" eb="14">
      <t>サキ</t>
    </rPh>
    <phoneticPr fontId="4"/>
  </si>
  <si>
    <t>mesh</t>
    <phoneticPr fontId="4"/>
  </si>
  <si>
    <t>処理単位(メッシュ)の接続先</t>
    <phoneticPr fontId="4"/>
  </si>
  <si>
    <t>meshtable</t>
    <phoneticPr fontId="4"/>
  </si>
  <si>
    <t>処理単位(メッシュ)のテーブル名</t>
    <rPh sb="15" eb="16">
      <t>メイ</t>
    </rPh>
    <phoneticPr fontId="4"/>
  </si>
  <si>
    <t>meshlist</t>
    <phoneticPr fontId="4"/>
  </si>
  <si>
    <t>処理範囲（メッシュリスト）</t>
    <phoneticPr fontId="4"/>
  </si>
  <si>
    <t>exemode</t>
    <phoneticPr fontId="4"/>
  </si>
  <si>
    <t>実行モード
match（一致判定モード）の場合は比較先に対して比較元の重畳率が同じフィーチャーが2つ以上あった場合に、属性比較し、すべて一致していれば属性更新する
skip（スキップモード）の場合は比較先に対して比較元の重畳率が同じフィーチャーが2つ以上あった場合に、スキップする</t>
  </si>
  <si>
    <t>必須
（現時点ではmatchとskipの両モードしか設定できない）</t>
    <rPh sb="0" eb="2">
      <t>ヒッス</t>
    </rPh>
    <rPh sb="4" eb="7">
      <t>ゲンジテン</t>
    </rPh>
    <rPh sb="20" eb="21">
      <t>リョウ</t>
    </rPh>
    <rPh sb="26" eb="28">
      <t>セッテイ</t>
    </rPh>
    <phoneticPr fontId="4"/>
  </si>
  <si>
    <t>attrlist</t>
    <phoneticPr fontId="4"/>
  </si>
  <si>
    <t>属性変換表のファイルパス</t>
    <phoneticPr fontId="4"/>
  </si>
  <si>
    <t>datumflag</t>
    <phoneticPr fontId="4"/>
  </si>
  <si>
    <t>測地系強制変換フラグ
trueの場合は測地系が一致していなくても比較先の測地系を真として更新する</t>
    <rPh sb="40" eb="41">
      <t>マコト</t>
    </rPh>
    <rPh sb="44" eb="46">
      <t>コウシン</t>
    </rPh>
    <phoneticPr fontId="4"/>
  </si>
  <si>
    <t>任意（設定しない場合はfalse）</t>
    <rPh sb="3" eb="5">
      <t>セッテイ</t>
    </rPh>
    <rPh sb="8" eb="10">
      <t>バアイ</t>
    </rPh>
    <phoneticPr fontId="4"/>
  </si>
  <si>
    <t>fieldflag</t>
    <phoneticPr fontId="4"/>
  </si>
  <si>
    <t>フィールド型強制変換フラグ
trueの場合はフィールド型が一致していなくても比較先のフィールド型に変換し更新する</t>
    <phoneticPr fontId="4"/>
  </si>
  <si>
    <t>任意（設定しない場合はfalse）</t>
    <phoneticPr fontId="4"/>
  </si>
  <si>
    <t>overlay</t>
    <phoneticPr fontId="4"/>
  </si>
  <si>
    <t>重畳率の閾値
閾値以上は処理対象とする</t>
    <rPh sb="4" eb="6">
      <t>イキチ</t>
    </rPh>
    <phoneticPr fontId="4"/>
  </si>
  <si>
    <t>必須
（値区分は0～100%）</t>
    <rPh sb="0" eb="2">
      <t>ヒッス</t>
    </rPh>
    <rPh sb="4" eb="5">
      <t>アタイ</t>
    </rPh>
    <rPh sb="5" eb="7">
      <t>クブン</t>
    </rPh>
    <phoneticPr fontId="4"/>
  </si>
  <si>
    <t>magnification</t>
    <phoneticPr fontId="4"/>
  </si>
  <si>
    <t>拡大率の閾値
閾値以下は処理対象とする</t>
    <rPh sb="4" eb="6">
      <t>イキチ</t>
    </rPh>
    <rPh sb="9" eb="11">
      <t>イカ</t>
    </rPh>
    <phoneticPr fontId="4"/>
  </si>
  <si>
    <t>buffer</t>
    <phoneticPr fontId="4"/>
  </si>
  <si>
    <t>バッファーの幅（メートル単位）
比較元の空間検索用</t>
    <rPh sb="6" eb="7">
      <t>ハバ</t>
    </rPh>
    <rPh sb="12" eb="14">
      <t>タンイ</t>
    </rPh>
    <rPh sb="16" eb="18">
      <t>ヒカク</t>
    </rPh>
    <rPh sb="18" eb="19">
      <t>モト</t>
    </rPh>
    <rPh sb="20" eb="22">
      <t>クウカン</t>
    </rPh>
    <rPh sb="22" eb="24">
      <t>ケンサク</t>
    </rPh>
    <rPh sb="24" eb="25">
      <t>ヨウ</t>
    </rPh>
    <phoneticPr fontId="4"/>
  </si>
  <si>
    <t>※上記の設定項目の記載順について、順番を入れ替えても実行可能である</t>
    <rPh sb="1" eb="3">
      <t>ジョウキ</t>
    </rPh>
    <rPh sb="4" eb="6">
      <t>セッテイ</t>
    </rPh>
    <rPh sb="6" eb="8">
      <t>コウモク</t>
    </rPh>
    <rPh sb="9" eb="11">
      <t>キサイ</t>
    </rPh>
    <rPh sb="11" eb="12">
      <t>ジュン</t>
    </rPh>
    <rPh sb="17" eb="19">
      <t>ジュンバン</t>
    </rPh>
    <rPh sb="20" eb="21">
      <t>イ</t>
    </rPh>
    <rPh sb="22" eb="23">
      <t>カ</t>
    </rPh>
    <rPh sb="26" eb="28">
      <t>ジッコウ</t>
    </rPh>
    <rPh sb="28" eb="30">
      <t>カノウ</t>
    </rPh>
    <phoneticPr fontId="4"/>
  </si>
  <si>
    <t>例：</t>
    <rPh sb="0" eb="1">
      <t>レイ</t>
    </rPh>
    <phoneticPr fontId="66"/>
  </si>
  <si>
    <t>※先頭が「#」、空行は読み飛ばし</t>
    <rPh sb="1" eb="3">
      <t>セントウ</t>
    </rPh>
    <rPh sb="8" eb="9">
      <t>カラ</t>
    </rPh>
    <rPh sb="9" eb="10">
      <t>ギョウ</t>
    </rPh>
    <rPh sb="11" eb="12">
      <t>ヨ</t>
    </rPh>
    <rPh sb="13" eb="14">
      <t>ト</t>
    </rPh>
    <phoneticPr fontId="4"/>
  </si>
  <si>
    <t>必須（形式はテーブル名.フィールド名で、ピリオドで区切る）</t>
    <rPh sb="0" eb="2">
      <t>ヒッス</t>
    </rPh>
    <rPh sb="3" eb="5">
      <t>ケイシキ</t>
    </rPh>
    <rPh sb="10" eb="11">
      <t>メイ</t>
    </rPh>
    <rPh sb="25" eb="27">
      <t>クギ</t>
    </rPh>
    <phoneticPr fontId="4"/>
  </si>
  <si>
    <t>必須（形式はテーブル名.フィールド名で、ピリオドで区切る）</t>
    <rPh sb="0" eb="2">
      <t>ヒッス</t>
    </rPh>
    <phoneticPr fontId="4"/>
  </si>
  <si>
    <t>処理範囲のメッシュコードを記載する。1行に1コードを記載する。</t>
    <rPh sb="0" eb="2">
      <t>ショリ</t>
    </rPh>
    <rPh sb="2" eb="4">
      <t>ハンイ</t>
    </rPh>
    <rPh sb="13" eb="15">
      <t>キサイ</t>
    </rPh>
    <phoneticPr fontId="66"/>
  </si>
  <si>
    <t>任意(.txtを推奨)</t>
    <rPh sb="0" eb="2">
      <t>ニンイ</t>
    </rPh>
    <rPh sb="8" eb="10">
      <t>スイショウ</t>
    </rPh>
    <phoneticPr fontId="4"/>
  </si>
  <si>
    <t>※メッシュリストに記載したメッシュコードが設定ファイルの「meshtable」で指定したフィールド値と合っていない場合、ログ出力し、当該メッシュをスキップする</t>
    <rPh sb="9" eb="11">
      <t>キサイ</t>
    </rPh>
    <rPh sb="21" eb="23">
      <t>セッテイ</t>
    </rPh>
    <rPh sb="40" eb="42">
      <t>シテイ</t>
    </rPh>
    <rPh sb="49" eb="50">
      <t>アタイ</t>
    </rPh>
    <rPh sb="51" eb="52">
      <t>ア</t>
    </rPh>
    <rPh sb="57" eb="59">
      <t>バアイ</t>
    </rPh>
    <rPh sb="62" eb="64">
      <t>シュツリョク</t>
    </rPh>
    <rPh sb="66" eb="68">
      <t>トウガイ</t>
    </rPh>
    <phoneticPr fontId="4"/>
  </si>
  <si>
    <t>列数</t>
    <rPh sb="0" eb="2">
      <t>レツスウ</t>
    </rPh>
    <phoneticPr fontId="4"/>
  </si>
  <si>
    <t>内容</t>
    <rPh sb="0" eb="2">
      <t>ナイヨウ</t>
    </rPh>
    <phoneticPr fontId="4"/>
  </si>
  <si>
    <t>比較元の属性値</t>
    <phoneticPr fontId="4"/>
  </si>
  <si>
    <t>比較元のフィールド型に合う必要がある</t>
    <rPh sb="9" eb="10">
      <t>ガタ</t>
    </rPh>
    <rPh sb="11" eb="12">
      <t>ア</t>
    </rPh>
    <rPh sb="13" eb="15">
      <t>ヒツヨウ</t>
    </rPh>
    <phoneticPr fontId="4"/>
  </si>
  <si>
    <t>比較先の属性値</t>
    <phoneticPr fontId="4"/>
  </si>
  <si>
    <t>比較元の属性値に対応する比較先の属性値、
比較先のフィールド型に合う必要がある</t>
    <rPh sb="8" eb="10">
      <t>タイオウ</t>
    </rPh>
    <rPh sb="12" eb="14">
      <t>ヒカク</t>
    </rPh>
    <rPh sb="14" eb="15">
      <t>サキ</t>
    </rPh>
    <rPh sb="16" eb="18">
      <t>ゾクセイ</t>
    </rPh>
    <rPh sb="18" eb="19">
      <t>チ</t>
    </rPh>
    <rPh sb="23" eb="24">
      <t>サキ</t>
    </rPh>
    <phoneticPr fontId="4"/>
  </si>
  <si>
    <t>比較元と比較先の属性値の対応関係を記載する。（タブ区切り）</t>
    <rPh sb="0" eb="2">
      <t>ヒカク</t>
    </rPh>
    <rPh sb="2" eb="3">
      <t>モト</t>
    </rPh>
    <rPh sb="4" eb="6">
      <t>ヒカク</t>
    </rPh>
    <rPh sb="6" eb="7">
      <t>サキ</t>
    </rPh>
    <rPh sb="8" eb="11">
      <t>ゾクセイアタイ</t>
    </rPh>
    <rPh sb="12" eb="14">
      <t>タイオウ</t>
    </rPh>
    <rPh sb="14" eb="16">
      <t>カンケイ</t>
    </rPh>
    <rPh sb="17" eb="19">
      <t>キサイ</t>
    </rPh>
    <rPh sb="25" eb="27">
      <t>クギ</t>
    </rPh>
    <phoneticPr fontId="4"/>
  </si>
  <si>
    <t>setting（必須）：比較元と比較先のフィーチャーを指定する諸設定（接続先、テーブル名、フィールド名及びWhere条件）、処理の範囲と単位、各オプションの値を記載する</t>
    <rPh sb="78" eb="79">
      <t>アタイ</t>
    </rPh>
    <phoneticPr fontId="66"/>
  </si>
  <si>
    <t>　　例：--setting G:\Work\Test\setting.txt</t>
    <phoneticPr fontId="66"/>
  </si>
  <si>
    <t>runlog（必須）：実行ログを指定する</t>
    <rPh sb="11" eb="13">
      <t>ジッコウ</t>
    </rPh>
    <rPh sb="16" eb="18">
      <t>シテイ</t>
    </rPh>
    <phoneticPr fontId="66"/>
  </si>
  <si>
    <t>　　例：--runlog G:\Work\Test\runlog.txt</t>
    <phoneticPr fontId="66"/>
  </si>
  <si>
    <t>errlog（必須）：エラーログを指定する</t>
    <rPh sb="17" eb="19">
      <t>シテイ</t>
    </rPh>
    <phoneticPr fontId="66"/>
  </si>
  <si>
    <t>　　例：--errlog G:\Work\Test\errlog.txt</t>
    <phoneticPr fontId="66"/>
  </si>
  <si>
    <t>実行方法は以下のとおり。</t>
    <rPh sb="0" eb="2">
      <t>ジッコウ</t>
    </rPh>
    <rPh sb="2" eb="4">
      <t>ホウホウ</t>
    </rPh>
    <rPh sb="5" eb="7">
      <t>イカ</t>
    </rPh>
    <phoneticPr fontId="66"/>
  </si>
  <si>
    <t>&lt;CopyOverlapFeatureAttr.exe&gt; --setting &lt;設定ファイル&gt; --runlog &lt;実行ログ&gt; --errlog &lt;エラーログ&gt;</t>
    <rPh sb="58" eb="60">
      <t>ジッコウ</t>
    </rPh>
    <phoneticPr fontId="66"/>
  </si>
  <si>
    <t>※先頭が「#」、空行は読み飛ばし、項目と設定値は「=:」で区切る（Where句の「=」と区別するため）</t>
    <rPh sb="1" eb="3">
      <t>セントウ</t>
    </rPh>
    <rPh sb="8" eb="9">
      <t>カラ</t>
    </rPh>
    <rPh sb="9" eb="10">
      <t>ギョウ</t>
    </rPh>
    <rPh sb="11" eb="12">
      <t>ヨ</t>
    </rPh>
    <rPh sb="13" eb="14">
      <t>ト</t>
    </rPh>
    <rPh sb="17" eb="19">
      <t>コウモク</t>
    </rPh>
    <rPh sb="20" eb="22">
      <t>セッテイ</t>
    </rPh>
    <rPh sb="22" eb="23">
      <t>チ</t>
    </rPh>
    <rPh sb="29" eb="31">
      <t>クギ</t>
    </rPh>
    <phoneticPr fontId="4"/>
  </si>
  <si>
    <t>※１　重畳率と拡大率の計算方法はシート「重畳率と拡大率」を参照すること</t>
    <phoneticPr fontId="4"/>
  </si>
  <si>
    <t>重畳率と拡大率</t>
  </si>
  <si>
    <t>※２　更新ロジックはシート「更新ロジック」を参照すること</t>
    <phoneticPr fontId="4"/>
  </si>
  <si>
    <t>更新ロジック</t>
    <rPh sb="0" eb="2">
      <t>コウシン</t>
    </rPh>
    <phoneticPr fontId="4"/>
  </si>
  <si>
    <t>【ポリゴン×ポリゴン】　or　【ポリライン×ポリライン】</t>
    <phoneticPr fontId="4"/>
  </si>
  <si>
    <t>●比較先に対して比較元が1つの場合</t>
    <phoneticPr fontId="4"/>
  </si>
  <si>
    <t>●比較先に対して比較元が2つ以上の場合</t>
  </si>
  <si>
    <t>　　且つその中で最も重畳率が高いフィーチャで更新する</t>
  </si>
  <si>
    <t>　▼最も重畳率が高いフィーチャが2つ以上の場合（例：100%のフィーチャが3つある）</t>
    <phoneticPr fontId="4"/>
  </si>
  <si>
    <t>　　→スキップモード　：スキップする</t>
    <phoneticPr fontId="4"/>
  </si>
  <si>
    <t>　　→一致判定モード　：全比較元フィーチャーに対し、更新するフィールドの属性値をチェックして、全部一緒なら更新する</t>
    <rPh sb="13" eb="16">
      <t>ヒカクモト</t>
    </rPh>
    <phoneticPr fontId="4"/>
  </si>
  <si>
    <t>【その他組み合わせ】</t>
    <rPh sb="4" eb="5">
      <t>ク</t>
    </rPh>
    <rPh sb="6" eb="7">
      <t>ア</t>
    </rPh>
    <phoneticPr fontId="4"/>
  </si>
  <si>
    <t>●比較先に対して比較元が1つの場合</t>
  </si>
  <si>
    <t>　→重畳率を満たしていれば更新する</t>
  </si>
  <si>
    <t>　→重畳率を満たしており、</t>
  </si>
  <si>
    <t>　▼最も重畳率が高いフィーチャが2つ以上の場合（例：100%のフィーチャが3つあった）</t>
    <phoneticPr fontId="4"/>
  </si>
  <si>
    <t>一例</t>
    <rPh sb="0" eb="2">
      <t>イチレイ</t>
    </rPh>
    <phoneticPr fontId="4"/>
  </si>
  <si>
    <t>●ポリゴン　×　ポリゴン</t>
    <phoneticPr fontId="4"/>
  </si>
  <si>
    <t>※重畳率は満たしていることを前提</t>
    <phoneticPr fontId="4"/>
  </si>
  <si>
    <t>●ポリライン　×　ポリライン</t>
    <phoneticPr fontId="4"/>
  </si>
  <si>
    <t>●ポリゴン　×　ポリライン</t>
    <phoneticPr fontId="4"/>
  </si>
  <si>
    <t>■変換表を指定した更新</t>
    <rPh sb="1" eb="4">
      <t>ヘンカンヒョウ</t>
    </rPh>
    <rPh sb="5" eb="7">
      <t>シテイ</t>
    </rPh>
    <rPh sb="9" eb="11">
      <t>コウシン</t>
    </rPh>
    <phoneticPr fontId="83"/>
  </si>
  <si>
    <t>　　・両フィールド向けにそれぞれ変換表を外部指定して、属性値を変換表に従って適宜変換した上で更新する</t>
  </si>
  <si>
    <t>POI_INFO</t>
    <phoneticPr fontId="83"/>
  </si>
  <si>
    <t>CATEGORY_C（カテゴリ種別）</t>
    <rPh sb="15" eb="17">
      <t>シュベツ</t>
    </rPh>
    <phoneticPr fontId="83"/>
  </si>
  <si>
    <t>BUILDING</t>
    <phoneticPr fontId="83"/>
  </si>
  <si>
    <t>BLDCLASS_C（建物種別）</t>
    <rPh sb="11" eb="15">
      <t>タテモノシュベツ</t>
    </rPh>
    <phoneticPr fontId="83"/>
  </si>
  <si>
    <t>domain name</t>
  </si>
  <si>
    <t>field type</t>
  </si>
  <si>
    <t>code</t>
  </si>
  <si>
    <t>description</t>
  </si>
  <si>
    <t>GL_Category</t>
  </si>
  <si>
    <t>Integer</t>
  </si>
  <si>
    <t>Undefined</t>
  </si>
  <si>
    <t>GL_BuildingCode</t>
  </si>
  <si>
    <t>Ordinary Footprint</t>
    <phoneticPr fontId="4"/>
  </si>
  <si>
    <t>Food</t>
  </si>
  <si>
    <t>Train</t>
    <phoneticPr fontId="4"/>
  </si>
  <si>
    <t>Bank/ATM</t>
  </si>
  <si>
    <t>Subway (above-ground)</t>
    <phoneticPr fontId="4"/>
  </si>
  <si>
    <t>Business</t>
  </si>
  <si>
    <t>Government-Public</t>
    <phoneticPr fontId="4"/>
  </si>
  <si>
    <t>Education</t>
  </si>
  <si>
    <t>Hospital</t>
    <phoneticPr fontId="4"/>
  </si>
  <si>
    <t>Religion</t>
  </si>
  <si>
    <t>School</t>
    <phoneticPr fontId="4"/>
  </si>
  <si>
    <t>Hospital/Healthcare</t>
  </si>
  <si>
    <t>Residential</t>
    <phoneticPr fontId="4"/>
  </si>
  <si>
    <t>Conference/Community</t>
  </si>
  <si>
    <t>OtherFacility</t>
    <phoneticPr fontId="4"/>
  </si>
  <si>
    <t>Automobile</t>
  </si>
  <si>
    <t>Hotel</t>
    <phoneticPr fontId="4"/>
  </si>
  <si>
    <t>Transportation</t>
  </si>
  <si>
    <t>Pedestrian Deck</t>
    <phoneticPr fontId="4"/>
  </si>
  <si>
    <t>Service</t>
  </si>
  <si>
    <t>Industrial-Business</t>
    <phoneticPr fontId="4"/>
  </si>
  <si>
    <t>Tramway Station (above-ground)</t>
    <phoneticPr fontId="4"/>
  </si>
  <si>
    <t>Infrastructure/Hydro</t>
  </si>
  <si>
    <t>Footbridge</t>
    <phoneticPr fontId="4"/>
  </si>
  <si>
    <t>CityCenter</t>
  </si>
  <si>
    <t>Stairs (pedestrian deck)</t>
    <phoneticPr fontId="4"/>
  </si>
  <si>
    <t>Residence</t>
  </si>
  <si>
    <t>Stairs (inside the premises)</t>
    <phoneticPr fontId="4"/>
  </si>
  <si>
    <t>Shops/Store</t>
  </si>
  <si>
    <t>TollGate</t>
    <phoneticPr fontId="4"/>
  </si>
  <si>
    <t>Tourism</t>
  </si>
  <si>
    <t>NewTransportSystem</t>
    <phoneticPr fontId="4"/>
  </si>
  <si>
    <t>Art/Culture</t>
  </si>
  <si>
    <t>Monorail Station (above-ground)</t>
    <phoneticPr fontId="4"/>
  </si>
  <si>
    <t>Sport</t>
  </si>
  <si>
    <t>Cablecar Station (above-ground)</t>
    <phoneticPr fontId="4"/>
  </si>
  <si>
    <t>Entertainment</t>
  </si>
  <si>
    <t>Transportation</t>
    <phoneticPr fontId="4"/>
  </si>
  <si>
    <r>
      <rPr>
        <sz val="9"/>
        <color rgb="FF0070C0"/>
        <rFont val="Arial"/>
        <family val="2"/>
      </rPr>
      <t>Government</t>
    </r>
    <phoneticPr fontId="4"/>
  </si>
  <si>
    <t>Cultural-Leisure</t>
    <phoneticPr fontId="4"/>
  </si>
  <si>
    <t>Commercial</t>
    <phoneticPr fontId="4"/>
  </si>
  <si>
    <t>Religious</t>
    <phoneticPr fontId="4"/>
  </si>
  <si>
    <t>Bank</t>
    <phoneticPr fontId="4"/>
  </si>
  <si>
    <t>▼変換表</t>
    <rPh sb="1" eb="4">
      <t>ヘンカンヒョウ</t>
    </rPh>
    <phoneticPr fontId="4"/>
  </si>
  <si>
    <t>#CATEGORY_C</t>
    <phoneticPr fontId="83"/>
  </si>
  <si>
    <t>BLDCLASS_C</t>
    <phoneticPr fontId="83"/>
  </si>
  <si>
    <t>■重畳率とは</t>
    <rPh sb="1" eb="4">
      <t>チョウジョウリツ</t>
    </rPh>
    <phoneticPr fontId="4"/>
  </si>
  <si>
    <r>
      <t>重畳率は、比較元と比較先のフィーチャ重複部分が、</t>
    </r>
    <r>
      <rPr>
        <sz val="11"/>
        <color rgb="FFFF0000"/>
        <rFont val="ＭＳ Ｐゴシック"/>
        <family val="3"/>
        <charset val="128"/>
      </rPr>
      <t>比較先</t>
    </r>
    <r>
      <rPr>
        <sz val="11"/>
        <rFont val="ＭＳ Ｐゴシック"/>
        <family val="3"/>
        <charset val="128"/>
      </rPr>
      <t>フィーチャ形状の何%を占めるかを表した数字。</t>
    </r>
    <rPh sb="26" eb="27">
      <t>サキ</t>
    </rPh>
    <phoneticPr fontId="4"/>
  </si>
  <si>
    <t>0%～100%の値区分となる。</t>
    <rPh sb="8" eb="9">
      <t>アタイ</t>
    </rPh>
    <rPh sb="9" eb="11">
      <t>クブン</t>
    </rPh>
    <phoneticPr fontId="4"/>
  </si>
  <si>
    <t>比較元が比較先とある程度重なっていないと、更新対象と判断できないので、オプション指定する値で制御する。</t>
    <rPh sb="40" eb="42">
      <t>シテイ</t>
    </rPh>
    <rPh sb="44" eb="45">
      <t>アタイ</t>
    </rPh>
    <rPh sb="46" eb="48">
      <t>セイギョ</t>
    </rPh>
    <phoneticPr fontId="4"/>
  </si>
  <si>
    <t>比較元</t>
    <phoneticPr fontId="4"/>
  </si>
  <si>
    <t>比較先</t>
    <rPh sb="0" eb="3">
      <t>ヒカクサキ</t>
    </rPh>
    <phoneticPr fontId="4"/>
  </si>
  <si>
    <t>重畳率</t>
    <rPh sb="0" eb="3">
      <t>チョウジョウリツ</t>
    </rPh>
    <phoneticPr fontId="4"/>
  </si>
  <si>
    <t>ポリゴン</t>
    <phoneticPr fontId="4"/>
  </si>
  <si>
    <t>ポリゴン</t>
    <phoneticPr fontId="4"/>
  </si>
  <si>
    <r>
      <t>重複部分の面積 / ポリゴン（</t>
    </r>
    <r>
      <rPr>
        <sz val="11"/>
        <color rgb="FFFF0000"/>
        <rFont val="ＭＳ Ｐゴシック"/>
        <family val="3"/>
        <charset val="128"/>
      </rPr>
      <t>比較先</t>
    </r>
    <r>
      <rPr>
        <sz val="11"/>
        <rFont val="ＭＳ Ｐゴシック"/>
        <family val="3"/>
        <charset val="128"/>
      </rPr>
      <t>）の面積 * 100 [%]</t>
    </r>
    <rPh sb="17" eb="18">
      <t>サキ</t>
    </rPh>
    <phoneticPr fontId="4"/>
  </si>
  <si>
    <t>ポリゴン</t>
  </si>
  <si>
    <t>ポリライン</t>
    <phoneticPr fontId="4"/>
  </si>
  <si>
    <t>重複部分の長さ / ポリラインの全長 * 100 [%]</t>
    <rPh sb="0" eb="2">
      <t>チョウフク</t>
    </rPh>
    <rPh sb="2" eb="4">
      <t>ブブン</t>
    </rPh>
    <phoneticPr fontId="4"/>
  </si>
  <si>
    <t>ポリゴン</t>
    <phoneticPr fontId="4"/>
  </si>
  <si>
    <t>ポイント</t>
    <phoneticPr fontId="4"/>
  </si>
  <si>
    <t>ポリゴン内にポイントがあれば（接する場合も含む）100%、それ以外は0%</t>
  </si>
  <si>
    <t>重複部分の長さ / ポリラインの全長 * 100 [%]</t>
    <rPh sb="0" eb="4">
      <t>チョウフクブブン</t>
    </rPh>
    <phoneticPr fontId="4"/>
  </si>
  <si>
    <r>
      <t>重複部分の長さ / ポリライン（</t>
    </r>
    <r>
      <rPr>
        <sz val="11"/>
        <color rgb="FFFF0000"/>
        <rFont val="ＭＳ Ｐゴシック"/>
        <family val="3"/>
        <charset val="128"/>
      </rPr>
      <t>比較先</t>
    </r>
    <r>
      <rPr>
        <sz val="11"/>
        <rFont val="ＭＳ Ｐゴシック"/>
        <family val="3"/>
        <charset val="128"/>
      </rPr>
      <t>）の全長 * 100 [%]</t>
    </r>
    <rPh sb="18" eb="19">
      <t>サキ</t>
    </rPh>
    <phoneticPr fontId="4"/>
  </si>
  <si>
    <t>ポリライン上にポイントがあれば100%、それ以外は0%</t>
  </si>
  <si>
    <t>ポイントとポイントが一致していれば100%、それ以外は0%</t>
    <phoneticPr fontId="4"/>
  </si>
  <si>
    <t>●ポリゴン　×　ポリゴン</t>
    <phoneticPr fontId="4"/>
  </si>
  <si>
    <r>
      <rPr>
        <b/>
        <sz val="11"/>
        <color theme="9"/>
        <rFont val="ＭＳ Ｐゴシック"/>
        <family val="3"/>
        <charset val="128"/>
      </rPr>
      <t>ポリゴンとポリゴンの重複部分の面積</t>
    </r>
    <r>
      <rPr>
        <sz val="11"/>
        <rFont val="ＭＳ Ｐゴシック"/>
        <family val="3"/>
        <charset val="128"/>
      </rPr>
      <t xml:space="preserve"> / </t>
    </r>
    <r>
      <rPr>
        <b/>
        <sz val="11"/>
        <color rgb="FFFF0000"/>
        <rFont val="ＭＳ Ｐゴシック"/>
        <family val="3"/>
        <charset val="128"/>
      </rPr>
      <t>ポリゴン（比較先）の面積</t>
    </r>
    <r>
      <rPr>
        <sz val="11"/>
        <rFont val="ＭＳ Ｐゴシック"/>
        <family val="3"/>
        <charset val="128"/>
      </rPr>
      <t xml:space="preserve"> * 100 [%]</t>
    </r>
    <rPh sb="27" eb="28">
      <t>サキ</t>
    </rPh>
    <phoneticPr fontId="4"/>
  </si>
  <si>
    <t>●ポリゴン　×　ポリライン</t>
    <phoneticPr fontId="4"/>
  </si>
  <si>
    <r>
      <rPr>
        <b/>
        <sz val="11"/>
        <color theme="9"/>
        <rFont val="ＭＳ Ｐゴシック"/>
        <family val="3"/>
        <charset val="128"/>
      </rPr>
      <t>ポリゴンと重なるポリラインの長さ</t>
    </r>
    <r>
      <rPr>
        <sz val="11"/>
        <rFont val="ＭＳ Ｐゴシック"/>
        <family val="3"/>
        <charset val="128"/>
      </rPr>
      <t xml:space="preserve"> / </t>
    </r>
    <r>
      <rPr>
        <b/>
        <sz val="11"/>
        <color rgb="FFFF0000"/>
        <rFont val="ＭＳ Ｐゴシック"/>
        <family val="3"/>
        <charset val="128"/>
      </rPr>
      <t>ポリラインの全長</t>
    </r>
    <r>
      <rPr>
        <sz val="11"/>
        <rFont val="ＭＳ Ｐゴシック"/>
        <family val="3"/>
        <charset val="128"/>
      </rPr>
      <t xml:space="preserve"> * 100 [%]</t>
    </r>
    <phoneticPr fontId="4"/>
  </si>
  <si>
    <t>●ポリゴン　×　ポイント</t>
    <phoneticPr fontId="4"/>
  </si>
  <si>
    <t>ポリゴン内にポイントがあれば（接する場合も含む）100%、それ以外は0%</t>
    <phoneticPr fontId="4"/>
  </si>
  <si>
    <t>●ポリライン　×　ポリライン</t>
    <phoneticPr fontId="4"/>
  </si>
  <si>
    <r>
      <rPr>
        <b/>
        <sz val="11"/>
        <color theme="9"/>
        <rFont val="ＭＳ Ｐゴシック"/>
        <family val="3"/>
        <charset val="128"/>
      </rPr>
      <t>ポリラインとポリラインの重複部分の長さ</t>
    </r>
    <r>
      <rPr>
        <sz val="11"/>
        <rFont val="ＭＳ Ｐゴシック"/>
        <family val="3"/>
        <charset val="128"/>
      </rPr>
      <t xml:space="preserve"> / </t>
    </r>
    <r>
      <rPr>
        <b/>
        <sz val="11"/>
        <color rgb="FFFF0000"/>
        <rFont val="ＭＳ Ｐゴシック"/>
        <family val="3"/>
        <charset val="128"/>
      </rPr>
      <t>ポリライン（比較先）の全長</t>
    </r>
    <r>
      <rPr>
        <sz val="11"/>
        <rFont val="ＭＳ Ｐゴシック"/>
        <family val="3"/>
        <charset val="128"/>
      </rPr>
      <t xml:space="preserve"> * 100 [%]</t>
    </r>
    <rPh sb="30" eb="31">
      <t>サキ</t>
    </rPh>
    <phoneticPr fontId="4"/>
  </si>
  <si>
    <t>●ポリライン　×　ポイント</t>
    <phoneticPr fontId="4"/>
  </si>
  <si>
    <t>●ポイント　×　ポイント</t>
    <phoneticPr fontId="4"/>
  </si>
  <si>
    <t>ポイントとポイントが一致していれば100%、それ以外は0%</t>
  </si>
  <si>
    <t>比較元</t>
    <phoneticPr fontId="4"/>
  </si>
  <si>
    <t>ポリゴン</t>
    <phoneticPr fontId="4"/>
  </si>
  <si>
    <r>
      <rPr>
        <sz val="11"/>
        <color rgb="FF92D050"/>
        <rFont val="ＭＳ Ｐゴシック"/>
        <family val="3"/>
        <charset val="128"/>
      </rPr>
      <t>比較元</t>
    </r>
    <r>
      <rPr>
        <sz val="11"/>
        <rFont val="ＭＳ Ｐゴシック"/>
        <family val="3"/>
        <charset val="128"/>
      </rPr>
      <t xml:space="preserve">の面積 / </t>
    </r>
    <r>
      <rPr>
        <sz val="11"/>
        <color theme="4"/>
        <rFont val="ＭＳ Ｐゴシック"/>
        <family val="3"/>
        <charset val="128"/>
      </rPr>
      <t>比較先</t>
    </r>
    <r>
      <rPr>
        <sz val="11"/>
        <rFont val="ＭＳ Ｐゴシック"/>
        <family val="3"/>
        <charset val="128"/>
      </rPr>
      <t>の面積 * 100 [%]</t>
    </r>
    <rPh sb="0" eb="2">
      <t>ヒカク</t>
    </rPh>
    <rPh sb="2" eb="3">
      <t>モト</t>
    </rPh>
    <rPh sb="11" eb="12">
      <t>サキ</t>
    </rPh>
    <phoneticPr fontId="4"/>
  </si>
  <si>
    <t>ポリライン</t>
    <phoneticPr fontId="4"/>
  </si>
  <si>
    <r>
      <rPr>
        <sz val="11"/>
        <color rgb="FF92D050"/>
        <rFont val="ＭＳ Ｐゴシック"/>
        <family val="3"/>
        <charset val="128"/>
      </rPr>
      <t>比較元</t>
    </r>
    <r>
      <rPr>
        <sz val="11"/>
        <rFont val="ＭＳ Ｐゴシック"/>
        <family val="3"/>
        <charset val="128"/>
      </rPr>
      <t xml:space="preserve">の全長 / </t>
    </r>
    <r>
      <rPr>
        <sz val="11"/>
        <color theme="4"/>
        <rFont val="ＭＳ Ｐゴシック"/>
        <family val="3"/>
        <charset val="128"/>
      </rPr>
      <t>比較先</t>
    </r>
    <r>
      <rPr>
        <sz val="11"/>
        <rFont val="ＭＳ Ｐゴシック"/>
        <family val="3"/>
        <charset val="128"/>
      </rPr>
      <t>の全長 * 100 [%]</t>
    </r>
    <rPh sb="0" eb="3">
      <t>ヒカクモト</t>
    </rPh>
    <rPh sb="4" eb="6">
      <t>ゼンチョウ</t>
    </rPh>
    <rPh sb="11" eb="12">
      <t>サキ</t>
    </rPh>
    <phoneticPr fontId="4"/>
  </si>
  <si>
    <t>●ポリゴン　×　ポリゴン</t>
    <phoneticPr fontId="4"/>
  </si>
  <si>
    <t>本シートは重複フィーチャー更新ツール（以下、本ツール）において出力されるメッセージについて記したものである。</t>
    <rPh sb="0" eb="1">
      <t>ホン</t>
    </rPh>
    <rPh sb="19" eb="21">
      <t>イカ</t>
    </rPh>
    <rPh sb="22" eb="23">
      <t>ホン</t>
    </rPh>
    <rPh sb="31" eb="33">
      <t>シュツリョク</t>
    </rPh>
    <rPh sb="45" eb="46">
      <t>シル</t>
    </rPh>
    <phoneticPr fontId="4"/>
  </si>
  <si>
    <t>■コンソールログ一覧</t>
    <rPh sb="8" eb="10">
      <t>イチラン</t>
    </rPh>
    <phoneticPr fontId="4"/>
  </si>
  <si>
    <t>コマンドラインに下記メッセージを出力する</t>
    <rPh sb="8" eb="10">
      <t>カキ</t>
    </rPh>
    <rPh sb="16" eb="18">
      <t>シュツリョク</t>
    </rPh>
    <phoneticPr fontId="4"/>
  </si>
  <si>
    <t>種別</t>
    <rPh sb="0" eb="2">
      <t>シュベツ</t>
    </rPh>
    <phoneticPr fontId="4"/>
  </si>
  <si>
    <t>続行</t>
    <phoneticPr fontId="4"/>
  </si>
  <si>
    <t>ERROR</t>
  </si>
  <si>
    <t>×</t>
  </si>
  <si>
    <t>コマンドライン引数（setting、runlog、errlog）が異常</t>
    <phoneticPr fontId="4"/>
  </si>
  <si>
    <t>正しいパラメータを指定する</t>
  </si>
  <si>
    <t>[ファイル名]が開けません</t>
    <rPh sb="5" eb="6">
      <t>メイ</t>
    </rPh>
    <rPh sb="8" eb="9">
      <t>ヒラ</t>
    </rPh>
    <phoneticPr fontId="4"/>
  </si>
  <si>
    <t>[ファイル名]で指定された実行ログ、エラーログのファイルパスが正しくない</t>
    <rPh sb="13" eb="15">
      <t>ジッコウ</t>
    </rPh>
    <phoneticPr fontId="4"/>
  </si>
  <si>
    <t>正しい[ファイル名]を指定する</t>
    <phoneticPr fontId="4"/>
  </si>
  <si>
    <t>■実行ログ一覧</t>
    <rPh sb="1" eb="3">
      <t>ジッコウ</t>
    </rPh>
    <rPh sb="5" eb="7">
      <t>イチラン</t>
    </rPh>
    <phoneticPr fontId="4"/>
  </si>
  <si>
    <t>実行ログに出力する</t>
    <rPh sb="0" eb="2">
      <t>ジッコウ</t>
    </rPh>
    <rPh sb="5" eb="7">
      <t>シュツリョク</t>
    </rPh>
    <phoneticPr fontId="4"/>
  </si>
  <si>
    <t>[ファイル名]で指定されたメッシュリストや属性変換表のファイルパスが正しくない</t>
    <rPh sb="21" eb="23">
      <t>ゾクセイ</t>
    </rPh>
    <rPh sb="23" eb="25">
      <t>ヘンカン</t>
    </rPh>
    <rPh sb="25" eb="26">
      <t>ヒョウ</t>
    </rPh>
    <phoneticPr fontId="4"/>
  </si>
  <si>
    <t>[ファイル名]の読み込みが失敗</t>
    <phoneticPr fontId="4"/>
  </si>
  <si>
    <t>メッシュリストや属性変換表のファイルの書式が正しくない</t>
    <rPh sb="19" eb="21">
      <t>ショシキ</t>
    </rPh>
    <rPh sb="22" eb="23">
      <t>タダ</t>
    </rPh>
    <phoneticPr fontId="4"/>
  </si>
  <si>
    <t>設定ファイルの記載を参照し、正しい設定ファイルの形式に修正する</t>
    <rPh sb="7" eb="9">
      <t>キサイ</t>
    </rPh>
    <phoneticPr fontId="4"/>
  </si>
  <si>
    <t>[ファイル名]の内容が空白</t>
    <rPh sb="8" eb="10">
      <t>ナイヨウ</t>
    </rPh>
    <rPh sb="11" eb="13">
      <t>クウハク</t>
    </rPh>
    <phoneticPr fontId="4"/>
  </si>
  <si>
    <t>メッシュリストや属性変換表の内容が空白</t>
    <rPh sb="14" eb="16">
      <t>ナイヨウ</t>
    </rPh>
    <rPh sb="17" eb="19">
      <t>クウハク</t>
    </rPh>
    <phoneticPr fontId="4"/>
  </si>
  <si>
    <t>[ファイル名]の内容を確認する</t>
    <rPh sb="8" eb="10">
      <t>ナイヨウ</t>
    </rPh>
    <rPh sb="11" eb="13">
      <t>カクニン</t>
    </rPh>
    <phoneticPr fontId="4"/>
  </si>
  <si>
    <t>設定ファイルの[必須項目]が未設定</t>
    <rPh sb="0" eb="2">
      <t>セッテイ</t>
    </rPh>
    <rPh sb="8" eb="10">
      <t>ヒッス</t>
    </rPh>
    <rPh sb="10" eb="12">
      <t>コウモク</t>
    </rPh>
    <phoneticPr fontId="4"/>
  </si>
  <si>
    <t>設定ファイルの必須項目が指定されていない</t>
    <phoneticPr fontId="4"/>
  </si>
  <si>
    <t>[必須項目]を指定する</t>
    <phoneticPr fontId="4"/>
  </si>
  <si>
    <t>ERROR</t>
    <phoneticPr fontId="4"/>
  </si>
  <si>
    <t>[DB接続先]へ接続できません</t>
    <rPh sb="3" eb="5">
      <t>セツゾク</t>
    </rPh>
    <rPh sb="5" eb="6">
      <t>サキ</t>
    </rPh>
    <rPh sb="8" eb="10">
      <t>セツゾク</t>
    </rPh>
    <phoneticPr fontId="4"/>
  </si>
  <si>
    <t>設定ファイルで指定された比較元、比較先、処理単位などの[DB接続先]へ接続できない</t>
    <rPh sb="0" eb="2">
      <t>セッテイ</t>
    </rPh>
    <rPh sb="7" eb="9">
      <t>シテイ</t>
    </rPh>
    <rPh sb="12" eb="14">
      <t>ヒカク</t>
    </rPh>
    <rPh sb="14" eb="15">
      <t>モト</t>
    </rPh>
    <rPh sb="16" eb="18">
      <t>ヒカク</t>
    </rPh>
    <rPh sb="18" eb="19">
      <t>サキ</t>
    </rPh>
    <rPh sb="20" eb="22">
      <t>ショリ</t>
    </rPh>
    <rPh sb="22" eb="24">
      <t>タンイ</t>
    </rPh>
    <phoneticPr fontId="4"/>
  </si>
  <si>
    <t>[DB接続先]で指定したDBが存在するか確認する。</t>
    <phoneticPr fontId="4"/>
  </si>
  <si>
    <t>測地系強制変換フラグ（datumflag）の設定値がデータと合わない</t>
    <rPh sb="22" eb="24">
      <t>セッテイ</t>
    </rPh>
    <rPh sb="24" eb="25">
      <t>チ</t>
    </rPh>
    <rPh sb="30" eb="31">
      <t>ア</t>
    </rPh>
    <phoneticPr fontId="4"/>
  </si>
  <si>
    <t>設定値を修正、又はデータを変更する</t>
    <rPh sb="0" eb="2">
      <t>セッテイ</t>
    </rPh>
    <rPh sb="2" eb="3">
      <t>チ</t>
    </rPh>
    <rPh sb="4" eb="6">
      <t>シュウセイ</t>
    </rPh>
    <rPh sb="7" eb="8">
      <t>マタ</t>
    </rPh>
    <rPh sb="13" eb="15">
      <t>ヘンコウ</t>
    </rPh>
    <phoneticPr fontId="4"/>
  </si>
  <si>
    <t>フィールド型強制変換フラグ（fieldflag）の設定値がデータと合わない</t>
    <phoneticPr fontId="4"/>
  </si>
  <si>
    <t>フィールド型がInteger、Double、String以外</t>
    <rPh sb="5" eb="6">
      <t>ガタ</t>
    </rPh>
    <rPh sb="28" eb="30">
      <t>イガイ</t>
    </rPh>
    <phoneticPr fontId="4"/>
  </si>
  <si>
    <t>データを変更する</t>
    <phoneticPr fontId="4"/>
  </si>
  <si>
    <t>WARNING</t>
    <phoneticPr fontId="4"/>
  </si>
  <si>
    <t>○</t>
    <phoneticPr fontId="4"/>
  </si>
  <si>
    <t>条件を満たす比較元のオブジェクトが存在しない</t>
    <rPh sb="0" eb="2">
      <t>ジョウケン</t>
    </rPh>
    <rPh sb="3" eb="4">
      <t>ミ</t>
    </rPh>
    <phoneticPr fontId="4"/>
  </si>
  <si>
    <t>設定ファイルのWHERE設定を確認する</t>
    <rPh sb="0" eb="2">
      <t>セッテイ</t>
    </rPh>
    <rPh sb="12" eb="14">
      <t>セッテイ</t>
    </rPh>
    <rPh sb="15" eb="17">
      <t>カクニン</t>
    </rPh>
    <phoneticPr fontId="4"/>
  </si>
  <si>
    <t>条件を満たす比較先のオブジェクトが存在しない</t>
    <rPh sb="8" eb="9">
      <t>サキ</t>
    </rPh>
    <phoneticPr fontId="4"/>
  </si>
  <si>
    <t>設定ファイルのWHERE設定を確認する</t>
    <phoneticPr fontId="4"/>
  </si>
  <si>
    <t>メッシュリストで指定されたコード値がメッシュテーブルに存在しない</t>
    <rPh sb="8" eb="10">
      <t>シテイ</t>
    </rPh>
    <rPh sb="16" eb="17">
      <t>アタイ</t>
    </rPh>
    <rPh sb="27" eb="29">
      <t>ソンザイ</t>
    </rPh>
    <phoneticPr fontId="4"/>
  </si>
  <si>
    <t>メッシュリストを確認する</t>
    <rPh sb="8" eb="10">
      <t>カクニン</t>
    </rPh>
    <phoneticPr fontId="4"/>
  </si>
  <si>
    <t>×</t>
    <phoneticPr fontId="4"/>
  </si>
  <si>
    <t>重畳率の設定値が正しくない</t>
    <rPh sb="0" eb="3">
      <t>チョウジョウリツ</t>
    </rPh>
    <rPh sb="4" eb="6">
      <t>セッテイ</t>
    </rPh>
    <rPh sb="6" eb="7">
      <t>チ</t>
    </rPh>
    <rPh sb="8" eb="9">
      <t>タダ</t>
    </rPh>
    <phoneticPr fontId="4"/>
  </si>
  <si>
    <t>設定値を修正する</t>
    <phoneticPr fontId="4"/>
  </si>
  <si>
    <t>拡大率の設定値が正しくない</t>
    <rPh sb="0" eb="2">
      <t>カクダイ</t>
    </rPh>
    <rPh sb="2" eb="3">
      <t>リツ</t>
    </rPh>
    <rPh sb="4" eb="6">
      <t>セッテイ</t>
    </rPh>
    <rPh sb="6" eb="7">
      <t>チ</t>
    </rPh>
    <rPh sb="8" eb="9">
      <t>タダ</t>
    </rPh>
    <phoneticPr fontId="4"/>
  </si>
  <si>
    <t>比較先[DB接続先]の編集開始に失敗</t>
    <rPh sb="0" eb="2">
      <t>ヒカク</t>
    </rPh>
    <rPh sb="2" eb="3">
      <t>サキ</t>
    </rPh>
    <rPh sb="11" eb="13">
      <t>ヘンシュウ</t>
    </rPh>
    <rPh sb="13" eb="15">
      <t>カイシ</t>
    </rPh>
    <rPh sb="16" eb="18">
      <t>シッパイ</t>
    </rPh>
    <phoneticPr fontId="4"/>
  </si>
  <si>
    <t>比較先DBの編集開始に失敗した</t>
    <rPh sb="0" eb="2">
      <t>ヒカク</t>
    </rPh>
    <rPh sb="2" eb="3">
      <t>サキ</t>
    </rPh>
    <rPh sb="6" eb="8">
      <t>ヘンシュウ</t>
    </rPh>
    <rPh sb="8" eb="10">
      <t>カイシ</t>
    </rPh>
    <rPh sb="11" eb="13">
      <t>シッパイ</t>
    </rPh>
    <phoneticPr fontId="4"/>
  </si>
  <si>
    <t>開発者に確認</t>
    <phoneticPr fontId="4"/>
  </si>
  <si>
    <t>比較先[DB接続先]のオペレーション開始に失敗</t>
    <phoneticPr fontId="4"/>
  </si>
  <si>
    <t>比較先DBのオペレーション開始に失敗した</t>
    <phoneticPr fontId="4"/>
  </si>
  <si>
    <t>比較先[DB接続先]のオペレーション破棄に失敗</t>
    <phoneticPr fontId="4"/>
  </si>
  <si>
    <t>比較先DBのオペレーション破棄に失敗した</t>
    <phoneticPr fontId="4"/>
  </si>
  <si>
    <t>比較先[DB接続先]のオペレーション停止に失敗</t>
    <rPh sb="18" eb="20">
      <t>テイシ</t>
    </rPh>
    <phoneticPr fontId="4"/>
  </si>
  <si>
    <t>比較先DBのオペレーション停止に失敗した</t>
    <rPh sb="13" eb="15">
      <t>テイシ</t>
    </rPh>
    <rPh sb="16" eb="18">
      <t>シッパイ</t>
    </rPh>
    <phoneticPr fontId="1"/>
  </si>
  <si>
    <t>比較先[DB接続先]の編集終了に失敗</t>
    <rPh sb="13" eb="15">
      <t>シュウリョウ</t>
    </rPh>
    <phoneticPr fontId="4"/>
  </si>
  <si>
    <t>比較先DBの編集終了に失敗した</t>
    <rPh sb="0" eb="3">
      <t>ヒカクサキ</t>
    </rPh>
    <phoneticPr fontId="4"/>
  </si>
  <si>
    <t>[メッシュコード]で[DB接続先]への検索に失敗</t>
    <rPh sb="19" eb="21">
      <t>ケンサク</t>
    </rPh>
    <phoneticPr fontId="4"/>
  </si>
  <si>
    <t>比較元、比較先に対し、メッシュ単位の検索に失敗した</t>
    <rPh sb="0" eb="2">
      <t>ヒカク</t>
    </rPh>
    <rPh sb="2" eb="3">
      <t>モト</t>
    </rPh>
    <rPh sb="4" eb="6">
      <t>ヒカク</t>
    </rPh>
    <rPh sb="6" eb="7">
      <t>サキ</t>
    </rPh>
    <rPh sb="8" eb="9">
      <t>タイ</t>
    </rPh>
    <rPh sb="15" eb="17">
      <t>タンイ</t>
    </rPh>
    <rPh sb="18" eb="20">
      <t>ケンサク</t>
    </rPh>
    <rPh sb="21" eb="23">
      <t>シッパイ</t>
    </rPh>
    <phoneticPr fontId="4"/>
  </si>
  <si>
    <t>■エラーログ一覧</t>
    <rPh sb="6" eb="8">
      <t>イチラン</t>
    </rPh>
    <phoneticPr fontId="4"/>
  </si>
  <si>
    <t>エラーログに出力する</t>
    <rPh sb="6" eb="8">
      <t>シュツリョク</t>
    </rPh>
    <phoneticPr fontId="4"/>
  </si>
  <si>
    <t>エラーコード</t>
    <phoneticPr fontId="4"/>
  </si>
  <si>
    <t>重畳率が閾値以下</t>
    <phoneticPr fontId="4"/>
  </si>
  <si>
    <t>設定ファイルの重畳率を確認する</t>
    <phoneticPr fontId="4"/>
  </si>
  <si>
    <t>最も重畳率が高いフィーチャが2つ以上、且つ実行モードがskip（スキップモード）</t>
    <rPh sb="19" eb="20">
      <t>カ</t>
    </rPh>
    <rPh sb="21" eb="23">
      <t>ジッコウ</t>
    </rPh>
    <phoneticPr fontId="4"/>
  </si>
  <si>
    <t>何もしない</t>
    <phoneticPr fontId="4"/>
  </si>
  <si>
    <t>実行モードがmatch（一致判定モード）の場合、最も重畳率が高いフィーチャが2つ以上、且つ比較元同士の属性が一致していない</t>
    <rPh sb="21" eb="23">
      <t>バアイ</t>
    </rPh>
    <rPh sb="43" eb="44">
      <t>カ</t>
    </rPh>
    <rPh sb="54" eb="56">
      <t>イッチ</t>
    </rPh>
    <phoneticPr fontId="4"/>
  </si>
  <si>
    <t>変換表が指定され、且つフィーチャーの属性値が変換表に存在していない</t>
    <rPh sb="0" eb="2">
      <t>ヘンカン</t>
    </rPh>
    <rPh sb="2" eb="3">
      <t>ヒョウ</t>
    </rPh>
    <rPh sb="4" eb="6">
      <t>シテイ</t>
    </rPh>
    <rPh sb="9" eb="10">
      <t>カ</t>
    </rPh>
    <phoneticPr fontId="4"/>
  </si>
  <si>
    <t>変換表を確認する</t>
    <rPh sb="4" eb="6">
      <t>カクニン</t>
    </rPh>
    <phoneticPr fontId="4"/>
  </si>
  <si>
    <t>INFO</t>
    <phoneticPr fontId="4"/>
  </si>
  <si>
    <t>正常更新</t>
    <rPh sb="0" eb="2">
      <t>セイジョウ</t>
    </rPh>
    <rPh sb="2" eb="4">
      <t>コウシン</t>
    </rPh>
    <phoneticPr fontId="4"/>
  </si>
  <si>
    <t>比較先のレコードが正常に更新された</t>
    <rPh sb="0" eb="2">
      <t>ヒカク</t>
    </rPh>
    <rPh sb="2" eb="3">
      <t>サキ</t>
    </rPh>
    <rPh sb="9" eb="11">
      <t>セイジョウ</t>
    </rPh>
    <rPh sb="12" eb="14">
      <t>コウシン</t>
    </rPh>
    <phoneticPr fontId="4"/>
  </si>
  <si>
    <t>属性の更新に失敗</t>
    <rPh sb="0" eb="2">
      <t>ゾクセイ</t>
    </rPh>
    <rPh sb="3" eb="5">
      <t>コウシン</t>
    </rPh>
    <rPh sb="6" eb="8">
      <t>シッパイ</t>
    </rPh>
    <phoneticPr fontId="4"/>
  </si>
  <si>
    <t>比較先レコードへの更新に失敗した</t>
    <rPh sb="0" eb="2">
      <t>ヒカク</t>
    </rPh>
    <rPh sb="2" eb="3">
      <t>サキ</t>
    </rPh>
    <rPh sb="12" eb="14">
      <t>シッパイ</t>
    </rPh>
    <phoneticPr fontId="4"/>
  </si>
  <si>
    <t>DEV-LWF-J</t>
    <phoneticPr fontId="4"/>
  </si>
  <si>
    <t>Windows 7 32bit SP1</t>
    <phoneticPr fontId="4"/>
  </si>
  <si>
    <t>Core i7 4790</t>
    <phoneticPr fontId="4"/>
  </si>
  <si>
    <t>本シートは重複フィーチャー更新ツール（以下、本ツール）で扱われるデータの仕様について記したものである。</t>
    <rPh sb="0" eb="1">
      <t>ホン</t>
    </rPh>
    <rPh sb="19" eb="21">
      <t>イカ</t>
    </rPh>
    <rPh sb="22" eb="23">
      <t>ホン</t>
    </rPh>
    <rPh sb="28" eb="29">
      <t>アツカ</t>
    </rPh>
    <rPh sb="36" eb="38">
      <t>シヨウ</t>
    </rPh>
    <rPh sb="42" eb="43">
      <t>シル</t>
    </rPh>
    <phoneticPr fontId="4"/>
  </si>
  <si>
    <t>処理対象パラメータ</t>
    <rPh sb="0" eb="2">
      <t>ショリ</t>
    </rPh>
    <phoneticPr fontId="4"/>
  </si>
  <si>
    <t>設定ファイル</t>
    <phoneticPr fontId="4"/>
  </si>
  <si>
    <t>実行ログファイル</t>
    <phoneticPr fontId="4"/>
  </si>
  <si>
    <t>エラーログファイル</t>
    <phoneticPr fontId="4"/>
  </si>
  <si>
    <t>比較元と比較先のフィーチャーを指定する諸設定（接続先、テーブル名、フィールド名及びWhere条件）、処理の範囲と単位、各オプションの値を記載する</t>
    <phoneticPr fontId="4"/>
  </si>
  <si>
    <t>メッシュリスト</t>
    <phoneticPr fontId="4"/>
  </si>
  <si>
    <t>属性変換表</t>
    <phoneticPr fontId="4"/>
  </si>
  <si>
    <t>処理範囲のメッシュコードを記載する</t>
    <phoneticPr fontId="4"/>
  </si>
  <si>
    <t>比較元と比較先の属性値の対応関係を記載する</t>
    <phoneticPr fontId="4"/>
  </si>
  <si>
    <t>本ツールの処理対象として指定できる各フィーチャ
（比較元は参照となる更新材料、比較先は更新対象である）</t>
    <phoneticPr fontId="4"/>
  </si>
  <si>
    <t>本ツールの実行ログが出力されるテキストファイル</t>
    <phoneticPr fontId="4"/>
  </si>
  <si>
    <t>本ツールの処理結果が出力されるテキストファイル、エラー情報がFREESTYLELOG形式で出力される</t>
    <phoneticPr fontId="4"/>
  </si>
  <si>
    <t>■処理対象パラメータ</t>
    <rPh sb="1" eb="3">
      <t>ショリ</t>
    </rPh>
    <rPh sb="3" eb="5">
      <t>タイショウ</t>
    </rPh>
    <phoneticPr fontId="4"/>
  </si>
  <si>
    <t>■設定ファイル</t>
    <phoneticPr fontId="4"/>
  </si>
  <si>
    <t>■メッシュリスト</t>
    <phoneticPr fontId="4"/>
  </si>
  <si>
    <t>■属性変換表</t>
    <phoneticPr fontId="4"/>
  </si>
  <si>
    <t>ツール実行時の設定情報、および処理結果の概要を出力する。</t>
    <phoneticPr fontId="4"/>
  </si>
  <si>
    <t>UTF-8(BOMなし)</t>
    <phoneticPr fontId="4"/>
  </si>
  <si>
    <t>CR+LF</t>
    <phoneticPr fontId="4"/>
  </si>
  <si>
    <t>下記の情報が出力される。</t>
    <rPh sb="0" eb="2">
      <t>カキ</t>
    </rPh>
    <rPh sb="3" eb="5">
      <t>ジョウホウ</t>
    </rPh>
    <rPh sb="6" eb="8">
      <t>シュツリョク</t>
    </rPh>
    <phoneticPr fontId="4"/>
  </si>
  <si>
    <t>・ツール名</t>
    <rPh sb="4" eb="5">
      <t>メイ</t>
    </rPh>
    <phoneticPr fontId="4"/>
  </si>
  <si>
    <t>・ツールのFILEVERSION、PRODUCTVERSION</t>
    <phoneticPr fontId="4"/>
  </si>
  <si>
    <t>・ツール実行時のオプション引数</t>
    <rPh sb="4" eb="6">
      <t>ジッコウ</t>
    </rPh>
    <rPh sb="6" eb="7">
      <t>ジ</t>
    </rPh>
    <rPh sb="13" eb="15">
      <t>ヒキスウ</t>
    </rPh>
    <phoneticPr fontId="4"/>
  </si>
  <si>
    <t>・ツール実行開始時刻</t>
    <rPh sb="4" eb="6">
      <t>ジッコウ</t>
    </rPh>
    <rPh sb="6" eb="8">
      <t>カイシ</t>
    </rPh>
    <rPh sb="8" eb="10">
      <t>ジコク</t>
    </rPh>
    <phoneticPr fontId="4"/>
  </si>
  <si>
    <t>・ツール実行終了時刻</t>
    <rPh sb="3" eb="5">
      <t>ジッコウ</t>
    </rPh>
    <rPh sb="5" eb="7">
      <t>シュウリョウ</t>
    </rPh>
    <rPh sb="7" eb="8">
      <t>リョウ</t>
    </rPh>
    <rPh sb="8" eb="10">
      <t>ジコク</t>
    </rPh>
    <phoneticPr fontId="4"/>
  </si>
  <si>
    <t>・各メッシュを処理する開始時刻の通知</t>
    <rPh sb="1" eb="2">
      <t>カク</t>
    </rPh>
    <rPh sb="7" eb="9">
      <t>ショリ</t>
    </rPh>
    <rPh sb="11" eb="13">
      <t>カイシ</t>
    </rPh>
    <rPh sb="13" eb="15">
      <t>ジコク</t>
    </rPh>
    <rPh sb="16" eb="18">
      <t>ツウチ</t>
    </rPh>
    <phoneticPr fontId="4"/>
  </si>
  <si>
    <t>FREESTYLELOGでエラーを出力する。</t>
    <rPh sb="17" eb="19">
      <t>シュツリョク</t>
    </rPh>
    <phoneticPr fontId="4"/>
  </si>
  <si>
    <t>カラム</t>
    <phoneticPr fontId="4"/>
  </si>
  <si>
    <t>FLAG</t>
    <phoneticPr fontId="4"/>
  </si>
  <si>
    <t>対応状況（0）</t>
    <rPh sb="0" eb="2">
      <t>タイオウ</t>
    </rPh>
    <rPh sb="2" eb="4">
      <t>ジョウキョウ</t>
    </rPh>
    <phoneticPr fontId="4"/>
  </si>
  <si>
    <t>LAYER</t>
    <phoneticPr fontId="4"/>
  </si>
  <si>
    <t>比較先のレイヤ名</t>
    <rPh sb="0" eb="2">
      <t>ヒカク</t>
    </rPh>
    <rPh sb="2" eb="3">
      <t>サキ</t>
    </rPh>
    <rPh sb="7" eb="8">
      <t>メイ</t>
    </rPh>
    <phoneticPr fontId="4"/>
  </si>
  <si>
    <t>OID</t>
    <phoneticPr fontId="4"/>
  </si>
  <si>
    <t>比較先のOID</t>
    <rPh sb="0" eb="3">
      <t>ヒカクサキ</t>
    </rPh>
    <phoneticPr fontId="4"/>
  </si>
  <si>
    <t>ERRLEVEL</t>
    <phoneticPr fontId="4"/>
  </si>
  <si>
    <t>エラーレベル</t>
    <phoneticPr fontId="4"/>
  </si>
  <si>
    <t>ERRCODE</t>
    <phoneticPr fontId="4"/>
  </si>
  <si>
    <t>エラーコード</t>
    <phoneticPr fontId="4"/>
  </si>
  <si>
    <t>ERRMSG</t>
    <phoneticPr fontId="4"/>
  </si>
  <si>
    <t>MESH</t>
    <phoneticPr fontId="4"/>
  </si>
  <si>
    <t>重なった比較元のOID
（存在しない場合は-1、複数存在の場合はカンマ区切りで出力）</t>
    <rPh sb="0" eb="1">
      <t>カサ</t>
    </rPh>
    <rPh sb="4" eb="6">
      <t>ヒカク</t>
    </rPh>
    <rPh sb="6" eb="7">
      <t>モト</t>
    </rPh>
    <rPh sb="13" eb="15">
      <t>ソンザイ</t>
    </rPh>
    <rPh sb="18" eb="20">
      <t>バアイ</t>
    </rPh>
    <rPh sb="24" eb="26">
      <t>フクスウ</t>
    </rPh>
    <rPh sb="26" eb="28">
      <t>ソンザイ</t>
    </rPh>
    <rPh sb="29" eb="31">
      <t>バアイ</t>
    </rPh>
    <rPh sb="35" eb="37">
      <t>クギ</t>
    </rPh>
    <rPh sb="39" eb="41">
      <t>シュツリョク</t>
    </rPh>
    <phoneticPr fontId="4"/>
  </si>
  <si>
    <t>NOTE</t>
    <phoneticPr fontId="4"/>
  </si>
  <si>
    <t>■実行ログファイル</t>
    <rPh sb="1" eb="3">
      <t>ジッコウ</t>
    </rPh>
    <phoneticPr fontId="4"/>
  </si>
  <si>
    <t>■エラーログファイル</t>
    <phoneticPr fontId="4"/>
  </si>
  <si>
    <t>LON</t>
    <phoneticPr fontId="4"/>
  </si>
  <si>
    <t>LAT</t>
    <phoneticPr fontId="4"/>
  </si>
  <si>
    <t>SRCOID</t>
    <phoneticPr fontId="4"/>
  </si>
  <si>
    <t>備考
エラーコードが1013の場合：　重畳率:[実際値], 閾値:[設定値]～
エラーコードが1014の場合：　拡大率:[実際値], 閾値:101～[設定値]
エラーコードが1010の場合：　比較先のフィールド名
エラーコードが1006の場合：　フィーチャー1のOID:[OID1], 重畳率:[実際値1], フィーチャー2のOID:[OID2], 重畳率:[実際値2]
エラーコードが1007の場合：　フィーチャー1のOID:[OID1], 属性値:[実際値1], フィーチャー2のOID:[OID2], 属性値:[実際値2]
上記以外は出力しない</t>
    <rPh sb="0" eb="2">
      <t>ビコウ</t>
    </rPh>
    <rPh sb="265" eb="267">
      <t>ジョウキ</t>
    </rPh>
    <rPh sb="267" eb="269">
      <t>イガイ</t>
    </rPh>
    <rPh sb="270" eb="272">
      <t>シュツリョク</t>
    </rPh>
    <phoneticPr fontId="4"/>
  </si>
  <si>
    <t>エラーメッセージ</t>
    <phoneticPr fontId="4"/>
  </si>
  <si>
    <t>経度</t>
    <phoneticPr fontId="4"/>
  </si>
  <si>
    <t>緯度</t>
    <phoneticPr fontId="4"/>
  </si>
  <si>
    <t>メッシュコード</t>
    <phoneticPr fontId="4"/>
  </si>
  <si>
    <t>[パラメータ]オプションは必須です</t>
    <rPh sb="13" eb="15">
      <t>ヒッス</t>
    </rPh>
    <phoneticPr fontId="4"/>
  </si>
  <si>
    <t>[ファイル名]はファイルではありません</t>
    <rPh sb="5" eb="6">
      <t>メイ</t>
    </rPh>
    <phoneticPr fontId="4"/>
  </si>
  <si>
    <t>比較元と比較先の測地系が一致していない</t>
    <phoneticPr fontId="4"/>
  </si>
  <si>
    <t>比較元と比較先のフィールド型が一致していない</t>
    <phoneticPr fontId="4"/>
  </si>
  <si>
    <t>想定外のフィールド型</t>
    <phoneticPr fontId="4"/>
  </si>
  <si>
    <t>比較元のオブジェクトが存在しない</t>
    <rPh sb="0" eb="2">
      <t>ヒカク</t>
    </rPh>
    <rPh sb="2" eb="3">
      <t>モト</t>
    </rPh>
    <rPh sb="11" eb="13">
      <t>ソンザイ</t>
    </rPh>
    <phoneticPr fontId="4"/>
  </si>
  <si>
    <t>比較先のオブジェクトが存在しない</t>
    <rPh sb="2" eb="3">
      <t>サキ</t>
    </rPh>
    <phoneticPr fontId="4"/>
  </si>
  <si>
    <t>存在しないメッシュコードが指定された　メッシュコード：[コード値]</t>
    <rPh sb="31" eb="32">
      <t>アタイ</t>
    </rPh>
    <phoneticPr fontId="4"/>
  </si>
  <si>
    <t>重畳率の設定値が0～100%以外　設定値:[設定値]</t>
    <rPh sb="4" eb="6">
      <t>セッテイ</t>
    </rPh>
    <rPh sb="6" eb="7">
      <t>チ</t>
    </rPh>
    <rPh sb="14" eb="16">
      <t>イガイ</t>
    </rPh>
    <rPh sb="22" eb="24">
      <t>セッテイ</t>
    </rPh>
    <rPh sb="24" eb="25">
      <t>アタイ</t>
    </rPh>
    <phoneticPr fontId="4"/>
  </si>
  <si>
    <t>拡大率の設定値が101%未満　設定値:[設定値]</t>
    <rPh sb="4" eb="6">
      <t>セッテイ</t>
    </rPh>
    <rPh sb="6" eb="7">
      <t>チ</t>
    </rPh>
    <rPh sb="20" eb="22">
      <t>セッテイ</t>
    </rPh>
    <rPh sb="22" eb="23">
      <t>アタイ</t>
    </rPh>
    <phoneticPr fontId="4"/>
  </si>
  <si>
    <t>バージョン作成に失敗</t>
    <phoneticPr fontId="4"/>
  </si>
  <si>
    <t>子バージョンの作成に失敗した</t>
    <rPh sb="0" eb="1">
      <t>コ</t>
    </rPh>
    <rPh sb="7" eb="9">
      <t>サクセイ</t>
    </rPh>
    <rPh sb="10" eb="12">
      <t>シッパイ</t>
    </rPh>
    <phoneticPr fontId="4"/>
  </si>
  <si>
    <t>比較先のオブジェクトが比較元の検索範囲をはみ出したため、スキップ</t>
    <rPh sb="0" eb="2">
      <t>ヒカク</t>
    </rPh>
    <rPh sb="2" eb="3">
      <t>サキ</t>
    </rPh>
    <rPh sb="11" eb="13">
      <t>ヒカク</t>
    </rPh>
    <rPh sb="13" eb="14">
      <t>モト</t>
    </rPh>
    <rPh sb="15" eb="17">
      <t>ケンサク</t>
    </rPh>
    <rPh sb="17" eb="19">
      <t>ハンイ</t>
    </rPh>
    <rPh sb="22" eb="23">
      <t>ダ</t>
    </rPh>
    <phoneticPr fontId="4"/>
  </si>
  <si>
    <t>比較先のオブジェクトが比較元のバッファー範囲をはみ出した</t>
    <phoneticPr fontId="4"/>
  </si>
  <si>
    <t>重なっている比較元が存在しないため、スキップ</t>
    <phoneticPr fontId="4"/>
  </si>
  <si>
    <t>重なっている比較元が存在しない</t>
    <phoneticPr fontId="4"/>
  </si>
  <si>
    <t>何もしない</t>
    <phoneticPr fontId="4"/>
  </si>
  <si>
    <t>重畳率の閾値を満たす比較元が存在しないため、スキップ</t>
    <phoneticPr fontId="4"/>
  </si>
  <si>
    <t>重畳率の閾値を満たす比較元が存在しない</t>
    <phoneticPr fontId="4"/>
  </si>
  <si>
    <t>設定ファイルの重畳率を確認する</t>
    <phoneticPr fontId="4"/>
  </si>
  <si>
    <t>最も重畳率が高いフィーチャが2つ以上あり、スキップモードのため、スキップ</t>
    <phoneticPr fontId="4"/>
  </si>
  <si>
    <t>最も重畳率が高いフィーチャが2つ以上あり、一致判定モードで比較元同士の属性が一致していないため、スキップ</t>
    <phoneticPr fontId="4"/>
  </si>
  <si>
    <t>フィーチャーの属性値が変換表に存在していないため、スキップ</t>
    <phoneticPr fontId="4"/>
  </si>
  <si>
    <t>比較先と比較元のフィールドの型が一致していない</t>
    <phoneticPr fontId="4"/>
  </si>
  <si>
    <t>フィールド型強制変換オプションがTrue、且つ比較先と比較元のフィールドの型が一致していない</t>
    <rPh sb="21" eb="22">
      <t>カ</t>
    </rPh>
    <phoneticPr fontId="4"/>
  </si>
  <si>
    <t>設定ファイルのフィールド型強制変換オプションを確認する</t>
    <phoneticPr fontId="4"/>
  </si>
  <si>
    <t>比較先のフィールド値への書き込みが失敗したため、スキップ</t>
    <phoneticPr fontId="4"/>
  </si>
  <si>
    <t>比較先のフィールド値への書き込みが失敗した</t>
    <phoneticPr fontId="4"/>
  </si>
  <si>
    <t>重畳率が閾値を満たさないため、スキップ</t>
    <phoneticPr fontId="4"/>
  </si>
  <si>
    <t>比較先と比較元の測地系が一致していない</t>
    <phoneticPr fontId="4"/>
  </si>
  <si>
    <t>測地系強制変換オプションがTrue、且つ比較先と比較元の測地系が一致していない</t>
    <phoneticPr fontId="4"/>
  </si>
  <si>
    <t>設定ファイルの測地系強制変換オプションを確認する</t>
    <phoneticPr fontId="4"/>
  </si>
  <si>
    <t>SiNDYu-11370:比較先と重なった比較元が更新されるか</t>
    <rPh sb="13" eb="15">
      <t>ヒカク</t>
    </rPh>
    <rPh sb="15" eb="16">
      <t>サキ</t>
    </rPh>
    <rPh sb="17" eb="18">
      <t>カサ</t>
    </rPh>
    <rPh sb="21" eb="23">
      <t>ヒカク</t>
    </rPh>
    <rPh sb="23" eb="24">
      <t>モト</t>
    </rPh>
    <rPh sb="25" eb="27">
      <t>コウシン</t>
    </rPh>
    <phoneticPr fontId="4"/>
  </si>
  <si>
    <t>設定ファイルで指定された比較元（更新材料）と重なった比較先（更新対象）が更新されることをチェック</t>
    <phoneticPr fontId="4"/>
  </si>
  <si>
    <t>SiNDYu-11371 : 指定されたフィールドが更新されるか</t>
    <phoneticPr fontId="4"/>
  </si>
  <si>
    <t>・設定ファイルで指定されたフィールドが更新されること
・PROGMODIFYDATEが更新した日時に更新されること
・MODIFYPROGNAMEがツール名（CopyOverlapFeatureAttr）に更新されること
・UPDATETYPE_CがAttributeModification(4)に更新されること
・上記以外のフィールドが更新されないことをチェック</t>
    <phoneticPr fontId="4"/>
  </si>
  <si>
    <t>http://preon.mr.ipc.pioneer.co.jp/testlink/lib/testcases/archiveData.php?allow_edit=0&amp;show_mode=undefined&amp;edit=testcase&amp;id=163050&amp;tcversion_id=undefined</t>
    <phoneticPr fontId="4"/>
  </si>
  <si>
    <t>・重畳率が閾値以上の比較先が更新されることをチェック
・重畳率が閾値以下の比較先が更新されないことをチェック</t>
    <phoneticPr fontId="4"/>
  </si>
  <si>
    <t>http://preon.mr.ipc.pioneer.co.jp/testlink/lib/testcases/archiveData.php?allow_edit=0&amp;show_mode=undefined&amp;edit=testcase&amp;id=163052&amp;tcversion_id=undefined</t>
    <phoneticPr fontId="4"/>
  </si>
  <si>
    <t>SiNDYu-11373 : 拡大率が閾値以下の比較先が更新されるか</t>
    <phoneticPr fontId="4"/>
  </si>
  <si>
    <t>SiNDYu-11372 : 重畳率が閾値以上の比較先が更新されるか</t>
    <phoneticPr fontId="4"/>
  </si>
  <si>
    <t>・拡大率が閾値以下の比較先が更新されることをチェック
・拡大率が閾値以上の比較先が更新されないことをチェック</t>
    <phoneticPr fontId="4"/>
  </si>
  <si>
    <t>http://preon.mr.ipc.pioneer.co.jp/testlink/lib/testcases/archiveData.php?allow_edit=0&amp;show_mode=undefined&amp;edit=testcase&amp;id=163054&amp;tcversion_id=undefined</t>
    <phoneticPr fontId="4"/>
  </si>
  <si>
    <t>SiNDYu-11374 : 実行モードオプションが有効か</t>
    <phoneticPr fontId="4"/>
  </si>
  <si>
    <t>比較元の重畳率が同じフィーチャーが2つ以上あった前提で
・実行モードが一致判定モードの場合、全比較元フィーチャーに対し、更新するフィールドの属性値をチェックして、全部一緒なら更新することをチェック
・実行モードがスキップモードの場合、更新しなく、スキップすることをチェック</t>
    <phoneticPr fontId="4"/>
  </si>
  <si>
    <t>http://preon.mr.ipc.pioneer.co.jp/testlink/lib/testcases/archiveData.php?allow_edit=0&amp;show_mode=undefined&amp;edit=testcase&amp;id=163056&amp;tcversion_id=undefined</t>
    <phoneticPr fontId="4"/>
  </si>
  <si>
    <t>SiNDYu-11375 : 測地系強制変換オプションが有効か</t>
    <phoneticPr fontId="4"/>
  </si>
  <si>
    <t>比較元と比較先の測地系が一致していない前提で
・測地系強制変換オプションがTrueと設定した場合、比較先の測地系を真として更新することをチェック
・測地系強制変換オプションがFalseと設定した場合、ログを出力し、更新しないことをチェック</t>
    <phoneticPr fontId="4"/>
  </si>
  <si>
    <t>http://preon.mr.ipc.pioneer.co.jp/testlink/lib/testcases/archiveData.php?allow_edit=0&amp;show_mode=undefined&amp;edit=testcase&amp;id=163058&amp;tcversion_id=undefined</t>
    <phoneticPr fontId="4"/>
  </si>
  <si>
    <t>SiNDYu-11376 : フィールド型強制変換オプションが有効か</t>
    <phoneticPr fontId="4"/>
  </si>
  <si>
    <t>比較元と比較先のフィールド型が一致していない前提で
・フィールド型強制変換オプションがTrueと設定した場合、比較先のフィールド型に変換して更新することをチェック
・フィールド型強制変換オプションがFalseと設定した場合、ログを出力し、更新しないことをチェック</t>
    <phoneticPr fontId="4"/>
  </si>
  <si>
    <t>http://preon.mr.ipc.pioneer.co.jp/testlink/lib/testcases/archiveData.php?allow_edit=0&amp;show_mode=undefined&amp;edit=testcase&amp;id=163060&amp;tcversion_id=undefined</t>
    <phoneticPr fontId="4"/>
  </si>
  <si>
    <t>SiNDYu-11377 : 変換表が指定されない場合、属性値をコピーするか</t>
    <phoneticPr fontId="4"/>
  </si>
  <si>
    <t>変換表が指定されない場合、比較元の属性値を比較先にコピーすることをチェック</t>
    <phoneticPr fontId="4"/>
  </si>
  <si>
    <t>http://preon.mr.ipc.pioneer.co.jp/testlink/lib/testcases/archiveData.php?allow_edit=0&amp;show_mode=undefined&amp;edit=testcase&amp;id=163062&amp;tcversion_id=undefined</t>
    <phoneticPr fontId="4"/>
  </si>
  <si>
    <t>SiNDYu-11378 : 変換表が指定された場合、変換表により更新するか</t>
    <phoneticPr fontId="4"/>
  </si>
  <si>
    <t>変換表が指定された場合、変換表に従い、比較先を更新することをチェック</t>
    <phoneticPr fontId="4"/>
  </si>
  <si>
    <t>SiNDYu-11379 : 対象フィーチャがポリゴン、ポリライン、ポイントいずれのタイプでも処理できるか</t>
    <phoneticPr fontId="4"/>
  </si>
  <si>
    <t>比較元と比較先のフィーチャはポリゴン、ポリライン、ポイントいずれのタイプでも処理できることをチェック</t>
    <phoneticPr fontId="4"/>
  </si>
  <si>
    <t>http://preon.mr.ipc.pioneer.co.jp/testlink/lib/testcases/archiveData.php?allow_edit=0&amp;show_mode=undefined&amp;edit=testcase&amp;id=163066&amp;tcversion_id=undefined</t>
    <phoneticPr fontId="4"/>
  </si>
  <si>
    <t>SiNDYu-11380 : DB指定のチェック</t>
    <phoneticPr fontId="4"/>
  </si>
  <si>
    <t>比較元と比較先のDB指定はSDE、FGDB、Shapeのいずれか設定できることをチェック</t>
    <phoneticPr fontId="4"/>
  </si>
  <si>
    <t>http://preon.mr.ipc.pioneer.co.jp/testlink/lib/testcases/archiveData.php?allow_edit=0&amp;show_mode=undefined&amp;edit=testcase&amp;id=163069&amp;tcversion_id=undefined</t>
    <phoneticPr fontId="4"/>
  </si>
  <si>
    <t>SiNDYu-11381 : SDE子バージョン自動生成のチェック</t>
    <phoneticPr fontId="4"/>
  </si>
  <si>
    <t>比較先がSDEと指定された場合、子バージョンを自動生成し更新することをチェック</t>
    <phoneticPr fontId="4"/>
  </si>
  <si>
    <t>http://preon.mr.ipc.pioneer.co.jp/testlink/lib/testcases/archiveData.php?allow_edit=0&amp;show_mode=undefined&amp;edit=testcase&amp;id=163071&amp;tcversion_id=undefined</t>
    <phoneticPr fontId="4"/>
  </si>
  <si>
    <t>SiNDYu-11382 : 処理関連の情報が外部指定できるか</t>
    <phoneticPr fontId="4"/>
  </si>
  <si>
    <t>処理に関連するフィーチャクラス/フィールド/変換表/重畳率/拡大率/バッファーを外部設定ファイルで設定できることをチェック</t>
    <phoneticPr fontId="4"/>
  </si>
  <si>
    <t>http://preon.mr.ipc.pioneer.co.jp/testlink/lib/testcases/archiveData.php?allow_edit=0&amp;show_mode=undefined&amp;edit=testcase&amp;id=163073&amp;tcversion_id=undefined</t>
    <phoneticPr fontId="4"/>
  </si>
  <si>
    <t>SiNDYu-11383 : SQL指定のチェック</t>
    <phoneticPr fontId="4"/>
  </si>
  <si>
    <t>比較元、比較先、それぞれにSQL指定（WHERE句を指定）できることをチェック</t>
    <phoneticPr fontId="4"/>
  </si>
  <si>
    <t>http://preon.mr.ipc.pioneer.co.jp/testlink/lib/testcases/archiveData.php?allow_edit=0&amp;show_mode=undefined&amp;edit=testcase&amp;id=163075&amp;tcversion_id=undefined</t>
    <phoneticPr fontId="4"/>
  </si>
  <si>
    <t>SiNDYu-11384 : 処理単位のチェック</t>
    <phoneticPr fontId="4"/>
  </si>
  <si>
    <t>処理単位は設定ファイルで指定されたメッシュであることをチェック</t>
    <phoneticPr fontId="4"/>
  </si>
  <si>
    <t>http://preon.mr.ipc.pioneer.co.jp/testlink/lib/testcases/archiveData.php?allow_edit=0&amp;show_mode=undefined&amp;edit=testcase&amp;id=163077&amp;tcversion_id=undefined</t>
    <phoneticPr fontId="4"/>
  </si>
  <si>
    <t>SiNDYu-11385 : 処理時間のチェック</t>
    <phoneticPr fontId="4"/>
  </si>
  <si>
    <t>タイ（バンコク）の建物高さShapeをSDEタイデータに対し実行した場合の処理時間が3時間程度であることをチェック</t>
    <phoneticPr fontId="4"/>
  </si>
  <si>
    <t>http://preon.mr.ipc.pioneer.co.jp/testlink/lib/testcases/archiveData.php?allow_edit=0&amp;show_mode=undefined&amp;edit=testcase&amp;id=163080&amp;tcversion_id=undefined</t>
    <phoneticPr fontId="4"/>
  </si>
  <si>
    <t>SiNDYu-11386 : ログファイルのチェック</t>
    <phoneticPr fontId="4"/>
  </si>
  <si>
    <t>・エラーログと実行ログの文字コードはUTF-8(BOMなし)、言語は日本語であることをチェック
・エラーログの出力形式はFREESTYLELOGであることをチェック</t>
    <phoneticPr fontId="4"/>
  </si>
  <si>
    <t>http://preon.mr.ipc.pioneer.co.jp/testlink/lib/testcases/archiveData.php?allow_edit=0&amp;show_mode=undefined&amp;edit=testcase&amp;id=163082&amp;tcversion_id=undefined</t>
    <phoneticPr fontId="4"/>
  </si>
  <si>
    <t>SiNDYu-11387 : 異常設定のチェック</t>
    <phoneticPr fontId="4"/>
  </si>
  <si>
    <t>設定ファイルの引数が間違った場合、その旨のエラーが出力されることをチェック</t>
    <phoneticPr fontId="4"/>
  </si>
  <si>
    <t>http://preon.mr.ipc.pioneer.co.jp/testlink/lib/testcases/archiveData.php?allow_edit=0&amp;show_mode=undefined&amp;edit=testcase&amp;id=163084&amp;tcversion_id=undefined</t>
    <phoneticPr fontId="4"/>
  </si>
  <si>
    <r>
      <t>必須
(メッシュリストのメッシュコードがmeshtableのレコード値と合う必要がある、</t>
    </r>
    <r>
      <rPr>
        <sz val="10"/>
        <color rgb="FFFF0000"/>
        <rFont val="ＭＳ Ｐゴシック"/>
        <family val="3"/>
        <charset val="128"/>
      </rPr>
      <t>相対パスも読み込める</t>
    </r>
    <r>
      <rPr>
        <sz val="10"/>
        <rFont val="ＭＳ Ｐゴシック"/>
        <family val="3"/>
        <charset val="128"/>
      </rPr>
      <t>)</t>
    </r>
    <rPh sb="0" eb="2">
      <t>ヒッス</t>
    </rPh>
    <rPh sb="34" eb="35">
      <t>アタイ</t>
    </rPh>
    <rPh sb="36" eb="37">
      <t>ア</t>
    </rPh>
    <rPh sb="38" eb="40">
      <t>ヒツヨウ</t>
    </rPh>
    <rPh sb="44" eb="46">
      <t>ソウタイ</t>
    </rPh>
    <rPh sb="49" eb="50">
      <t>ヨ</t>
    </rPh>
    <rPh sb="51" eb="52">
      <t>コ</t>
    </rPh>
    <phoneticPr fontId="4"/>
  </si>
  <si>
    <r>
      <t>任意
（未設定の場合は比較元の属性値をそのまま比較先にコピーする、</t>
    </r>
    <r>
      <rPr>
        <sz val="10"/>
        <color rgb="FFFF0000"/>
        <rFont val="ＭＳ Ｐゴシック"/>
        <family val="3"/>
        <charset val="128"/>
      </rPr>
      <t>相対パスも読み込める</t>
    </r>
    <r>
      <rPr>
        <sz val="10"/>
        <rFont val="ＭＳ Ｐゴシック"/>
        <family val="3"/>
        <charset val="128"/>
      </rPr>
      <t>）</t>
    </r>
    <rPh sb="0" eb="2">
      <t>ニンイ</t>
    </rPh>
    <rPh sb="4" eb="7">
      <t>ミセッテイ</t>
    </rPh>
    <rPh sb="8" eb="10">
      <t>バアイ</t>
    </rPh>
    <rPh sb="11" eb="13">
      <t>ヒカク</t>
    </rPh>
    <rPh sb="13" eb="14">
      <t>モト</t>
    </rPh>
    <rPh sb="23" eb="25">
      <t>ヒカク</t>
    </rPh>
    <rPh sb="25" eb="26">
      <t>サキ</t>
    </rPh>
    <phoneticPr fontId="4"/>
  </si>
  <si>
    <t>■機能仕様</t>
    <rPh sb="1" eb="3">
      <t>キノウ</t>
    </rPh>
    <rPh sb="3" eb="5">
      <t>シヨウ</t>
    </rPh>
    <phoneticPr fontId="66"/>
  </si>
  <si>
    <t>Step1：</t>
    <phoneticPr fontId="4"/>
  </si>
  <si>
    <t>設定ファイルにより、処理に関連する情報を取得し、処理前のチェックを行い、エラーを検出した場合、処理を中止する。</t>
    <rPh sb="0" eb="2">
      <t>セッテイ</t>
    </rPh>
    <rPh sb="10" eb="12">
      <t>ショリ</t>
    </rPh>
    <rPh sb="13" eb="15">
      <t>カンレン</t>
    </rPh>
    <rPh sb="17" eb="19">
      <t>ジョウホウ</t>
    </rPh>
    <rPh sb="20" eb="22">
      <t>シュトク</t>
    </rPh>
    <rPh sb="24" eb="26">
      <t>ショリ</t>
    </rPh>
    <rPh sb="26" eb="27">
      <t>マエ</t>
    </rPh>
    <rPh sb="33" eb="34">
      <t>オコナ</t>
    </rPh>
    <rPh sb="40" eb="42">
      <t>ケンシュツ</t>
    </rPh>
    <rPh sb="44" eb="46">
      <t>バアイ</t>
    </rPh>
    <rPh sb="47" eb="49">
      <t>ショリ</t>
    </rPh>
    <rPh sb="50" eb="52">
      <t>チュウシ</t>
    </rPh>
    <phoneticPr fontId="4"/>
  </si>
  <si>
    <t>・設定ファイル自身のチェック。　</t>
    <rPh sb="1" eb="3">
      <t>セッテイ</t>
    </rPh>
    <rPh sb="7" eb="9">
      <t>ジシン</t>
    </rPh>
    <phoneticPr fontId="4"/>
  </si>
  <si>
    <t>即ち、必須の項目が記入しているか、関連する項目の整合性がとっているかをチェックする。</t>
    <phoneticPr fontId="4"/>
  </si>
  <si>
    <t>例えば、sourceに比較元の接続先が記載していない</t>
    <rPh sb="0" eb="1">
      <t>タト</t>
    </rPh>
    <rPh sb="19" eb="21">
      <t>キサイ</t>
    </rPh>
    <phoneticPr fontId="4"/>
  </si>
  <si>
    <t>attrlistは設定されたが、そのファイルの内容が空白</t>
    <rPh sb="9" eb="11">
      <t>セッテイ</t>
    </rPh>
    <rPh sb="23" eb="25">
      <t>ナイヨウ</t>
    </rPh>
    <phoneticPr fontId="4"/>
  </si>
  <si>
    <t>・設定内容とフィーチャーの整合性のチェック。</t>
    <rPh sb="1" eb="3">
      <t>セッテイ</t>
    </rPh>
    <rPh sb="3" eb="5">
      <t>ナイヨウ</t>
    </rPh>
    <rPh sb="13" eb="16">
      <t>セイゴウセイ</t>
    </rPh>
    <phoneticPr fontId="4"/>
  </si>
  <si>
    <t>例えば、datumflagがfalseと設定した場合、比較元と比較先の測地系が一致していない</t>
    <rPh sb="0" eb="1">
      <t>タト</t>
    </rPh>
    <rPh sb="20" eb="22">
      <t>セッテイ</t>
    </rPh>
    <rPh sb="24" eb="26">
      <t>バアイ</t>
    </rPh>
    <rPh sb="27" eb="29">
      <t>ヒカク</t>
    </rPh>
    <rPh sb="29" eb="30">
      <t>モト</t>
    </rPh>
    <rPh sb="31" eb="33">
      <t>ヒカク</t>
    </rPh>
    <rPh sb="33" eb="34">
      <t>サキ</t>
    </rPh>
    <rPh sb="35" eb="37">
      <t>ソクチ</t>
    </rPh>
    <rPh sb="37" eb="38">
      <t>ケイ</t>
    </rPh>
    <rPh sb="39" eb="41">
      <t>イッチ</t>
    </rPh>
    <phoneticPr fontId="4"/>
  </si>
  <si>
    <t>fieldflagがfalseと設定した場合、比較元と比較先のフィールド型が一致していない</t>
    <rPh sb="16" eb="18">
      <t>セッテイ</t>
    </rPh>
    <rPh sb="20" eb="22">
      <t>バアイ</t>
    </rPh>
    <rPh sb="23" eb="25">
      <t>ヒカク</t>
    </rPh>
    <rPh sb="25" eb="26">
      <t>モト</t>
    </rPh>
    <rPh sb="27" eb="29">
      <t>ヒカク</t>
    </rPh>
    <rPh sb="29" eb="30">
      <t>サキ</t>
    </rPh>
    <rPh sb="36" eb="37">
      <t>ガタ</t>
    </rPh>
    <rPh sb="38" eb="40">
      <t>イッチ</t>
    </rPh>
    <phoneticPr fontId="4"/>
  </si>
  <si>
    <t>Step２：</t>
    <phoneticPr fontId="4"/>
  </si>
  <si>
    <t>設定ファイルで指定されたメッシュで空間検索し、比較元と比較先のフィーチャーを取得する。</t>
    <rPh sb="0" eb="2">
      <t>セッテイ</t>
    </rPh>
    <rPh sb="7" eb="9">
      <t>シテイ</t>
    </rPh>
    <rPh sb="17" eb="19">
      <t>クウカン</t>
    </rPh>
    <rPh sb="19" eb="21">
      <t>ケンサク</t>
    </rPh>
    <rPh sb="23" eb="25">
      <t>ヒカク</t>
    </rPh>
    <rPh sb="25" eb="26">
      <t>モト</t>
    </rPh>
    <rPh sb="27" eb="29">
      <t>ヒカク</t>
    </rPh>
    <rPh sb="29" eb="30">
      <t>サキ</t>
    </rPh>
    <rPh sb="38" eb="40">
      <t>シュトク</t>
    </rPh>
    <phoneticPr fontId="4"/>
  </si>
  <si>
    <t>・比較先のフィーチャーは対象メッシュと交差（esriSpatialRelIntersects）する全てのフィーチャーとする</t>
    <rPh sb="1" eb="3">
      <t>ヒカク</t>
    </rPh>
    <rPh sb="3" eb="4">
      <t>サキ</t>
    </rPh>
    <rPh sb="12" eb="14">
      <t>タイショウ</t>
    </rPh>
    <rPh sb="19" eb="21">
      <t>コウサ</t>
    </rPh>
    <rPh sb="49" eb="50">
      <t>スベ</t>
    </rPh>
    <phoneticPr fontId="4"/>
  </si>
  <si>
    <t>・メッシュを跨ぐフィーチャーが存在するため、比較元のフィーチャーを取得するには、バッファー（メートル単位）を指定して空間検索する</t>
    <rPh sb="6" eb="7">
      <t>マタ</t>
    </rPh>
    <rPh sb="15" eb="17">
      <t>ソンザイ</t>
    </rPh>
    <rPh sb="22" eb="24">
      <t>ヒカク</t>
    </rPh>
    <rPh sb="24" eb="25">
      <t>モト</t>
    </rPh>
    <rPh sb="33" eb="35">
      <t>シュトク</t>
    </rPh>
    <rPh sb="50" eb="52">
      <t>タンイ</t>
    </rPh>
    <rPh sb="54" eb="56">
      <t>シテイ</t>
    </rPh>
    <rPh sb="58" eb="60">
      <t>クウカン</t>
    </rPh>
    <rPh sb="60" eb="62">
      <t>ケンサク</t>
    </rPh>
    <phoneticPr fontId="4"/>
  </si>
  <si>
    <t>・比較元のフィーチャーでRtreeを作成する</t>
    <rPh sb="1" eb="3">
      <t>ヒカク</t>
    </rPh>
    <rPh sb="3" eb="4">
      <t>モト</t>
    </rPh>
    <rPh sb="18" eb="20">
      <t>サクセイ</t>
    </rPh>
    <phoneticPr fontId="4"/>
  </si>
  <si>
    <t>・重複処理をしないために、処理済みの比較先のフィーチャーはコンテナに入れ、処理前に処理済みのフィーチャーであるかをチェックする</t>
    <rPh sb="1" eb="3">
      <t>チョウフク</t>
    </rPh>
    <rPh sb="3" eb="5">
      <t>ショリ</t>
    </rPh>
    <rPh sb="13" eb="15">
      <t>ショリ</t>
    </rPh>
    <rPh sb="15" eb="16">
      <t>ズ</t>
    </rPh>
    <rPh sb="18" eb="21">
      <t>ヒカクサキ</t>
    </rPh>
    <rPh sb="34" eb="35">
      <t>イ</t>
    </rPh>
    <rPh sb="37" eb="39">
      <t>ショリ</t>
    </rPh>
    <rPh sb="39" eb="40">
      <t>マエ</t>
    </rPh>
    <rPh sb="41" eb="43">
      <t>ショリ</t>
    </rPh>
    <rPh sb="43" eb="44">
      <t>ズ</t>
    </rPh>
    <phoneticPr fontId="4"/>
  </si>
  <si>
    <t>・比較先のジオメトリが比較元の検索範囲をはみ出した場合、ログを出力し、スキップする</t>
    <rPh sb="1" eb="3">
      <t>ヒカク</t>
    </rPh>
    <rPh sb="3" eb="4">
      <t>サキ</t>
    </rPh>
    <rPh sb="25" eb="27">
      <t>バアイ</t>
    </rPh>
    <rPh sb="31" eb="33">
      <t>シュツリョク</t>
    </rPh>
    <phoneticPr fontId="4"/>
  </si>
  <si>
    <t>　ただ、他メッシュの処理で正常更新できる可能性があるので、このケースは処理済みコンテナに入れない</t>
    <rPh sb="4" eb="5">
      <t>タ</t>
    </rPh>
    <rPh sb="10" eb="12">
      <t>ショリ</t>
    </rPh>
    <rPh sb="13" eb="15">
      <t>セイジョウ</t>
    </rPh>
    <rPh sb="15" eb="17">
      <t>コウシン</t>
    </rPh>
    <rPh sb="20" eb="23">
      <t>カノウセイ</t>
    </rPh>
    <rPh sb="35" eb="37">
      <t>ショリ</t>
    </rPh>
    <rPh sb="37" eb="38">
      <t>ズ</t>
    </rPh>
    <rPh sb="44" eb="45">
      <t>イ</t>
    </rPh>
    <phoneticPr fontId="4"/>
  </si>
  <si>
    <t>Step３：</t>
    <phoneticPr fontId="4"/>
  </si>
  <si>
    <t>比較先のフィーチャーをループして、重なった比較元のフィーチャーを取得する。</t>
    <rPh sb="0" eb="2">
      <t>ヒカク</t>
    </rPh>
    <rPh sb="2" eb="3">
      <t>サキ</t>
    </rPh>
    <rPh sb="17" eb="18">
      <t>カサ</t>
    </rPh>
    <rPh sb="21" eb="23">
      <t>ヒカク</t>
    </rPh>
    <rPh sb="23" eb="24">
      <t>モト</t>
    </rPh>
    <rPh sb="32" eb="34">
      <t>シュトク</t>
    </rPh>
    <phoneticPr fontId="4"/>
  </si>
  <si>
    <t>・重なった比較元が存在しない場合、スキップする</t>
    <rPh sb="1" eb="2">
      <t>カサ</t>
    </rPh>
    <rPh sb="5" eb="8">
      <t>ヒカクモト</t>
    </rPh>
    <rPh sb="9" eb="11">
      <t>ソンザイ</t>
    </rPh>
    <rPh sb="14" eb="16">
      <t>バアイ</t>
    </rPh>
    <phoneticPr fontId="4"/>
  </si>
  <si>
    <t>・重なった比較元が存在している場合、重畳率と拡大率を計算する</t>
    <rPh sb="1" eb="2">
      <t>カサ</t>
    </rPh>
    <rPh sb="5" eb="8">
      <t>ヒカクモト</t>
    </rPh>
    <rPh sb="9" eb="11">
      <t>ソンザイ</t>
    </rPh>
    <rPh sb="15" eb="17">
      <t>バアイ</t>
    </rPh>
    <phoneticPr fontId="4"/>
  </si>
  <si>
    <t>　重畳率と拡大率の計算方法はシート「重畳率と拡大率」を参照すること</t>
    <rPh sb="1" eb="3">
      <t>チョウジョウ</t>
    </rPh>
    <rPh sb="3" eb="4">
      <t>リツ</t>
    </rPh>
    <rPh sb="5" eb="7">
      <t>カクダイ</t>
    </rPh>
    <rPh sb="7" eb="8">
      <t>リツ</t>
    </rPh>
    <rPh sb="9" eb="11">
      <t>ケイサン</t>
    </rPh>
    <rPh sb="11" eb="13">
      <t>ホウホウ</t>
    </rPh>
    <rPh sb="27" eb="29">
      <t>サンショウ</t>
    </rPh>
    <phoneticPr fontId="4"/>
  </si>
  <si>
    <t>Step４：</t>
    <phoneticPr fontId="4"/>
  </si>
  <si>
    <t>重畳率と拡大率、及び各設定オプションにより、比較先のフィーチャーの属性値を更新する。</t>
    <rPh sb="8" eb="9">
      <t>オヨ</t>
    </rPh>
    <rPh sb="10" eb="11">
      <t>カク</t>
    </rPh>
    <rPh sb="11" eb="13">
      <t>セッテイ</t>
    </rPh>
    <rPh sb="22" eb="24">
      <t>ヒカク</t>
    </rPh>
    <rPh sb="24" eb="25">
      <t>サキ</t>
    </rPh>
    <rPh sb="33" eb="35">
      <t>ゾクセイ</t>
    </rPh>
    <rPh sb="35" eb="36">
      <t>チ</t>
    </rPh>
    <rPh sb="37" eb="39">
      <t>コウシン</t>
    </rPh>
    <phoneticPr fontId="4"/>
  </si>
  <si>
    <t>更新ロジックはシート「更新ロジック」を参照すること</t>
    <rPh sb="0" eb="2">
      <t>コウシン</t>
    </rPh>
    <rPh sb="11" eb="13">
      <t>コウシン</t>
    </rPh>
    <rPh sb="19" eb="21">
      <t>サンショウ</t>
    </rPh>
    <phoneticPr fontId="4"/>
  </si>
  <si>
    <t>処理に関連する設定オプションは下記の通り</t>
    <rPh sb="0" eb="2">
      <t>ショリ</t>
    </rPh>
    <rPh sb="3" eb="5">
      <t>カンレン</t>
    </rPh>
    <rPh sb="7" eb="9">
      <t>セッテイ</t>
    </rPh>
    <rPh sb="15" eb="17">
      <t>カキ</t>
    </rPh>
    <rPh sb="18" eb="19">
      <t>トオ</t>
    </rPh>
    <phoneticPr fontId="4"/>
  </si>
  <si>
    <t>・実行モード（exemode）　　必須</t>
    <rPh sb="1" eb="3">
      <t>ジッコウ</t>
    </rPh>
    <rPh sb="17" eb="19">
      <t>ヒッス</t>
    </rPh>
    <phoneticPr fontId="4"/>
  </si>
  <si>
    <t>match（一致判定モード）の場合は比較先に対し、比較元の重畳率が同じフィーチャーが2つ以上あった場合に、比較元同士の属性を比較し、</t>
    <rPh sb="53" eb="55">
      <t>ヒカク</t>
    </rPh>
    <rPh sb="55" eb="56">
      <t>モト</t>
    </rPh>
    <rPh sb="56" eb="58">
      <t>ドウシ</t>
    </rPh>
    <phoneticPr fontId="4"/>
  </si>
  <si>
    <t>skip（スキップモード）の場合は比較先に対し、比較元の重畳率が同じフィーチャーが2つ以上あった場合に、スキップする</t>
  </si>
  <si>
    <t>falseの場合は比較元と比較先の測地系をチェックし、一致しないと処理を中止する</t>
    <rPh sb="9" eb="11">
      <t>ヒカク</t>
    </rPh>
    <rPh sb="11" eb="12">
      <t>モト</t>
    </rPh>
    <rPh sb="13" eb="15">
      <t>ヒカク</t>
    </rPh>
    <rPh sb="15" eb="16">
      <t>サキ</t>
    </rPh>
    <rPh sb="17" eb="19">
      <t>ソクチ</t>
    </rPh>
    <rPh sb="19" eb="20">
      <t>ケイ</t>
    </rPh>
    <rPh sb="27" eb="29">
      <t>イッチ</t>
    </rPh>
    <rPh sb="33" eb="35">
      <t>ショリ</t>
    </rPh>
    <rPh sb="36" eb="38">
      <t>チュウシ</t>
    </rPh>
    <phoneticPr fontId="4"/>
  </si>
  <si>
    <t>trueの場合は測地系が一致していなくても比較先の測地系を真として更新する</t>
    <phoneticPr fontId="4"/>
  </si>
  <si>
    <t>設定しない場合はfalse</t>
    <rPh sb="0" eb="2">
      <t>セッテイ</t>
    </rPh>
    <rPh sb="5" eb="7">
      <t>バアイ</t>
    </rPh>
    <phoneticPr fontId="4"/>
  </si>
  <si>
    <t>falseの場合は比較元と比較先のフィールド型をチェックし、一致しないと処理を中止する</t>
    <rPh sb="9" eb="11">
      <t>ヒカク</t>
    </rPh>
    <rPh sb="11" eb="12">
      <t>モト</t>
    </rPh>
    <rPh sb="13" eb="15">
      <t>ヒカク</t>
    </rPh>
    <rPh sb="15" eb="16">
      <t>サキ</t>
    </rPh>
    <rPh sb="22" eb="23">
      <t>ガタ</t>
    </rPh>
    <rPh sb="30" eb="32">
      <t>イッチ</t>
    </rPh>
    <rPh sb="36" eb="38">
      <t>ショリ</t>
    </rPh>
    <rPh sb="39" eb="41">
      <t>チュウシ</t>
    </rPh>
    <phoneticPr fontId="4"/>
  </si>
  <si>
    <t>フィールド型の一致判定はタイプ、幅を比較する（小数型は小数部分の桁数も比較する）</t>
    <rPh sb="5" eb="6">
      <t>ガタ</t>
    </rPh>
    <rPh sb="7" eb="9">
      <t>イッチ</t>
    </rPh>
    <rPh sb="9" eb="11">
      <t>ハンテイ</t>
    </rPh>
    <rPh sb="16" eb="17">
      <t>ハバ</t>
    </rPh>
    <rPh sb="18" eb="20">
      <t>ヒカク</t>
    </rPh>
    <rPh sb="23" eb="25">
      <t>ショウスウ</t>
    </rPh>
    <rPh sb="25" eb="26">
      <t>ガタ</t>
    </rPh>
    <rPh sb="27" eb="29">
      <t>ショウスウ</t>
    </rPh>
    <rPh sb="29" eb="31">
      <t>ブブン</t>
    </rPh>
    <rPh sb="32" eb="34">
      <t>ケタスウ</t>
    </rPh>
    <rPh sb="35" eb="37">
      <t>ヒカク</t>
    </rPh>
    <phoneticPr fontId="4"/>
  </si>
  <si>
    <t>trueの場合はフィールド型が一致していなくても比較先のフィールド型に変換し更新する</t>
    <phoneticPr fontId="4"/>
  </si>
  <si>
    <t>比較先と比較元の重畳率が閾値以上の場合のみ、処理対象とする</t>
    <rPh sb="0" eb="2">
      <t>ヒカク</t>
    </rPh>
    <rPh sb="2" eb="3">
      <t>サキ</t>
    </rPh>
    <rPh sb="4" eb="6">
      <t>ヒカク</t>
    </rPh>
    <rPh sb="6" eb="7">
      <t>モト</t>
    </rPh>
    <rPh sb="8" eb="11">
      <t>チョウジョウリツ</t>
    </rPh>
    <rPh sb="17" eb="19">
      <t>バアイ</t>
    </rPh>
    <phoneticPr fontId="4"/>
  </si>
  <si>
    <t>値区分は0～100%</t>
    <phoneticPr fontId="4"/>
  </si>
  <si>
    <t>比較先と比較元の拡大率が閾値以下の場合のみ、処理対象とする</t>
    <rPh sb="0" eb="2">
      <t>ヒカク</t>
    </rPh>
    <rPh sb="2" eb="3">
      <t>サキ</t>
    </rPh>
    <rPh sb="4" eb="6">
      <t>ヒカク</t>
    </rPh>
    <rPh sb="6" eb="7">
      <t>モト</t>
    </rPh>
    <rPh sb="8" eb="10">
      <t>カクダイ</t>
    </rPh>
    <rPh sb="10" eb="11">
      <t>リツ</t>
    </rPh>
    <rPh sb="14" eb="16">
      <t>イカ</t>
    </rPh>
    <rPh sb="17" eb="19">
      <t>バアイ</t>
    </rPh>
    <phoneticPr fontId="4"/>
  </si>
  <si>
    <t>・バッファー（buffer）　　　必須</t>
    <rPh sb="17" eb="19">
      <t>ヒッス</t>
    </rPh>
    <phoneticPr fontId="4"/>
  </si>
  <si>
    <t>比較元の空間検索時に対象メッシュから拡大するバッファー（メートル単位）</t>
    <rPh sb="8" eb="9">
      <t>ジ</t>
    </rPh>
    <rPh sb="10" eb="12">
      <t>タイショウ</t>
    </rPh>
    <rPh sb="18" eb="20">
      <t>カクダイ</t>
    </rPh>
    <rPh sb="32" eb="34">
      <t>タンイ</t>
    </rPh>
    <phoneticPr fontId="4"/>
  </si>
  <si>
    <t>すべて一致していれば、比較先の属性を更新する</t>
    <rPh sb="11" eb="13">
      <t>ヒカク</t>
    </rPh>
    <rPh sb="13" eb="14">
      <t>サキ</t>
    </rPh>
    <phoneticPr fontId="4"/>
  </si>
  <si>
    <t>・測地系強制変換フラグ（datumflag）　任意</t>
    <rPh sb="23" eb="25">
      <t>ニンイ</t>
    </rPh>
    <phoneticPr fontId="4"/>
  </si>
  <si>
    <t>・フィールド型強制変換フラグ（fieldflag）　任意</t>
    <rPh sb="26" eb="28">
      <t>ニンイ</t>
    </rPh>
    <phoneticPr fontId="4"/>
  </si>
  <si>
    <t>・重畳率の閾値（overlay）　　必須</t>
    <rPh sb="18" eb="20">
      <t>ヒッス</t>
    </rPh>
    <phoneticPr fontId="4"/>
  </si>
  <si>
    <t>・拡大率の閾値（magnification）　　必須</t>
    <rPh sb="24" eb="26">
      <t>ヒッス</t>
    </rPh>
    <phoneticPr fontId="4"/>
  </si>
  <si>
    <t>特に、フィールド型強制変換フラグ（fieldflag）がtrueと設定する、且つ変換表が未設定となった場合、</t>
    <rPh sb="0" eb="1">
      <t>トク</t>
    </rPh>
    <rPh sb="33" eb="35">
      <t>セッテイ</t>
    </rPh>
    <rPh sb="38" eb="39">
      <t>カ</t>
    </rPh>
    <rPh sb="40" eb="42">
      <t>ヘンカン</t>
    </rPh>
    <rPh sb="42" eb="43">
      <t>ヒョウ</t>
    </rPh>
    <rPh sb="44" eb="47">
      <t>ミセッテイ</t>
    </rPh>
    <rPh sb="51" eb="53">
      <t>バアイ</t>
    </rPh>
    <phoneticPr fontId="4"/>
  </si>
  <si>
    <t>特に、比較先がSDEの場合、子バージョンを自動生成する（子バージョン名はETC_COFA_YYYYMMDDHHMMSSの形式とする）</t>
    <rPh sb="0" eb="1">
      <t>トク</t>
    </rPh>
    <rPh sb="3" eb="6">
      <t>ヒカクサキ</t>
    </rPh>
    <rPh sb="11" eb="13">
      <t>バアイ</t>
    </rPh>
    <rPh sb="14" eb="15">
      <t>コ</t>
    </rPh>
    <rPh sb="21" eb="23">
      <t>ジドウ</t>
    </rPh>
    <rPh sb="23" eb="25">
      <t>セイセイ</t>
    </rPh>
    <rPh sb="28" eb="29">
      <t>コ</t>
    </rPh>
    <rPh sb="34" eb="35">
      <t>メイ</t>
    </rPh>
    <rPh sb="60" eb="62">
      <t>ケイシキ</t>
    </rPh>
    <phoneticPr fontId="4"/>
  </si>
  <si>
    <t>比較元のフィールド値を文字列として取得し、比較先のフィールド型に変換して更新する</t>
    <rPh sb="0" eb="2">
      <t>ヒカク</t>
    </rPh>
    <rPh sb="2" eb="3">
      <t>モト</t>
    </rPh>
    <rPh sb="9" eb="10">
      <t>チ</t>
    </rPh>
    <rPh sb="11" eb="14">
      <t>モジレツ</t>
    </rPh>
    <rPh sb="17" eb="19">
      <t>シュトク</t>
    </rPh>
    <rPh sb="21" eb="23">
      <t>ヒカク</t>
    </rPh>
    <rPh sb="23" eb="24">
      <t>サキ</t>
    </rPh>
    <rPh sb="30" eb="31">
      <t>ガタ</t>
    </rPh>
    <rPh sb="32" eb="34">
      <t>ヘンカン</t>
    </rPh>
    <rPh sb="36" eb="38">
      <t>コウシン</t>
    </rPh>
    <phoneticPr fontId="4"/>
  </si>
  <si>
    <t>※整数型、小数型、文字列以外のフィールド型はログを出力し、処理しない</t>
    <rPh sb="1" eb="4">
      <t>セイスウガタ</t>
    </rPh>
    <rPh sb="5" eb="7">
      <t>ショウスウ</t>
    </rPh>
    <rPh sb="7" eb="8">
      <t>ガタ</t>
    </rPh>
    <rPh sb="9" eb="12">
      <t>モジレツ</t>
    </rPh>
    <rPh sb="12" eb="14">
      <t>イガイ</t>
    </rPh>
    <rPh sb="20" eb="21">
      <t>ガタ</t>
    </rPh>
    <rPh sb="25" eb="27">
      <t>シュツリョク</t>
    </rPh>
    <rPh sb="29" eb="31">
      <t>ショリ</t>
    </rPh>
    <phoneticPr fontId="4"/>
  </si>
  <si>
    <t>OK</t>
    <phoneticPr fontId="4"/>
  </si>
  <si>
    <t>合</t>
  </si>
  <si>
    <t>合</t>
    <phoneticPr fontId="4"/>
  </si>
  <si>
    <t>劉　偉峰</t>
    <phoneticPr fontId="4"/>
  </si>
  <si>
    <t xml:space="preserve">
\\win\tdc\Tools\SiNDY-u\common\CopyOverlapFeatureAttr</t>
    <phoneticPr fontId="4"/>
  </si>
  <si>
    <t>B</t>
    <phoneticPr fontId="4"/>
  </si>
  <si>
    <t>劉偉峰</t>
    <rPh sb="0" eb="3">
      <t>リュウイホウ</t>
    </rPh>
    <phoneticPr fontId="4"/>
  </si>
  <si>
    <t>2017/10/11</t>
    <phoneticPr fontId="4"/>
  </si>
  <si>
    <t>http://preon.mr.ipc.pioneer.co.jp/testlink/lib/testcases/archiveData.php?allow_edit=0&amp;show_mode=editOnExec&amp;edit=testcase&amp;id=163048&amp;tcversion_id=165398</t>
    <phoneticPr fontId="4"/>
  </si>
  <si>
    <t>http://preon.mr.ipc.pioneer.co.jp/testlink/lib/testcases/archiveData.php?allow_edit=0&amp;show_mode=editOnExec&amp;edit=testcase&amp;id=163064&amp;tcversion_id=165405</t>
    <phoneticPr fontId="4"/>
  </si>
  <si>
    <t>Q&amp;AシートのNo.4と5で指摘された不具合の修正
・仕様上の変更はないので、シート「検証項目書_不具合対応」を追加した</t>
    <rPh sb="27" eb="29">
      <t>シヨウ</t>
    </rPh>
    <rPh sb="29" eb="30">
      <t>ジョウ</t>
    </rPh>
    <rPh sb="31" eb="33">
      <t>ヘンコウ</t>
    </rPh>
    <rPh sb="56" eb="58">
      <t>ツイカ</t>
    </rPh>
    <phoneticPr fontId="4"/>
  </si>
  <si>
    <t>DEV-LWF-J</t>
    <phoneticPr fontId="4"/>
  </si>
  <si>
    <t>DEV-LWF-J</t>
    <phoneticPr fontId="4"/>
  </si>
  <si>
    <t>Windows 7 32bit SP1</t>
    <phoneticPr fontId="4"/>
  </si>
  <si>
    <t>Core i7 4790</t>
    <phoneticPr fontId="4"/>
  </si>
  <si>
    <t>4G</t>
    <phoneticPr fontId="4"/>
  </si>
  <si>
    <t>4G</t>
    <phoneticPr fontId="4"/>
  </si>
  <si>
    <t>設定ファイルで指定された比較元（更新材料）と重なった比較先（更新対象）が更新されることをチェック</t>
    <phoneticPr fontId="4"/>
  </si>
  <si>
    <t>http://preon.mr.ipc.pioneer.co.jp/testlink/lib/testcases/archiveData.php?allow_edit=0&amp;show_mode=undefined&amp;edit=testcase&amp;id=163048&amp;tcversion_id=undefined</t>
    <phoneticPr fontId="4"/>
  </si>
  <si>
    <t>2017/09/13</t>
    <phoneticPr fontId="4"/>
  </si>
  <si>
    <t>2017/09/13</t>
    <phoneticPr fontId="4"/>
  </si>
  <si>
    <t>OK</t>
    <phoneticPr fontId="4"/>
  </si>
  <si>
    <t>OK</t>
    <phoneticPr fontId="4"/>
  </si>
  <si>
    <t>・設定ファイルで指定されたフィールドが更新されること
・PROGMODIFYDATEが更新した日時に更新されること
・MODIFYPROGNAMEがツール名（CopyOverlapFeatureAttr）に更新されること
・UPDATETYPE_CがAttributeModification(4)に更新されること
・上記以外のフィールドが更新されないことをチェック</t>
    <phoneticPr fontId="4"/>
  </si>
  <si>
    <t>http://preon.mr.ipc.pioneer.co.jp/testlink/lib/testcases/archiveData.php?allow_edit=0&amp;show_mode=undefined&amp;edit=testcase&amp;id=163050&amp;tcversion_id=undefined</t>
    <phoneticPr fontId="4"/>
  </si>
  <si>
    <t>劉　偉峰</t>
    <phoneticPr fontId="4"/>
  </si>
  <si>
    <t>劉　偉峰</t>
    <phoneticPr fontId="4"/>
  </si>
  <si>
    <t>SiNDYu-11372 : 重畳率が閾値以上の比較先が更新されるか</t>
    <phoneticPr fontId="4"/>
  </si>
  <si>
    <t>合</t>
    <phoneticPr fontId="4"/>
  </si>
  <si>
    <t>SiNDYu-11374 : 実行モードオプションが有効か</t>
    <phoneticPr fontId="4"/>
  </si>
  <si>
    <t>比較元と比較先の測地系が一致していない前提で
・測地系強制変換オプションがTrueと設定した場合、比較先の測地系を真として更新することをチェック
・測地系強制変換オプションがFalseと設定した場合、ログを出力し、更新しないことをチェック</t>
    <phoneticPr fontId="4"/>
  </si>
  <si>
    <t>http://preon.mr.ipc.pioneer.co.jp/testlink/lib/testcases/archiveData.php?allow_edit=0&amp;show_mode=undefined&amp;edit=testcase&amp;id=163058&amp;tcversion_id=undefined</t>
    <phoneticPr fontId="4"/>
  </si>
  <si>
    <t>SiNDYu-11376 : フィールド型強制変換オプションが有効か</t>
    <phoneticPr fontId="4"/>
  </si>
  <si>
    <t>比較元と比較先のフィールド型が一致していない前提で
・フィールド型強制変換オプションがTrueと設定した場合、比較先のフィールド型に変換して更新することをチェック
・フィールド型強制変換オプションがFalseと設定した場合、ログを出力し、更新しないことをチェック</t>
    <phoneticPr fontId="4"/>
  </si>
  <si>
    <t>http://preon.mr.ipc.pioneer.co.jp/testlink/lib/testcases/archiveData.php?allow_edit=0&amp;show_mode=undefined&amp;edit=testcase&amp;id=163060&amp;tcversion_id=undefined</t>
    <phoneticPr fontId="4"/>
  </si>
  <si>
    <t>2017/09/13</t>
    <phoneticPr fontId="4"/>
  </si>
  <si>
    <t>OK</t>
    <phoneticPr fontId="4"/>
  </si>
  <si>
    <t>合</t>
    <phoneticPr fontId="4"/>
  </si>
  <si>
    <t>劉　偉峰</t>
    <phoneticPr fontId="4"/>
  </si>
  <si>
    <t>DEV-LWF-J</t>
    <phoneticPr fontId="4"/>
  </si>
  <si>
    <t>Windows 7 32bit SP1</t>
    <phoneticPr fontId="4"/>
  </si>
  <si>
    <t>Core i7 4790</t>
    <phoneticPr fontId="4"/>
  </si>
  <si>
    <t>4G</t>
    <phoneticPr fontId="4"/>
  </si>
  <si>
    <t>SiNDYu-11377 : 変換表が指定されない場合、属性値をコピーするか</t>
    <phoneticPr fontId="4"/>
  </si>
  <si>
    <t>http://preon.mr.ipc.pioneer.co.jp/testlink/lib/testcases/archiveData.php?allow_edit=0&amp;show_mode=undefined&amp;edit=testcase&amp;id=163062&amp;tcversion_id=undefined</t>
    <phoneticPr fontId="4"/>
  </si>
  <si>
    <t>SiNDYu-11378 : 変換表が指定された場合、変換表により更新するか</t>
    <phoneticPr fontId="4"/>
  </si>
  <si>
    <t>変換表が指定された場合、変換表に従い、比較先を更新することをチェック</t>
    <phoneticPr fontId="4"/>
  </si>
  <si>
    <t>http://preon.mr.ipc.pioneer.co.jp/testlink/lib/testcases/archiveData.php?allow_edit=0&amp;show_mode=undefined&amp;edit=testcase&amp;id=163064&amp;tcversion_id=undefined</t>
    <phoneticPr fontId="4"/>
  </si>
  <si>
    <t>SiNDYu-11379 : 対象フィーチャがポリゴン、ポリライン、ポイントいずれのタイプでも処理できるか</t>
    <phoneticPr fontId="4"/>
  </si>
  <si>
    <t>比較元と比較先のフィーチャはポリゴン、ポリライン、ポイントいずれのタイプでも処理できることをチェック</t>
    <phoneticPr fontId="4"/>
  </si>
  <si>
    <t>http://preon.mr.ipc.pioneer.co.jp/testlink/lib/testcases/archiveData.php?allow_edit=0&amp;show_mode=undefined&amp;edit=testcase&amp;id=163066&amp;tcversion_id=undefined</t>
    <phoneticPr fontId="4"/>
  </si>
  <si>
    <t>比較元と比較先のDB指定はSDE、FGDB、Shapeのいずれか設定できることをチェック</t>
    <phoneticPr fontId="4"/>
  </si>
  <si>
    <t>http://preon.mr.ipc.pioneer.co.jp/testlink/lib/testcases/archiveData.php?allow_edit=0&amp;show_mode=undefined&amp;edit=testcase&amp;id=163069&amp;tcversion_id=undefined</t>
    <phoneticPr fontId="4"/>
  </si>
  <si>
    <t>SiNDYu-11381 : SDE子バージョン自動生成のチェック</t>
    <phoneticPr fontId="4"/>
  </si>
  <si>
    <t>http://preon.mr.ipc.pioneer.co.jp/testlink/lib/testcases/archiveData.php?allow_edit=0&amp;show_mode=undefined&amp;edit=testcase&amp;id=163071&amp;tcversion_id=undefined</t>
    <phoneticPr fontId="4"/>
  </si>
  <si>
    <t>SiNDYu-11382 : 処理関連の情報が外部指定できるか</t>
    <phoneticPr fontId="4"/>
  </si>
  <si>
    <t>処理に関連するフィーチャクラス/フィールド/変換表/重畳率/拡大率/バッファーを外部設定ファイルで設定できることをチェック</t>
    <phoneticPr fontId="4"/>
  </si>
  <si>
    <t>比較元、比較先、それぞれにSQL指定（WHERE句を指定）できることをチェック</t>
    <phoneticPr fontId="4"/>
  </si>
  <si>
    <t>http://preon.mr.ipc.pioneer.co.jp/testlink/lib/testcases/archiveData.php?allow_edit=0&amp;show_mode=undefined&amp;edit=testcase&amp;id=163075&amp;tcversion_id=undefined</t>
    <phoneticPr fontId="4"/>
  </si>
  <si>
    <t>SiNDYu-11384 : 処理単位のチェック</t>
    <phoneticPr fontId="4"/>
  </si>
  <si>
    <t>処理単位は設定ファイルで指定されたメッシュであることをチェック</t>
    <phoneticPr fontId="4"/>
  </si>
  <si>
    <t>http://preon.mr.ipc.pioneer.co.jp/testlink/lib/testcases/archiveData.php?allow_edit=0&amp;show_mode=undefined&amp;edit=testcase&amp;id=163077&amp;tcversion_id=undefined</t>
    <phoneticPr fontId="4"/>
  </si>
  <si>
    <t>SiNDYu-11385 : 処理時間のチェック</t>
    <phoneticPr fontId="4"/>
  </si>
  <si>
    <t>タイ（バンコク）の建物高さShapeをSDEタイデータに対し実行した場合の処理時間が3時間程度であることをチェック</t>
    <phoneticPr fontId="4"/>
  </si>
  <si>
    <t>http://preon.mr.ipc.pioneer.co.jp/testlink/lib/testcases/archiveData.php?allow_edit=0&amp;show_mode=undefined&amp;edit=testcase&amp;id=163080&amp;tcversion_id=undefined</t>
    <phoneticPr fontId="4"/>
  </si>
  <si>
    <t>SiNDYu-11386 : ログファイルのチェック</t>
    <phoneticPr fontId="4"/>
  </si>
  <si>
    <t>・エラーログと実行ログの文字コードはUTF-8(BOMなし)、言語は日本語であることをチェック
・エラーログの出力形式はFREESTYLELOGであることをチェック</t>
    <phoneticPr fontId="4"/>
  </si>
  <si>
    <t>http://preon.mr.ipc.pioneer.co.jp/testlink/lib/testcases/archiveData.php?allow_edit=0&amp;show_mode=undefined&amp;edit=testcase&amp;id=163082&amp;tcversion_id=undefined</t>
    <phoneticPr fontId="4"/>
  </si>
  <si>
    <t>SiNDYu-11387 : 異常設定のチェック</t>
    <phoneticPr fontId="4"/>
  </si>
  <si>
    <t>設定ファイルの引数が間違った場合、その旨のエラーが出力されることをチェック</t>
    <phoneticPr fontId="4"/>
  </si>
  <si>
    <t>http://preon.mr.ipc.pioneer.co.jp/testlink/lib/testcases/archiveData.php?allow_edit=0&amp;show_mode=undefined&amp;edit=testcase&amp;id=163084&amp;tcversion_id=undefined</t>
    <phoneticPr fontId="4"/>
  </si>
  <si>
    <t>テスト計画:重複フィーチャー更新ツール</t>
    <rPh sb="3" eb="5">
      <t>ケイカク</t>
    </rPh>
    <rPh sb="6" eb="8">
      <t>ジュウフク</t>
    </rPh>
    <rPh sb="14" eb="16">
      <t>コウシン</t>
    </rPh>
    <phoneticPr fontId="4"/>
  </si>
  <si>
    <t>テスト計画:重複フィーチャー更新ツール_不具合対応</t>
    <phoneticPr fontId="4"/>
  </si>
  <si>
    <t>小嶌 直樹</t>
    <rPh sb="0" eb="2">
      <t>コジマ</t>
    </rPh>
    <rPh sb="3" eb="5">
      <t>ナオキ</t>
    </rPh>
    <phoneticPr fontId="4"/>
  </si>
  <si>
    <t>C</t>
    <phoneticPr fontId="4"/>
  </si>
  <si>
    <t>小嶌 直樹</t>
    <rPh sb="0" eb="2">
      <t>コジマ</t>
    </rPh>
    <rPh sb="3" eb="5">
      <t>ナオキ</t>
    </rPh>
    <phoneticPr fontId="4"/>
  </si>
  <si>
    <t>iPS発注案件「17年07月_重複フィーチャー更新ツール」にて制作側動作検証にて発生した変更要求へ対応し、以下を変更
【更新】
・表紙
・改版履歴
・仕様変更管理表
・機能仕様
・処理フロー
・重畳率と拡縮率
・メッセージ一覧
・データ仕様
・検証項目書
【追加】
・DRシート_C版</t>
    <rPh sb="3" eb="7">
      <t>ハッチュウアンケン</t>
    </rPh>
    <rPh sb="31" eb="34">
      <t>セイサクガワ</t>
    </rPh>
    <rPh sb="34" eb="38">
      <t>ドウサケンショウ</t>
    </rPh>
    <rPh sb="40" eb="42">
      <t>ハッセイ</t>
    </rPh>
    <rPh sb="44" eb="46">
      <t>ヘンコウ</t>
    </rPh>
    <rPh sb="46" eb="48">
      <t>ヨウキュウ</t>
    </rPh>
    <rPh sb="49" eb="51">
      <t>タイオウ</t>
    </rPh>
    <rPh sb="53" eb="55">
      <t>イカ</t>
    </rPh>
    <rPh sb="56" eb="58">
      <t>ヘンコウ</t>
    </rPh>
    <rPh sb="61" eb="63">
      <t>コウシン</t>
    </rPh>
    <rPh sb="66" eb="68">
      <t>ヒョウシ</t>
    </rPh>
    <rPh sb="70" eb="74">
      <t>カイハンリレキ</t>
    </rPh>
    <rPh sb="76" eb="80">
      <t>シヨウヘンコウ</t>
    </rPh>
    <rPh sb="98" eb="101">
      <t>チョウジョウリツ</t>
    </rPh>
    <rPh sb="102" eb="104">
      <t>カクシュク</t>
    </rPh>
    <rPh sb="104" eb="105">
      <t>リツ</t>
    </rPh>
    <rPh sb="112" eb="114">
      <t>イチラン</t>
    </rPh>
    <rPh sb="119" eb="121">
      <t>シヨウ</t>
    </rPh>
    <rPh sb="123" eb="128">
      <t>ケンショウコウモクショ</t>
    </rPh>
    <rPh sb="131" eb="133">
      <t>ツイカ</t>
    </rPh>
    <rPh sb="143" eb="144">
      <t>ハン</t>
    </rPh>
    <phoneticPr fontId="4"/>
  </si>
  <si>
    <t>17.2.0.2</t>
    <phoneticPr fontId="4"/>
  </si>
  <si>
    <t xml:space="preserve">管理番号88
\\win\dfs\部門横断PJ\GlobalPJ\地図整備\SiNDY\開発計画\ASEAN関連開発リスト24期_20171019.xlsx
</t>
    <rPh sb="0" eb="4">
      <t>カンリバンゴウ</t>
    </rPh>
    <phoneticPr fontId="4"/>
  </si>
  <si>
    <t xml:space="preserve">・縮小率を追加
　→拡大率と縮小率のどちらも満たす場合に更新対象とするよう改修
・比較先がSDEで子バージョンを作成した場合、子バージョン名を出力するよう改修
・ジオメトリが一致している場合は、重畳率/拡縮率を100%とするよう改修
・測地系が同一でも座標精度が異なると、測地系不一致となるため、測地系のみ合っていれば一致しているとみなすよう修正。
</t>
    <rPh sb="1" eb="4">
      <t>シュクショウリツ</t>
    </rPh>
    <rPh sb="5" eb="7">
      <t>ツイカ</t>
    </rPh>
    <rPh sb="14" eb="16">
      <t>シュクショウ</t>
    </rPh>
    <rPh sb="16" eb="17">
      <t>リツ</t>
    </rPh>
    <rPh sb="22" eb="23">
      <t>ミ</t>
    </rPh>
    <rPh sb="25" eb="27">
      <t>バアイ</t>
    </rPh>
    <rPh sb="28" eb="32">
      <t>コウシンタイショウ</t>
    </rPh>
    <rPh sb="37" eb="39">
      <t>カイシュウ</t>
    </rPh>
    <rPh sb="77" eb="79">
      <t>カイシュウ</t>
    </rPh>
    <rPh sb="97" eb="100">
      <t>チョウジョウリツ</t>
    </rPh>
    <rPh sb="101" eb="103">
      <t>カクシュク</t>
    </rPh>
    <rPh sb="103" eb="104">
      <t>リツ</t>
    </rPh>
    <rPh sb="114" eb="116">
      <t>カイシュウ</t>
    </rPh>
    <phoneticPr fontId="4"/>
  </si>
  <si>
    <t>TODO</t>
    <phoneticPr fontId="4"/>
  </si>
  <si>
    <t>・縮小率の閾値（reducation）　　必須</t>
    <rPh sb="1" eb="3">
      <t>シュクショウ</t>
    </rPh>
    <rPh sb="21" eb="23">
      <t>ヒッス</t>
    </rPh>
    <phoneticPr fontId="4"/>
  </si>
  <si>
    <t>比較先と比較元の縮小率が閾値以上の場合のみ、処理対象とする</t>
    <rPh sb="0" eb="2">
      <t>ヒカク</t>
    </rPh>
    <rPh sb="2" eb="3">
      <t>サキ</t>
    </rPh>
    <rPh sb="4" eb="6">
      <t>ヒカク</t>
    </rPh>
    <rPh sb="6" eb="7">
      <t>モト</t>
    </rPh>
    <rPh sb="8" eb="10">
      <t>シュクショウ</t>
    </rPh>
    <rPh sb="10" eb="11">
      <t>リツ</t>
    </rPh>
    <rPh sb="14" eb="16">
      <t>イジョウ</t>
    </rPh>
    <rPh sb="17" eb="19">
      <t>バアイ</t>
    </rPh>
    <phoneticPr fontId="4"/>
  </si>
  <si>
    <t>値区分は0%～100%</t>
    <phoneticPr fontId="4"/>
  </si>
  <si>
    <t>値区分は100%以上</t>
    <rPh sb="8" eb="10">
      <t>イジョウ</t>
    </rPh>
    <phoneticPr fontId="4"/>
  </si>
  <si>
    <t>■拡縮率とは</t>
    <rPh sb="1" eb="3">
      <t>カクシュク</t>
    </rPh>
    <rPh sb="3" eb="4">
      <t>リツ</t>
    </rPh>
    <phoneticPr fontId="4"/>
  </si>
  <si>
    <t>拡縮率は、比較元と比較先のフィーチャの大きさを比率で表した数字。</t>
    <rPh sb="0" eb="2">
      <t>カクシュク</t>
    </rPh>
    <rPh sb="2" eb="3">
      <t>リツ</t>
    </rPh>
    <rPh sb="19" eb="20">
      <t>オオ</t>
    </rPh>
    <rPh sb="23" eb="25">
      <t>ヒリツ</t>
    </rPh>
    <rPh sb="26" eb="27">
      <t>アラワ</t>
    </rPh>
    <phoneticPr fontId="4"/>
  </si>
  <si>
    <t>拡大率と縮小率を合わせたもの。</t>
    <rPh sb="0" eb="3">
      <t>カクダイリツ</t>
    </rPh>
    <rPh sb="4" eb="7">
      <t>シュクショウリツ</t>
    </rPh>
    <rPh sb="8" eb="9">
      <t>ア</t>
    </rPh>
    <phoneticPr fontId="4"/>
  </si>
  <si>
    <t>比較元が比較先を含んでいる（重畳率が100%）場合でも、比較元が大きすぎたり小さすぎたりすると更新対象として適切か否か判断できないので、オプション指定する値で制御する。</t>
    <rPh sb="0" eb="2">
      <t>ヒカク</t>
    </rPh>
    <rPh sb="2" eb="3">
      <t>モト</t>
    </rPh>
    <rPh sb="4" eb="6">
      <t>ヒカク</t>
    </rPh>
    <rPh sb="6" eb="7">
      <t>サキ</t>
    </rPh>
    <rPh sb="8" eb="9">
      <t>フク</t>
    </rPh>
    <rPh sb="14" eb="16">
      <t>チョウジョウ</t>
    </rPh>
    <rPh sb="16" eb="17">
      <t>リツ</t>
    </rPh>
    <rPh sb="23" eb="25">
      <t>バアイ</t>
    </rPh>
    <rPh sb="28" eb="30">
      <t>ヒカク</t>
    </rPh>
    <rPh sb="30" eb="31">
      <t>モト</t>
    </rPh>
    <rPh sb="32" eb="33">
      <t>オオ</t>
    </rPh>
    <rPh sb="38" eb="39">
      <t>チイ</t>
    </rPh>
    <rPh sb="47" eb="49">
      <t>コウシン</t>
    </rPh>
    <rPh sb="49" eb="51">
      <t>タイショウ</t>
    </rPh>
    <rPh sb="54" eb="56">
      <t>テキセツ</t>
    </rPh>
    <rPh sb="57" eb="58">
      <t>イナ</t>
    </rPh>
    <rPh sb="59" eb="61">
      <t>ハンダン</t>
    </rPh>
    <rPh sb="73" eb="75">
      <t>シテイ</t>
    </rPh>
    <rPh sb="77" eb="78">
      <t>アタイ</t>
    </rPh>
    <rPh sb="79" eb="81">
      <t>セイギョ</t>
    </rPh>
    <phoneticPr fontId="4"/>
  </si>
  <si>
    <t>オプションでは、拡大率と縮小率の2つを設定する。</t>
    <rPh sb="8" eb="11">
      <t>カクダイリツ</t>
    </rPh>
    <rPh sb="12" eb="14">
      <t>シュクショウ</t>
    </rPh>
    <rPh sb="14" eb="15">
      <t>リツ</t>
    </rPh>
    <rPh sb="19" eb="21">
      <t>セッテイ</t>
    </rPh>
    <phoneticPr fontId="4"/>
  </si>
  <si>
    <t>縮小率[閾値] &lt;= 拡縮率 &lt;= 拡大率[閾値] となれば更新対象となる。</t>
  </si>
  <si>
    <t>拡縮率</t>
    <rPh sb="0" eb="2">
      <t>カクシュク</t>
    </rPh>
    <rPh sb="2" eb="3">
      <t>リツ</t>
    </rPh>
    <phoneticPr fontId="4"/>
  </si>
  <si>
    <t>　→重畳率と拡縮率を満たしていれば更新する</t>
    <rPh sb="8" eb="9">
      <t>リツ</t>
    </rPh>
    <phoneticPr fontId="4"/>
  </si>
  <si>
    <t>　→重畳率と拡縮率を満たしており、</t>
    <rPh sb="8" eb="9">
      <t>リツ</t>
    </rPh>
    <phoneticPr fontId="4"/>
  </si>
  <si>
    <t>縮小率の設定値が0～100%以外　設定値:[設定値]</t>
    <rPh sb="0" eb="2">
      <t>シュクショウ</t>
    </rPh>
    <rPh sb="4" eb="6">
      <t>セッテイ</t>
    </rPh>
    <rPh sb="6" eb="7">
      <t>チ</t>
    </rPh>
    <rPh sb="22" eb="24">
      <t>セッテイ</t>
    </rPh>
    <rPh sb="24" eb="25">
      <t>アタイ</t>
    </rPh>
    <phoneticPr fontId="4"/>
  </si>
  <si>
    <t>縮小率の設定値が正しくない</t>
    <rPh sb="0" eb="2">
      <t>シュクショウ</t>
    </rPh>
    <rPh sb="2" eb="3">
      <t>リツ</t>
    </rPh>
    <rPh sb="4" eb="6">
      <t>セッテイ</t>
    </rPh>
    <rPh sb="6" eb="7">
      <t>チ</t>
    </rPh>
    <rPh sb="8" eb="9">
      <t>タダ</t>
    </rPh>
    <phoneticPr fontId="4"/>
  </si>
  <si>
    <t>拡縮率の閾値を満たす比較元が存在しないため、スキップ</t>
    <rPh sb="2" eb="3">
      <t>リツ</t>
    </rPh>
    <phoneticPr fontId="4"/>
  </si>
  <si>
    <t>拡大率・縮小率の閾値を満たす比較元が存在しない</t>
    <rPh sb="4" eb="7">
      <t>シュクショウリツ</t>
    </rPh>
    <phoneticPr fontId="4"/>
  </si>
  <si>
    <t>設定ファイルの拡大率・縮小率を確認する</t>
    <rPh sb="11" eb="14">
      <t>シュクショウリツ</t>
    </rPh>
    <phoneticPr fontId="4"/>
  </si>
  <si>
    <t>重畳率と拡縮率を両方とも満たす比較元が存在しないため、スキップ</t>
    <rPh sb="6" eb="7">
      <t>リツ</t>
    </rPh>
    <phoneticPr fontId="4"/>
  </si>
  <si>
    <t>重畳率と拡縮率を両方とも満たす比較元が存在しない</t>
    <rPh sb="6" eb="7">
      <t>リツ</t>
    </rPh>
    <phoneticPr fontId="4"/>
  </si>
  <si>
    <t>設定ファイルの重畳率と拡大率・縮小率を確認する</t>
    <rPh sb="11" eb="13">
      <t>カクダイ</t>
    </rPh>
    <rPh sb="13" eb="14">
      <t>リツ</t>
    </rPh>
    <rPh sb="15" eb="18">
      <t>シュクショウリツ</t>
    </rPh>
    <phoneticPr fontId="4"/>
  </si>
  <si>
    <t>拡縮率が閾値を満たさないため、スキップ</t>
    <rPh sb="2" eb="3">
      <t>リツ</t>
    </rPh>
    <phoneticPr fontId="4"/>
  </si>
  <si>
    <t>拡大率が閾値以上か、縮小率が閾値以下</t>
    <rPh sb="10" eb="13">
      <t>シュクショウリツ</t>
    </rPh>
    <rPh sb="14" eb="16">
      <t>シキイチ</t>
    </rPh>
    <rPh sb="16" eb="18">
      <t>イカ</t>
    </rPh>
    <phoneticPr fontId="4"/>
  </si>
  <si>
    <r>
      <t>任意（設定しない場合は比較元の全レコード）
例：</t>
    </r>
    <r>
      <rPr>
        <sz val="10"/>
        <color theme="4"/>
        <rFont val="ＭＳ Ｐゴシック"/>
        <family val="3"/>
        <charset val="128"/>
      </rPr>
      <t>ROADCLASS_C = 5</t>
    </r>
    <rPh sb="0" eb="2">
      <t>ニンイ</t>
    </rPh>
    <rPh sb="11" eb="13">
      <t>ヒカク</t>
    </rPh>
    <rPh sb="13" eb="14">
      <t>モト</t>
    </rPh>
    <rPh sb="15" eb="16">
      <t>ゼン</t>
    </rPh>
    <rPh sb="22" eb="23">
      <t>レイ</t>
    </rPh>
    <phoneticPr fontId="4"/>
  </si>
  <si>
    <t>必須
（値区分は100%以上）</t>
    <rPh sb="0" eb="2">
      <t>ヒッス</t>
    </rPh>
    <rPh sb="4" eb="5">
      <t>アタイ</t>
    </rPh>
    <rPh sb="5" eb="7">
      <t>クブン</t>
    </rPh>
    <rPh sb="12" eb="14">
      <t>イジョウ</t>
    </rPh>
    <phoneticPr fontId="4"/>
  </si>
  <si>
    <t>reduction</t>
    <phoneticPr fontId="4"/>
  </si>
  <si>
    <t>縮小率の閾値
閾値以上は処理対象とする</t>
    <rPh sb="0" eb="2">
      <t>シュクショウ</t>
    </rPh>
    <rPh sb="4" eb="6">
      <t>イキチ</t>
    </rPh>
    <rPh sb="9" eb="11">
      <t>イジョウ</t>
    </rPh>
    <phoneticPr fontId="4"/>
  </si>
  <si>
    <t>B22007</t>
    <phoneticPr fontId="4"/>
  </si>
  <si>
    <t>Win7 SP1</t>
    <phoneticPr fontId="4"/>
  </si>
  <si>
    <t>core i7
3.6GHz</t>
    <phoneticPr fontId="4"/>
  </si>
  <si>
    <t>4G</t>
    <phoneticPr fontId="4"/>
  </si>
  <si>
    <t>TestLink参照</t>
    <phoneticPr fontId="4"/>
  </si>
  <si>
    <t>SiNDY-u/CopyOverlapFeatureAttr</t>
    <phoneticPr fontId="4"/>
  </si>
  <si>
    <t>各テストケース参照</t>
    <phoneticPr fontId="4"/>
  </si>
  <si>
    <t>本改修の影響範囲のみを確認
http://preon/reviewboard/r/6593/
→Testing Done</t>
    <phoneticPr fontId="4"/>
  </si>
  <si>
    <t>OK</t>
    <phoneticPr fontId="4"/>
  </si>
  <si>
    <t>小嶌 直樹</t>
    <rPh sb="0" eb="2">
      <t>コジマ</t>
    </rPh>
    <rPh sb="3" eb="5">
      <t>ナオキ</t>
    </rPh>
    <phoneticPr fontId="4"/>
  </si>
  <si>
    <t>水田 恭平</t>
    <rPh sb="0" eb="2">
      <t>ミズタ</t>
    </rPh>
    <rPh sb="3" eb="5">
      <t>キョウヘイ</t>
    </rPh>
    <phoneticPr fontId="4"/>
  </si>
  <si>
    <t>原田 翔太</t>
    <rPh sb="0" eb="2">
      <t>ハラダ</t>
    </rPh>
    <rPh sb="3" eb="5">
      <t>ショウタ</t>
    </rPh>
    <phoneticPr fontId="4"/>
  </si>
  <si>
    <t>ソフトウェア開発文書 C版</t>
    <rPh sb="6" eb="10">
      <t>カイハツブンショ</t>
    </rPh>
    <phoneticPr fontId="4"/>
  </si>
  <si>
    <t>ASEAN</t>
    <phoneticPr fontId="4"/>
  </si>
  <si>
    <t>仕様変更管理表</t>
    <phoneticPr fontId="4"/>
  </si>
  <si>
    <t>子バージョン名出力など、追加指摘分(？）についても記載をお願いします。</t>
    <rPh sb="0" eb="1">
      <t>コ</t>
    </rPh>
    <rPh sb="6" eb="7">
      <t>メイ</t>
    </rPh>
    <rPh sb="7" eb="9">
      <t>シュツリョク</t>
    </rPh>
    <rPh sb="12" eb="14">
      <t>ツイカ</t>
    </rPh>
    <rPh sb="14" eb="16">
      <t>シテキ</t>
    </rPh>
    <rPh sb="16" eb="17">
      <t>ブン</t>
    </rPh>
    <rPh sb="25" eb="27">
      <t>キサイ</t>
    </rPh>
    <rPh sb="29" eb="30">
      <t>ネガ</t>
    </rPh>
    <phoneticPr fontId="4"/>
  </si>
  <si>
    <t>メッセージ一覧</t>
    <phoneticPr fontId="4"/>
  </si>
  <si>
    <t>実行ログNo13が二行あるので、片方の削除をお願いします。</t>
    <rPh sb="0" eb="2">
      <t>ジッコウ</t>
    </rPh>
    <rPh sb="9" eb="11">
      <t>ニギョウ</t>
    </rPh>
    <rPh sb="16" eb="18">
      <t>カタホウ</t>
    </rPh>
    <rPh sb="19" eb="21">
      <t>サクジョ</t>
    </rPh>
    <rPh sb="23" eb="24">
      <t>ネガ</t>
    </rPh>
    <phoneticPr fontId="4"/>
  </si>
  <si>
    <t>データ仕様</t>
    <phoneticPr fontId="4"/>
  </si>
  <si>
    <t>縮小率は重畳率と同様に0～100%なのではないでしょうか。</t>
    <rPh sb="0" eb="2">
      <t>シュクショウ</t>
    </rPh>
    <rPh sb="2" eb="3">
      <t>リツ</t>
    </rPh>
    <rPh sb="8" eb="10">
      <t>ドウヨウ</t>
    </rPh>
    <phoneticPr fontId="4"/>
  </si>
  <si>
    <t>重畳率と拡縮率</t>
    <phoneticPr fontId="4"/>
  </si>
  <si>
    <t>●ポリゴン　×　ポリゴン の右側の図について、「比較先」の文字列を比較元ポリゴンの外に配置してもらえますか？
どちらの文字も比較元ポリゴンの中に入っていることでどちらを指しているのか少し分かりづらいです。</t>
    <rPh sb="14" eb="16">
      <t>ミギガワ</t>
    </rPh>
    <rPh sb="17" eb="18">
      <t>ズ</t>
    </rPh>
    <rPh sb="24" eb="26">
      <t>ヒカク</t>
    </rPh>
    <rPh sb="26" eb="27">
      <t>サキ</t>
    </rPh>
    <rPh sb="29" eb="32">
      <t>モジレツ</t>
    </rPh>
    <rPh sb="33" eb="35">
      <t>ヒカク</t>
    </rPh>
    <rPh sb="35" eb="36">
      <t>モト</t>
    </rPh>
    <rPh sb="41" eb="42">
      <t>ソト</t>
    </rPh>
    <rPh sb="43" eb="45">
      <t>ハイチ</t>
    </rPh>
    <rPh sb="59" eb="61">
      <t>モジ</t>
    </rPh>
    <rPh sb="62" eb="64">
      <t>ヒカク</t>
    </rPh>
    <rPh sb="64" eb="65">
      <t>モト</t>
    </rPh>
    <rPh sb="70" eb="71">
      <t>ナカ</t>
    </rPh>
    <rPh sb="72" eb="73">
      <t>ハイ</t>
    </rPh>
    <rPh sb="84" eb="85">
      <t>サ</t>
    </rPh>
    <rPh sb="91" eb="92">
      <t>スコ</t>
    </rPh>
    <rPh sb="93" eb="94">
      <t>ワ</t>
    </rPh>
    <phoneticPr fontId="4"/>
  </si>
  <si>
    <t>改善提案</t>
  </si>
  <si>
    <t>表記ミス</t>
  </si>
  <si>
    <t>水田 恭平</t>
  </si>
  <si>
    <t>削除いたしました。</t>
    <rPh sb="0" eb="1">
      <t>サクジョ</t>
    </rPh>
    <phoneticPr fontId="4"/>
  </si>
  <si>
    <t>必須
（値区分は0%～100%）</t>
    <rPh sb="0" eb="2">
      <t>ヒッス</t>
    </rPh>
    <rPh sb="4" eb="5">
      <t>アタイ</t>
    </rPh>
    <rPh sb="5" eb="7">
      <t>クブン</t>
    </rPh>
    <phoneticPr fontId="4"/>
  </si>
  <si>
    <t>修正いたしました。</t>
    <rPh sb="0" eb="1">
      <t>シュウセイ</t>
    </rPh>
    <phoneticPr fontId="4"/>
  </si>
  <si>
    <t>修正いたしました。</t>
    <phoneticPr fontId="4"/>
  </si>
  <si>
    <t>以下に記載しております。
他も同様に記載されている認識です。
&gt; ・比較先がSDEで子バージョンを作成した場合、子バージョン名を出力するよう改修</t>
    <rPh sb="0" eb="1">
      <t>イカ</t>
    </rPh>
    <rPh sb="2" eb="4">
      <t>キサイ</t>
    </rPh>
    <rPh sb="13" eb="14">
      <t>ホカ</t>
    </rPh>
    <rPh sb="15" eb="17">
      <t>ドウヨウ</t>
    </rPh>
    <rPh sb="18" eb="20">
      <t>キサイ</t>
    </rPh>
    <rPh sb="25" eb="27">
      <t>ニンシキ</t>
    </rPh>
    <phoneticPr fontId="4"/>
  </si>
  <si>
    <t>小嶌 直樹</t>
    <rPh sb="0" eb="2">
      <t>コジマ</t>
    </rPh>
    <rPh sb="3" eb="5">
      <t>ナオキ</t>
    </rPh>
    <phoneticPr fontId="4"/>
  </si>
  <si>
    <t>水田 恭平</t>
    <rPh sb="0" eb="2">
      <t>ミズタ</t>
    </rPh>
    <rPh sb="3" eb="5">
      <t>キョウヘイ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</si>
</sst>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113" x14ac:knownFonts="1">
    <font>
      <sz val="11"/>
      <name val="ＭＳ Ｐゴシック"/>
      <family val="3"/>
      <charset val="128"/>
    </font>
    <font>
      <sz val="11"/>
      <color theme="1"/>
      <name val="ＭＳ Ｐゴシック"/>
      <family val="2"/>
      <charset val="128"/>
      <scheme val="minor"/>
    </font>
    <font>
      <sz val="11"/>
      <name val="ＭＳ Ｐゴシック"/>
      <family val="3"/>
      <charset val="128"/>
    </font>
    <font>
      <sz val="11"/>
      <name val="HGP創英角ｺﾞｼｯｸUB"/>
      <family val="3"/>
      <charset val="128"/>
    </font>
    <font>
      <sz val="6"/>
      <name val="ＭＳ Ｐゴシック"/>
      <family val="3"/>
      <charset val="128"/>
    </font>
    <font>
      <b/>
      <sz val="11"/>
      <name val="ＭＳ Ｐゴシック"/>
      <family val="3"/>
      <charset val="128"/>
    </font>
    <font>
      <sz val="12"/>
      <name val="ＭＳ ゴシック"/>
      <family val="3"/>
      <charset val="128"/>
    </font>
    <font>
      <b/>
      <sz val="12"/>
      <name val="ＭＳ ゴシック"/>
      <family val="3"/>
      <charset val="128"/>
    </font>
    <font>
      <sz val="10.5"/>
      <name val="ＭＳ ゴシック"/>
      <family val="3"/>
      <charset val="128"/>
    </font>
    <font>
      <sz val="24"/>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6"/>
      <name val="ＭＳ Ｐゴシック"/>
      <family val="3"/>
      <charset val="128"/>
    </font>
    <font>
      <sz val="10"/>
      <name val="ＭＳ Ｐゴシック"/>
      <family val="3"/>
      <charset val="128"/>
    </font>
    <font>
      <sz val="10.5"/>
      <name val="ＭＳ Ｐゴシック"/>
      <family val="3"/>
      <charset val="128"/>
    </font>
    <font>
      <sz val="10"/>
      <name val="HGP創英角ｺﾞｼｯｸUB"/>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14"/>
      <name val="ＭＳ Ｐゴシック"/>
      <family val="3"/>
      <charset val="128"/>
    </font>
    <font>
      <sz val="12"/>
      <name val="HGP創英角ｺﾞｼｯｸUB"/>
      <family val="3"/>
      <charset val="128"/>
    </font>
    <font>
      <sz val="20"/>
      <name val="HGP創英角ｺﾞｼｯｸUB"/>
      <family val="3"/>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b/>
      <sz val="22"/>
      <color rgb="FF00B0F0"/>
      <name val="ＭＳ Ｐゴシック"/>
      <family val="3"/>
      <charset val="128"/>
    </font>
    <font>
      <sz val="10"/>
      <color theme="1"/>
      <name val="ＭＳ Ｐゴシック"/>
      <family val="3"/>
      <charset val="128"/>
    </font>
    <font>
      <u/>
      <sz val="10"/>
      <color theme="1"/>
      <name val="ＭＳ Ｐゴシック"/>
      <family val="3"/>
      <charset val="128"/>
    </font>
    <font>
      <b/>
      <sz val="10"/>
      <name val="ＭＳ Ｐゴシック"/>
      <family val="3"/>
      <charset val="128"/>
    </font>
    <font>
      <sz val="11"/>
      <color theme="1"/>
      <name val="ＭＳ Ｐゴシック"/>
      <family val="3"/>
      <charset val="128"/>
      <scheme val="minor"/>
    </font>
    <font>
      <sz val="11"/>
      <name val="ＭＳ Ｐゴシック"/>
      <family val="3"/>
      <charset val="128"/>
      <scheme val="minor"/>
    </font>
    <font>
      <b/>
      <sz val="16"/>
      <name val="メイリオ"/>
      <family val="3"/>
      <charset val="128"/>
    </font>
    <font>
      <sz val="10"/>
      <name val="メイリオ"/>
      <family val="3"/>
      <charset val="128"/>
    </font>
    <font>
      <sz val="10"/>
      <color indexed="9"/>
      <name val="メイリオ"/>
      <family val="3"/>
      <charset val="128"/>
    </font>
    <font>
      <sz val="10"/>
      <color theme="0" tint="-0.499984740745262"/>
      <name val="メイリオ"/>
      <family val="3"/>
      <charset val="128"/>
    </font>
    <font>
      <b/>
      <sz val="10"/>
      <name val="メイリオ"/>
      <family val="3"/>
      <charset val="128"/>
    </font>
    <font>
      <sz val="6"/>
      <name val="ＭＳ Ｐゴシック"/>
      <family val="3"/>
      <charset val="128"/>
      <scheme val="minor"/>
    </font>
    <font>
      <sz val="10"/>
      <name val="ＭＳ Ｐゴシック"/>
      <family val="3"/>
      <charset val="128"/>
      <scheme val="minor"/>
    </font>
    <font>
      <b/>
      <sz val="11"/>
      <name val="メイリオ"/>
      <family val="3"/>
      <charset val="128"/>
    </font>
    <font>
      <sz val="11"/>
      <name val="メイリオ"/>
      <family val="3"/>
      <charset val="128"/>
    </font>
    <font>
      <b/>
      <sz val="14"/>
      <name val="メイリオ"/>
      <family val="3"/>
      <charset val="128"/>
    </font>
    <font>
      <sz val="11"/>
      <color indexed="10"/>
      <name val="メイリオ"/>
      <family val="3"/>
      <charset val="128"/>
    </font>
    <font>
      <sz val="14"/>
      <name val="メイリオ"/>
      <family val="3"/>
      <charset val="128"/>
    </font>
    <font>
      <sz val="11"/>
      <color rgb="FFFF0000"/>
      <name val="メイリオ"/>
      <family val="3"/>
      <charset val="128"/>
    </font>
    <font>
      <sz val="11"/>
      <color theme="1"/>
      <name val="ＭＳ Ｐゴシック"/>
      <family val="2"/>
      <scheme val="minor"/>
    </font>
    <font>
      <b/>
      <sz val="10"/>
      <name val="ＭＳ Ｐゴシック"/>
      <family val="3"/>
      <charset val="128"/>
      <scheme val="minor"/>
    </font>
    <font>
      <sz val="11"/>
      <name val="ＭＳ Ｐゴシック"/>
      <family val="2"/>
      <scheme val="minor"/>
    </font>
    <font>
      <b/>
      <sz val="11"/>
      <name val="ＭＳ Ｐゴシック"/>
      <family val="3"/>
      <charset val="128"/>
      <scheme val="minor"/>
    </font>
    <font>
      <b/>
      <sz val="10"/>
      <color rgb="FFFF0000"/>
      <name val="ＭＳ Ｐゴシック"/>
      <family val="3"/>
      <charset val="128"/>
      <scheme val="minor"/>
    </font>
    <font>
      <sz val="11"/>
      <name val="Calibri"/>
      <family val="2"/>
    </font>
    <font>
      <b/>
      <sz val="14"/>
      <name val="HGP創英角ｺﾞｼｯｸUB"/>
      <family val="3"/>
      <charset val="128"/>
    </font>
    <font>
      <b/>
      <sz val="11"/>
      <name val="HGP創英角ｺﾞｼｯｸUB"/>
      <family val="3"/>
      <charset val="128"/>
    </font>
    <font>
      <u/>
      <sz val="11"/>
      <color theme="10"/>
      <name val="ＭＳ Ｐゴシック"/>
      <family val="3"/>
      <charset val="128"/>
    </font>
    <font>
      <sz val="6"/>
      <name val="ＭＳ Ｐゴシック"/>
      <family val="2"/>
      <charset val="128"/>
      <scheme val="minor"/>
    </font>
    <font>
      <b/>
      <sz val="9"/>
      <name val="Arial"/>
      <family val="2"/>
    </font>
    <font>
      <sz val="9"/>
      <name val="Arial"/>
      <family val="2"/>
    </font>
    <font>
      <sz val="10"/>
      <name val="MS Sans Serif"/>
    </font>
    <font>
      <sz val="9"/>
      <color rgb="FFFF0000"/>
      <name val="Arial"/>
      <family val="2"/>
    </font>
    <font>
      <sz val="9"/>
      <color rgb="FFFFC000"/>
      <name val="Arial"/>
      <family val="2"/>
    </font>
    <font>
      <sz val="9"/>
      <color rgb="FF92D050"/>
      <name val="Arial"/>
      <family val="2"/>
    </font>
    <font>
      <sz val="9"/>
      <color rgb="FF0070C0"/>
      <name val="Arial"/>
      <family val="2"/>
    </font>
    <font>
      <sz val="9"/>
      <color rgb="FF00B050"/>
      <name val="Arial"/>
      <family val="2"/>
    </font>
    <font>
      <sz val="9"/>
      <color rgb="FF00B0F0"/>
      <name val="Arial"/>
      <family val="2"/>
    </font>
    <font>
      <sz val="11"/>
      <color rgb="FFFF0000"/>
      <name val="ＭＳ Ｐゴシック"/>
      <family val="2"/>
      <charset val="128"/>
      <scheme val="minor"/>
    </font>
    <font>
      <sz val="11"/>
      <color rgb="FFFFC000"/>
      <name val="ＭＳ Ｐゴシック"/>
      <family val="2"/>
      <charset val="128"/>
      <scheme val="minor"/>
    </font>
    <font>
      <sz val="11"/>
      <color rgb="FF92D050"/>
      <name val="ＭＳ Ｐゴシック"/>
      <family val="2"/>
      <charset val="128"/>
      <scheme val="minor"/>
    </font>
    <font>
      <sz val="11"/>
      <color rgb="FF00B050"/>
      <name val="ＭＳ Ｐゴシック"/>
      <family val="2"/>
      <charset val="128"/>
      <scheme val="minor"/>
    </font>
    <font>
      <sz val="11"/>
      <color rgb="FF00B0F0"/>
      <name val="ＭＳ Ｐゴシック"/>
      <family val="2"/>
      <charset val="128"/>
      <scheme val="minor"/>
    </font>
    <font>
      <sz val="11"/>
      <color rgb="FF0070C0"/>
      <name val="ＭＳ Ｐゴシック"/>
      <family val="2"/>
      <charset val="128"/>
      <scheme val="minor"/>
    </font>
    <font>
      <sz val="11"/>
      <color rgb="FFFF0000"/>
      <name val="ＭＳ Ｐゴシック"/>
      <family val="3"/>
      <charset val="128"/>
    </font>
    <font>
      <b/>
      <sz val="11"/>
      <color theme="9"/>
      <name val="ＭＳ Ｐゴシック"/>
      <family val="3"/>
      <charset val="128"/>
    </font>
    <font>
      <b/>
      <sz val="11"/>
      <color rgb="FFFF0000"/>
      <name val="ＭＳ Ｐゴシック"/>
      <family val="3"/>
      <charset val="128"/>
    </font>
    <font>
      <sz val="11"/>
      <color rgb="FF92D050"/>
      <name val="ＭＳ Ｐゴシック"/>
      <family val="3"/>
      <charset val="128"/>
    </font>
    <font>
      <sz val="11"/>
      <color theme="4"/>
      <name val="ＭＳ Ｐゴシック"/>
      <family val="3"/>
      <charset val="128"/>
    </font>
    <font>
      <sz val="11"/>
      <color rgb="FFFF0000"/>
      <name val="ＭＳ Ｐゴシック"/>
      <family val="2"/>
      <scheme val="minor"/>
    </font>
    <font>
      <sz val="10"/>
      <name val="ＭＳ Ｐゴシック"/>
      <family val="2"/>
    </font>
    <font>
      <sz val="10"/>
      <color rgb="FFFF0000"/>
      <name val="ＭＳ Ｐゴシック"/>
      <family val="2"/>
    </font>
    <font>
      <sz val="11"/>
      <color rgb="FFFF0000"/>
      <name val="ＭＳ Ｐゴシック"/>
      <family val="3"/>
      <charset val="128"/>
      <scheme val="minor"/>
    </font>
    <font>
      <u/>
      <sz val="10"/>
      <color rgb="FFFF0000"/>
      <name val="ＭＳ Ｐゴシック"/>
      <family val="3"/>
      <charset val="128"/>
    </font>
    <font>
      <sz val="10"/>
      <color rgb="FFFF0000"/>
      <name val="ＭＳ Ｐゴシック"/>
      <family val="3"/>
      <charset val="128"/>
    </font>
    <font>
      <i/>
      <sz val="10"/>
      <name val="ＭＳ Ｐゴシック"/>
      <family val="3"/>
      <charset val="128"/>
      <scheme val="minor"/>
    </font>
    <font>
      <u/>
      <sz val="11"/>
      <name val="ＭＳ Ｐゴシック"/>
      <family val="3"/>
      <charset val="128"/>
    </font>
    <font>
      <sz val="10"/>
      <color theme="4"/>
      <name val="ＭＳ Ｐゴシック"/>
      <family val="3"/>
      <charset val="128"/>
    </font>
  </fonts>
  <fills count="4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rgb="FFFFFF99"/>
        <bgColor indexed="64"/>
      </patternFill>
    </fill>
    <fill>
      <patternFill patternType="solid">
        <fgColor rgb="FF99CCFF"/>
        <bgColor indexed="64"/>
      </patternFill>
    </fill>
    <fill>
      <patternFill patternType="solid">
        <fgColor theme="0"/>
        <bgColor indexed="64"/>
      </patternFill>
    </fill>
    <fill>
      <patternFill patternType="solid">
        <fgColor rgb="FFFF99FF"/>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CCFFCC"/>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00B050"/>
        <bgColor indexed="64"/>
      </patternFill>
    </fill>
  </fills>
  <borders count="116">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dotted">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thin">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medium">
        <color indexed="64"/>
      </right>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dotted">
        <color indexed="64"/>
      </right>
      <top style="dotted">
        <color indexed="64"/>
      </top>
      <bottom style="dotted">
        <color indexed="64"/>
      </bottom>
      <diagonal/>
    </border>
  </borders>
  <cellStyleXfs count="102">
    <xf numFmtId="0" fontId="0" fillId="0" borderId="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177" fontId="2" fillId="0" borderId="0" applyFill="0" applyBorder="0" applyAlignment="0"/>
    <xf numFmtId="0" fontId="32" fillId="0" borderId="0"/>
    <xf numFmtId="38" fontId="33" fillId="0" borderId="0" applyFont="0" applyFill="0" applyBorder="0" applyAlignment="0" applyProtection="0"/>
    <xf numFmtId="40" fontId="33" fillId="0" borderId="0" applyFont="0" applyFill="0" applyBorder="0" applyAlignment="0" applyProtection="0"/>
    <xf numFmtId="178" fontId="33" fillId="0" borderId="0" applyFont="0" applyFill="0" applyBorder="0" applyAlignment="0" applyProtection="0"/>
    <xf numFmtId="179" fontId="33" fillId="0" borderId="0" applyFont="0" applyFill="0" applyBorder="0" applyAlignment="0" applyProtection="0"/>
    <xf numFmtId="0" fontId="34" fillId="0" borderId="0">
      <alignment horizontal="left"/>
    </xf>
    <xf numFmtId="38" fontId="35" fillId="16" borderId="0" applyNumberFormat="0" applyBorder="0" applyAlignment="0" applyProtection="0"/>
    <xf numFmtId="0" fontId="36" fillId="0" borderId="0">
      <alignment horizontal="left"/>
    </xf>
    <xf numFmtId="0" fontId="37" fillId="0" borderId="1" applyNumberFormat="0" applyAlignment="0" applyProtection="0">
      <alignment horizontal="left" vertical="center"/>
    </xf>
    <xf numFmtId="0" fontId="37" fillId="0" borderId="2">
      <alignment horizontal="left" vertical="center"/>
    </xf>
    <xf numFmtId="10" fontId="35" fillId="17" borderId="3" applyNumberFormat="0" applyBorder="0" applyAlignment="0" applyProtection="0"/>
    <xf numFmtId="1" fontId="38" fillId="0" borderId="0" applyProtection="0">
      <protection locked="0"/>
    </xf>
    <xf numFmtId="0" fontId="39" fillId="0" borderId="4"/>
    <xf numFmtId="180" fontId="40" fillId="0" borderId="0"/>
    <xf numFmtId="0" fontId="41" fillId="0" borderId="0"/>
    <xf numFmtId="10" fontId="41" fillId="0" borderId="0" applyFont="0" applyFill="0" applyBorder="0" applyAlignment="0" applyProtection="0"/>
    <xf numFmtId="4" fontId="34" fillId="0" borderId="0">
      <alignment horizontal="right"/>
    </xf>
    <xf numFmtId="0" fontId="31" fillId="0" borderId="0" applyFill="0" applyBorder="0" applyProtection="0"/>
    <xf numFmtId="0" fontId="3" fillId="0" borderId="0" applyFill="0" applyBorder="0" applyProtection="0"/>
    <xf numFmtId="4" fontId="42" fillId="0" borderId="0">
      <alignment horizontal="right"/>
    </xf>
    <xf numFmtId="0" fontId="43" fillId="0" borderId="0">
      <alignment horizontal="left"/>
    </xf>
    <xf numFmtId="0" fontId="35" fillId="0" borderId="0" applyNumberFormat="0" applyFill="0" applyBorder="0" applyProtection="0">
      <alignment vertical="top" wrapText="1"/>
    </xf>
    <xf numFmtId="3" fontId="35" fillId="0" borderId="0" applyFill="0" applyBorder="0" applyProtection="0">
      <alignment horizontal="right" vertical="top" wrapText="1"/>
    </xf>
    <xf numFmtId="3" fontId="44" fillId="0" borderId="0" applyFill="0" applyBorder="0" applyProtection="0">
      <alignment horizontal="right" vertical="top" wrapText="1"/>
    </xf>
    <xf numFmtId="0" fontId="39" fillId="0" borderId="0"/>
    <xf numFmtId="0" fontId="45" fillId="0" borderId="0">
      <alignment horizont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1" borderId="0" applyNumberFormat="0" applyBorder="0" applyAlignment="0" applyProtection="0">
      <alignment vertical="center"/>
    </xf>
    <xf numFmtId="0" fontId="12" fillId="0" borderId="0" applyNumberFormat="0" applyFill="0" applyBorder="0" applyAlignment="0" applyProtection="0">
      <alignment vertical="center"/>
    </xf>
    <xf numFmtId="0" fontId="13" fillId="22" borderId="5" applyNumberFormat="0" applyAlignment="0" applyProtection="0">
      <alignment vertical="center"/>
    </xf>
    <xf numFmtId="0" fontId="14" fillId="23" borderId="0" applyNumberFormat="0" applyBorder="0" applyAlignment="0" applyProtection="0">
      <alignment vertical="center"/>
    </xf>
    <xf numFmtId="0" fontId="53" fillId="0" borderId="0" applyNumberFormat="0" applyFill="0" applyBorder="0" applyAlignment="0" applyProtection="0">
      <alignment vertical="top"/>
      <protection locked="0"/>
    </xf>
    <xf numFmtId="0" fontId="2" fillId="24" borderId="6" applyNumberFormat="0" applyFont="0" applyAlignment="0" applyProtection="0">
      <alignment vertical="center"/>
    </xf>
    <xf numFmtId="0" fontId="15" fillId="0" borderId="7" applyNumberFormat="0" applyFill="0" applyAlignment="0" applyProtection="0">
      <alignment vertical="center"/>
    </xf>
    <xf numFmtId="0" fontId="16" fillId="3" borderId="0" applyNumberFormat="0" applyBorder="0" applyAlignment="0" applyProtection="0">
      <alignment vertical="center"/>
    </xf>
    <xf numFmtId="181" fontId="28" fillId="0" borderId="0" applyBorder="0">
      <alignment horizontal="right"/>
    </xf>
    <xf numFmtId="49" fontId="2" fillId="0" borderId="0" applyFont="0"/>
    <xf numFmtId="0" fontId="17" fillId="25" borderId="8" applyNumberFormat="0" applyAlignment="0" applyProtection="0">
      <alignment vertical="center"/>
    </xf>
    <xf numFmtId="0" fontId="18" fillId="0" borderId="0" applyNumberFormat="0" applyFill="0" applyBorder="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3" fillId="25" borderId="13" applyNumberFormat="0" applyAlignment="0" applyProtection="0">
      <alignment vertical="center"/>
    </xf>
    <xf numFmtId="182" fontId="28" fillId="0" borderId="0" applyFill="0" applyBorder="0"/>
    <xf numFmtId="181" fontId="28" fillId="0" borderId="0" applyFill="0" applyBorder="0"/>
    <xf numFmtId="183" fontId="28" fillId="0" borderId="0" applyFill="0" applyBorder="0"/>
    <xf numFmtId="49" fontId="28" fillId="26" borderId="14">
      <alignment horizontal="center"/>
    </xf>
    <xf numFmtId="184" fontId="28" fillId="26" borderId="14">
      <alignment horizontal="right"/>
    </xf>
    <xf numFmtId="14" fontId="28" fillId="26" borderId="0" applyBorder="0">
      <alignment horizontal="center"/>
    </xf>
    <xf numFmtId="49" fontId="28" fillId="0" borderId="14"/>
    <xf numFmtId="0" fontId="24" fillId="0" borderId="0" applyNumberFormat="0" applyFill="0" applyBorder="0" applyAlignment="0" applyProtection="0">
      <alignment vertical="center"/>
    </xf>
    <xf numFmtId="14" fontId="28" fillId="0" borderId="15" applyBorder="0">
      <alignment horizontal="left"/>
    </xf>
    <xf numFmtId="0" fontId="25" fillId="7" borderId="8" applyNumberFormat="0" applyAlignment="0" applyProtection="0">
      <alignment vertical="center"/>
    </xf>
    <xf numFmtId="14" fontId="28" fillId="0" borderId="0" applyFill="0" applyBorder="0"/>
    <xf numFmtId="0" fontId="2" fillId="0" borderId="0"/>
    <xf numFmtId="0" fontId="2" fillId="0" borderId="0"/>
    <xf numFmtId="0" fontId="2" fillId="0" borderId="0"/>
    <xf numFmtId="185" fontId="46" fillId="0" borderId="0"/>
    <xf numFmtId="49" fontId="28" fillId="0" borderId="0"/>
    <xf numFmtId="0" fontId="47" fillId="0" borderId="0"/>
    <xf numFmtId="0" fontId="26" fillId="4" borderId="0" applyNumberFormat="0" applyBorder="0" applyAlignment="0" applyProtection="0">
      <alignment vertical="center"/>
    </xf>
    <xf numFmtId="0" fontId="48" fillId="0" borderId="0"/>
    <xf numFmtId="0" fontId="59" fillId="0" borderId="0">
      <alignment vertical="center"/>
    </xf>
    <xf numFmtId="0" fontId="59" fillId="0" borderId="0">
      <alignment vertical="center"/>
    </xf>
    <xf numFmtId="0" fontId="2" fillId="0" borderId="0"/>
    <xf numFmtId="0" fontId="2" fillId="0" borderId="0">
      <alignment vertical="center"/>
    </xf>
    <xf numFmtId="0" fontId="74" fillId="0" borderId="0"/>
    <xf numFmtId="0" fontId="2" fillId="0" borderId="0">
      <alignment vertical="center"/>
    </xf>
    <xf numFmtId="0" fontId="82" fillId="0" borderId="0" applyNumberFormat="0" applyFill="0" applyBorder="0" applyAlignment="0" applyProtection="0">
      <alignment vertical="center"/>
    </xf>
    <xf numFmtId="0" fontId="1" fillId="0" borderId="0">
      <alignment vertical="center"/>
    </xf>
    <xf numFmtId="0" fontId="2" fillId="0" borderId="0">
      <alignment vertical="center"/>
    </xf>
    <xf numFmtId="0" fontId="86" fillId="0" borderId="0"/>
    <xf numFmtId="0" fontId="33" fillId="0" borderId="0"/>
    <xf numFmtId="0" fontId="2" fillId="0" borderId="0"/>
    <xf numFmtId="0" fontId="1" fillId="0" borderId="0">
      <alignment vertical="center"/>
    </xf>
    <xf numFmtId="0" fontId="53" fillId="0" borderId="0" applyNumberFormat="0" applyFill="0" applyBorder="0" applyAlignment="0" applyProtection="0">
      <alignment vertical="top"/>
      <protection locked="0"/>
    </xf>
  </cellStyleXfs>
  <cellXfs count="669">
    <xf numFmtId="0" fontId="0" fillId="0" borderId="0" xfId="0">
      <alignment vertical="center"/>
    </xf>
    <xf numFmtId="0" fontId="2" fillId="0" borderId="0" xfId="81"/>
    <xf numFmtId="0" fontId="2" fillId="0" borderId="4" xfId="81" applyBorder="1"/>
    <xf numFmtId="0" fontId="5" fillId="0" borderId="0" xfId="81" applyFont="1" applyAlignment="1">
      <alignment horizontal="right"/>
    </xf>
    <xf numFmtId="0" fontId="2" fillId="0" borderId="0" xfId="81" applyFont="1"/>
    <xf numFmtId="0" fontId="5" fillId="0" borderId="0" xfId="81" applyFont="1"/>
    <xf numFmtId="0" fontId="8" fillId="0" borderId="3" xfId="81" applyFont="1" applyBorder="1" applyAlignment="1">
      <alignment horizontal="center" wrapText="1"/>
    </xf>
    <xf numFmtId="0" fontId="8" fillId="0" borderId="16" xfId="81" applyFont="1" applyBorder="1" applyAlignment="1">
      <alignment horizontal="center" wrapText="1"/>
    </xf>
    <xf numFmtId="0" fontId="27" fillId="0" borderId="0" xfId="81" applyFont="1" applyBorder="1"/>
    <xf numFmtId="0" fontId="2" fillId="0" borderId="0" xfId="81" applyBorder="1"/>
    <xf numFmtId="0" fontId="2" fillId="0" borderId="17" xfId="81" applyBorder="1"/>
    <xf numFmtId="49" fontId="2" fillId="0" borderId="18" xfId="81" applyNumberFormat="1" applyFill="1" applyBorder="1" applyAlignment="1">
      <alignment wrapText="1"/>
    </xf>
    <xf numFmtId="49" fontId="2" fillId="0" borderId="19" xfId="81" applyNumberFormat="1" applyFont="1" applyFill="1" applyBorder="1" applyAlignment="1">
      <alignment wrapText="1"/>
    </xf>
    <xf numFmtId="49" fontId="2" fillId="0" borderId="20" xfId="81" applyNumberFormat="1" applyFill="1" applyBorder="1" applyAlignment="1">
      <alignment wrapText="1"/>
    </xf>
    <xf numFmtId="49" fontId="2" fillId="0" borderId="21" xfId="81" applyNumberFormat="1" applyFont="1" applyBorder="1" applyAlignment="1">
      <alignment vertical="top" wrapText="1"/>
    </xf>
    <xf numFmtId="49" fontId="2" fillId="0" borderId="23" xfId="81" applyNumberFormat="1" applyFont="1" applyBorder="1" applyAlignment="1">
      <alignment vertical="top" wrapText="1"/>
    </xf>
    <xf numFmtId="49" fontId="2" fillId="0" borderId="24" xfId="81" applyNumberFormat="1" applyBorder="1" applyAlignment="1">
      <alignment vertical="top" wrapText="1"/>
    </xf>
    <xf numFmtId="49" fontId="2" fillId="0" borderId="3" xfId="81" applyNumberFormat="1" applyBorder="1" applyAlignment="1">
      <alignment vertical="top" wrapText="1"/>
    </xf>
    <xf numFmtId="49" fontId="2" fillId="0" borderId="25" xfId="81" applyNumberFormat="1" applyBorder="1" applyAlignment="1">
      <alignment vertical="top" wrapText="1"/>
    </xf>
    <xf numFmtId="49" fontId="2" fillId="0" borderId="26" xfId="81" applyNumberFormat="1" applyBorder="1" applyAlignment="1">
      <alignment vertical="top" wrapText="1"/>
    </xf>
    <xf numFmtId="49" fontId="2" fillId="0" borderId="27" xfId="81" applyNumberFormat="1" applyBorder="1" applyAlignment="1">
      <alignment vertical="top" wrapText="1"/>
    </xf>
    <xf numFmtId="49" fontId="2" fillId="0" borderId="28" xfId="81" applyNumberFormat="1" applyBorder="1" applyAlignment="1">
      <alignment vertical="top" wrapText="1"/>
    </xf>
    <xf numFmtId="0" fontId="29" fillId="0" borderId="38" xfId="81" applyFont="1" applyBorder="1" applyAlignment="1">
      <alignment horizontal="center" vertical="center" wrapText="1"/>
    </xf>
    <xf numFmtId="0" fontId="29" fillId="0" borderId="3" xfId="81" applyFont="1" applyBorder="1" applyAlignment="1" applyProtection="1">
      <alignment horizontal="center" vertical="center" wrapText="1"/>
      <protection locked="0"/>
    </xf>
    <xf numFmtId="0" fontId="29" fillId="0" borderId="39" xfId="81" applyFont="1" applyBorder="1" applyAlignment="1" applyProtection="1">
      <alignment horizontal="center" vertical="center" wrapText="1"/>
      <protection locked="0"/>
    </xf>
    <xf numFmtId="0" fontId="29" fillId="0" borderId="38" xfId="81" applyFont="1" applyBorder="1" applyAlignment="1">
      <alignment horizontal="center" wrapText="1"/>
    </xf>
    <xf numFmtId="14" fontId="2" fillId="0" borderId="3" xfId="81" applyNumberFormat="1" applyFont="1" applyBorder="1" applyAlignment="1">
      <alignment vertical="top" wrapText="1"/>
    </xf>
    <xf numFmtId="14" fontId="2" fillId="0" borderId="3" xfId="81" applyNumberFormat="1" applyBorder="1" applyAlignment="1">
      <alignment vertical="top" wrapText="1"/>
    </xf>
    <xf numFmtId="14" fontId="2" fillId="0" borderId="27" xfId="81" applyNumberFormat="1" applyBorder="1" applyAlignment="1">
      <alignment vertical="top" wrapText="1"/>
    </xf>
    <xf numFmtId="0" fontId="28" fillId="0" borderId="0" xfId="80" applyFont="1"/>
    <xf numFmtId="0" fontId="3" fillId="0" borderId="0" xfId="80" applyFont="1"/>
    <xf numFmtId="0" fontId="3" fillId="0" borderId="0" xfId="38"/>
    <xf numFmtId="0" fontId="3" fillId="0" borderId="0" xfId="38" applyFont="1"/>
    <xf numFmtId="0" fontId="31" fillId="0" borderId="0" xfId="37"/>
    <xf numFmtId="0" fontId="31" fillId="0" borderId="0" xfId="80" applyFont="1"/>
    <xf numFmtId="0" fontId="2" fillId="0" borderId="0" xfId="80" applyFont="1"/>
    <xf numFmtId="0" fontId="49" fillId="0" borderId="0" xfId="80" applyFont="1"/>
    <xf numFmtId="0" fontId="31" fillId="0" borderId="0" xfId="37" applyFont="1"/>
    <xf numFmtId="186" fontId="28" fillId="0" borderId="26" xfId="0" applyNumberFormat="1" applyFont="1" applyBorder="1">
      <alignment vertical="center"/>
    </xf>
    <xf numFmtId="186" fontId="28" fillId="0" borderId="24" xfId="0" applyNumberFormat="1" applyFont="1" applyBorder="1">
      <alignment vertical="center"/>
    </xf>
    <xf numFmtId="0" fontId="30" fillId="27" borderId="40" xfId="0" applyFont="1" applyFill="1" applyBorder="1" applyAlignment="1">
      <alignment horizontal="center" vertical="center"/>
    </xf>
    <xf numFmtId="0" fontId="51" fillId="0" borderId="0" xfId="0" applyFont="1">
      <alignment vertical="center"/>
    </xf>
    <xf numFmtId="0" fontId="28" fillId="0" borderId="0" xfId="0" applyFont="1">
      <alignment vertical="center"/>
    </xf>
    <xf numFmtId="186" fontId="28" fillId="0" borderId="26" xfId="0" applyNumberFormat="1" applyFont="1" applyBorder="1" applyAlignment="1" applyProtection="1">
      <alignment horizontal="center" vertical="center"/>
      <protection locked="0"/>
    </xf>
    <xf numFmtId="186" fontId="28" fillId="0" borderId="24" xfId="0" applyNumberFormat="1" applyFont="1" applyBorder="1" applyAlignment="1" applyProtection="1">
      <alignment horizontal="center" vertical="center"/>
      <protection locked="0"/>
    </xf>
    <xf numFmtId="14" fontId="0" fillId="0" borderId="22" xfId="81" applyNumberFormat="1" applyFont="1" applyBorder="1" applyAlignment="1">
      <alignment vertical="top" wrapText="1"/>
    </xf>
    <xf numFmtId="14" fontId="28" fillId="0" borderId="3" xfId="0" applyNumberFormat="1" applyFont="1" applyBorder="1" applyAlignment="1" applyProtection="1">
      <alignment horizontal="center" vertical="center"/>
      <protection locked="0"/>
    </xf>
    <xf numFmtId="0" fontId="28" fillId="0" borderId="41" xfId="0" applyFont="1" applyBorder="1" applyAlignment="1" applyProtection="1">
      <alignment horizontal="center" vertical="center"/>
      <protection locked="0"/>
    </xf>
    <xf numFmtId="0" fontId="28" fillId="0" borderId="41" xfId="0" applyFont="1" applyBorder="1" applyAlignment="1" applyProtection="1">
      <alignment horizontal="center" vertical="center" wrapText="1"/>
      <protection locked="0"/>
    </xf>
    <xf numFmtId="14" fontId="28" fillId="0" borderId="27" xfId="0" applyNumberFormat="1" applyFont="1" applyBorder="1" applyAlignment="1" applyProtection="1">
      <alignment horizontal="center" vertical="center"/>
      <protection locked="0"/>
    </xf>
    <xf numFmtId="14" fontId="28" fillId="0" borderId="42" xfId="0" applyNumberFormat="1" applyFont="1" applyBorder="1" applyAlignment="1" applyProtection="1">
      <alignment horizontal="center" vertical="center"/>
      <protection locked="0"/>
    </xf>
    <xf numFmtId="14" fontId="28" fillId="0" borderId="41" xfId="0" applyNumberFormat="1" applyFont="1" applyBorder="1" applyAlignment="1" applyProtection="1">
      <alignment horizontal="center" vertical="center"/>
      <protection locked="0"/>
    </xf>
    <xf numFmtId="0" fontId="28" fillId="0" borderId="42" xfId="0" applyFont="1" applyBorder="1" applyAlignment="1" applyProtection="1">
      <alignment horizontal="center" vertical="center" wrapText="1"/>
      <protection locked="0"/>
    </xf>
    <xf numFmtId="0" fontId="28" fillId="0" borderId="42" xfId="0" applyFont="1" applyBorder="1" applyAlignment="1" applyProtection="1">
      <alignment horizontal="center" vertical="center"/>
      <protection locked="0"/>
    </xf>
    <xf numFmtId="0" fontId="30" fillId="27" borderId="43" xfId="0" applyFont="1" applyFill="1" applyBorder="1" applyAlignment="1">
      <alignment horizontal="center" vertical="center"/>
    </xf>
    <xf numFmtId="14" fontId="28" fillId="0" borderId="41" xfId="0" applyNumberFormat="1" applyFont="1" applyBorder="1" applyAlignment="1" applyProtection="1">
      <alignment horizontal="center" vertical="center" wrapText="1"/>
      <protection locked="0"/>
    </xf>
    <xf numFmtId="0" fontId="30" fillId="27" borderId="44" xfId="0" applyFont="1" applyFill="1" applyBorder="1" applyAlignment="1">
      <alignment horizontal="center" vertical="center"/>
    </xf>
    <xf numFmtId="0" fontId="28" fillId="0" borderId="0" xfId="0" applyNumberFormat="1" applyFont="1">
      <alignment vertical="center"/>
    </xf>
    <xf numFmtId="0" fontId="28" fillId="0" borderId="42" xfId="0" applyNumberFormat="1" applyFont="1" applyBorder="1" applyAlignment="1" applyProtection="1">
      <alignment horizontal="center" vertical="center"/>
      <protection locked="0"/>
    </xf>
    <xf numFmtId="0" fontId="28" fillId="0" borderId="41" xfId="0" applyNumberFormat="1" applyFont="1" applyBorder="1" applyAlignment="1" applyProtection="1">
      <alignment horizontal="center" vertical="center"/>
      <protection locked="0"/>
    </xf>
    <xf numFmtId="0" fontId="53" fillId="0" borderId="3" xfId="55" applyNumberFormat="1" applyBorder="1" applyAlignment="1" applyProtection="1">
      <alignment horizontal="center" vertical="center"/>
      <protection locked="0"/>
    </xf>
    <xf numFmtId="0" fontId="30" fillId="27" borderId="44" xfId="0" applyFont="1" applyFill="1" applyBorder="1" applyAlignment="1">
      <alignment vertical="center"/>
    </xf>
    <xf numFmtId="0" fontId="30" fillId="27" borderId="43" xfId="0" applyNumberFormat="1" applyFont="1" applyFill="1" applyBorder="1" applyAlignment="1">
      <alignment horizontal="center" vertical="center"/>
    </xf>
    <xf numFmtId="0" fontId="51" fillId="0" borderId="0" xfId="0" applyNumberFormat="1" applyFont="1">
      <alignment vertical="center"/>
    </xf>
    <xf numFmtId="0" fontId="30" fillId="27" borderId="45" xfId="0" applyFont="1" applyFill="1" applyBorder="1" applyAlignment="1">
      <alignment vertical="center"/>
    </xf>
    <xf numFmtId="186" fontId="28" fillId="0" borderId="16" xfId="0" applyNumberFormat="1" applyFont="1" applyBorder="1">
      <alignment vertical="center"/>
    </xf>
    <xf numFmtId="186" fontId="28" fillId="0" borderId="50" xfId="0" applyNumberFormat="1" applyFont="1" applyBorder="1">
      <alignment vertical="center"/>
    </xf>
    <xf numFmtId="0" fontId="30" fillId="27" borderId="59" xfId="0" applyFont="1" applyFill="1" applyBorder="1" applyAlignment="1">
      <alignment horizontal="center" vertical="center"/>
    </xf>
    <xf numFmtId="186" fontId="28" fillId="0" borderId="63" xfId="0" applyNumberFormat="1" applyFont="1" applyBorder="1">
      <alignment vertical="center"/>
    </xf>
    <xf numFmtId="186" fontId="28" fillId="0" borderId="39" xfId="0" applyNumberFormat="1" applyFont="1" applyBorder="1">
      <alignment vertical="center"/>
    </xf>
    <xf numFmtId="186" fontId="28" fillId="0" borderId="70" xfId="0" applyNumberFormat="1" applyFont="1" applyBorder="1">
      <alignment vertical="center"/>
    </xf>
    <xf numFmtId="186" fontId="28" fillId="0" borderId="49" xfId="0" applyNumberFormat="1" applyFont="1" applyBorder="1">
      <alignment vertical="center"/>
    </xf>
    <xf numFmtId="186" fontId="28" fillId="0" borderId="53" xfId="0" applyNumberFormat="1" applyFont="1" applyBorder="1">
      <alignment vertical="center"/>
    </xf>
    <xf numFmtId="0" fontId="30" fillId="27" borderId="72" xfId="0" applyFont="1" applyFill="1" applyBorder="1" applyAlignment="1">
      <alignment horizontal="center" vertical="center"/>
    </xf>
    <xf numFmtId="186" fontId="28" fillId="0" borderId="64" xfId="0" applyNumberFormat="1" applyFont="1" applyBorder="1">
      <alignment vertical="center"/>
    </xf>
    <xf numFmtId="186" fontId="28" fillId="0" borderId="47" xfId="0" applyNumberFormat="1" applyFont="1" applyBorder="1">
      <alignment vertical="center"/>
    </xf>
    <xf numFmtId="186" fontId="28" fillId="0" borderId="52" xfId="0" applyNumberFormat="1" applyFont="1" applyBorder="1">
      <alignment vertical="center"/>
    </xf>
    <xf numFmtId="49" fontId="0" fillId="0" borderId="22" xfId="81" applyNumberFormat="1" applyFont="1" applyBorder="1" applyAlignment="1">
      <alignment vertical="top" wrapText="1"/>
    </xf>
    <xf numFmtId="0" fontId="53" fillId="0" borderId="0" xfId="55" quotePrefix="1" applyAlignment="1" applyProtection="1"/>
    <xf numFmtId="186" fontId="28" fillId="0" borderId="39" xfId="0" applyNumberFormat="1" applyFont="1" applyBorder="1" applyAlignment="1">
      <alignment vertical="center" wrapText="1"/>
    </xf>
    <xf numFmtId="0" fontId="58" fillId="0" borderId="0" xfId="80" applyFont="1"/>
    <xf numFmtId="0" fontId="3" fillId="0" borderId="0" xfId="38" applyFont="1"/>
    <xf numFmtId="0" fontId="0" fillId="0" borderId="0" xfId="0">
      <alignment vertical="center"/>
    </xf>
    <xf numFmtId="0" fontId="28" fillId="0" borderId="0" xfId="80" applyFont="1"/>
    <xf numFmtId="0" fontId="3" fillId="0" borderId="0" xfId="38"/>
    <xf numFmtId="0" fontId="3" fillId="0" borderId="0" xfId="38" applyFont="1"/>
    <xf numFmtId="0" fontId="31" fillId="0" borderId="0" xfId="37"/>
    <xf numFmtId="49" fontId="0" fillId="0" borderId="24" xfId="81" applyNumberFormat="1" applyFont="1" applyBorder="1" applyAlignment="1">
      <alignment vertical="top" wrapText="1"/>
    </xf>
    <xf numFmtId="49" fontId="0" fillId="0" borderId="3" xfId="81" applyNumberFormat="1" applyFont="1" applyBorder="1" applyAlignment="1">
      <alignment vertical="top" wrapText="1"/>
    </xf>
    <xf numFmtId="49" fontId="0" fillId="0" borderId="25" xfId="81" applyNumberFormat="1" applyFont="1" applyBorder="1" applyAlignment="1">
      <alignment vertical="top" wrapText="1"/>
    </xf>
    <xf numFmtId="0" fontId="53" fillId="0" borderId="3" xfId="55" quotePrefix="1" applyNumberFormat="1" applyBorder="1" applyAlignment="1" applyProtection="1">
      <alignment horizontal="center" vertical="center"/>
      <protection locked="0"/>
    </xf>
    <xf numFmtId="0" fontId="28" fillId="0" borderId="41" xfId="0" applyFont="1" applyBorder="1" applyAlignment="1" applyProtection="1">
      <alignment horizontal="center" vertical="center"/>
      <protection locked="0"/>
    </xf>
    <xf numFmtId="0" fontId="28" fillId="0" borderId="41" xfId="0" applyFont="1" applyBorder="1" applyAlignment="1" applyProtection="1">
      <alignment horizontal="center" vertical="center"/>
      <protection locked="0"/>
    </xf>
    <xf numFmtId="49" fontId="60" fillId="0" borderId="25" xfId="81" applyNumberFormat="1" applyFont="1" applyBorder="1" applyAlignment="1">
      <alignment vertical="top" wrapText="1"/>
    </xf>
    <xf numFmtId="0" fontId="62" fillId="0" borderId="0" xfId="91" applyFont="1" applyFill="1">
      <alignment vertical="center"/>
    </xf>
    <xf numFmtId="0" fontId="62" fillId="0" borderId="0" xfId="91" applyFont="1" applyFill="1" applyBorder="1">
      <alignment vertical="center"/>
    </xf>
    <xf numFmtId="0" fontId="63" fillId="0" borderId="0" xfId="91" applyFont="1" applyFill="1">
      <alignment vertical="center"/>
    </xf>
    <xf numFmtId="0" fontId="64" fillId="0" borderId="0" xfId="91" applyFont="1" applyFill="1">
      <alignment vertical="center"/>
    </xf>
    <xf numFmtId="0" fontId="62" fillId="0" borderId="0" xfId="91" applyFont="1" applyFill="1" applyAlignment="1">
      <alignment horizontal="right" vertical="center"/>
    </xf>
    <xf numFmtId="0" fontId="62" fillId="0" borderId="0" xfId="91" applyFont="1" applyFill="1" applyBorder="1" applyAlignment="1">
      <alignment horizontal="center"/>
    </xf>
    <xf numFmtId="14" fontId="62" fillId="0" borderId="0" xfId="91" applyNumberFormat="1" applyFont="1" applyFill="1" applyBorder="1" applyAlignment="1">
      <alignment horizontal="center"/>
    </xf>
    <xf numFmtId="0" fontId="62" fillId="0" borderId="4" xfId="91" applyFont="1" applyFill="1" applyBorder="1">
      <alignment vertical="center"/>
    </xf>
    <xf numFmtId="0" fontId="62" fillId="0" borderId="43" xfId="91" applyFont="1" applyFill="1" applyBorder="1" applyAlignment="1">
      <alignment horizontal="center" vertical="center"/>
    </xf>
    <xf numFmtId="0" fontId="65" fillId="32" borderId="48" xfId="91" applyFont="1" applyFill="1" applyBorder="1" applyAlignment="1">
      <alignment horizontal="center" vertical="center"/>
    </xf>
    <xf numFmtId="0" fontId="62" fillId="0" borderId="24" xfId="91" applyFont="1" applyFill="1" applyBorder="1" applyAlignment="1" applyProtection="1">
      <alignment vertical="center" wrapText="1"/>
      <protection locked="0"/>
    </xf>
    <xf numFmtId="0" fontId="62" fillId="0" borderId="26" xfId="91" applyFont="1" applyFill="1" applyBorder="1" applyAlignment="1" applyProtection="1">
      <alignment vertical="center" wrapText="1"/>
      <protection locked="0"/>
    </xf>
    <xf numFmtId="14" fontId="28" fillId="0" borderId="41" xfId="0" quotePrefix="1" applyNumberFormat="1" applyFont="1" applyBorder="1" applyAlignment="1" applyProtection="1">
      <alignment horizontal="center" vertical="center"/>
      <protection locked="0"/>
    </xf>
    <xf numFmtId="0" fontId="28" fillId="0" borderId="41" xfId="0" quotePrefix="1" applyNumberFormat="1" applyFont="1" applyBorder="1" applyAlignment="1" applyProtection="1">
      <alignment horizontal="center" vertical="center"/>
      <protection locked="0"/>
    </xf>
    <xf numFmtId="14" fontId="0" fillId="0" borderId="3" xfId="81" applyNumberFormat="1" applyFont="1" applyBorder="1" applyAlignment="1">
      <alignment vertical="top" wrapText="1"/>
    </xf>
    <xf numFmtId="0" fontId="61" fillId="0" borderId="0" xfId="0" applyFont="1" applyFill="1" applyAlignment="1"/>
    <xf numFmtId="49" fontId="68" fillId="0" borderId="0" xfId="0" applyNumberFormat="1" applyFont="1" applyAlignment="1"/>
    <xf numFmtId="49" fontId="69" fillId="0" borderId="0" xfId="0" applyNumberFormat="1" applyFont="1" applyAlignment="1"/>
    <xf numFmtId="49" fontId="68" fillId="0" borderId="0" xfId="0" applyNumberFormat="1" applyFont="1" applyFill="1" applyAlignment="1"/>
    <xf numFmtId="0" fontId="70" fillId="0" borderId="0" xfId="0" applyFont="1" applyAlignment="1"/>
    <xf numFmtId="0" fontId="69" fillId="0" borderId="0" xfId="0" applyFont="1" applyAlignment="1"/>
    <xf numFmtId="49" fontId="69" fillId="0" borderId="3" xfId="0" applyNumberFormat="1" applyFont="1" applyFill="1" applyBorder="1" applyAlignment="1">
      <alignment horizontal="left" vertical="center"/>
    </xf>
    <xf numFmtId="49" fontId="69" fillId="0" borderId="3" xfId="0" applyNumberFormat="1" applyFont="1" applyBorder="1" applyAlignment="1">
      <alignment horizontal="left" vertical="center"/>
    </xf>
    <xf numFmtId="49" fontId="69" fillId="0" borderId="3" xfId="0" applyNumberFormat="1" applyFont="1" applyFill="1" applyBorder="1" applyAlignment="1">
      <alignment horizontal="left" vertical="center" wrapText="1"/>
    </xf>
    <xf numFmtId="0" fontId="71" fillId="0" borderId="0" xfId="0" applyFont="1" applyAlignment="1"/>
    <xf numFmtId="49" fontId="69" fillId="0" borderId="35" xfId="0" applyNumberFormat="1" applyFont="1" applyFill="1" applyBorder="1" applyAlignment="1"/>
    <xf numFmtId="49" fontId="69" fillId="0" borderId="37" xfId="0" applyNumberFormat="1" applyFont="1" applyBorder="1" applyAlignment="1"/>
    <xf numFmtId="49" fontId="69" fillId="0" borderId="37" xfId="0" applyNumberFormat="1" applyFont="1" applyBorder="1" applyAlignment="1">
      <alignment wrapText="1"/>
    </xf>
    <xf numFmtId="49" fontId="70" fillId="0" borderId="0" xfId="0" applyNumberFormat="1" applyFont="1" applyFill="1" applyAlignment="1"/>
    <xf numFmtId="49" fontId="70" fillId="0" borderId="0" xfId="0" applyNumberFormat="1" applyFont="1" applyAlignment="1"/>
    <xf numFmtId="49" fontId="72" fillId="0" borderId="0" xfId="0" applyNumberFormat="1" applyFont="1" applyAlignment="1"/>
    <xf numFmtId="49" fontId="68" fillId="32" borderId="29" xfId="0" applyNumberFormat="1" applyFont="1" applyFill="1" applyBorder="1" applyAlignment="1"/>
    <xf numFmtId="49" fontId="68" fillId="32" borderId="30" xfId="0" applyNumberFormat="1" applyFont="1" applyFill="1" applyBorder="1" applyAlignment="1"/>
    <xf numFmtId="49" fontId="68" fillId="32" borderId="31" xfId="0" applyNumberFormat="1" applyFont="1" applyFill="1" applyBorder="1" applyAlignment="1"/>
    <xf numFmtId="49" fontId="69" fillId="0" borderId="32" xfId="0" applyNumberFormat="1" applyFont="1" applyBorder="1" applyAlignment="1"/>
    <xf numFmtId="49" fontId="69" fillId="0" borderId="33" xfId="0" applyNumberFormat="1" applyFont="1" applyBorder="1" applyAlignment="1">
      <alignment wrapText="1"/>
    </xf>
    <xf numFmtId="49" fontId="69" fillId="28" borderId="34" xfId="0" applyNumberFormat="1" applyFont="1" applyFill="1" applyBorder="1" applyAlignment="1"/>
    <xf numFmtId="49" fontId="69" fillId="0" borderId="35" xfId="0" applyNumberFormat="1" applyFont="1" applyBorder="1" applyAlignment="1"/>
    <xf numFmtId="49" fontId="69" fillId="0" borderId="36" xfId="0" applyNumberFormat="1" applyFont="1" applyBorder="1" applyAlignment="1">
      <alignment wrapText="1"/>
    </xf>
    <xf numFmtId="49" fontId="69" fillId="28" borderId="37" xfId="0" applyNumberFormat="1" applyFont="1" applyFill="1" applyBorder="1" applyAlignment="1"/>
    <xf numFmtId="49" fontId="69" fillId="0" borderId="36" xfId="0" applyNumberFormat="1" applyFont="1" applyBorder="1" applyAlignment="1"/>
    <xf numFmtId="49" fontId="69" fillId="29" borderId="37" xfId="0" applyNumberFormat="1" applyFont="1" applyFill="1" applyBorder="1" applyAlignment="1"/>
    <xf numFmtId="49" fontId="61" fillId="0" borderId="0" xfId="0" applyNumberFormat="1" applyFont="1" applyFill="1" applyAlignment="1"/>
    <xf numFmtId="0" fontId="68" fillId="0" borderId="0" xfId="80" applyFont="1" applyFill="1"/>
    <xf numFmtId="0" fontId="68" fillId="0" borderId="0" xfId="80" applyFont="1"/>
    <xf numFmtId="0" fontId="69" fillId="0" borderId="0" xfId="80" applyFont="1"/>
    <xf numFmtId="0" fontId="68" fillId="27" borderId="3" xfId="80" applyFont="1" applyFill="1" applyBorder="1" applyAlignment="1"/>
    <xf numFmtId="0" fontId="69" fillId="0" borderId="3" xfId="80" applyFont="1" applyBorder="1" applyAlignment="1"/>
    <xf numFmtId="0" fontId="68" fillId="0" borderId="0" xfId="0" applyFont="1" applyFill="1" applyAlignment="1"/>
    <xf numFmtId="0" fontId="68" fillId="0" borderId="0" xfId="0" applyFont="1" applyAlignment="1"/>
    <xf numFmtId="0" fontId="68" fillId="0" borderId="0" xfId="0" applyFont="1" applyFill="1">
      <alignment vertical="center"/>
    </xf>
    <xf numFmtId="0" fontId="68" fillId="0" borderId="0" xfId="0" applyFont="1">
      <alignment vertical="center"/>
    </xf>
    <xf numFmtId="0" fontId="69" fillId="0" borderId="0" xfId="0" applyFont="1">
      <alignment vertical="center"/>
    </xf>
    <xf numFmtId="49" fontId="70" fillId="33" borderId="0" xfId="0" applyNumberFormat="1" applyFont="1" applyFill="1" applyAlignment="1"/>
    <xf numFmtId="49" fontId="69" fillId="33" borderId="0" xfId="0" applyNumberFormat="1" applyFont="1" applyFill="1" applyAlignment="1"/>
    <xf numFmtId="0" fontId="68" fillId="33" borderId="0" xfId="0" applyFont="1" applyFill="1" applyAlignment="1"/>
    <xf numFmtId="0" fontId="69" fillId="33" borderId="0" xfId="0" applyFont="1" applyFill="1" applyAlignment="1"/>
    <xf numFmtId="0" fontId="68" fillId="33" borderId="0" xfId="80" applyFont="1" applyFill="1"/>
    <xf numFmtId="0" fontId="69" fillId="33" borderId="0" xfId="80" applyFont="1" applyFill="1"/>
    <xf numFmtId="49" fontId="68" fillId="32" borderId="3" xfId="0" applyNumberFormat="1" applyFont="1" applyFill="1" applyBorder="1" applyAlignment="1"/>
    <xf numFmtId="49" fontId="69" fillId="0" borderId="3" xfId="0" applyNumberFormat="1" applyFont="1" applyBorder="1" applyAlignment="1"/>
    <xf numFmtId="0" fontId="69" fillId="33" borderId="3" xfId="0" applyFont="1" applyFill="1" applyBorder="1" applyAlignment="1"/>
    <xf numFmtId="49" fontId="69" fillId="0" borderId="78" xfId="0" applyNumberFormat="1" applyFont="1" applyBorder="1" applyAlignment="1"/>
    <xf numFmtId="0" fontId="69" fillId="33" borderId="78" xfId="0" applyFont="1" applyFill="1" applyBorder="1" applyAlignment="1"/>
    <xf numFmtId="49" fontId="69" fillId="0" borderId="77" xfId="0" applyNumberFormat="1" applyFont="1" applyBorder="1" applyAlignment="1"/>
    <xf numFmtId="0" fontId="69" fillId="33" borderId="77" xfId="0" applyFont="1" applyFill="1" applyBorder="1" applyAlignment="1"/>
    <xf numFmtId="49" fontId="69" fillId="0" borderId="38" xfId="0" applyNumberFormat="1" applyFont="1" applyBorder="1" applyAlignment="1"/>
    <xf numFmtId="0" fontId="69" fillId="33" borderId="38" xfId="0" applyFont="1" applyFill="1" applyBorder="1" applyAlignment="1"/>
    <xf numFmtId="0" fontId="68" fillId="33" borderId="0" xfId="0" applyFont="1" applyFill="1">
      <alignment vertical="center"/>
    </xf>
    <xf numFmtId="0" fontId="69" fillId="33" borderId="0" xfId="0" applyFont="1" applyFill="1">
      <alignment vertical="center"/>
    </xf>
    <xf numFmtId="49" fontId="73" fillId="0" borderId="0" xfId="0" applyNumberFormat="1" applyFont="1" applyAlignment="1"/>
    <xf numFmtId="49" fontId="68" fillId="32" borderId="113" xfId="0" applyNumberFormat="1" applyFont="1" applyFill="1" applyBorder="1" applyAlignment="1"/>
    <xf numFmtId="49" fontId="69" fillId="0" borderId="114" xfId="0" applyNumberFormat="1" applyFont="1" applyBorder="1" applyAlignment="1"/>
    <xf numFmtId="49" fontId="69" fillId="0" borderId="0" xfId="0" applyNumberFormat="1" applyFont="1" applyBorder="1" applyAlignment="1"/>
    <xf numFmtId="49" fontId="69" fillId="0" borderId="3" xfId="0" applyNumberFormat="1" applyFont="1" applyBorder="1" applyAlignment="1">
      <alignment vertical="center"/>
    </xf>
    <xf numFmtId="49" fontId="69" fillId="0" borderId="3" xfId="0" applyNumberFormat="1" applyFont="1" applyBorder="1" applyAlignment="1">
      <alignment wrapText="1"/>
    </xf>
    <xf numFmtId="0" fontId="69" fillId="27" borderId="3" xfId="0" applyFont="1" applyFill="1" applyBorder="1" applyAlignment="1">
      <alignment horizontal="center"/>
    </xf>
    <xf numFmtId="0" fontId="69" fillId="27" borderId="3" xfId="0" applyFont="1" applyFill="1" applyBorder="1" applyAlignment="1"/>
    <xf numFmtId="0" fontId="69" fillId="0" borderId="3" xfId="0" applyFont="1" applyBorder="1" applyAlignment="1">
      <alignment horizontal="center"/>
    </xf>
    <xf numFmtId="14" fontId="69" fillId="0" borderId="3" xfId="0" applyNumberFormat="1" applyFont="1" applyBorder="1" applyAlignment="1">
      <alignment horizontal="center"/>
    </xf>
    <xf numFmtId="0" fontId="69" fillId="0" borderId="3" xfId="0" applyFont="1" applyBorder="1" applyAlignment="1"/>
    <xf numFmtId="49" fontId="62" fillId="0" borderId="0" xfId="0" applyNumberFormat="1" applyFont="1" applyAlignment="1"/>
    <xf numFmtId="14" fontId="29" fillId="0" borderId="38" xfId="81" quotePrefix="1" applyNumberFormat="1" applyFont="1" applyBorder="1" applyAlignment="1" applyProtection="1">
      <alignment horizontal="center" wrapText="1"/>
      <protection locked="0"/>
    </xf>
    <xf numFmtId="0" fontId="28" fillId="0" borderId="2" xfId="80" applyFont="1" applyBorder="1" applyAlignment="1">
      <alignment vertical="center"/>
    </xf>
    <xf numFmtId="0" fontId="67" fillId="0" borderId="0" xfId="92" applyFont="1" applyFill="1"/>
    <xf numFmtId="0" fontId="75" fillId="0" borderId="0" xfId="92" applyFont="1" applyFill="1"/>
    <xf numFmtId="0" fontId="67" fillId="0" borderId="0" xfId="92" applyFont="1"/>
    <xf numFmtId="0" fontId="67" fillId="0" borderId="0" xfId="0" applyFont="1" applyFill="1" applyAlignment="1"/>
    <xf numFmtId="0" fontId="67" fillId="0" borderId="0" xfId="0" applyFont="1" applyAlignment="1"/>
    <xf numFmtId="0" fontId="28" fillId="0" borderId="0" xfId="80" applyFont="1" applyBorder="1" applyAlignment="1">
      <alignment horizontal="left"/>
    </xf>
    <xf numFmtId="0" fontId="0" fillId="0" borderId="0" xfId="0" applyBorder="1" applyAlignment="1">
      <alignment horizontal="left"/>
    </xf>
    <xf numFmtId="0" fontId="78" fillId="0" borderId="0" xfId="92" applyFont="1"/>
    <xf numFmtId="0" fontId="75" fillId="0" borderId="0" xfId="0" applyFont="1" applyAlignment="1"/>
    <xf numFmtId="0" fontId="79" fillId="0" borderId="0" xfId="0" applyFont="1" applyAlignment="1"/>
    <xf numFmtId="0" fontId="80" fillId="0" borderId="0" xfId="37" applyFont="1"/>
    <xf numFmtId="0" fontId="81" fillId="0" borderId="0" xfId="38" applyFont="1"/>
    <xf numFmtId="0" fontId="28" fillId="0" borderId="0" xfId="80" applyFont="1" applyBorder="1" applyAlignment="1">
      <alignment horizontal="left" vertical="center"/>
    </xf>
    <xf numFmtId="0" fontId="79" fillId="0" borderId="0" xfId="92" applyFont="1"/>
    <xf numFmtId="0" fontId="60" fillId="0" borderId="0" xfId="92" applyFont="1"/>
    <xf numFmtId="0" fontId="67" fillId="0" borderId="0" xfId="93" applyFont="1" applyFill="1" applyAlignment="1"/>
    <xf numFmtId="0" fontId="82" fillId="0" borderId="0" xfId="94" applyFill="1" applyAlignment="1"/>
    <xf numFmtId="0" fontId="2" fillId="0" borderId="0" xfId="80"/>
    <xf numFmtId="0" fontId="1" fillId="0" borderId="0" xfId="95">
      <alignment vertical="center"/>
    </xf>
    <xf numFmtId="0" fontId="2" fillId="35" borderId="0" xfId="80" applyFill="1"/>
    <xf numFmtId="0" fontId="0" fillId="35" borderId="0" xfId="80" applyFont="1" applyFill="1"/>
    <xf numFmtId="0" fontId="2" fillId="36" borderId="0" xfId="80" applyFill="1"/>
    <xf numFmtId="0" fontId="0" fillId="36" borderId="0" xfId="80" applyFont="1" applyFill="1"/>
    <xf numFmtId="0" fontId="2" fillId="0" borderId="0" xfId="80" applyFill="1"/>
    <xf numFmtId="0" fontId="1" fillId="0" borderId="0" xfId="95" applyFont="1">
      <alignment vertical="center"/>
    </xf>
    <xf numFmtId="0" fontId="84" fillId="37" borderId="78" xfId="96" applyFont="1" applyFill="1" applyBorder="1" applyAlignment="1">
      <alignment horizontal="center" vertical="center"/>
    </xf>
    <xf numFmtId="0" fontId="84" fillId="37" borderId="78" xfId="96" applyFont="1" applyFill="1" applyBorder="1" applyAlignment="1">
      <alignment horizontal="center" vertical="center" wrapText="1"/>
    </xf>
    <xf numFmtId="0" fontId="84" fillId="37" borderId="73" xfId="96" applyFont="1" applyFill="1" applyBorder="1" applyAlignment="1">
      <alignment horizontal="center" vertical="center"/>
    </xf>
    <xf numFmtId="0" fontId="84" fillId="37" borderId="41" xfId="96" applyFont="1" applyFill="1" applyBorder="1" applyAlignment="1">
      <alignment horizontal="center" vertical="center"/>
    </xf>
    <xf numFmtId="0" fontId="84" fillId="37" borderId="16" xfId="96" applyFont="1" applyFill="1" applyBorder="1" applyAlignment="1">
      <alignment horizontal="center" vertical="center"/>
    </xf>
    <xf numFmtId="0" fontId="84" fillId="37" borderId="3" xfId="96" applyFont="1" applyFill="1" applyBorder="1" applyAlignment="1">
      <alignment horizontal="center" vertical="center"/>
    </xf>
    <xf numFmtId="0" fontId="84" fillId="37" borderId="3" xfId="96" applyFont="1" applyFill="1" applyBorder="1" applyAlignment="1">
      <alignment horizontal="center" vertical="center" wrapText="1"/>
    </xf>
    <xf numFmtId="0" fontId="87" fillId="26" borderId="41" xfId="97" quotePrefix="1" applyNumberFormat="1" applyFont="1" applyFill="1" applyBorder="1" applyAlignment="1">
      <alignment horizontal="left"/>
    </xf>
    <xf numFmtId="0" fontId="85" fillId="26" borderId="41" xfId="98" quotePrefix="1" applyNumberFormat="1" applyFont="1" applyFill="1" applyBorder="1"/>
    <xf numFmtId="0" fontId="1" fillId="0" borderId="16" xfId="95" applyBorder="1">
      <alignment vertical="center"/>
    </xf>
    <xf numFmtId="0" fontId="87" fillId="0" borderId="55" xfId="96" applyFont="1" applyFill="1" applyBorder="1" applyAlignment="1">
      <alignment horizontal="left" vertical="center"/>
    </xf>
    <xf numFmtId="0" fontId="87" fillId="26" borderId="41" xfId="98" quotePrefix="1" applyNumberFormat="1" applyFont="1" applyFill="1" applyBorder="1"/>
    <xf numFmtId="0" fontId="85" fillId="26" borderId="2" xfId="98" quotePrefix="1" applyNumberFormat="1" applyFont="1" applyFill="1" applyBorder="1"/>
    <xf numFmtId="0" fontId="85" fillId="26" borderId="16" xfId="98" quotePrefix="1" applyNumberFormat="1" applyFont="1" applyFill="1" applyBorder="1"/>
    <xf numFmtId="0" fontId="85" fillId="26" borderId="41" xfId="97" quotePrefix="1" applyNumberFormat="1" applyFont="1" applyFill="1" applyBorder="1" applyAlignment="1">
      <alignment horizontal="left"/>
    </xf>
    <xf numFmtId="0" fontId="85" fillId="0" borderId="55" xfId="96" applyFont="1" applyFill="1" applyBorder="1" applyAlignment="1">
      <alignment horizontal="left" vertical="center"/>
    </xf>
    <xf numFmtId="0" fontId="88" fillId="26" borderId="41" xfId="97" quotePrefix="1" applyNumberFormat="1" applyFont="1" applyFill="1" applyBorder="1" applyAlignment="1">
      <alignment horizontal="left"/>
    </xf>
    <xf numFmtId="0" fontId="88" fillId="26" borderId="41" xfId="98" quotePrefix="1" applyNumberFormat="1" applyFont="1" applyFill="1" applyBorder="1"/>
    <xf numFmtId="0" fontId="89" fillId="26" borderId="41" xfId="97" quotePrefix="1" applyNumberFormat="1" applyFont="1" applyFill="1" applyBorder="1" applyAlignment="1">
      <alignment horizontal="left"/>
    </xf>
    <xf numFmtId="0" fontId="89" fillId="26" borderId="41" xfId="98" quotePrefix="1" applyNumberFormat="1" applyFont="1" applyFill="1" applyBorder="1"/>
    <xf numFmtId="0" fontId="90" fillId="0" borderId="41" xfId="96" applyFont="1" applyFill="1" applyBorder="1" applyAlignment="1">
      <alignment horizontal="left" vertical="center"/>
    </xf>
    <xf numFmtId="0" fontId="90" fillId="26" borderId="41" xfId="98" quotePrefix="1" applyNumberFormat="1" applyFont="1" applyFill="1" applyBorder="1"/>
    <xf numFmtId="0" fontId="91" fillId="0" borderId="41" xfId="96" applyFont="1" applyFill="1" applyBorder="1" applyAlignment="1">
      <alignment horizontal="left" vertical="center"/>
    </xf>
    <xf numFmtId="0" fontId="91" fillId="26" borderId="41" xfId="98" quotePrefix="1" applyNumberFormat="1" applyFont="1" applyFill="1" applyBorder="1"/>
    <xf numFmtId="0" fontId="85" fillId="0" borderId="41" xfId="96" applyFont="1" applyFill="1" applyBorder="1" applyAlignment="1">
      <alignment horizontal="left" vertical="center"/>
    </xf>
    <xf numFmtId="0" fontId="91" fillId="26" borderId="41" xfId="97" quotePrefix="1" applyNumberFormat="1" applyFont="1" applyFill="1" applyBorder="1" applyAlignment="1">
      <alignment horizontal="left"/>
    </xf>
    <xf numFmtId="0" fontId="92" fillId="0" borderId="41" xfId="96" applyFont="1" applyFill="1" applyBorder="1" applyAlignment="1">
      <alignment horizontal="left" vertical="center"/>
    </xf>
    <xf numFmtId="0" fontId="92" fillId="26" borderId="41" xfId="98" quotePrefix="1" applyNumberFormat="1" applyFont="1" applyFill="1" applyBorder="1"/>
    <xf numFmtId="0" fontId="89" fillId="0" borderId="41" xfId="96" applyFont="1" applyFill="1" applyBorder="1" applyAlignment="1">
      <alignment horizontal="left" vertical="center"/>
    </xf>
    <xf numFmtId="0" fontId="92" fillId="26" borderId="41" xfId="97" quotePrefix="1" applyNumberFormat="1" applyFont="1" applyFill="1" applyBorder="1" applyAlignment="1">
      <alignment horizontal="left"/>
    </xf>
    <xf numFmtId="0" fontId="85" fillId="0" borderId="41" xfId="95" applyFont="1" applyFill="1" applyBorder="1" applyAlignment="1">
      <alignment horizontal="left" vertical="center"/>
    </xf>
    <xf numFmtId="0" fontId="90" fillId="26" borderId="41" xfId="97" quotePrefix="1" applyNumberFormat="1" applyFont="1" applyFill="1" applyBorder="1" applyAlignment="1">
      <alignment horizontal="left"/>
    </xf>
    <xf numFmtId="0" fontId="88" fillId="0" borderId="41" xfId="95" applyFont="1" applyFill="1" applyBorder="1" applyAlignment="1">
      <alignment horizontal="left" vertical="center"/>
    </xf>
    <xf numFmtId="0" fontId="93" fillId="0" borderId="3" xfId="95" applyFont="1" applyBorder="1">
      <alignment vertical="center"/>
    </xf>
    <xf numFmtId="0" fontId="94" fillId="0" borderId="3" xfId="95" applyFont="1" applyBorder="1">
      <alignment vertical="center"/>
    </xf>
    <xf numFmtId="0" fontId="95" fillId="0" borderId="3" xfId="95" applyFont="1" applyBorder="1">
      <alignment vertical="center"/>
    </xf>
    <xf numFmtId="0" fontId="96" fillId="0" borderId="3" xfId="95" applyFont="1" applyBorder="1">
      <alignment vertical="center"/>
    </xf>
    <xf numFmtId="0" fontId="97" fillId="0" borderId="3" xfId="95" applyFont="1" applyBorder="1">
      <alignment vertical="center"/>
    </xf>
    <xf numFmtId="0" fontId="98" fillId="0" borderId="3" xfId="95" applyFont="1" applyBorder="1">
      <alignment vertical="center"/>
    </xf>
    <xf numFmtId="0" fontId="0" fillId="0" borderId="0" xfId="80" applyFont="1"/>
    <xf numFmtId="0" fontId="2" fillId="38" borderId="73" xfId="80" applyFill="1" applyBorder="1"/>
    <xf numFmtId="0" fontId="2" fillId="39" borderId="74" xfId="80" applyFill="1" applyBorder="1"/>
    <xf numFmtId="0" fontId="2" fillId="40" borderId="74" xfId="80" applyFill="1" applyBorder="1"/>
    <xf numFmtId="0" fontId="2" fillId="40" borderId="15" xfId="80" applyFill="1" applyBorder="1"/>
    <xf numFmtId="0" fontId="2" fillId="38" borderId="75" xfId="80" applyFill="1" applyBorder="1"/>
    <xf numFmtId="0" fontId="2" fillId="39" borderId="0" xfId="80" applyFill="1" applyBorder="1"/>
    <xf numFmtId="0" fontId="2" fillId="40" borderId="0" xfId="80" applyFill="1" applyBorder="1"/>
    <xf numFmtId="0" fontId="2" fillId="40" borderId="76" xfId="80" applyFill="1" applyBorder="1"/>
    <xf numFmtId="0" fontId="2" fillId="38" borderId="55" xfId="80" applyFill="1" applyBorder="1"/>
    <xf numFmtId="0" fontId="2" fillId="39" borderId="56" xfId="80" applyFill="1" applyBorder="1"/>
    <xf numFmtId="0" fontId="2" fillId="40" borderId="56" xfId="80" applyFill="1" applyBorder="1"/>
    <xf numFmtId="0" fontId="2" fillId="40" borderId="39" xfId="80" applyFill="1" applyBorder="1"/>
    <xf numFmtId="0" fontId="0" fillId="41" borderId="0" xfId="80" applyFont="1" applyFill="1"/>
    <xf numFmtId="0" fontId="2" fillId="41" borderId="0" xfId="80" applyFill="1"/>
    <xf numFmtId="0" fontId="2" fillId="38" borderId="41" xfId="80" applyFill="1" applyBorder="1"/>
    <xf numFmtId="0" fontId="2" fillId="39" borderId="2" xfId="80" applyFill="1" applyBorder="1"/>
    <xf numFmtId="0" fontId="2" fillId="40" borderId="2" xfId="80" applyFill="1" applyBorder="1"/>
    <xf numFmtId="0" fontId="2" fillId="40" borderId="16" xfId="80" applyFill="1" applyBorder="1"/>
    <xf numFmtId="0" fontId="28" fillId="0" borderId="0" xfId="96" applyFont="1" applyAlignment="1"/>
    <xf numFmtId="0" fontId="30" fillId="27" borderId="2" xfId="96" applyFont="1" applyFill="1" applyBorder="1" applyAlignment="1"/>
    <xf numFmtId="0" fontId="28" fillId="0" borderId="2" xfId="96" applyFont="1" applyBorder="1" applyAlignment="1">
      <alignment vertical="center"/>
    </xf>
    <xf numFmtId="0" fontId="3" fillId="0" borderId="0" xfId="38" applyFont="1" applyFill="1"/>
    <xf numFmtId="0" fontId="28" fillId="0" borderId="0" xfId="96" applyFont="1" applyFill="1" applyAlignment="1"/>
    <xf numFmtId="0" fontId="30" fillId="27" borderId="41" xfId="96" applyFont="1" applyFill="1" applyBorder="1" applyAlignment="1"/>
    <xf numFmtId="0" fontId="30" fillId="27" borderId="16" xfId="96" applyFont="1" applyFill="1" applyBorder="1" applyAlignment="1"/>
    <xf numFmtId="0" fontId="74" fillId="0" borderId="0" xfId="92" applyAlignment="1">
      <alignment vertical="center"/>
    </xf>
    <xf numFmtId="0" fontId="28" fillId="0" borderId="0" xfId="99" applyFont="1"/>
    <xf numFmtId="0" fontId="1" fillId="0" borderId="0" xfId="100">
      <alignment vertical="center"/>
    </xf>
    <xf numFmtId="0" fontId="104" fillId="0" borderId="0" xfId="92" applyFont="1" applyAlignment="1">
      <alignment vertical="center"/>
    </xf>
    <xf numFmtId="0" fontId="105" fillId="0" borderId="0" xfId="80" applyFont="1"/>
    <xf numFmtId="0" fontId="60" fillId="0" borderId="0" xfId="92" applyFont="1" applyAlignment="1">
      <alignment vertical="center"/>
    </xf>
    <xf numFmtId="0" fontId="106" fillId="0" borderId="0" xfId="80" applyFont="1"/>
    <xf numFmtId="0" fontId="60" fillId="0" borderId="0" xfId="100" applyFont="1">
      <alignment vertical="center"/>
    </xf>
    <xf numFmtId="0" fontId="107" fillId="0" borderId="0" xfId="100" applyFont="1">
      <alignment vertical="center"/>
    </xf>
    <xf numFmtId="0" fontId="107" fillId="0" borderId="0" xfId="92" quotePrefix="1" applyFont="1" applyAlignment="1">
      <alignment vertical="center"/>
    </xf>
    <xf numFmtId="0" fontId="107" fillId="0" borderId="0" xfId="92" applyFont="1" applyAlignment="1">
      <alignment vertical="center"/>
    </xf>
    <xf numFmtId="0" fontId="108" fillId="0" borderId="0" xfId="101" applyFont="1" applyAlignment="1" applyProtection="1">
      <alignment vertical="center"/>
    </xf>
    <xf numFmtId="0" fontId="60" fillId="0" borderId="0" xfId="92" quotePrefix="1" applyFont="1" applyAlignment="1">
      <alignment vertical="center"/>
    </xf>
    <xf numFmtId="0" fontId="28" fillId="0" borderId="0" xfId="80" applyFont="1" applyBorder="1" applyAlignment="1">
      <alignment horizontal="center" vertical="center"/>
    </xf>
    <xf numFmtId="0" fontId="109" fillId="0" borderId="0" xfId="80" applyFont="1" applyBorder="1" applyAlignment="1">
      <alignment horizontal="center" vertical="center"/>
    </xf>
    <xf numFmtId="0" fontId="109" fillId="0" borderId="0" xfId="80" applyFont="1" applyBorder="1" applyAlignment="1">
      <alignment vertical="center" wrapText="1"/>
    </xf>
    <xf numFmtId="0" fontId="62" fillId="0" borderId="24" xfId="91" applyFont="1" applyFill="1" applyBorder="1" applyAlignment="1" applyProtection="1">
      <alignment vertical="center" wrapText="1"/>
      <protection locked="0"/>
    </xf>
    <xf numFmtId="0" fontId="0" fillId="0" borderId="0" xfId="0" applyFont="1">
      <alignment vertical="center"/>
    </xf>
    <xf numFmtId="0" fontId="77" fillId="0" borderId="0" xfId="92" applyFont="1"/>
    <xf numFmtId="0" fontId="110" fillId="0" borderId="0" xfId="92" applyFont="1"/>
    <xf numFmtId="0" fontId="75" fillId="0" borderId="0" xfId="93" applyFont="1" applyFill="1" applyAlignment="1"/>
    <xf numFmtId="0" fontId="67" fillId="0" borderId="0" xfId="92" applyFont="1" applyBorder="1" applyAlignment="1">
      <alignment horizontal="center"/>
    </xf>
    <xf numFmtId="0" fontId="111" fillId="0" borderId="0" xfId="94" applyFont="1" applyFill="1" applyAlignment="1"/>
    <xf numFmtId="0" fontId="51" fillId="0" borderId="0" xfId="0" applyFont="1">
      <alignment vertical="center"/>
    </xf>
    <xf numFmtId="0" fontId="30" fillId="27" borderId="60" xfId="0" applyFont="1" applyFill="1" applyBorder="1" applyAlignment="1">
      <alignment horizontal="center" vertical="center"/>
    </xf>
    <xf numFmtId="0" fontId="62" fillId="0" borderId="0" xfId="91" applyFont="1" applyFill="1" applyBorder="1" applyAlignment="1">
      <alignment horizontal="center"/>
    </xf>
    <xf numFmtId="0" fontId="65" fillId="32" borderId="48" xfId="91" applyFont="1" applyFill="1" applyBorder="1" applyAlignment="1">
      <alignment horizontal="center" vertical="center"/>
    </xf>
    <xf numFmtId="0" fontId="28" fillId="0" borderId="41" xfId="0" applyFont="1" applyBorder="1" applyAlignment="1" applyProtection="1">
      <alignment horizontal="center" vertical="center"/>
      <protection locked="0"/>
    </xf>
    <xf numFmtId="0" fontId="28" fillId="0" borderId="2" xfId="96" applyFont="1" applyBorder="1" applyAlignment="1">
      <alignment vertical="center"/>
    </xf>
    <xf numFmtId="0" fontId="28" fillId="0" borderId="2" xfId="80" applyFont="1" applyBorder="1" applyAlignment="1">
      <alignment vertical="center"/>
    </xf>
    <xf numFmtId="0" fontId="2" fillId="42" borderId="0" xfId="81" applyFill="1"/>
    <xf numFmtId="0" fontId="28" fillId="42" borderId="0" xfId="0" applyFont="1" applyFill="1">
      <alignment vertical="center"/>
    </xf>
    <xf numFmtId="0" fontId="62" fillId="0" borderId="41" xfId="0" applyFont="1" applyBorder="1" applyAlignment="1" applyProtection="1">
      <alignment horizontal="center" vertical="center"/>
      <protection locked="0"/>
    </xf>
    <xf numFmtId="0" fontId="67" fillId="42" borderId="0" xfId="93" applyFont="1" applyFill="1" applyAlignment="1"/>
    <xf numFmtId="0" fontId="2" fillId="42" borderId="0" xfId="80" applyFill="1"/>
    <xf numFmtId="0" fontId="31" fillId="42" borderId="0" xfId="37" applyFont="1" applyFill="1"/>
    <xf numFmtId="0" fontId="67" fillId="42" borderId="0" xfId="92" applyFont="1" applyFill="1"/>
    <xf numFmtId="0" fontId="0" fillId="42" borderId="0" xfId="0" applyFill="1">
      <alignment vertical="center"/>
    </xf>
    <xf numFmtId="0" fontId="8" fillId="0" borderId="41" xfId="81" applyFont="1" applyBorder="1" applyAlignment="1">
      <alignment horizontal="center" wrapText="1"/>
    </xf>
    <xf numFmtId="0" fontId="8" fillId="0" borderId="16" xfId="81" applyFont="1" applyBorder="1" applyAlignment="1">
      <alignment horizontal="center" wrapText="1"/>
    </xf>
    <xf numFmtId="0" fontId="9" fillId="0" borderId="0" xfId="81" applyFont="1" applyAlignment="1">
      <alignment horizontal="center"/>
    </xf>
    <xf numFmtId="0" fontId="2" fillId="0" borderId="0" xfId="82" applyAlignment="1">
      <alignment horizontal="center"/>
    </xf>
    <xf numFmtId="0" fontId="55" fillId="0" borderId="0" xfId="81" applyFont="1" applyAlignment="1" applyProtection="1">
      <alignment horizontal="center" vertical="top" wrapText="1"/>
      <protection locked="0"/>
    </xf>
    <xf numFmtId="0" fontId="2" fillId="0" borderId="0" xfId="82" applyAlignment="1" applyProtection="1">
      <alignment horizontal="center" vertical="top" wrapText="1"/>
      <protection locked="0"/>
    </xf>
    <xf numFmtId="0" fontId="6" fillId="0" borderId="41" xfId="82" applyFont="1" applyBorder="1" applyAlignment="1">
      <alignment horizontal="right" vertical="center" wrapText="1"/>
    </xf>
    <xf numFmtId="0" fontId="6" fillId="0" borderId="16" xfId="82" applyFont="1" applyBorder="1" applyAlignment="1">
      <alignment horizontal="right" vertical="center" wrapText="1"/>
    </xf>
    <xf numFmtId="176" fontId="7" fillId="0" borderId="41" xfId="82" applyNumberFormat="1" applyFont="1" applyBorder="1" applyAlignment="1" applyProtection="1">
      <alignment horizontal="center" vertical="center" wrapText="1"/>
      <protection locked="0"/>
    </xf>
    <xf numFmtId="176" fontId="7" fillId="0" borderId="16" xfId="82" applyNumberFormat="1" applyFont="1" applyBorder="1" applyAlignment="1" applyProtection="1">
      <alignment horizontal="center" vertical="center" wrapText="1"/>
      <protection locked="0"/>
    </xf>
    <xf numFmtId="0" fontId="5" fillId="27" borderId="41" xfId="81" applyFont="1" applyFill="1" applyBorder="1" applyAlignment="1">
      <alignment horizontal="center"/>
    </xf>
    <xf numFmtId="0" fontId="5" fillId="27" borderId="2" xfId="81" applyFont="1" applyFill="1" applyBorder="1" applyAlignment="1">
      <alignment horizontal="center"/>
    </xf>
    <xf numFmtId="0" fontId="5" fillId="27" borderId="16" xfId="81" applyFont="1" applyFill="1" applyBorder="1" applyAlignment="1">
      <alignment horizontal="center"/>
    </xf>
    <xf numFmtId="0" fontId="28" fillId="0" borderId="41" xfId="0" applyFont="1" applyBorder="1" applyAlignment="1" applyProtection="1">
      <alignment vertical="center" wrapText="1"/>
      <protection locked="0"/>
    </xf>
    <xf numFmtId="0" fontId="28" fillId="0" borderId="2" xfId="0" applyFont="1" applyBorder="1" applyAlignment="1" applyProtection="1">
      <alignment vertical="center" wrapText="1"/>
      <protection locked="0"/>
    </xf>
    <xf numFmtId="0" fontId="28" fillId="0" borderId="16" xfId="0" applyFont="1" applyBorder="1" applyAlignment="1" applyProtection="1">
      <alignment vertical="center" wrapText="1"/>
      <protection locked="0"/>
    </xf>
    <xf numFmtId="0" fontId="28" fillId="0" borderId="41" xfId="0" applyFont="1" applyBorder="1" applyAlignment="1" applyProtection="1">
      <alignment horizontal="center" vertical="center"/>
      <protection locked="0"/>
    </xf>
    <xf numFmtId="0" fontId="28" fillId="0" borderId="47" xfId="0" applyFont="1" applyBorder="1" applyAlignment="1" applyProtection="1">
      <alignment horizontal="center" vertical="center"/>
      <protection locked="0"/>
    </xf>
    <xf numFmtId="0" fontId="28" fillId="0" borderId="49" xfId="0" applyFont="1" applyBorder="1" applyAlignment="1" applyProtection="1">
      <alignment vertical="center" wrapText="1"/>
      <protection locked="0"/>
    </xf>
    <xf numFmtId="0" fontId="28" fillId="0" borderId="42" xfId="0" applyFont="1" applyBorder="1" applyAlignment="1" applyProtection="1">
      <alignment horizontal="center" vertical="center"/>
      <protection locked="0"/>
    </xf>
    <xf numFmtId="0" fontId="28" fillId="0" borderId="52" xfId="0" applyFont="1" applyBorder="1" applyAlignment="1" applyProtection="1">
      <alignment horizontal="center" vertical="center"/>
      <protection locked="0"/>
    </xf>
    <xf numFmtId="0" fontId="28" fillId="0" borderId="53" xfId="0" applyFont="1" applyBorder="1" applyAlignment="1" applyProtection="1">
      <alignment vertical="center" wrapText="1"/>
      <protection locked="0"/>
    </xf>
    <xf numFmtId="0" fontId="28" fillId="0" borderId="54" xfId="0" applyFont="1" applyBorder="1" applyAlignment="1" applyProtection="1">
      <alignment vertical="center" wrapText="1"/>
      <protection locked="0"/>
    </xf>
    <xf numFmtId="0" fontId="28" fillId="0" borderId="50" xfId="0" applyFont="1" applyBorder="1" applyAlignment="1" applyProtection="1">
      <alignment vertical="center" wrapText="1"/>
      <protection locked="0"/>
    </xf>
    <xf numFmtId="0" fontId="28" fillId="0" borderId="42" xfId="0" applyFont="1" applyBorder="1" applyAlignment="1" applyProtection="1">
      <alignment vertical="center" wrapText="1"/>
      <protection locked="0"/>
    </xf>
    <xf numFmtId="0" fontId="28" fillId="0" borderId="50" xfId="0" applyFont="1" applyBorder="1" applyAlignment="1" applyProtection="1">
      <alignment horizontal="center" vertical="center"/>
      <protection locked="0"/>
    </xf>
    <xf numFmtId="0" fontId="30" fillId="27" borderId="44" xfId="0" applyFont="1" applyFill="1" applyBorder="1" applyAlignment="1">
      <alignment horizontal="center" vertical="center"/>
    </xf>
    <xf numFmtId="0" fontId="30" fillId="27" borderId="51" xfId="0" applyFont="1" applyFill="1" applyBorder="1" applyAlignment="1">
      <alignment horizontal="center" vertical="center"/>
    </xf>
    <xf numFmtId="0" fontId="51" fillId="0" borderId="0" xfId="0" applyFont="1">
      <alignment vertical="center"/>
    </xf>
    <xf numFmtId="0" fontId="30" fillId="27" borderId="40" xfId="0" applyFont="1" applyFill="1" applyBorder="1" applyAlignment="1">
      <alignment horizontal="left" vertical="center"/>
    </xf>
    <xf numFmtId="0" fontId="30" fillId="27" borderId="43" xfId="0" applyFont="1" applyFill="1" applyBorder="1" applyAlignment="1">
      <alignment horizontal="left" vertical="center"/>
    </xf>
    <xf numFmtId="0" fontId="28" fillId="0" borderId="26" xfId="0" applyFont="1" applyBorder="1" applyAlignment="1" applyProtection="1">
      <alignment horizontal="left" vertical="center"/>
      <protection locked="0"/>
    </xf>
    <xf numFmtId="0" fontId="28" fillId="0" borderId="27" xfId="0" applyFont="1" applyBorder="1" applyAlignment="1" applyProtection="1">
      <alignment horizontal="left" vertical="center"/>
      <protection locked="0"/>
    </xf>
    <xf numFmtId="0" fontId="28" fillId="0" borderId="41" xfId="0" quotePrefix="1" applyFont="1" applyBorder="1" applyAlignment="1" applyProtection="1">
      <alignment vertical="center" wrapText="1"/>
      <protection locked="0"/>
    </xf>
    <xf numFmtId="0" fontId="30" fillId="27" borderId="44" xfId="0" applyFont="1" applyFill="1" applyBorder="1">
      <alignment vertical="center"/>
    </xf>
    <xf numFmtId="0" fontId="30" fillId="27" borderId="46" xfId="0" applyFont="1" applyFill="1" applyBorder="1">
      <alignment vertical="center"/>
    </xf>
    <xf numFmtId="0" fontId="30" fillId="27" borderId="45" xfId="0" applyFont="1" applyFill="1" applyBorder="1">
      <alignment vertical="center"/>
    </xf>
    <xf numFmtId="0" fontId="30" fillId="27" borderId="48" xfId="0" applyFont="1" applyFill="1" applyBorder="1">
      <alignment vertical="center"/>
    </xf>
    <xf numFmtId="0" fontId="53" fillId="0" borderId="49" xfId="55" applyBorder="1" applyAlignment="1" applyProtection="1">
      <alignment vertical="center" wrapText="1"/>
      <protection locked="0"/>
    </xf>
    <xf numFmtId="0" fontId="53" fillId="0" borderId="41" xfId="55" applyBorder="1" applyAlignment="1" applyProtection="1">
      <alignment vertical="center" wrapText="1"/>
      <protection locked="0"/>
    </xf>
    <xf numFmtId="0" fontId="30" fillId="27" borderId="3" xfId="80" applyFont="1" applyFill="1" applyBorder="1"/>
    <xf numFmtId="0" fontId="28" fillId="0" borderId="3" xfId="80" applyFont="1" applyBorder="1"/>
    <xf numFmtId="0" fontId="30" fillId="27" borderId="41" xfId="80" applyFont="1" applyFill="1" applyBorder="1"/>
    <xf numFmtId="0" fontId="30" fillId="27" borderId="2" xfId="80" applyFont="1" applyFill="1" applyBorder="1"/>
    <xf numFmtId="0" fontId="30" fillId="27" borderId="16" xfId="80" applyFont="1" applyFill="1" applyBorder="1"/>
    <xf numFmtId="0" fontId="28" fillId="0" borderId="41" xfId="80" applyFont="1" applyBorder="1"/>
    <xf numFmtId="0" fontId="28" fillId="0" borderId="2" xfId="80" applyFont="1" applyBorder="1"/>
    <xf numFmtId="0" fontId="28" fillId="0" borderId="16" xfId="80" applyFont="1" applyBorder="1"/>
    <xf numFmtId="0" fontId="28" fillId="0" borderId="3" xfId="80" applyFont="1" applyBorder="1" applyAlignment="1">
      <alignment vertical="center"/>
    </xf>
    <xf numFmtId="0" fontId="28" fillId="0" borderId="3" xfId="80" applyFont="1" applyBorder="1" applyAlignment="1">
      <alignment vertical="top" wrapText="1"/>
    </xf>
    <xf numFmtId="0" fontId="28" fillId="0" borderId="3" xfId="80" applyFont="1" applyBorder="1" applyAlignment="1">
      <alignment vertical="center" wrapText="1"/>
    </xf>
    <xf numFmtId="0" fontId="30" fillId="27" borderId="3" xfId="80" applyFont="1" applyFill="1" applyBorder="1" applyAlignment="1">
      <alignment vertical="center"/>
    </xf>
    <xf numFmtId="0" fontId="53" fillId="0" borderId="41" xfId="55" applyBorder="1" applyAlignment="1" applyProtection="1">
      <alignment vertical="top" wrapText="1"/>
    </xf>
    <xf numFmtId="0" fontId="56" fillId="0" borderId="2" xfId="55" applyFont="1" applyBorder="1" applyAlignment="1" applyProtection="1">
      <alignment vertical="top"/>
    </xf>
    <xf numFmtId="0" fontId="56" fillId="0" borderId="16" xfId="55" applyFont="1" applyBorder="1" applyAlignment="1" applyProtection="1">
      <alignment vertical="top"/>
    </xf>
    <xf numFmtId="0" fontId="30" fillId="27" borderId="3" xfId="80" applyFont="1" applyFill="1" applyBorder="1" applyAlignment="1">
      <alignment horizontal="left" vertical="center"/>
    </xf>
    <xf numFmtId="0" fontId="57" fillId="0" borderId="3" xfId="55" applyFont="1" applyBorder="1" applyAlignment="1" applyProtection="1"/>
    <xf numFmtId="0" fontId="56" fillId="0" borderId="3" xfId="80" applyFont="1" applyBorder="1"/>
    <xf numFmtId="0" fontId="56" fillId="0" borderId="41" xfId="55" applyFont="1" applyBorder="1" applyAlignment="1" applyProtection="1">
      <alignment vertical="center" wrapText="1"/>
    </xf>
    <xf numFmtId="0" fontId="56" fillId="0" borderId="2" xfId="55" applyFont="1" applyBorder="1" applyAlignment="1" applyProtection="1">
      <alignment vertical="center"/>
    </xf>
    <xf numFmtId="0" fontId="56" fillId="0" borderId="16" xfId="55" applyFont="1" applyBorder="1" applyAlignment="1" applyProtection="1">
      <alignment vertical="center"/>
    </xf>
    <xf numFmtId="0" fontId="84" fillId="37" borderId="41" xfId="96" applyFont="1" applyFill="1" applyBorder="1" applyAlignment="1">
      <alignment horizontal="left" vertical="center"/>
    </xf>
    <xf numFmtId="0" fontId="84" fillId="37" borderId="2" xfId="96" applyFont="1" applyFill="1" applyBorder="1" applyAlignment="1">
      <alignment horizontal="left" vertical="center"/>
    </xf>
    <xf numFmtId="0" fontId="84" fillId="37" borderId="16" xfId="96" applyFont="1" applyFill="1" applyBorder="1" applyAlignment="1">
      <alignment horizontal="left" vertical="center"/>
    </xf>
    <xf numFmtId="0" fontId="85" fillId="33" borderId="78" xfId="95" applyFont="1" applyFill="1" applyBorder="1" applyAlignment="1">
      <alignment horizontal="left" vertical="center"/>
    </xf>
    <xf numFmtId="0" fontId="85" fillId="33" borderId="77" xfId="95" applyFont="1" applyFill="1" applyBorder="1" applyAlignment="1">
      <alignment horizontal="left" vertical="center"/>
    </xf>
    <xf numFmtId="0" fontId="85" fillId="33" borderId="38" xfId="95" applyFont="1" applyFill="1" applyBorder="1" applyAlignment="1">
      <alignment horizontal="left" vertical="center"/>
    </xf>
    <xf numFmtId="0" fontId="85" fillId="0" borderId="38" xfId="96" applyFont="1" applyFill="1" applyBorder="1" applyAlignment="1">
      <alignment vertical="center"/>
    </xf>
    <xf numFmtId="0" fontId="85" fillId="0" borderId="3" xfId="96" applyFont="1" applyFill="1" applyBorder="1" applyAlignment="1">
      <alignment vertical="center"/>
    </xf>
    <xf numFmtId="0" fontId="85" fillId="0" borderId="38" xfId="96" applyFont="1" applyFill="1" applyBorder="1" applyAlignment="1">
      <alignment vertical="center" wrapText="1"/>
    </xf>
    <xf numFmtId="0" fontId="85" fillId="0" borderId="3" xfId="96" applyFont="1" applyFill="1" applyBorder="1" applyAlignment="1">
      <alignment vertical="center" wrapText="1"/>
    </xf>
    <xf numFmtId="0" fontId="30" fillId="27" borderId="41" xfId="96" applyFont="1" applyFill="1" applyBorder="1" applyAlignment="1"/>
    <xf numFmtId="0" fontId="30" fillId="27" borderId="16" xfId="96" applyFont="1" applyFill="1" applyBorder="1" applyAlignment="1"/>
    <xf numFmtId="0" fontId="28" fillId="0" borderId="41" xfId="96" applyFont="1" applyBorder="1" applyAlignment="1">
      <alignment vertical="center"/>
    </xf>
    <xf numFmtId="0" fontId="28" fillId="0" borderId="16" xfId="96" applyFont="1" applyBorder="1" applyAlignment="1">
      <alignment vertical="center"/>
    </xf>
    <xf numFmtId="0" fontId="28" fillId="0" borderId="2" xfId="96" applyFont="1" applyBorder="1" applyAlignment="1">
      <alignment vertical="center"/>
    </xf>
    <xf numFmtId="0" fontId="28" fillId="0" borderId="41" xfId="96" applyFont="1" applyBorder="1" applyAlignment="1">
      <alignment vertical="center" wrapText="1"/>
    </xf>
    <xf numFmtId="0" fontId="28" fillId="0" borderId="2" xfId="96" applyFont="1" applyBorder="1" applyAlignment="1">
      <alignment vertical="center" wrapText="1"/>
    </xf>
    <xf numFmtId="0" fontId="28" fillId="0" borderId="16" xfId="96" applyFont="1" applyBorder="1" applyAlignment="1">
      <alignment vertical="center" wrapText="1"/>
    </xf>
    <xf numFmtId="0" fontId="28" fillId="0" borderId="41" xfId="80" applyFont="1" applyBorder="1" applyAlignment="1">
      <alignment vertical="center" wrapText="1"/>
    </xf>
    <xf numFmtId="0" fontId="28" fillId="0" borderId="2" xfId="80" applyFont="1" applyBorder="1" applyAlignment="1">
      <alignment vertical="center" wrapText="1"/>
    </xf>
    <xf numFmtId="0" fontId="28" fillId="0" borderId="16" xfId="80" applyFont="1" applyBorder="1" applyAlignment="1">
      <alignment vertical="center" wrapText="1"/>
    </xf>
    <xf numFmtId="0" fontId="30" fillId="27" borderId="2" xfId="96" applyFont="1" applyFill="1" applyBorder="1" applyAlignment="1"/>
    <xf numFmtId="0" fontId="28" fillId="0" borderId="41" xfId="80" applyFont="1" applyBorder="1" applyAlignment="1">
      <alignment vertical="center"/>
    </xf>
    <xf numFmtId="0" fontId="28" fillId="0" borderId="2" xfId="80" applyFont="1" applyBorder="1" applyAlignment="1">
      <alignment vertical="center"/>
    </xf>
    <xf numFmtId="0" fontId="28" fillId="0" borderId="16" xfId="80" applyFont="1" applyBorder="1" applyAlignment="1">
      <alignment vertical="center"/>
    </xf>
    <xf numFmtId="0" fontId="28" fillId="0" borderId="3" xfId="96" applyFont="1" applyBorder="1" applyAlignment="1">
      <alignment vertical="center" wrapText="1"/>
    </xf>
    <xf numFmtId="0" fontId="58" fillId="0" borderId="41" xfId="80" applyFont="1" applyBorder="1" applyAlignment="1">
      <alignment horizontal="center" vertical="center"/>
    </xf>
    <xf numFmtId="0" fontId="58" fillId="0" borderId="2" xfId="80" applyFont="1" applyBorder="1" applyAlignment="1">
      <alignment horizontal="center" vertical="center"/>
    </xf>
    <xf numFmtId="0" fontId="58" fillId="0" borderId="16" xfId="80" applyFont="1" applyBorder="1" applyAlignment="1">
      <alignment horizontal="center" vertical="center"/>
    </xf>
    <xf numFmtId="0" fontId="30" fillId="27" borderId="41" xfId="80" applyFont="1" applyFill="1" applyBorder="1" applyAlignment="1"/>
    <xf numFmtId="0" fontId="30" fillId="27" borderId="2" xfId="80" applyFont="1" applyFill="1" applyBorder="1" applyAlignment="1"/>
    <xf numFmtId="0" fontId="30" fillId="27" borderId="16" xfId="80" applyFont="1" applyFill="1" applyBorder="1" applyAlignment="1"/>
    <xf numFmtId="0" fontId="28" fillId="0" borderId="41" xfId="80" applyFont="1" applyBorder="1" applyAlignment="1"/>
    <xf numFmtId="0" fontId="28" fillId="0" borderId="2" xfId="80" applyFont="1" applyBorder="1" applyAlignment="1"/>
    <xf numFmtId="0" fontId="28" fillId="0" borderId="16" xfId="80" applyFont="1" applyBorder="1" applyAlignment="1"/>
    <xf numFmtId="0" fontId="28" fillId="0" borderId="3" xfId="80" applyFont="1" applyBorder="1" applyAlignment="1">
      <alignment horizontal="left" vertical="center"/>
    </xf>
    <xf numFmtId="0" fontId="28" fillId="0" borderId="3" xfId="80" applyFont="1" applyBorder="1" applyAlignment="1">
      <alignment horizontal="left" vertical="center" wrapText="1"/>
    </xf>
    <xf numFmtId="0" fontId="28" fillId="0" borderId="41" xfId="80" applyFont="1" applyBorder="1" applyAlignment="1">
      <alignment horizontal="left" vertical="center"/>
    </xf>
    <xf numFmtId="0" fontId="28" fillId="0" borderId="2" xfId="80" applyFont="1" applyBorder="1" applyAlignment="1">
      <alignment horizontal="left" vertical="center"/>
    </xf>
    <xf numFmtId="0" fontId="28" fillId="0" borderId="16" xfId="80" applyFont="1" applyBorder="1" applyAlignment="1">
      <alignment horizontal="left" vertical="center"/>
    </xf>
    <xf numFmtId="0" fontId="28" fillId="0" borderId="41" xfId="80" applyFont="1" applyBorder="1" applyAlignment="1">
      <alignment horizontal="left" vertical="center" wrapText="1"/>
    </xf>
    <xf numFmtId="0" fontId="28" fillId="0" borderId="2" xfId="80" applyFont="1" applyBorder="1" applyAlignment="1">
      <alignment horizontal="left" vertical="center" wrapText="1"/>
    </xf>
    <xf numFmtId="0" fontId="28" fillId="0" borderId="16" xfId="80" applyFont="1" applyBorder="1" applyAlignment="1">
      <alignment horizontal="left" vertical="center" wrapText="1"/>
    </xf>
    <xf numFmtId="0" fontId="28" fillId="0" borderId="41" xfId="80" applyFont="1" applyBorder="1" applyAlignment="1">
      <alignment horizontal="center" vertical="center"/>
    </xf>
    <xf numFmtId="0" fontId="28" fillId="0" borderId="2" xfId="80" applyFont="1" applyBorder="1" applyAlignment="1">
      <alignment horizontal="center" vertical="center"/>
    </xf>
    <xf numFmtId="0" fontId="28" fillId="0" borderId="16" xfId="80" applyFont="1" applyBorder="1" applyAlignment="1">
      <alignment horizontal="center" vertical="center"/>
    </xf>
    <xf numFmtId="0" fontId="76" fillId="0" borderId="2" xfId="92" applyFont="1" applyBorder="1" applyAlignment="1"/>
    <xf numFmtId="0" fontId="76" fillId="0" borderId="16" xfId="92" applyFont="1" applyBorder="1" applyAlignment="1"/>
    <xf numFmtId="0" fontId="2" fillId="0" borderId="2" xfId="92" applyFont="1" applyBorder="1" applyAlignment="1"/>
    <xf numFmtId="0" fontId="2" fillId="0" borderId="16" xfId="92" applyFont="1" applyBorder="1" applyAlignment="1"/>
    <xf numFmtId="0" fontId="58" fillId="0" borderId="3" xfId="80" applyFont="1" applyBorder="1" applyAlignment="1">
      <alignment horizontal="center" vertical="center"/>
    </xf>
    <xf numFmtId="0" fontId="77" fillId="0" borderId="3" xfId="92" applyFont="1" applyBorder="1" applyAlignment="1">
      <alignment horizontal="center" vertical="center"/>
    </xf>
    <xf numFmtId="49" fontId="28" fillId="0" borderId="16" xfId="0" applyNumberFormat="1" applyFont="1" applyBorder="1" applyAlignment="1">
      <alignment vertical="center" wrapText="1"/>
    </xf>
    <xf numFmtId="49" fontId="28" fillId="0" borderId="3" xfId="0" applyNumberFormat="1" applyFont="1" applyBorder="1" applyAlignment="1">
      <alignment vertical="center" wrapText="1"/>
    </xf>
    <xf numFmtId="49" fontId="28" fillId="0" borderId="41" xfId="0" applyNumberFormat="1" applyFont="1" applyBorder="1" applyAlignment="1">
      <alignment vertical="center" wrapText="1"/>
    </xf>
    <xf numFmtId="49" fontId="28" fillId="0" borderId="2" xfId="0" applyNumberFormat="1" applyFont="1" applyBorder="1" applyAlignment="1">
      <alignment vertical="center" wrapText="1"/>
    </xf>
    <xf numFmtId="49" fontId="28" fillId="0" borderId="41" xfId="0" applyNumberFormat="1" applyFont="1" applyBorder="1" applyAlignment="1">
      <alignment horizontal="left" vertical="center" wrapText="1"/>
    </xf>
    <xf numFmtId="49" fontId="28" fillId="0" borderId="2" xfId="0" applyNumberFormat="1" applyFont="1" applyBorder="1" applyAlignment="1">
      <alignment horizontal="left" vertical="center" wrapText="1"/>
    </xf>
    <xf numFmtId="49" fontId="28" fillId="0" borderId="16" xfId="0" applyNumberFormat="1" applyFont="1" applyBorder="1" applyAlignment="1">
      <alignment horizontal="left" vertical="center" wrapText="1"/>
    </xf>
    <xf numFmtId="49" fontId="28" fillId="0" borderId="55" xfId="0" applyNumberFormat="1" applyFont="1" applyBorder="1" applyAlignment="1">
      <alignment horizontal="center" vertical="center" wrapText="1"/>
    </xf>
    <xf numFmtId="49" fontId="28" fillId="0" borderId="56" xfId="0" applyNumberFormat="1" applyFont="1" applyBorder="1" applyAlignment="1">
      <alignment horizontal="center" vertical="center" wrapText="1"/>
    </xf>
    <xf numFmtId="49" fontId="28" fillId="0" borderId="39" xfId="0" applyNumberFormat="1" applyFont="1" applyBorder="1" applyAlignment="1">
      <alignment horizontal="center" vertical="center" wrapText="1"/>
    </xf>
    <xf numFmtId="0" fontId="28" fillId="0" borderId="55" xfId="0" applyFont="1" applyBorder="1">
      <alignment vertical="center"/>
    </xf>
    <xf numFmtId="0" fontId="28" fillId="0" borderId="56" xfId="0" applyFont="1" applyBorder="1">
      <alignment vertical="center"/>
    </xf>
    <xf numFmtId="49" fontId="28" fillId="0" borderId="24" xfId="0" applyNumberFormat="1" applyFont="1" applyBorder="1" applyAlignment="1">
      <alignment horizontal="left" vertical="center" wrapText="1"/>
    </xf>
    <xf numFmtId="49" fontId="28" fillId="0" borderId="3" xfId="0" applyNumberFormat="1" applyFont="1" applyBorder="1" applyAlignment="1">
      <alignment horizontal="left" vertical="center" wrapText="1"/>
    </xf>
    <xf numFmtId="49" fontId="28" fillId="0" borderId="3" xfId="0" applyNumberFormat="1" applyFont="1" applyBorder="1" applyAlignment="1">
      <alignment horizontal="center" vertical="center"/>
    </xf>
    <xf numFmtId="14" fontId="28" fillId="0" borderId="3" xfId="0" applyNumberFormat="1" applyFont="1" applyBorder="1" applyAlignment="1">
      <alignment horizontal="center" vertical="center"/>
    </xf>
    <xf numFmtId="14" fontId="28" fillId="0" borderId="25" xfId="0" applyNumberFormat="1" applyFont="1" applyBorder="1" applyAlignment="1">
      <alignment horizontal="center" vertical="center"/>
    </xf>
    <xf numFmtId="49" fontId="28" fillId="0" borderId="39" xfId="0" applyNumberFormat="1" applyFont="1" applyBorder="1" applyAlignment="1">
      <alignment vertical="center" wrapText="1"/>
    </xf>
    <xf numFmtId="49" fontId="28" fillId="0" borderId="38" xfId="0" applyNumberFormat="1" applyFont="1" applyBorder="1" applyAlignment="1">
      <alignment vertical="center" wrapText="1"/>
    </xf>
    <xf numFmtId="49" fontId="28" fillId="0" borderId="55" xfId="0" applyNumberFormat="1" applyFont="1" applyBorder="1" applyAlignment="1">
      <alignment vertical="center" wrapText="1"/>
    </xf>
    <xf numFmtId="49" fontId="28" fillId="0" borderId="56" xfId="0" applyNumberFormat="1" applyFont="1" applyBorder="1" applyAlignment="1">
      <alignment vertical="center" wrapText="1"/>
    </xf>
    <xf numFmtId="49" fontId="28" fillId="0" borderId="55" xfId="0" applyNumberFormat="1" applyFont="1" applyBorder="1" applyAlignment="1">
      <alignment horizontal="left" vertical="center" wrapText="1"/>
    </xf>
    <xf numFmtId="49" fontId="28" fillId="0" borderId="56" xfId="0" applyNumberFormat="1" applyFont="1" applyBorder="1" applyAlignment="1">
      <alignment horizontal="left" vertical="center" wrapText="1"/>
    </xf>
    <xf numFmtId="49" fontId="28" fillId="0" borderId="39" xfId="0" applyNumberFormat="1" applyFont="1" applyBorder="1" applyAlignment="1">
      <alignment horizontal="left" vertical="center" wrapText="1"/>
    </xf>
    <xf numFmtId="0" fontId="28" fillId="0" borderId="44" xfId="0" applyFont="1" applyBorder="1">
      <alignment vertical="center"/>
    </xf>
    <xf numFmtId="0" fontId="28" fillId="0" borderId="46" xfId="0" applyFont="1" applyBorder="1">
      <alignment vertical="center"/>
    </xf>
    <xf numFmtId="0" fontId="28" fillId="0" borderId="51" xfId="0" applyFont="1" applyBorder="1">
      <alignment vertical="center"/>
    </xf>
    <xf numFmtId="49" fontId="28" fillId="0" borderId="40" xfId="0" applyNumberFormat="1" applyFont="1" applyBorder="1" applyAlignment="1">
      <alignment horizontal="left" vertical="center" wrapText="1"/>
    </xf>
    <xf numFmtId="49" fontId="28" fillId="0" borderId="43" xfId="0" applyNumberFormat="1" applyFont="1" applyBorder="1" applyAlignment="1">
      <alignment horizontal="left" vertical="center" wrapText="1"/>
    </xf>
    <xf numFmtId="49" fontId="28" fillId="0" borderId="43" xfId="0" applyNumberFormat="1" applyFont="1" applyBorder="1" applyAlignment="1">
      <alignment horizontal="center" vertical="center"/>
    </xf>
    <xf numFmtId="14" fontId="28" fillId="0" borderId="43" xfId="0" applyNumberFormat="1" applyFont="1" applyBorder="1" applyAlignment="1">
      <alignment horizontal="center" vertical="center"/>
    </xf>
    <xf numFmtId="14" fontId="28" fillId="0" borderId="95" xfId="0" applyNumberFormat="1" applyFont="1" applyBorder="1" applyAlignment="1">
      <alignment horizontal="center" vertical="center"/>
    </xf>
    <xf numFmtId="49" fontId="28" fillId="0" borderId="27" xfId="0" applyNumberFormat="1" applyFont="1" applyBorder="1" applyAlignment="1">
      <alignment horizontal="center" vertical="center"/>
    </xf>
    <xf numFmtId="14" fontId="28" fillId="0" borderId="27" xfId="0" applyNumberFormat="1" applyFont="1" applyBorder="1" applyAlignment="1">
      <alignment horizontal="center" vertical="center"/>
    </xf>
    <xf numFmtId="14" fontId="28" fillId="0" borderId="28" xfId="0" applyNumberFormat="1" applyFont="1" applyBorder="1" applyAlignment="1">
      <alignment horizontal="center" vertical="center"/>
    </xf>
    <xf numFmtId="49" fontId="28" fillId="0" borderId="50" xfId="0" applyNumberFormat="1" applyFont="1" applyBorder="1" applyAlignment="1">
      <alignment vertical="center" wrapText="1"/>
    </xf>
    <xf numFmtId="49" fontId="28" fillId="0" borderId="27" xfId="0" applyNumberFormat="1" applyFont="1" applyBorder="1" applyAlignment="1">
      <alignment vertical="center" wrapText="1"/>
    </xf>
    <xf numFmtId="49" fontId="28" fillId="0" borderId="42" xfId="0" applyNumberFormat="1" applyFont="1" applyBorder="1" applyAlignment="1">
      <alignment vertical="center" wrapText="1"/>
    </xf>
    <xf numFmtId="49" fontId="28" fillId="0" borderId="54" xfId="0" applyNumberFormat="1" applyFont="1" applyBorder="1" applyAlignment="1">
      <alignment vertical="center" wrapText="1"/>
    </xf>
    <xf numFmtId="49" fontId="28" fillId="0" borderId="42" xfId="0" applyNumberFormat="1" applyFont="1" applyBorder="1" applyAlignment="1">
      <alignment horizontal="left" vertical="center" wrapText="1"/>
    </xf>
    <xf numFmtId="49" fontId="28" fillId="0" borderId="54" xfId="0" applyNumberFormat="1" applyFont="1" applyBorder="1" applyAlignment="1">
      <alignment horizontal="left" vertical="center" wrapText="1"/>
    </xf>
    <xf numFmtId="49" fontId="28" fillId="0" borderId="50" xfId="0" applyNumberFormat="1" applyFont="1" applyBorder="1" applyAlignment="1">
      <alignment horizontal="left" vertical="center" wrapText="1"/>
    </xf>
    <xf numFmtId="187" fontId="28" fillId="0" borderId="42" xfId="0" applyNumberFormat="1" applyFont="1" applyBorder="1" applyAlignment="1">
      <alignment horizontal="center" vertical="center" wrapText="1"/>
    </xf>
    <xf numFmtId="187" fontId="28" fillId="0" borderId="54" xfId="0" applyNumberFormat="1" applyFont="1" applyBorder="1" applyAlignment="1">
      <alignment horizontal="center" vertical="center" wrapText="1"/>
    </xf>
    <xf numFmtId="187" fontId="28" fillId="0" borderId="50" xfId="0" applyNumberFormat="1" applyFont="1" applyBorder="1" applyAlignment="1">
      <alignment horizontal="center" vertical="center" wrapText="1"/>
    </xf>
    <xf numFmtId="0" fontId="28" fillId="0" borderId="42" xfId="0" applyFont="1" applyBorder="1">
      <alignment vertical="center"/>
    </xf>
    <xf numFmtId="0" fontId="28" fillId="0" borderId="54" xfId="0" applyFont="1" applyBorder="1">
      <alignment vertical="center"/>
    </xf>
    <xf numFmtId="49" fontId="28" fillId="0" borderId="26" xfId="0" applyNumberFormat="1" applyFont="1" applyBorder="1" applyAlignment="1">
      <alignment horizontal="left" vertical="center" wrapText="1"/>
    </xf>
    <xf numFmtId="49" fontId="28" fillId="0" borderId="27" xfId="0" applyNumberFormat="1" applyFont="1" applyBorder="1" applyAlignment="1">
      <alignment horizontal="left" vertical="center" wrapText="1"/>
    </xf>
    <xf numFmtId="187" fontId="28" fillId="0" borderId="41" xfId="0" applyNumberFormat="1" applyFont="1" applyBorder="1" applyAlignment="1">
      <alignment horizontal="center" vertical="center" wrapText="1"/>
    </xf>
    <xf numFmtId="187" fontId="28" fillId="0" borderId="2" xfId="0" applyNumberFormat="1" applyFont="1" applyBorder="1" applyAlignment="1">
      <alignment horizontal="center" vertical="center" wrapText="1"/>
    </xf>
    <xf numFmtId="187" fontId="28" fillId="0" borderId="16" xfId="0" applyNumberFormat="1" applyFont="1" applyBorder="1" applyAlignment="1">
      <alignment horizontal="center" vertical="center" wrapText="1"/>
    </xf>
    <xf numFmtId="0" fontId="28" fillId="0" borderId="41" xfId="0" applyFont="1" applyBorder="1">
      <alignment vertical="center"/>
    </xf>
    <xf numFmtId="0" fontId="28" fillId="0" borderId="2" xfId="0" applyFont="1" applyBorder="1">
      <alignment vertical="center"/>
    </xf>
    <xf numFmtId="0" fontId="28" fillId="0" borderId="41" xfId="0" applyFont="1" applyBorder="1" applyAlignment="1">
      <alignment vertical="center" wrapText="1"/>
    </xf>
    <xf numFmtId="49" fontId="53" fillId="0" borderId="41" xfId="55" applyNumberFormat="1" applyBorder="1" applyAlignment="1" applyProtection="1">
      <alignment horizontal="left" vertical="center" wrapText="1"/>
    </xf>
    <xf numFmtId="49" fontId="53" fillId="0" borderId="55" xfId="55" applyNumberFormat="1" applyBorder="1" applyAlignment="1" applyProtection="1">
      <alignment horizontal="left" vertical="center" wrapText="1"/>
    </xf>
    <xf numFmtId="0" fontId="50" fillId="0" borderId="4" xfId="0" applyFont="1" applyBorder="1">
      <alignment vertical="center"/>
    </xf>
    <xf numFmtId="0" fontId="30" fillId="27" borderId="62" xfId="0" applyFont="1" applyFill="1" applyBorder="1" applyAlignment="1">
      <alignment horizontal="center" vertical="center"/>
    </xf>
    <xf numFmtId="0" fontId="30" fillId="27" borderId="69" xfId="0" applyFont="1" applyFill="1" applyBorder="1" applyAlignment="1">
      <alignment horizontal="center" vertical="center"/>
    </xf>
    <xf numFmtId="0" fontId="30" fillId="27" borderId="71" xfId="0" applyFont="1" applyFill="1" applyBorder="1" applyAlignment="1">
      <alignment horizontal="center" vertical="center"/>
    </xf>
    <xf numFmtId="0" fontId="30" fillId="27" borderId="1" xfId="0" applyFont="1" applyFill="1" applyBorder="1" applyAlignment="1">
      <alignment horizontal="center" vertical="center"/>
    </xf>
    <xf numFmtId="0" fontId="30" fillId="27" borderId="60" xfId="0" applyFont="1" applyFill="1" applyBorder="1" applyAlignment="1">
      <alignment horizontal="center" vertical="center"/>
    </xf>
    <xf numFmtId="0" fontId="30" fillId="27" borderId="17" xfId="0" applyFont="1" applyFill="1" applyBorder="1" applyAlignment="1">
      <alignment horizontal="center" vertical="center"/>
    </xf>
    <xf numFmtId="0" fontId="30" fillId="27" borderId="58" xfId="0" applyFont="1" applyFill="1" applyBorder="1" applyAlignment="1">
      <alignment horizontal="center" vertical="center"/>
    </xf>
    <xf numFmtId="0" fontId="30" fillId="27" borderId="4" xfId="0" applyFont="1" applyFill="1" applyBorder="1" applyAlignment="1">
      <alignment horizontal="center" vertical="center"/>
    </xf>
    <xf numFmtId="0" fontId="30" fillId="27" borderId="67" xfId="0" applyFont="1" applyFill="1" applyBorder="1" applyAlignment="1">
      <alignment horizontal="center" vertical="center"/>
    </xf>
    <xf numFmtId="0" fontId="30" fillId="27" borderId="57" xfId="0" applyFont="1" applyFill="1" applyBorder="1" applyAlignment="1">
      <alignment horizontal="center" vertical="center"/>
    </xf>
    <xf numFmtId="0" fontId="30" fillId="27" borderId="66" xfId="0" applyFont="1" applyFill="1" applyBorder="1" applyAlignment="1">
      <alignment horizontal="center" vertical="center"/>
    </xf>
    <xf numFmtId="0" fontId="30" fillId="27" borderId="61" xfId="0" applyFont="1" applyFill="1" applyBorder="1" applyAlignment="1">
      <alignment horizontal="center" vertical="center"/>
    </xf>
    <xf numFmtId="0" fontId="30" fillId="27" borderId="68" xfId="0" applyFont="1" applyFill="1" applyBorder="1" applyAlignment="1">
      <alignment horizontal="center" vertical="center"/>
    </xf>
    <xf numFmtId="0" fontId="30" fillId="30" borderId="62" xfId="0" applyFont="1" applyFill="1" applyBorder="1" applyAlignment="1">
      <alignment horizontal="center" vertical="center"/>
    </xf>
    <xf numFmtId="0" fontId="30" fillId="30" borderId="17" xfId="0" applyFont="1" applyFill="1" applyBorder="1" applyAlignment="1">
      <alignment horizontal="center" vertical="center"/>
    </xf>
    <xf numFmtId="0" fontId="30" fillId="30" borderId="58" xfId="0" applyFont="1" applyFill="1" applyBorder="1" applyAlignment="1">
      <alignment horizontal="center" vertical="center"/>
    </xf>
    <xf numFmtId="0" fontId="30" fillId="30" borderId="69" xfId="0" applyFont="1" applyFill="1" applyBorder="1" applyAlignment="1">
      <alignment horizontal="center" vertical="center"/>
    </xf>
    <xf numFmtId="0" fontId="30" fillId="30" borderId="4" xfId="0" applyFont="1" applyFill="1" applyBorder="1" applyAlignment="1">
      <alignment horizontal="center" vertical="center"/>
    </xf>
    <xf numFmtId="0" fontId="30" fillId="30" borderId="67" xfId="0" applyFont="1" applyFill="1" applyBorder="1" applyAlignment="1">
      <alignment horizontal="center" vertical="center"/>
    </xf>
    <xf numFmtId="0" fontId="30" fillId="30" borderId="57" xfId="0" applyFont="1" applyFill="1" applyBorder="1" applyAlignment="1">
      <alignment horizontal="center" vertical="center"/>
    </xf>
    <xf numFmtId="0" fontId="30" fillId="30" borderId="66" xfId="0" applyFont="1" applyFill="1" applyBorder="1" applyAlignment="1">
      <alignment horizontal="center" vertical="center"/>
    </xf>
    <xf numFmtId="0" fontId="30" fillId="30" borderId="61" xfId="0" applyFont="1" applyFill="1" applyBorder="1" applyAlignment="1">
      <alignment horizontal="center" vertical="center"/>
    </xf>
    <xf numFmtId="0" fontId="30" fillId="30" borderId="68" xfId="0" applyFont="1" applyFill="1" applyBorder="1" applyAlignment="1">
      <alignment horizontal="center" vertical="center"/>
    </xf>
    <xf numFmtId="0" fontId="62" fillId="0" borderId="54" xfId="91" applyFont="1" applyFill="1" applyBorder="1" applyAlignment="1" applyProtection="1">
      <alignment horizontal="center" vertical="center" wrapText="1"/>
      <protection locked="0"/>
    </xf>
    <xf numFmtId="0" fontId="62" fillId="0" borderId="50" xfId="91" applyFont="1" applyFill="1" applyBorder="1" applyAlignment="1" applyProtection="1">
      <alignment horizontal="center" vertical="center" wrapText="1"/>
      <protection locked="0"/>
    </xf>
    <xf numFmtId="14" fontId="62" fillId="0" borderId="84" xfId="91" applyNumberFormat="1" applyFont="1" applyFill="1" applyBorder="1" applyAlignment="1" applyProtection="1">
      <alignment horizontal="center" vertical="center" wrapText="1"/>
      <protection locked="0"/>
    </xf>
    <xf numFmtId="14" fontId="62" fillId="0" borderId="112" xfId="91" applyNumberFormat="1" applyFont="1" applyFill="1" applyBorder="1" applyAlignment="1" applyProtection="1">
      <alignment horizontal="center" vertical="center" wrapText="1"/>
      <protection locked="0"/>
    </xf>
    <xf numFmtId="0" fontId="62" fillId="0" borderId="49" xfId="91" applyFont="1" applyFill="1" applyBorder="1" applyAlignment="1" applyProtection="1">
      <alignment vertical="center" wrapText="1"/>
      <protection locked="0"/>
    </xf>
    <xf numFmtId="0" fontId="62" fillId="0" borderId="2" xfId="91" applyFont="1" applyFill="1" applyBorder="1" applyAlignment="1" applyProtection="1">
      <alignment vertical="center" wrapText="1"/>
      <protection locked="0"/>
    </xf>
    <xf numFmtId="0" fontId="62" fillId="0" borderId="16" xfId="91" applyFont="1" applyFill="1" applyBorder="1" applyAlignment="1" applyProtection="1">
      <alignment vertical="center" wrapText="1"/>
      <protection locked="0"/>
    </xf>
    <xf numFmtId="0" fontId="62" fillId="0" borderId="2" xfId="91" applyFont="1" applyFill="1" applyBorder="1" applyAlignment="1" applyProtection="1">
      <alignment horizontal="center" vertical="center" wrapText="1"/>
      <protection locked="0"/>
    </xf>
    <xf numFmtId="0" fontId="62" fillId="0" borderId="16" xfId="91" applyFont="1" applyFill="1" applyBorder="1" applyAlignment="1" applyProtection="1">
      <alignment horizontal="center" vertical="center" wrapText="1"/>
      <protection locked="0"/>
    </xf>
    <xf numFmtId="14" fontId="62" fillId="0" borderId="38" xfId="91" applyNumberFormat="1" applyFont="1" applyFill="1" applyBorder="1" applyAlignment="1" applyProtection="1">
      <alignment horizontal="center" vertical="center" wrapText="1"/>
      <protection locked="0"/>
    </xf>
    <xf numFmtId="14" fontId="62" fillId="0" borderId="65" xfId="91" applyNumberFormat="1" applyFont="1" applyFill="1" applyBorder="1" applyAlignment="1" applyProtection="1">
      <alignment horizontal="center" vertical="center" wrapText="1"/>
      <protection locked="0"/>
    </xf>
    <xf numFmtId="0" fontId="62" fillId="0" borderId="42" xfId="91" applyFont="1" applyFill="1" applyBorder="1" applyAlignment="1" applyProtection="1">
      <alignment horizontal="center" vertical="center" wrapText="1"/>
      <protection locked="0"/>
    </xf>
    <xf numFmtId="0" fontId="62" fillId="0" borderId="42" xfId="91" applyFont="1" applyFill="1" applyBorder="1" applyAlignment="1" applyProtection="1">
      <alignment vertical="center" wrapText="1"/>
      <protection locked="0"/>
    </xf>
    <xf numFmtId="0" fontId="62" fillId="0" borderId="54" xfId="91" applyFont="1" applyFill="1" applyBorder="1" applyAlignment="1" applyProtection="1">
      <alignment vertical="center" wrapText="1"/>
      <protection locked="0"/>
    </xf>
    <xf numFmtId="0" fontId="62" fillId="0" borderId="27" xfId="91" applyFont="1" applyFill="1" applyBorder="1" applyAlignment="1" applyProtection="1">
      <alignment horizontal="center" vertical="center" wrapText="1"/>
      <protection locked="0"/>
    </xf>
    <xf numFmtId="14" fontId="62" fillId="0" borderId="27" xfId="91" applyNumberFormat="1" applyFont="1" applyFill="1" applyBorder="1" applyAlignment="1" applyProtection="1">
      <alignment horizontal="center" vertical="center" wrapText="1"/>
      <protection locked="0"/>
    </xf>
    <xf numFmtId="14" fontId="62" fillId="0" borderId="28" xfId="91" applyNumberFormat="1" applyFont="1" applyFill="1" applyBorder="1" applyAlignment="1" applyProtection="1">
      <alignment horizontal="center" vertical="center" wrapText="1"/>
      <protection locked="0"/>
    </xf>
    <xf numFmtId="0" fontId="62" fillId="0" borderId="53" xfId="91" applyFont="1" applyFill="1" applyBorder="1" applyAlignment="1" applyProtection="1">
      <alignment vertical="center" wrapText="1"/>
      <protection locked="0"/>
    </xf>
    <xf numFmtId="0" fontId="62" fillId="0" borderId="50" xfId="91" applyFont="1" applyFill="1" applyBorder="1" applyAlignment="1" applyProtection="1">
      <alignment vertical="center" wrapText="1"/>
      <protection locked="0"/>
    </xf>
    <xf numFmtId="14" fontId="62" fillId="0" borderId="41" xfId="91" applyNumberFormat="1" applyFont="1" applyFill="1" applyBorder="1" applyAlignment="1" applyProtection="1">
      <alignment horizontal="center" vertical="center" wrapText="1"/>
      <protection locked="0"/>
    </xf>
    <xf numFmtId="0" fontId="62" fillId="0" borderId="41" xfId="91" applyFont="1" applyFill="1" applyBorder="1" applyAlignment="1" applyProtection="1">
      <alignment horizontal="center" vertical="center" wrapText="1"/>
      <protection locked="0"/>
    </xf>
    <xf numFmtId="0" fontId="62" fillId="0" borderId="41" xfId="91" applyFont="1" applyFill="1" applyBorder="1" applyAlignment="1" applyProtection="1">
      <alignment vertical="center" wrapText="1"/>
      <protection locked="0"/>
    </xf>
    <xf numFmtId="0" fontId="62" fillId="0" borderId="38" xfId="91" applyFont="1" applyFill="1" applyBorder="1" applyAlignment="1" applyProtection="1">
      <alignment horizontal="center" vertical="center" wrapText="1"/>
      <protection locked="0"/>
    </xf>
    <xf numFmtId="14" fontId="62" fillId="0" borderId="3" xfId="91" applyNumberFormat="1" applyFont="1" applyFill="1" applyBorder="1" applyAlignment="1" applyProtection="1">
      <alignment horizontal="center" vertical="center" wrapText="1"/>
      <protection locked="0"/>
    </xf>
    <xf numFmtId="14" fontId="62" fillId="0" borderId="25" xfId="91" applyNumberFormat="1" applyFont="1" applyFill="1" applyBorder="1" applyAlignment="1" applyProtection="1">
      <alignment horizontal="center" vertical="center" wrapText="1"/>
      <protection locked="0"/>
    </xf>
    <xf numFmtId="0" fontId="62" fillId="0" borderId="49" xfId="91" quotePrefix="1" applyFont="1" applyFill="1" applyBorder="1" applyAlignment="1" applyProtection="1">
      <alignment vertical="center" wrapText="1"/>
      <protection locked="0"/>
    </xf>
    <xf numFmtId="0" fontId="62" fillId="32" borderId="49" xfId="91" applyFont="1" applyFill="1" applyBorder="1">
      <alignment vertical="center"/>
    </xf>
    <xf numFmtId="0" fontId="62" fillId="32" borderId="2" xfId="91" applyFont="1" applyFill="1" applyBorder="1">
      <alignment vertical="center"/>
    </xf>
    <xf numFmtId="0" fontId="62" fillId="32" borderId="16" xfId="91" applyFont="1" applyFill="1" applyBorder="1">
      <alignment vertical="center"/>
    </xf>
    <xf numFmtId="0" fontId="62" fillId="31" borderId="41" xfId="91" applyFont="1" applyFill="1" applyBorder="1">
      <alignment vertical="center"/>
    </xf>
    <xf numFmtId="0" fontId="62" fillId="31" borderId="47" xfId="91" applyFont="1" applyFill="1" applyBorder="1">
      <alignment vertical="center"/>
    </xf>
    <xf numFmtId="0" fontId="62" fillId="32" borderId="53" xfId="91" applyFont="1" applyFill="1" applyBorder="1">
      <alignment vertical="center"/>
    </xf>
    <xf numFmtId="0" fontId="62" fillId="32" borderId="54" xfId="91" applyFont="1" applyFill="1" applyBorder="1">
      <alignment vertical="center"/>
    </xf>
    <xf numFmtId="0" fontId="62" fillId="32" borderId="50" xfId="91" applyFont="1" applyFill="1" applyBorder="1">
      <alignment vertical="center"/>
    </xf>
    <xf numFmtId="0" fontId="65" fillId="31" borderId="42" xfId="91" applyFont="1" applyFill="1" applyBorder="1">
      <alignment vertical="center"/>
    </xf>
    <xf numFmtId="0" fontId="65" fillId="31" borderId="52" xfId="91" applyFont="1" applyFill="1" applyBorder="1">
      <alignment vertical="center"/>
    </xf>
    <xf numFmtId="0" fontId="65" fillId="0" borderId="0" xfId="91" applyFont="1" applyFill="1" applyBorder="1">
      <alignment vertical="center"/>
    </xf>
    <xf numFmtId="0" fontId="65" fillId="32" borderId="44" xfId="91" applyFont="1" applyFill="1" applyBorder="1" applyAlignment="1">
      <alignment horizontal="center" vertical="center"/>
    </xf>
    <xf numFmtId="0" fontId="65" fillId="32" borderId="46" xfId="91" applyFont="1" applyFill="1" applyBorder="1" applyAlignment="1">
      <alignment horizontal="center" vertical="center"/>
    </xf>
    <xf numFmtId="0" fontId="65" fillId="32" borderId="45" xfId="91" applyFont="1" applyFill="1" applyBorder="1" applyAlignment="1">
      <alignment horizontal="center" vertical="center"/>
    </xf>
    <xf numFmtId="0" fontId="65" fillId="32" borderId="43" xfId="91" applyFont="1" applyFill="1" applyBorder="1" applyAlignment="1">
      <alignment horizontal="center" vertical="center"/>
    </xf>
    <xf numFmtId="0" fontId="65" fillId="32" borderId="95" xfId="91" applyFont="1" applyFill="1" applyBorder="1" applyAlignment="1">
      <alignment horizontal="center" vertical="center"/>
    </xf>
    <xf numFmtId="0" fontId="65" fillId="32" borderId="48" xfId="91" applyFont="1" applyFill="1" applyBorder="1" applyAlignment="1">
      <alignment horizontal="center" vertical="center"/>
    </xf>
    <xf numFmtId="0" fontId="65" fillId="32" borderId="62" xfId="91" applyFont="1" applyFill="1" applyBorder="1" applyAlignment="1">
      <alignment horizontal="center" vertical="center"/>
    </xf>
    <xf numFmtId="0" fontId="65" fillId="32" borderId="17" xfId="91" applyFont="1" applyFill="1" applyBorder="1" applyAlignment="1">
      <alignment horizontal="center" vertical="center"/>
    </xf>
    <xf numFmtId="0" fontId="65" fillId="32" borderId="69" xfId="91" applyFont="1" applyFill="1" applyBorder="1" applyAlignment="1">
      <alignment horizontal="center" vertical="center"/>
    </xf>
    <xf numFmtId="0" fontId="65" fillId="32" borderId="4" xfId="91" applyFont="1" applyFill="1" applyBorder="1" applyAlignment="1">
      <alignment horizontal="center" vertical="center"/>
    </xf>
    <xf numFmtId="0" fontId="62" fillId="0" borderId="57" xfId="91" applyFont="1" applyFill="1" applyBorder="1" applyAlignment="1" applyProtection="1">
      <alignment vertical="center" wrapText="1"/>
      <protection locked="0"/>
    </xf>
    <xf numFmtId="0" fontId="62" fillId="0" borderId="17" xfId="91" applyFont="1" applyFill="1" applyBorder="1" applyAlignment="1" applyProtection="1">
      <alignment vertical="center" wrapText="1"/>
      <protection locked="0"/>
    </xf>
    <xf numFmtId="0" fontId="62" fillId="0" borderId="61" xfId="91" applyFont="1" applyFill="1" applyBorder="1" applyAlignment="1" applyProtection="1">
      <alignment vertical="center" wrapText="1"/>
      <protection locked="0"/>
    </xf>
    <xf numFmtId="0" fontId="62" fillId="0" borderId="66" xfId="91" applyFont="1" applyFill="1" applyBorder="1" applyAlignment="1" applyProtection="1">
      <alignment vertical="center" wrapText="1"/>
      <protection locked="0"/>
    </xf>
    <xf numFmtId="0" fontId="62" fillId="0" borderId="4" xfId="91" applyFont="1" applyFill="1" applyBorder="1" applyAlignment="1" applyProtection="1">
      <alignment vertical="center" wrapText="1"/>
      <protection locked="0"/>
    </xf>
    <xf numFmtId="0" fontId="62" fillId="0" borderId="68" xfId="91" applyFont="1" applyFill="1" applyBorder="1" applyAlignment="1" applyProtection="1">
      <alignment vertical="center" wrapText="1"/>
      <protection locked="0"/>
    </xf>
    <xf numFmtId="0" fontId="65" fillId="34" borderId="48" xfId="91" applyFont="1" applyFill="1" applyBorder="1" applyAlignment="1">
      <alignment vertical="center" wrapText="1"/>
    </xf>
    <xf numFmtId="0" fontId="65" fillId="34" borderId="45" xfId="91" applyFont="1" applyFill="1" applyBorder="1" applyAlignment="1">
      <alignment vertical="center" wrapText="1"/>
    </xf>
    <xf numFmtId="0" fontId="65" fillId="34" borderId="53" xfId="91" applyFont="1" applyFill="1" applyBorder="1" applyAlignment="1">
      <alignment vertical="center" wrapText="1"/>
    </xf>
    <xf numFmtId="0" fontId="65" fillId="34" borderId="50" xfId="91" applyFont="1" applyFill="1" applyBorder="1" applyAlignment="1">
      <alignment vertical="center" wrapText="1"/>
    </xf>
    <xf numFmtId="0" fontId="62" fillId="0" borderId="57" xfId="91" applyFont="1" applyFill="1" applyBorder="1" applyAlignment="1" applyProtection="1">
      <alignment vertical="center"/>
      <protection locked="0"/>
    </xf>
    <xf numFmtId="0" fontId="62" fillId="0" borderId="17" xfId="91" applyFont="1" applyFill="1" applyBorder="1" applyAlignment="1" applyProtection="1">
      <alignment vertical="center"/>
      <protection locked="0"/>
    </xf>
    <xf numFmtId="0" fontId="62" fillId="0" borderId="61" xfId="91" applyFont="1" applyFill="1" applyBorder="1" applyAlignment="1" applyProtection="1">
      <alignment vertical="center"/>
      <protection locked="0"/>
    </xf>
    <xf numFmtId="0" fontId="62" fillId="0" borderId="66" xfId="91" applyFont="1" applyFill="1" applyBorder="1" applyAlignment="1" applyProtection="1">
      <alignment vertical="center"/>
      <protection locked="0"/>
    </xf>
    <xf numFmtId="0" fontId="62" fillId="0" borderId="4" xfId="91" applyFont="1" applyFill="1" applyBorder="1" applyAlignment="1" applyProtection="1">
      <alignment vertical="center"/>
      <protection locked="0"/>
    </xf>
    <xf numFmtId="0" fontId="62" fillId="0" borderId="68" xfId="91" applyFont="1" applyFill="1" applyBorder="1" applyAlignment="1" applyProtection="1">
      <alignment vertical="center"/>
      <protection locked="0"/>
    </xf>
    <xf numFmtId="0" fontId="62" fillId="32" borderId="104" xfId="91" applyFont="1" applyFill="1" applyBorder="1">
      <alignment vertical="center"/>
    </xf>
    <xf numFmtId="0" fontId="62" fillId="32" borderId="105" xfId="91" applyFont="1" applyFill="1" applyBorder="1">
      <alignment vertical="center"/>
    </xf>
    <xf numFmtId="0" fontId="62" fillId="32" borderId="106" xfId="91" applyFont="1" applyFill="1" applyBorder="1">
      <alignment vertical="center"/>
    </xf>
    <xf numFmtId="0" fontId="62" fillId="32" borderId="107" xfId="91" applyFont="1" applyFill="1" applyBorder="1">
      <alignment vertical="center"/>
    </xf>
    <xf numFmtId="0" fontId="62" fillId="32" borderId="108" xfId="91" applyFont="1" applyFill="1" applyBorder="1">
      <alignment vertical="center"/>
    </xf>
    <xf numFmtId="0" fontId="62" fillId="32" borderId="109" xfId="91" applyFont="1" applyFill="1" applyBorder="1">
      <alignment vertical="center"/>
    </xf>
    <xf numFmtId="0" fontId="62" fillId="31" borderId="110" xfId="91" applyFont="1" applyFill="1" applyBorder="1" applyAlignment="1">
      <alignment horizontal="right" vertical="center"/>
    </xf>
    <xf numFmtId="0" fontId="62" fillId="31" borderId="111" xfId="91" applyFont="1" applyFill="1" applyBorder="1" applyAlignment="1">
      <alignment horizontal="right" vertical="center"/>
    </xf>
    <xf numFmtId="14" fontId="62" fillId="0" borderId="93" xfId="91" applyNumberFormat="1" applyFont="1" applyFill="1" applyBorder="1" applyAlignment="1" applyProtection="1">
      <alignment horizontal="center" vertical="center"/>
      <protection locked="0"/>
    </xf>
    <xf numFmtId="14" fontId="62" fillId="0" borderId="94" xfId="91" applyNumberFormat="1" applyFont="1" applyFill="1" applyBorder="1" applyAlignment="1" applyProtection="1">
      <alignment horizontal="center" vertical="center"/>
      <protection locked="0"/>
    </xf>
    <xf numFmtId="0" fontId="62" fillId="33" borderId="99" xfId="91" applyFont="1" applyFill="1" applyBorder="1" applyAlignment="1" applyProtection="1">
      <alignment vertical="center"/>
      <protection locked="0"/>
    </xf>
    <xf numFmtId="0" fontId="62" fillId="33" borderId="100" xfId="91" applyFont="1" applyFill="1" applyBorder="1" applyAlignment="1" applyProtection="1">
      <alignment vertical="center"/>
      <protection locked="0"/>
    </xf>
    <xf numFmtId="0" fontId="62" fillId="33" borderId="101" xfId="91" applyFont="1" applyFill="1" applyBorder="1" applyAlignment="1" applyProtection="1">
      <alignment vertical="center"/>
      <protection locked="0"/>
    </xf>
    <xf numFmtId="0" fontId="62" fillId="0" borderId="33" xfId="91" applyFont="1" applyFill="1" applyBorder="1" applyProtection="1">
      <alignment vertical="center"/>
      <protection locked="0"/>
    </xf>
    <xf numFmtId="14" fontId="62" fillId="0" borderId="102" xfId="91" quotePrefix="1" applyNumberFormat="1" applyFont="1" applyFill="1" applyBorder="1" applyAlignment="1" applyProtection="1">
      <alignment horizontal="center" vertical="center"/>
      <protection locked="0"/>
    </xf>
    <xf numFmtId="14" fontId="62" fillId="0" borderId="102" xfId="91" applyNumberFormat="1" applyFont="1" applyFill="1" applyBorder="1" applyAlignment="1" applyProtection="1">
      <alignment horizontal="center" vertical="center"/>
      <protection locked="0"/>
    </xf>
    <xf numFmtId="14" fontId="62" fillId="0" borderId="103" xfId="91" applyNumberFormat="1" applyFont="1" applyFill="1" applyBorder="1" applyAlignment="1" applyProtection="1">
      <alignment horizontal="center" vertical="center"/>
      <protection locked="0"/>
    </xf>
    <xf numFmtId="0" fontId="62" fillId="0" borderId="99" xfId="91" applyFont="1" applyFill="1" applyBorder="1" applyAlignment="1" applyProtection="1">
      <alignment vertical="center"/>
      <protection locked="0"/>
    </xf>
    <xf numFmtId="0" fontId="62" fillId="0" borderId="100" xfId="91" applyFont="1" applyFill="1" applyBorder="1" applyAlignment="1" applyProtection="1">
      <alignment vertical="center"/>
      <protection locked="0"/>
    </xf>
    <xf numFmtId="0" fontId="62" fillId="0" borderId="101" xfId="91" applyFont="1" applyFill="1" applyBorder="1" applyAlignment="1" applyProtection="1">
      <alignment vertical="center"/>
      <protection locked="0"/>
    </xf>
    <xf numFmtId="0" fontId="62" fillId="0" borderId="102" xfId="91" applyFont="1" applyFill="1" applyBorder="1" applyProtection="1">
      <alignment vertical="center"/>
      <protection locked="0"/>
    </xf>
    <xf numFmtId="0" fontId="62" fillId="0" borderId="89" xfId="91" applyFont="1" applyFill="1" applyBorder="1" applyProtection="1">
      <alignment vertical="center"/>
      <protection locked="0"/>
    </xf>
    <xf numFmtId="0" fontId="62" fillId="0" borderId="91" xfId="91" applyFont="1" applyFill="1" applyBorder="1" applyAlignment="1" applyProtection="1">
      <alignment vertical="center"/>
      <protection locked="0"/>
    </xf>
    <xf numFmtId="0" fontId="62" fillId="0" borderId="81" xfId="91" applyFont="1" applyFill="1" applyBorder="1" applyAlignment="1" applyProtection="1">
      <alignment vertical="center"/>
      <protection locked="0"/>
    </xf>
    <xf numFmtId="0" fontId="62" fillId="0" borderId="92" xfId="91" applyFont="1" applyFill="1" applyBorder="1" applyAlignment="1" applyProtection="1">
      <alignment vertical="center"/>
      <protection locked="0"/>
    </xf>
    <xf numFmtId="0" fontId="62" fillId="0" borderId="93" xfId="91" applyFont="1" applyFill="1" applyBorder="1" applyProtection="1">
      <alignment vertical="center"/>
      <protection locked="0"/>
    </xf>
    <xf numFmtId="0" fontId="65" fillId="32" borderId="96" xfId="91" applyFont="1" applyFill="1" applyBorder="1" applyAlignment="1">
      <alignment horizontal="center" vertical="center" wrapText="1"/>
    </xf>
    <xf numFmtId="0" fontId="65" fillId="32" borderId="74" xfId="91" applyFont="1" applyFill="1" applyBorder="1" applyAlignment="1">
      <alignment horizontal="center" vertical="center" wrapText="1"/>
    </xf>
    <xf numFmtId="0" fontId="65" fillId="32" borderId="15" xfId="91" applyFont="1" applyFill="1" applyBorder="1" applyAlignment="1">
      <alignment horizontal="center" vertical="center" wrapText="1"/>
    </xf>
    <xf numFmtId="0" fontId="65" fillId="32" borderId="97" xfId="91" applyFont="1" applyFill="1" applyBorder="1" applyAlignment="1">
      <alignment horizontal="center" vertical="center" wrapText="1"/>
    </xf>
    <xf numFmtId="0" fontId="65" fillId="32" borderId="0" xfId="91" applyFont="1" applyFill="1" applyBorder="1" applyAlignment="1">
      <alignment horizontal="center" vertical="center" wrapText="1"/>
    </xf>
    <xf numFmtId="0" fontId="65" fillId="32" borderId="76" xfId="91" applyFont="1" applyFill="1" applyBorder="1" applyAlignment="1">
      <alignment horizontal="center" vertical="center" wrapText="1"/>
    </xf>
    <xf numFmtId="0" fontId="65" fillId="32" borderId="69" xfId="91" applyFont="1" applyFill="1" applyBorder="1" applyAlignment="1">
      <alignment horizontal="center" vertical="center" wrapText="1"/>
    </xf>
    <xf numFmtId="0" fontId="65" fillId="32" borderId="4" xfId="91" applyFont="1" applyFill="1" applyBorder="1" applyAlignment="1">
      <alignment horizontal="center" vertical="center" wrapText="1"/>
    </xf>
    <xf numFmtId="0" fontId="65" fillId="32" borderId="67" xfId="91" applyFont="1" applyFill="1" applyBorder="1" applyAlignment="1">
      <alignment horizontal="center" vertical="center" wrapText="1"/>
    </xf>
    <xf numFmtId="0" fontId="62" fillId="0" borderId="75" xfId="55" applyFont="1" applyFill="1" applyBorder="1" applyAlignment="1" applyProtection="1">
      <alignment vertical="center" wrapText="1"/>
      <protection locked="0"/>
    </xf>
    <xf numFmtId="0" fontId="62" fillId="0" borderId="0" xfId="55" applyFont="1" applyFill="1" applyBorder="1" applyAlignment="1" applyProtection="1">
      <alignment vertical="center"/>
      <protection locked="0"/>
    </xf>
    <xf numFmtId="0" fontId="62" fillId="0" borderId="17" xfId="55" applyFont="1" applyFill="1" applyBorder="1" applyAlignment="1" applyProtection="1">
      <alignment vertical="center"/>
      <protection locked="0"/>
    </xf>
    <xf numFmtId="0" fontId="62" fillId="0" borderId="61" xfId="55" applyFont="1" applyFill="1" applyBorder="1" applyAlignment="1" applyProtection="1">
      <alignment vertical="center"/>
      <protection locked="0"/>
    </xf>
    <xf numFmtId="0" fontId="62" fillId="0" borderId="75" xfId="55" applyFont="1" applyFill="1" applyBorder="1" applyAlignment="1" applyProtection="1">
      <alignment vertical="center"/>
      <protection locked="0"/>
    </xf>
    <xf numFmtId="0" fontId="62" fillId="0" borderId="98" xfId="55" applyFont="1" applyFill="1" applyBorder="1" applyAlignment="1" applyProtection="1">
      <alignment vertical="center"/>
      <protection locked="0"/>
    </xf>
    <xf numFmtId="0" fontId="62" fillId="0" borderId="66" xfId="55" applyFont="1" applyFill="1" applyBorder="1" applyAlignment="1" applyProtection="1">
      <alignment vertical="center"/>
      <protection locked="0"/>
    </xf>
    <xf numFmtId="0" fontId="62" fillId="0" borderId="4" xfId="55" applyFont="1" applyFill="1" applyBorder="1" applyAlignment="1" applyProtection="1">
      <alignment vertical="center"/>
      <protection locked="0"/>
    </xf>
    <xf numFmtId="0" fontId="62" fillId="0" borderId="68" xfId="55" applyFont="1" applyFill="1" applyBorder="1" applyAlignment="1" applyProtection="1">
      <alignment vertical="center"/>
      <protection locked="0"/>
    </xf>
    <xf numFmtId="0" fontId="62" fillId="33" borderId="91" xfId="91" applyFont="1" applyFill="1" applyBorder="1" applyAlignment="1" applyProtection="1">
      <alignment vertical="center"/>
      <protection locked="0"/>
    </xf>
    <xf numFmtId="0" fontId="62" fillId="33" borderId="81" xfId="91" applyFont="1" applyFill="1" applyBorder="1" applyAlignment="1" applyProtection="1">
      <alignment vertical="center"/>
      <protection locked="0"/>
    </xf>
    <xf numFmtId="0" fontId="62" fillId="33" borderId="92" xfId="91" applyFont="1" applyFill="1" applyBorder="1" applyAlignment="1" applyProtection="1">
      <alignment vertical="center"/>
      <protection locked="0"/>
    </xf>
    <xf numFmtId="0" fontId="62" fillId="33" borderId="115" xfId="91" applyFont="1" applyFill="1" applyBorder="1" applyProtection="1">
      <alignment vertical="center"/>
      <protection locked="0"/>
    </xf>
    <xf numFmtId="0" fontId="62" fillId="33" borderId="93" xfId="91" applyFont="1" applyFill="1" applyBorder="1" applyProtection="1">
      <alignment vertical="center"/>
      <protection locked="0"/>
    </xf>
    <xf numFmtId="14" fontId="62" fillId="0" borderId="93" xfId="91" quotePrefix="1" applyNumberFormat="1" applyFont="1" applyFill="1" applyBorder="1" applyAlignment="1" applyProtection="1">
      <alignment horizontal="center" vertical="center"/>
      <protection locked="0"/>
    </xf>
    <xf numFmtId="187" fontId="62" fillId="0" borderId="43" xfId="91" applyNumberFormat="1" applyFont="1" applyFill="1" applyBorder="1" applyAlignment="1" applyProtection="1">
      <alignment horizontal="right" vertical="center"/>
      <protection locked="0"/>
    </xf>
    <xf numFmtId="187" fontId="62" fillId="0" borderId="95" xfId="91" applyNumberFormat="1" applyFont="1" applyFill="1" applyBorder="1" applyAlignment="1" applyProtection="1">
      <alignment horizontal="right" vertical="center"/>
      <protection locked="0"/>
    </xf>
    <xf numFmtId="14" fontId="62" fillId="0" borderId="89" xfId="91" quotePrefix="1" applyNumberFormat="1" applyFont="1" applyFill="1" applyBorder="1" applyAlignment="1" applyProtection="1">
      <alignment horizontal="center" vertical="center"/>
      <protection locked="0"/>
    </xf>
    <xf numFmtId="14" fontId="62" fillId="0" borderId="89" xfId="91" applyNumberFormat="1" applyFont="1" applyFill="1" applyBorder="1" applyAlignment="1" applyProtection="1">
      <alignment horizontal="center" vertical="center"/>
      <protection locked="0"/>
    </xf>
    <xf numFmtId="14" fontId="62" fillId="0" borderId="90" xfId="91" applyNumberFormat="1" applyFont="1" applyFill="1" applyBorder="1" applyAlignment="1" applyProtection="1">
      <alignment horizontal="center" vertical="center"/>
      <protection locked="0"/>
    </xf>
    <xf numFmtId="0" fontId="65" fillId="32" borderId="53" xfId="91" applyFont="1" applyFill="1" applyBorder="1">
      <alignment vertical="center"/>
    </xf>
    <xf numFmtId="0" fontId="65" fillId="32" borderId="54" xfId="91" applyFont="1" applyFill="1" applyBorder="1">
      <alignment vertical="center"/>
    </xf>
    <xf numFmtId="0" fontId="65" fillId="32" borderId="50" xfId="91" applyFont="1" applyFill="1" applyBorder="1">
      <alignment vertical="center"/>
    </xf>
    <xf numFmtId="0" fontId="62" fillId="0" borderId="42" xfId="91" applyFont="1" applyFill="1" applyBorder="1" applyAlignment="1" applyProtection="1">
      <alignment vertical="center"/>
      <protection locked="0"/>
    </xf>
    <xf numFmtId="0" fontId="62" fillId="0" borderId="54" xfId="91" applyFont="1" applyFill="1" applyBorder="1" applyAlignment="1" applyProtection="1">
      <alignment vertical="center"/>
      <protection locked="0"/>
    </xf>
    <xf numFmtId="0" fontId="62" fillId="0" borderId="52" xfId="91" applyFont="1" applyFill="1" applyBorder="1" applyAlignment="1" applyProtection="1">
      <alignment vertical="center"/>
      <protection locked="0"/>
    </xf>
    <xf numFmtId="0" fontId="65" fillId="32" borderId="26" xfId="91" applyFont="1" applyFill="1" applyBorder="1">
      <alignment vertical="center"/>
    </xf>
    <xf numFmtId="0" fontId="65" fillId="32" borderId="27" xfId="91" applyFont="1" applyFill="1" applyBorder="1">
      <alignment vertical="center"/>
    </xf>
    <xf numFmtId="0" fontId="65" fillId="32" borderId="28" xfId="91" applyFont="1" applyFill="1" applyBorder="1">
      <alignment vertical="center"/>
    </xf>
    <xf numFmtId="0" fontId="62" fillId="0" borderId="69" xfId="91" applyFont="1" applyFill="1" applyBorder="1" applyAlignment="1" applyProtection="1">
      <alignment vertical="center"/>
      <protection locked="0"/>
    </xf>
    <xf numFmtId="0" fontId="65" fillId="32" borderId="85" xfId="91" applyFont="1" applyFill="1" applyBorder="1" applyAlignment="1">
      <alignment vertical="center"/>
    </xf>
    <xf numFmtId="0" fontId="65" fillId="32" borderId="2" xfId="91" applyFont="1" applyFill="1" applyBorder="1" applyAlignment="1">
      <alignment vertical="center"/>
    </xf>
    <xf numFmtId="0" fontId="65" fillId="32" borderId="16" xfId="91" applyFont="1" applyFill="1" applyBorder="1" applyAlignment="1">
      <alignment vertical="center"/>
    </xf>
    <xf numFmtId="0" fontId="65" fillId="32" borderId="40" xfId="91" applyFont="1" applyFill="1" applyBorder="1">
      <alignment vertical="center"/>
    </xf>
    <xf numFmtId="0" fontId="65" fillId="32" borderId="43" xfId="91" applyFont="1" applyFill="1" applyBorder="1">
      <alignment vertical="center"/>
    </xf>
    <xf numFmtId="0" fontId="65" fillId="32" borderId="62" xfId="91" applyFont="1" applyFill="1" applyBorder="1" applyAlignment="1">
      <alignment vertical="center" wrapText="1"/>
    </xf>
    <xf numFmtId="0" fontId="65" fillId="32" borderId="17" xfId="91" applyFont="1" applyFill="1" applyBorder="1" applyAlignment="1">
      <alignment vertical="center" wrapText="1"/>
    </xf>
    <xf numFmtId="0" fontId="65" fillId="32" borderId="61" xfId="91" applyFont="1" applyFill="1" applyBorder="1" applyAlignment="1">
      <alignment vertical="center" wrapText="1"/>
    </xf>
    <xf numFmtId="0" fontId="62" fillId="0" borderId="48" xfId="91" quotePrefix="1" applyFont="1" applyFill="1" applyBorder="1" applyAlignment="1" applyProtection="1">
      <alignment vertical="center"/>
      <protection locked="0"/>
    </xf>
    <xf numFmtId="0" fontId="62" fillId="0" borderId="46" xfId="91" applyFont="1" applyFill="1" applyBorder="1" applyAlignment="1" applyProtection="1">
      <alignment vertical="center"/>
      <protection locked="0"/>
    </xf>
    <xf numFmtId="0" fontId="62" fillId="0" borderId="51" xfId="91" applyFont="1" applyFill="1" applyBorder="1" applyAlignment="1" applyProtection="1">
      <alignment vertical="center"/>
      <protection locked="0"/>
    </xf>
    <xf numFmtId="0" fontId="62" fillId="0" borderId="86" xfId="91" applyFont="1" applyFill="1" applyBorder="1" applyAlignment="1" applyProtection="1">
      <alignment vertical="center"/>
      <protection locked="0"/>
    </xf>
    <xf numFmtId="0" fontId="62" fillId="0" borderId="87" xfId="91" applyFont="1" applyFill="1" applyBorder="1" applyAlignment="1" applyProtection="1">
      <alignment vertical="center"/>
      <protection locked="0"/>
    </xf>
    <xf numFmtId="0" fontId="62" fillId="0" borderId="88" xfId="91" applyFont="1" applyFill="1" applyBorder="1" applyAlignment="1" applyProtection="1">
      <alignment vertical="center"/>
      <protection locked="0"/>
    </xf>
    <xf numFmtId="0" fontId="65" fillId="32" borderId="36" xfId="91" applyFont="1" applyFill="1" applyBorder="1" applyAlignment="1">
      <alignment vertical="center"/>
    </xf>
    <xf numFmtId="0" fontId="65" fillId="32" borderId="35" xfId="91" applyFont="1" applyFill="1" applyBorder="1" applyAlignment="1">
      <alignment vertical="center"/>
    </xf>
    <xf numFmtId="0" fontId="65" fillId="32" borderId="72" xfId="91" applyFont="1" applyFill="1" applyBorder="1">
      <alignment vertical="center"/>
    </xf>
    <xf numFmtId="0" fontId="65" fillId="32" borderId="79" xfId="91" applyFont="1" applyFill="1" applyBorder="1">
      <alignment vertical="center"/>
    </xf>
    <xf numFmtId="0" fontId="62" fillId="0" borderId="82" xfId="91" applyFont="1" applyFill="1" applyBorder="1" applyAlignment="1" applyProtection="1">
      <alignment vertical="center"/>
      <protection locked="0"/>
    </xf>
    <xf numFmtId="0" fontId="62" fillId="0" borderId="1" xfId="91" applyFont="1" applyFill="1" applyBorder="1" applyAlignment="1" applyProtection="1">
      <alignment vertical="center"/>
      <protection locked="0"/>
    </xf>
    <xf numFmtId="0" fontId="62" fillId="0" borderId="60" xfId="91" applyFont="1" applyFill="1" applyBorder="1" applyAlignment="1" applyProtection="1">
      <alignment vertical="center"/>
      <protection locked="0"/>
    </xf>
    <xf numFmtId="0" fontId="65" fillId="0" borderId="83" xfId="91" applyFont="1" applyFill="1" applyBorder="1">
      <alignment vertical="center"/>
    </xf>
    <xf numFmtId="0" fontId="65" fillId="0" borderId="84" xfId="91" applyFont="1" applyFill="1" applyBorder="1">
      <alignment vertical="center"/>
    </xf>
    <xf numFmtId="0" fontId="65" fillId="0" borderId="66" xfId="91" applyFont="1" applyFill="1" applyBorder="1">
      <alignment vertical="center"/>
    </xf>
    <xf numFmtId="0" fontId="62" fillId="0" borderId="4" xfId="91" applyFont="1" applyFill="1" applyBorder="1" applyAlignment="1" applyProtection="1">
      <alignment horizontal="center" vertical="center"/>
      <protection locked="0"/>
    </xf>
    <xf numFmtId="0" fontId="65" fillId="32" borderId="73" xfId="91" applyFont="1" applyFill="1" applyBorder="1" applyAlignment="1">
      <alignment horizontal="center" vertical="center" wrapText="1"/>
    </xf>
    <xf numFmtId="0" fontId="65" fillId="32" borderId="75" xfId="91" applyFont="1" applyFill="1" applyBorder="1" applyAlignment="1">
      <alignment horizontal="center" vertical="center" wrapText="1"/>
    </xf>
    <xf numFmtId="0" fontId="65" fillId="32" borderId="55" xfId="91" applyFont="1" applyFill="1" applyBorder="1" applyAlignment="1">
      <alignment horizontal="center" vertical="center" wrapText="1"/>
    </xf>
    <xf numFmtId="0" fontId="65" fillId="32" borderId="39" xfId="91" applyFont="1" applyFill="1" applyBorder="1" applyAlignment="1">
      <alignment horizontal="center" vertical="center" wrapText="1"/>
    </xf>
    <xf numFmtId="0" fontId="62" fillId="0" borderId="80" xfId="91" applyFont="1" applyFill="1" applyBorder="1" applyAlignment="1" applyProtection="1">
      <alignment horizontal="center"/>
      <protection locked="0"/>
    </xf>
    <xf numFmtId="0" fontId="62" fillId="0" borderId="0" xfId="91" applyFont="1" applyFill="1" applyBorder="1" applyAlignment="1">
      <alignment horizontal="center"/>
    </xf>
    <xf numFmtId="14" fontId="62" fillId="0" borderId="0" xfId="91" applyNumberFormat="1" applyFont="1" applyFill="1" applyBorder="1" applyAlignment="1" applyProtection="1">
      <alignment horizontal="center"/>
      <protection locked="0"/>
    </xf>
    <xf numFmtId="0" fontId="62" fillId="0" borderId="0" xfId="91" applyFont="1" applyFill="1" applyBorder="1" applyAlignment="1" applyProtection="1">
      <alignment horizontal="center"/>
      <protection locked="0"/>
    </xf>
    <xf numFmtId="0" fontId="62" fillId="0" borderId="81" xfId="91" applyFont="1" applyFill="1" applyBorder="1" applyAlignment="1">
      <alignment horizontal="center"/>
    </xf>
    <xf numFmtId="14" fontId="62" fillId="0" borderId="81" xfId="91" applyNumberFormat="1" applyFont="1" applyFill="1" applyBorder="1" applyAlignment="1" applyProtection="1">
      <alignment horizontal="center"/>
      <protection locked="0"/>
    </xf>
    <xf numFmtId="0" fontId="62" fillId="0" borderId="81" xfId="91" applyFont="1" applyFill="1" applyBorder="1" applyAlignment="1" applyProtection="1">
      <alignment horizontal="center"/>
      <protection locked="0"/>
    </xf>
    <xf numFmtId="0" fontId="61" fillId="0" borderId="0" xfId="91" applyFont="1" applyFill="1" applyBorder="1">
      <alignment vertical="center"/>
    </xf>
    <xf numFmtId="0" fontId="62" fillId="0" borderId="80" xfId="91" applyFont="1" applyFill="1" applyBorder="1" applyAlignment="1">
      <alignment horizontal="center"/>
    </xf>
    <xf numFmtId="0" fontId="62" fillId="33" borderId="86" xfId="91" applyFont="1" applyFill="1" applyBorder="1" applyAlignment="1" applyProtection="1">
      <alignment vertical="center"/>
      <protection locked="0"/>
    </xf>
    <xf numFmtId="0" fontId="62" fillId="33" borderId="87" xfId="91" applyFont="1" applyFill="1" applyBorder="1" applyAlignment="1" applyProtection="1">
      <alignment vertical="center"/>
      <protection locked="0"/>
    </xf>
    <xf numFmtId="0" fontId="62" fillId="33" borderId="88" xfId="91" applyFont="1" applyFill="1" applyBorder="1" applyAlignment="1" applyProtection="1">
      <alignment vertical="center"/>
      <protection locked="0"/>
    </xf>
  </cellXfs>
  <cellStyles count="10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xr:uid="{00000000-0005-0000-0000-000012000000}"/>
    <cellStyle name="category" xfId="20" xr:uid="{00000000-0005-0000-0000-000013000000}"/>
    <cellStyle name="Comma [0]_laroux" xfId="21" xr:uid="{00000000-0005-0000-0000-000014000000}"/>
    <cellStyle name="Comma_laroux" xfId="22" xr:uid="{00000000-0005-0000-0000-000015000000}"/>
    <cellStyle name="Currency [0]_laroux" xfId="23" xr:uid="{00000000-0005-0000-0000-000016000000}"/>
    <cellStyle name="Currency_laroux" xfId="24" xr:uid="{00000000-0005-0000-0000-000017000000}"/>
    <cellStyle name="entry" xfId="25" xr:uid="{00000000-0005-0000-0000-000018000000}"/>
    <cellStyle name="Grey" xfId="26" xr:uid="{00000000-0005-0000-0000-000019000000}"/>
    <cellStyle name="HEADER" xfId="27" xr:uid="{00000000-0005-0000-0000-00001A000000}"/>
    <cellStyle name="Header1" xfId="28" xr:uid="{00000000-0005-0000-0000-00001B000000}"/>
    <cellStyle name="Header2" xfId="29" xr:uid="{00000000-0005-0000-0000-00001C000000}"/>
    <cellStyle name="Input [yellow]" xfId="30" xr:uid="{00000000-0005-0000-0000-00001D000000}"/>
    <cellStyle name="KWE標準" xfId="31" xr:uid="{00000000-0005-0000-0000-00001E000000}"/>
    <cellStyle name="Model" xfId="32" xr:uid="{00000000-0005-0000-0000-00001F000000}"/>
    <cellStyle name="Normal - Style1" xfId="33" xr:uid="{00000000-0005-0000-0000-000020000000}"/>
    <cellStyle name="Normal_#18-Internet" xfId="34" xr:uid="{00000000-0005-0000-0000-000021000000}"/>
    <cellStyle name="Percent [2]" xfId="35" xr:uid="{00000000-0005-0000-0000-000022000000}"/>
    <cellStyle name="price" xfId="36" xr:uid="{00000000-0005-0000-0000-000023000000}"/>
    <cellStyle name="QMS 見出し1" xfId="37" xr:uid="{00000000-0005-0000-0000-000024000000}"/>
    <cellStyle name="QMS 見出し2" xfId="38" xr:uid="{00000000-0005-0000-0000-000025000000}"/>
    <cellStyle name="revised" xfId="39" xr:uid="{00000000-0005-0000-0000-000026000000}"/>
    <cellStyle name="section" xfId="40" xr:uid="{00000000-0005-0000-0000-000027000000}"/>
    <cellStyle name="Style 27" xfId="41" xr:uid="{00000000-0005-0000-0000-000028000000}"/>
    <cellStyle name="Style 34" xfId="42" xr:uid="{00000000-0005-0000-0000-000029000000}"/>
    <cellStyle name="Style 35" xfId="43" xr:uid="{00000000-0005-0000-0000-00002A000000}"/>
    <cellStyle name="subhead" xfId="44" xr:uid="{00000000-0005-0000-0000-00002B000000}"/>
    <cellStyle name="title" xfId="45" xr:uid="{00000000-0005-0000-0000-00002C000000}"/>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94" xr:uid="{00000000-0005-0000-0000-000037000000}"/>
    <cellStyle name="ハイパーリンク 2 2" xfId="101" xr:uid="{00000000-0005-0000-0000-000038000000}"/>
    <cellStyle name="メモ" xfId="56" builtinId="10" customBuiltin="1"/>
    <cellStyle name="リンク セル" xfId="57" builtinId="24" customBuiltin="1"/>
    <cellStyle name="悪い" xfId="58" builtinId="27" customBuiltin="1"/>
    <cellStyle name="価格桁区切り" xfId="59" xr:uid="{00000000-0005-0000-0000-00003C000000}"/>
    <cellStyle name="型番" xfId="60" xr:uid="{00000000-0005-0000-0000-00003D00000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xr:uid="{00000000-0005-0000-0000-000046000000}"/>
    <cellStyle name="数値（桁区切り）" xfId="70" xr:uid="{00000000-0005-0000-0000-000047000000}"/>
    <cellStyle name="数値_(140784-1)次期R3" xfId="71" xr:uid="{00000000-0005-0000-0000-000048000000}"/>
    <cellStyle name="製品通知&quot;-&quot;" xfId="72" xr:uid="{00000000-0005-0000-0000-000049000000}"/>
    <cellStyle name="製品通知価格" xfId="73" xr:uid="{00000000-0005-0000-0000-00004A000000}"/>
    <cellStyle name="製品通知日付" xfId="74" xr:uid="{00000000-0005-0000-0000-00004B000000}"/>
    <cellStyle name="製品通知文字列" xfId="75" xr:uid="{00000000-0005-0000-0000-00004C000000}"/>
    <cellStyle name="説明文" xfId="76" builtinId="53" customBuiltin="1"/>
    <cellStyle name="日付" xfId="77" xr:uid="{00000000-0005-0000-0000-00004E000000}"/>
    <cellStyle name="入力" xfId="78" builtinId="20" customBuiltin="1"/>
    <cellStyle name="年月日" xfId="79" xr:uid="{00000000-0005-0000-0000-000050000000}"/>
    <cellStyle name="標準" xfId="0" builtinId="0"/>
    <cellStyle name="標準 11" xfId="91" xr:uid="{00000000-0005-0000-0000-000052000000}"/>
    <cellStyle name="標準 17 2" xfId="92" xr:uid="{00000000-0005-0000-0000-000053000000}"/>
    <cellStyle name="標準 2" xfId="80" xr:uid="{00000000-0005-0000-0000-000054000000}"/>
    <cellStyle name="標準 2 2" xfId="96" xr:uid="{00000000-0005-0000-0000-000055000000}"/>
    <cellStyle name="標準 2 3" xfId="90" xr:uid="{00000000-0005-0000-0000-000056000000}"/>
    <cellStyle name="標準 2 3 3" xfId="99" xr:uid="{00000000-0005-0000-0000-000057000000}"/>
    <cellStyle name="標準 2 7" xfId="95" xr:uid="{00000000-0005-0000-0000-000058000000}"/>
    <cellStyle name="標準 3" xfId="88" xr:uid="{00000000-0005-0000-0000-000059000000}"/>
    <cellStyle name="標準 4" xfId="89" xr:uid="{00000000-0005-0000-0000-00005A000000}"/>
    <cellStyle name="標準 4 3" xfId="93" xr:uid="{00000000-0005-0000-0000-00005B000000}"/>
    <cellStyle name="標準 5 2 6" xfId="100" xr:uid="{00000000-0005-0000-0000-00005C000000}"/>
    <cellStyle name="標準 7 2" xfId="97" xr:uid="{00000000-0005-0000-0000-00005D000000}"/>
    <cellStyle name="標準 7 2 3" xfId="98" xr:uid="{00000000-0005-0000-0000-00005E000000}"/>
    <cellStyle name="標準_マスターコードリスト(05春DB)_" xfId="81" xr:uid="{00000000-0005-0000-0000-00005F000000}"/>
    <cellStyle name="標準_要求仕様書_sample" xfId="82" xr:uid="{00000000-0005-0000-0000-000060000000}"/>
    <cellStyle name="標準Ａ" xfId="83" xr:uid="{00000000-0005-0000-0000-000061000000}"/>
    <cellStyle name="文字列" xfId="84" xr:uid="{00000000-0005-0000-0000-000062000000}"/>
    <cellStyle name="未定義" xfId="85" xr:uid="{00000000-0005-0000-0000-000063000000}"/>
    <cellStyle name="良い" xfId="86" builtinId="26" customBuiltin="1"/>
    <cellStyle name="樘準_購－表紙 (2)_1_型－PRINT_ＳＩ型番 (2)_構成明細  (原調込み） (2)" xfId="87" xr:uid="{00000000-0005-0000-0000-000065000000}"/>
  </cellStyles>
  <dxfs count="3">
    <dxf>
      <fill>
        <patternFill>
          <bgColor indexed="10"/>
        </patternFill>
      </fill>
    </dxf>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76200</xdr:colOff>
          <xdr:row>8</xdr:row>
          <xdr:rowOff>438150</xdr:rowOff>
        </xdr:from>
        <xdr:to>
          <xdr:col>14</xdr:col>
          <xdr:colOff>38100</xdr:colOff>
          <xdr:row>8</xdr:row>
          <xdr:rowOff>1123950</xdr:rowOff>
        </xdr:to>
        <xdr:sp macro="" textlink="">
          <xdr:nvSpPr>
            <xdr:cNvPr id="18436" name="Object 4" hidden="1">
              <a:extLst>
                <a:ext uri="{63B3BB69-23CF-44E3-9099-C40C66FF867C}">
                  <a14:compatExt spid="_x0000_s18436"/>
                </a:ext>
                <a:ext uri="{FF2B5EF4-FFF2-40B4-BE49-F238E27FC236}">
                  <a16:creationId xmlns:a16="http://schemas.microsoft.com/office/drawing/2014/main" id="{00000000-0008-0000-0400-0000044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123825</xdr:colOff>
          <xdr:row>9</xdr:row>
          <xdr:rowOff>476250</xdr:rowOff>
        </xdr:from>
        <xdr:to>
          <xdr:col>14</xdr:col>
          <xdr:colOff>85725</xdr:colOff>
          <xdr:row>9</xdr:row>
          <xdr:rowOff>1162050</xdr:rowOff>
        </xdr:to>
        <xdr:sp macro="" textlink="">
          <xdr:nvSpPr>
            <xdr:cNvPr id="18438" name="Object 6" hidden="1">
              <a:extLst>
                <a:ext uri="{63B3BB69-23CF-44E3-9099-C40C66FF867C}">
                  <a14:compatExt spid="_x0000_s18438"/>
                </a:ext>
                <a:ext uri="{FF2B5EF4-FFF2-40B4-BE49-F238E27FC236}">
                  <a16:creationId xmlns:a16="http://schemas.microsoft.com/office/drawing/2014/main" id="{00000000-0008-0000-0400-0000064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9</xdr:col>
      <xdr:colOff>24020</xdr:colOff>
      <xdr:row>21</xdr:row>
      <xdr:rowOff>0</xdr:rowOff>
    </xdr:from>
    <xdr:ext cx="385555" cy="92398"/>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2300495" y="3729990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wordArtVertRtl" wrap="none" rtlCol="0" anchor="t">
          <a:spAutoFit/>
        </a:bodyPr>
        <a:lstStyle/>
        <a:p>
          <a:endParaRPr kumimoji="1" lang="ja-JP" altLang="en-US" sz="1100"/>
        </a:p>
      </xdr:txBody>
    </xdr:sp>
    <xdr:clientData/>
  </xdr:oneCellAnchor>
  <xdr:twoCellAnchor>
    <xdr:from>
      <xdr:col>8</xdr:col>
      <xdr:colOff>190499</xdr:colOff>
      <xdr:row>41</xdr:row>
      <xdr:rowOff>66675</xdr:rowOff>
    </xdr:from>
    <xdr:to>
      <xdr:col>24</xdr:col>
      <xdr:colOff>142874</xdr:colOff>
      <xdr:row>54</xdr:row>
      <xdr:rowOff>66675</xdr:rowOff>
    </xdr:to>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1714499" y="6810375"/>
          <a:ext cx="3000375" cy="1981200"/>
          <a:chOff x="1666875" y="36842700"/>
          <a:chExt cx="2228850" cy="1400175"/>
        </a:xfrm>
      </xdr:grpSpPr>
      <xdr:sp macro="" textlink="">
        <xdr:nvSpPr>
          <xdr:cNvPr id="4" name="正方形/長方形 3">
            <a:extLst>
              <a:ext uri="{FF2B5EF4-FFF2-40B4-BE49-F238E27FC236}">
                <a16:creationId xmlns:a16="http://schemas.microsoft.com/office/drawing/2014/main" id="{00000000-0008-0000-0500-000004000000}"/>
              </a:ext>
            </a:extLst>
          </xdr:cNvPr>
          <xdr:cNvSpPr/>
        </xdr:nvSpPr>
        <xdr:spPr>
          <a:xfrm>
            <a:off x="1666875" y="36842700"/>
            <a:ext cx="742950" cy="4667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正方形/長方形 4">
            <a:extLst>
              <a:ext uri="{FF2B5EF4-FFF2-40B4-BE49-F238E27FC236}">
                <a16:creationId xmlns:a16="http://schemas.microsoft.com/office/drawing/2014/main" id="{00000000-0008-0000-0500-000005000000}"/>
              </a:ext>
            </a:extLst>
          </xdr:cNvPr>
          <xdr:cNvSpPr/>
        </xdr:nvSpPr>
        <xdr:spPr>
          <a:xfrm>
            <a:off x="2409825" y="36842700"/>
            <a:ext cx="742950" cy="4667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sp macro="" textlink="">
        <xdr:nvSpPr>
          <xdr:cNvPr id="6" name="正方形/長方形 5">
            <a:extLst>
              <a:ext uri="{FF2B5EF4-FFF2-40B4-BE49-F238E27FC236}">
                <a16:creationId xmlns:a16="http://schemas.microsoft.com/office/drawing/2014/main" id="{00000000-0008-0000-0500-000006000000}"/>
              </a:ext>
            </a:extLst>
          </xdr:cNvPr>
          <xdr:cNvSpPr/>
        </xdr:nvSpPr>
        <xdr:spPr>
          <a:xfrm>
            <a:off x="3152775" y="36842700"/>
            <a:ext cx="742950" cy="4667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sp macro="" textlink="">
        <xdr:nvSpPr>
          <xdr:cNvPr id="7" name="正方形/長方形 6">
            <a:extLst>
              <a:ext uri="{FF2B5EF4-FFF2-40B4-BE49-F238E27FC236}">
                <a16:creationId xmlns:a16="http://schemas.microsoft.com/office/drawing/2014/main" id="{00000000-0008-0000-0500-000007000000}"/>
              </a:ext>
            </a:extLst>
          </xdr:cNvPr>
          <xdr:cNvSpPr/>
        </xdr:nvSpPr>
        <xdr:spPr>
          <a:xfrm>
            <a:off x="1666875" y="37309425"/>
            <a:ext cx="742950" cy="4667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正方形/長方形 7">
            <a:extLst>
              <a:ext uri="{FF2B5EF4-FFF2-40B4-BE49-F238E27FC236}">
                <a16:creationId xmlns:a16="http://schemas.microsoft.com/office/drawing/2014/main" id="{00000000-0008-0000-0500-000008000000}"/>
              </a:ext>
            </a:extLst>
          </xdr:cNvPr>
          <xdr:cNvSpPr/>
        </xdr:nvSpPr>
        <xdr:spPr>
          <a:xfrm>
            <a:off x="2409825" y="37309425"/>
            <a:ext cx="742950" cy="466725"/>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sp macro="" textlink="">
        <xdr:nvSpPr>
          <xdr:cNvPr id="9" name="正方形/長方形 8">
            <a:extLst>
              <a:ext uri="{FF2B5EF4-FFF2-40B4-BE49-F238E27FC236}">
                <a16:creationId xmlns:a16="http://schemas.microsoft.com/office/drawing/2014/main" id="{00000000-0008-0000-0500-000009000000}"/>
              </a:ext>
            </a:extLst>
          </xdr:cNvPr>
          <xdr:cNvSpPr/>
        </xdr:nvSpPr>
        <xdr:spPr>
          <a:xfrm>
            <a:off x="3152775" y="37309425"/>
            <a:ext cx="742950" cy="4667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sp macro="" textlink="">
        <xdr:nvSpPr>
          <xdr:cNvPr id="10" name="正方形/長方形 9">
            <a:extLst>
              <a:ext uri="{FF2B5EF4-FFF2-40B4-BE49-F238E27FC236}">
                <a16:creationId xmlns:a16="http://schemas.microsoft.com/office/drawing/2014/main" id="{00000000-0008-0000-0500-00000A000000}"/>
              </a:ext>
            </a:extLst>
          </xdr:cNvPr>
          <xdr:cNvSpPr/>
        </xdr:nvSpPr>
        <xdr:spPr>
          <a:xfrm>
            <a:off x="1666875" y="37776150"/>
            <a:ext cx="742950" cy="4667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正方形/長方形 10">
            <a:extLst>
              <a:ext uri="{FF2B5EF4-FFF2-40B4-BE49-F238E27FC236}">
                <a16:creationId xmlns:a16="http://schemas.microsoft.com/office/drawing/2014/main" id="{00000000-0008-0000-0500-00000B000000}"/>
              </a:ext>
            </a:extLst>
          </xdr:cNvPr>
          <xdr:cNvSpPr/>
        </xdr:nvSpPr>
        <xdr:spPr>
          <a:xfrm>
            <a:off x="2409825" y="37776150"/>
            <a:ext cx="742950" cy="4667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sp macro="" textlink="">
        <xdr:nvSpPr>
          <xdr:cNvPr id="12" name="正方形/長方形 11">
            <a:extLst>
              <a:ext uri="{FF2B5EF4-FFF2-40B4-BE49-F238E27FC236}">
                <a16:creationId xmlns:a16="http://schemas.microsoft.com/office/drawing/2014/main" id="{00000000-0008-0000-0500-00000C000000}"/>
              </a:ext>
            </a:extLst>
          </xdr:cNvPr>
          <xdr:cNvSpPr/>
        </xdr:nvSpPr>
        <xdr:spPr>
          <a:xfrm>
            <a:off x="3152775" y="37776150"/>
            <a:ext cx="742950" cy="4667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grpSp>
    <xdr:clientData/>
  </xdr:twoCellAnchor>
  <xdr:twoCellAnchor>
    <xdr:from>
      <xdr:col>14</xdr:col>
      <xdr:colOff>38100</xdr:colOff>
      <xdr:row>45</xdr:row>
      <xdr:rowOff>123825</xdr:rowOff>
    </xdr:from>
    <xdr:to>
      <xdr:col>19</xdr:col>
      <xdr:colOff>88900</xdr:colOff>
      <xdr:row>50</xdr:row>
      <xdr:rowOff>22225</xdr:rowOff>
    </xdr:to>
    <xdr:sp macro="" textlink="">
      <xdr:nvSpPr>
        <xdr:cNvPr id="13" name="正方形/長方形 12">
          <a:extLst>
            <a:ext uri="{FF2B5EF4-FFF2-40B4-BE49-F238E27FC236}">
              <a16:creationId xmlns:a16="http://schemas.microsoft.com/office/drawing/2014/main" id="{00000000-0008-0000-0500-00000D000000}"/>
            </a:ext>
          </a:extLst>
        </xdr:cNvPr>
        <xdr:cNvSpPr/>
      </xdr:nvSpPr>
      <xdr:spPr>
        <a:xfrm>
          <a:off x="3314700" y="41081325"/>
          <a:ext cx="1050925" cy="660400"/>
        </a:xfrm>
        <a:prstGeom prst="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clientData/>
  </xdr:twoCellAnchor>
  <xdr:twoCellAnchor>
    <xdr:from>
      <xdr:col>13</xdr:col>
      <xdr:colOff>85725</xdr:colOff>
      <xdr:row>45</xdr:row>
      <xdr:rowOff>0</xdr:rowOff>
    </xdr:from>
    <xdr:to>
      <xdr:col>15</xdr:col>
      <xdr:colOff>28575</xdr:colOff>
      <xdr:row>47</xdr:row>
      <xdr:rowOff>38100</xdr:rowOff>
    </xdr:to>
    <xdr:sp macro="" textlink="">
      <xdr:nvSpPr>
        <xdr:cNvPr id="14" name="台形 13">
          <a:extLst>
            <a:ext uri="{FF2B5EF4-FFF2-40B4-BE49-F238E27FC236}">
              <a16:creationId xmlns:a16="http://schemas.microsoft.com/office/drawing/2014/main" id="{00000000-0008-0000-0500-00000E000000}"/>
            </a:ext>
          </a:extLst>
        </xdr:cNvPr>
        <xdr:cNvSpPr/>
      </xdr:nvSpPr>
      <xdr:spPr>
        <a:xfrm>
          <a:off x="3162300" y="40957500"/>
          <a:ext cx="342900" cy="342900"/>
        </a:xfrm>
        <a:prstGeom prst="trapezoid">
          <a:avLst/>
        </a:prstGeom>
        <a:solidFill>
          <a:srgbClr val="92D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114300</xdr:colOff>
      <xdr:row>44</xdr:row>
      <xdr:rowOff>114300</xdr:rowOff>
    </xdr:from>
    <xdr:to>
      <xdr:col>14</xdr:col>
      <xdr:colOff>123825</xdr:colOff>
      <xdr:row>46</xdr:row>
      <xdr:rowOff>123825</xdr:rowOff>
    </xdr:to>
    <xdr:cxnSp macro="">
      <xdr:nvCxnSpPr>
        <xdr:cNvPr id="15" name="直線コネクタ 14">
          <a:extLst>
            <a:ext uri="{FF2B5EF4-FFF2-40B4-BE49-F238E27FC236}">
              <a16:creationId xmlns:a16="http://schemas.microsoft.com/office/drawing/2014/main" id="{00000000-0008-0000-0500-00000F000000}"/>
            </a:ext>
          </a:extLst>
        </xdr:cNvPr>
        <xdr:cNvCxnSpPr/>
      </xdr:nvCxnSpPr>
      <xdr:spPr>
        <a:xfrm>
          <a:off x="2990850" y="40919400"/>
          <a:ext cx="409575" cy="314325"/>
        </a:xfrm>
        <a:prstGeom prst="line">
          <a:avLst/>
        </a:prstGeom>
        <a:ln w="31750">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180975</xdr:colOff>
      <xdr:row>43</xdr:row>
      <xdr:rowOff>0</xdr:rowOff>
    </xdr:from>
    <xdr:to>
      <xdr:col>18</xdr:col>
      <xdr:colOff>85725</xdr:colOff>
      <xdr:row>45</xdr:row>
      <xdr:rowOff>114300</xdr:rowOff>
    </xdr:to>
    <xdr:sp macro="" textlink="">
      <xdr:nvSpPr>
        <xdr:cNvPr id="16" name="吹き出し: 円形 17">
          <a:extLst>
            <a:ext uri="{FF2B5EF4-FFF2-40B4-BE49-F238E27FC236}">
              <a16:creationId xmlns:a16="http://schemas.microsoft.com/office/drawing/2014/main" id="{00000000-0008-0000-0500-000010000000}"/>
            </a:ext>
          </a:extLst>
        </xdr:cNvPr>
        <xdr:cNvSpPr/>
      </xdr:nvSpPr>
      <xdr:spPr bwMode="auto">
        <a:xfrm>
          <a:off x="3457575" y="40652700"/>
          <a:ext cx="704850" cy="419100"/>
        </a:xfrm>
        <a:prstGeom prst="wedgeEllipseCallout">
          <a:avLst>
            <a:gd name="adj1" fmla="val -58670"/>
            <a:gd name="adj2" fmla="val 51137"/>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比較先</a:t>
          </a:r>
        </a:p>
      </xdr:txBody>
    </xdr:sp>
    <xdr:clientData/>
  </xdr:twoCellAnchor>
  <xdr:twoCellAnchor>
    <xdr:from>
      <xdr:col>12</xdr:col>
      <xdr:colOff>47626</xdr:colOff>
      <xdr:row>43</xdr:row>
      <xdr:rowOff>0</xdr:rowOff>
    </xdr:from>
    <xdr:to>
      <xdr:col>21</xdr:col>
      <xdr:colOff>38101</xdr:colOff>
      <xdr:row>52</xdr:row>
      <xdr:rowOff>38100</xdr:rowOff>
    </xdr:to>
    <xdr:sp macro="" textlink="">
      <xdr:nvSpPr>
        <xdr:cNvPr id="17" name="正方形/長方形 16">
          <a:extLst>
            <a:ext uri="{FF2B5EF4-FFF2-40B4-BE49-F238E27FC236}">
              <a16:creationId xmlns:a16="http://schemas.microsoft.com/office/drawing/2014/main" id="{00000000-0008-0000-0500-000011000000}"/>
            </a:ext>
          </a:extLst>
        </xdr:cNvPr>
        <xdr:cNvSpPr/>
      </xdr:nvSpPr>
      <xdr:spPr>
        <a:xfrm>
          <a:off x="2924176" y="40652700"/>
          <a:ext cx="1790700" cy="1409700"/>
        </a:xfrm>
        <a:prstGeom prst="rect">
          <a:avLst/>
        </a:prstGeom>
        <a:noFill/>
        <a:ln w="31750">
          <a:solidFill>
            <a:srgbClr val="FFC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kumimoji="1" lang="ja-JP" altLang="en-US" sz="1100">
            <a:solidFill>
              <a:schemeClr val="lt1"/>
            </a:solidFill>
            <a:latin typeface="+mn-lt"/>
            <a:ea typeface="+mn-ea"/>
            <a:cs typeface="+mn-cs"/>
          </a:endParaRPr>
        </a:p>
      </xdr:txBody>
    </xdr:sp>
    <xdr:clientData/>
  </xdr:twoCellAnchor>
  <xdr:twoCellAnchor>
    <xdr:from>
      <xdr:col>20</xdr:col>
      <xdr:colOff>85725</xdr:colOff>
      <xdr:row>48</xdr:row>
      <xdr:rowOff>57150</xdr:rowOff>
    </xdr:from>
    <xdr:to>
      <xdr:col>29</xdr:col>
      <xdr:colOff>47625</xdr:colOff>
      <xdr:row>52</xdr:row>
      <xdr:rowOff>38100</xdr:rowOff>
    </xdr:to>
    <xdr:sp macro="" textlink="">
      <xdr:nvSpPr>
        <xdr:cNvPr id="18" name="吹き出し: 円形 17">
          <a:extLst>
            <a:ext uri="{FF2B5EF4-FFF2-40B4-BE49-F238E27FC236}">
              <a16:creationId xmlns:a16="http://schemas.microsoft.com/office/drawing/2014/main" id="{00000000-0008-0000-0500-000012000000}"/>
            </a:ext>
          </a:extLst>
        </xdr:cNvPr>
        <xdr:cNvSpPr/>
      </xdr:nvSpPr>
      <xdr:spPr bwMode="auto">
        <a:xfrm>
          <a:off x="4562475" y="41471850"/>
          <a:ext cx="1762125" cy="590550"/>
        </a:xfrm>
        <a:prstGeom prst="wedgeEllipseCallout">
          <a:avLst>
            <a:gd name="adj1" fmla="val -60194"/>
            <a:gd name="adj2" fmla="val -29175"/>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比較先の検索範囲（</a:t>
          </a:r>
          <a:r>
            <a:rPr kumimoji="1" lang="en-US" altLang="ja-JP" sz="1100"/>
            <a:t>1</a:t>
          </a:r>
          <a:r>
            <a:rPr kumimoji="1" lang="ja-JP" altLang="en-US" sz="1100"/>
            <a:t>メッシュ）</a:t>
          </a:r>
        </a:p>
      </xdr:txBody>
    </xdr:sp>
    <xdr:clientData/>
  </xdr:twoCellAnchor>
  <xdr:twoCellAnchor>
    <xdr:from>
      <xdr:col>17</xdr:col>
      <xdr:colOff>161924</xdr:colOff>
      <xdr:row>45</xdr:row>
      <xdr:rowOff>123825</xdr:rowOff>
    </xdr:from>
    <xdr:to>
      <xdr:col>27</xdr:col>
      <xdr:colOff>133350</xdr:colOff>
      <xdr:row>47</xdr:row>
      <xdr:rowOff>142875</xdr:rowOff>
    </xdr:to>
    <xdr:sp macro="" textlink="">
      <xdr:nvSpPr>
        <xdr:cNvPr id="19" name="吹き出し: 円形 17">
          <a:extLst>
            <a:ext uri="{FF2B5EF4-FFF2-40B4-BE49-F238E27FC236}">
              <a16:creationId xmlns:a16="http://schemas.microsoft.com/office/drawing/2014/main" id="{00000000-0008-0000-0500-000013000000}"/>
            </a:ext>
          </a:extLst>
        </xdr:cNvPr>
        <xdr:cNvSpPr/>
      </xdr:nvSpPr>
      <xdr:spPr bwMode="auto">
        <a:xfrm>
          <a:off x="3400424" y="7477125"/>
          <a:ext cx="1876426" cy="323850"/>
        </a:xfrm>
        <a:prstGeom prst="wedgeEllipseCallout">
          <a:avLst>
            <a:gd name="adj1" fmla="val -48054"/>
            <a:gd name="adj2" fmla="val 70255"/>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処理対象メッシュ</a:t>
          </a:r>
        </a:p>
      </xdr:txBody>
    </xdr:sp>
    <xdr:clientData/>
  </xdr:twoCellAnchor>
  <xdr:twoCellAnchor>
    <xdr:from>
      <xdr:col>22</xdr:col>
      <xdr:colOff>95249</xdr:colOff>
      <xdr:row>40</xdr:row>
      <xdr:rowOff>19050</xdr:rowOff>
    </xdr:from>
    <xdr:to>
      <xdr:col>33</xdr:col>
      <xdr:colOff>152400</xdr:colOff>
      <xdr:row>45</xdr:row>
      <xdr:rowOff>142875</xdr:rowOff>
    </xdr:to>
    <xdr:sp macro="" textlink="">
      <xdr:nvSpPr>
        <xdr:cNvPr id="20" name="吹き出し: 円形 17">
          <a:extLst>
            <a:ext uri="{FF2B5EF4-FFF2-40B4-BE49-F238E27FC236}">
              <a16:creationId xmlns:a16="http://schemas.microsoft.com/office/drawing/2014/main" id="{00000000-0008-0000-0500-000014000000}"/>
            </a:ext>
          </a:extLst>
        </xdr:cNvPr>
        <xdr:cNvSpPr/>
      </xdr:nvSpPr>
      <xdr:spPr bwMode="auto">
        <a:xfrm>
          <a:off x="4286249" y="6610350"/>
          <a:ext cx="2171701" cy="885825"/>
        </a:xfrm>
        <a:prstGeom prst="wedgeEllipseCallout">
          <a:avLst>
            <a:gd name="adj1" fmla="val -60468"/>
            <a:gd name="adj2" fmla="val 24051"/>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比較元の検索範囲</a:t>
          </a:r>
          <a:endParaRPr kumimoji="1" lang="en-US" altLang="ja-JP" sz="1100"/>
        </a:p>
        <a:p>
          <a:pPr algn="ctr"/>
          <a:r>
            <a:rPr kumimoji="1" lang="ja-JP" altLang="en-US" sz="1100"/>
            <a:t>（</a:t>
          </a:r>
          <a:r>
            <a:rPr kumimoji="1" lang="ja-JP" altLang="en-US" sz="1100">
              <a:solidFill>
                <a:srgbClr val="FF0000"/>
              </a:solidFill>
            </a:rPr>
            <a:t>対象メッシュ</a:t>
          </a:r>
          <a:r>
            <a:rPr kumimoji="1" lang="en-US" altLang="ja-JP" sz="1100">
              <a:solidFill>
                <a:srgbClr val="FF0000"/>
              </a:solidFill>
            </a:rPr>
            <a:t>+</a:t>
          </a:r>
          <a:r>
            <a:rPr kumimoji="1" lang="ja-JP" altLang="en-US" sz="1100">
              <a:solidFill>
                <a:srgbClr val="FF0000"/>
              </a:solidFill>
            </a:rPr>
            <a:t>バッファー</a:t>
          </a:r>
          <a:r>
            <a:rPr kumimoji="1" lang="ja-JP" altLang="en-US" sz="1100"/>
            <a:t>）</a:t>
          </a:r>
        </a:p>
      </xdr:txBody>
    </xdr:sp>
    <xdr:clientData/>
  </xdr:twoCellAnchor>
  <xdr:twoCellAnchor>
    <xdr:from>
      <xdr:col>11</xdr:col>
      <xdr:colOff>190500</xdr:colOff>
      <xdr:row>40</xdr:row>
      <xdr:rowOff>142875</xdr:rowOff>
    </xdr:from>
    <xdr:to>
      <xdr:col>15</xdr:col>
      <xdr:colOff>95250</xdr:colOff>
      <xdr:row>43</xdr:row>
      <xdr:rowOff>104775</xdr:rowOff>
    </xdr:to>
    <xdr:sp macro="" textlink="">
      <xdr:nvSpPr>
        <xdr:cNvPr id="21" name="吹き出し: 円形 17">
          <a:extLst>
            <a:ext uri="{FF2B5EF4-FFF2-40B4-BE49-F238E27FC236}">
              <a16:creationId xmlns:a16="http://schemas.microsoft.com/office/drawing/2014/main" id="{00000000-0008-0000-0500-000015000000}"/>
            </a:ext>
          </a:extLst>
        </xdr:cNvPr>
        <xdr:cNvSpPr/>
      </xdr:nvSpPr>
      <xdr:spPr bwMode="auto">
        <a:xfrm>
          <a:off x="2867025" y="40338375"/>
          <a:ext cx="704850" cy="419100"/>
        </a:xfrm>
        <a:prstGeom prst="wedgeEllipseCallout">
          <a:avLst>
            <a:gd name="adj1" fmla="val -23535"/>
            <a:gd name="adj2" fmla="val 89773"/>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比較元</a:t>
          </a:r>
        </a:p>
      </xdr:txBody>
    </xdr:sp>
    <xdr:clientData/>
  </xdr:twoCellAnchor>
  <xdr:twoCellAnchor>
    <xdr:from>
      <xdr:col>14</xdr:col>
      <xdr:colOff>133349</xdr:colOff>
      <xdr:row>48</xdr:row>
      <xdr:rowOff>76200</xdr:rowOff>
    </xdr:from>
    <xdr:to>
      <xdr:col>16</xdr:col>
      <xdr:colOff>38100</xdr:colOff>
      <xdr:row>53</xdr:row>
      <xdr:rowOff>66675</xdr:rowOff>
    </xdr:to>
    <xdr:sp macro="" textlink="">
      <xdr:nvSpPr>
        <xdr:cNvPr id="22" name="台形 21">
          <a:extLst>
            <a:ext uri="{FF2B5EF4-FFF2-40B4-BE49-F238E27FC236}">
              <a16:creationId xmlns:a16="http://schemas.microsoft.com/office/drawing/2014/main" id="{00000000-0008-0000-0500-000016000000}"/>
            </a:ext>
          </a:extLst>
        </xdr:cNvPr>
        <xdr:cNvSpPr/>
      </xdr:nvSpPr>
      <xdr:spPr>
        <a:xfrm>
          <a:off x="3409949" y="41490900"/>
          <a:ext cx="304801" cy="752475"/>
        </a:xfrm>
        <a:prstGeom prst="trapezoid">
          <a:avLst/>
        </a:prstGeom>
        <a:solidFill>
          <a:srgbClr val="92D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66675</xdr:colOff>
      <xdr:row>49</xdr:row>
      <xdr:rowOff>123824</xdr:rowOff>
    </xdr:from>
    <xdr:to>
      <xdr:col>13</xdr:col>
      <xdr:colOff>38100</xdr:colOff>
      <xdr:row>55</xdr:row>
      <xdr:rowOff>38099</xdr:rowOff>
    </xdr:to>
    <xdr:sp macro="" textlink="">
      <xdr:nvSpPr>
        <xdr:cNvPr id="23" name="吹き出し: 円形 17">
          <a:extLst>
            <a:ext uri="{FF2B5EF4-FFF2-40B4-BE49-F238E27FC236}">
              <a16:creationId xmlns:a16="http://schemas.microsoft.com/office/drawing/2014/main" id="{00000000-0008-0000-0500-000017000000}"/>
            </a:ext>
          </a:extLst>
        </xdr:cNvPr>
        <xdr:cNvSpPr/>
      </xdr:nvSpPr>
      <xdr:spPr bwMode="auto">
        <a:xfrm>
          <a:off x="1276350" y="41690924"/>
          <a:ext cx="1838325" cy="828675"/>
        </a:xfrm>
        <a:prstGeom prst="wedgeEllipseCallout">
          <a:avLst>
            <a:gd name="adj1" fmla="val 71383"/>
            <a:gd name="adj2" fmla="val -17885"/>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solidFill>
                <a:srgbClr val="FF0000"/>
              </a:solidFill>
            </a:rPr>
            <a:t>比較元の検索範囲をはみ出した比較先はスキップ</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104775</xdr:colOff>
      <xdr:row>3</xdr:row>
      <xdr:rowOff>0</xdr:rowOff>
    </xdr:from>
    <xdr:to>
      <xdr:col>13</xdr:col>
      <xdr:colOff>70757</xdr:colOff>
      <xdr:row>4</xdr:row>
      <xdr:rowOff>134711</xdr:rowOff>
    </xdr:to>
    <xdr:sp macro="" textlink="">
      <xdr:nvSpPr>
        <xdr:cNvPr id="2" name="フローチャート: 端子 81">
          <a:extLst>
            <a:ext uri="{FF2B5EF4-FFF2-40B4-BE49-F238E27FC236}">
              <a16:creationId xmlns:a16="http://schemas.microsoft.com/office/drawing/2014/main" id="{00000000-0008-0000-0600-000002000000}"/>
            </a:ext>
          </a:extLst>
        </xdr:cNvPr>
        <xdr:cNvSpPr/>
      </xdr:nvSpPr>
      <xdr:spPr>
        <a:xfrm>
          <a:off x="1819275" y="514350"/>
          <a:ext cx="727982" cy="287111"/>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3</xdr:col>
      <xdr:colOff>134471</xdr:colOff>
      <xdr:row>13</xdr:row>
      <xdr:rowOff>52916</xdr:rowOff>
    </xdr:from>
    <xdr:to>
      <xdr:col>19</xdr:col>
      <xdr:colOff>44824</xdr:colOff>
      <xdr:row>20</xdr:row>
      <xdr:rowOff>28575</xdr:rowOff>
    </xdr:to>
    <xdr:sp macro="" textlink="">
      <xdr:nvSpPr>
        <xdr:cNvPr id="3" name="フローチャート: 判断 58">
          <a:extLst>
            <a:ext uri="{FF2B5EF4-FFF2-40B4-BE49-F238E27FC236}">
              <a16:creationId xmlns:a16="http://schemas.microsoft.com/office/drawing/2014/main" id="{00000000-0008-0000-0600-000003000000}"/>
            </a:ext>
          </a:extLst>
        </xdr:cNvPr>
        <xdr:cNvSpPr/>
      </xdr:nvSpPr>
      <xdr:spPr>
        <a:xfrm>
          <a:off x="705971" y="2491316"/>
          <a:ext cx="2958353" cy="1042459"/>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比較先（更新対象）が</a:t>
          </a:r>
          <a:r>
            <a:rPr kumimoji="1" lang="en-US" altLang="ja-JP" sz="1100">
              <a:solidFill>
                <a:schemeClr val="lt1"/>
              </a:solidFill>
              <a:latin typeface="+mn-lt"/>
              <a:ea typeface="+mn-ea"/>
              <a:cs typeface="+mn-cs"/>
            </a:rPr>
            <a:t>SDE</a:t>
          </a:r>
          <a:r>
            <a:rPr kumimoji="1" lang="ja-JP" altLang="en-US" sz="1100">
              <a:solidFill>
                <a:schemeClr val="lt1"/>
              </a:solidFill>
              <a:latin typeface="+mn-lt"/>
              <a:ea typeface="+mn-ea"/>
              <a:cs typeface="+mn-cs"/>
            </a:rPr>
            <a:t>データか？</a:t>
          </a:r>
        </a:p>
      </xdr:txBody>
    </xdr:sp>
    <xdr:clientData/>
  </xdr:twoCellAnchor>
  <xdr:twoCellAnchor>
    <xdr:from>
      <xdr:col>11</xdr:col>
      <xdr:colOff>89648</xdr:colOff>
      <xdr:row>20</xdr:row>
      <xdr:rowOff>28575</xdr:rowOff>
    </xdr:from>
    <xdr:to>
      <xdr:col>11</xdr:col>
      <xdr:colOff>91888</xdr:colOff>
      <xdr:row>22</xdr:row>
      <xdr:rowOff>123263</xdr:rowOff>
    </xdr:to>
    <xdr:cxnSp macro="">
      <xdr:nvCxnSpPr>
        <xdr:cNvPr id="4" name="直線矢印コネクタ 3">
          <a:extLst>
            <a:ext uri="{FF2B5EF4-FFF2-40B4-BE49-F238E27FC236}">
              <a16:creationId xmlns:a16="http://schemas.microsoft.com/office/drawing/2014/main" id="{00000000-0008-0000-0600-000004000000}"/>
            </a:ext>
          </a:extLst>
        </xdr:cNvPr>
        <xdr:cNvCxnSpPr>
          <a:stCxn id="3" idx="2"/>
          <a:endCxn id="9" idx="0"/>
        </xdr:cNvCxnSpPr>
      </xdr:nvCxnSpPr>
      <xdr:spPr>
        <a:xfrm>
          <a:off x="2185148" y="3533775"/>
          <a:ext cx="2240" cy="399488"/>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87766</xdr:colOff>
      <xdr:row>4</xdr:row>
      <xdr:rowOff>134711</xdr:rowOff>
    </xdr:from>
    <xdr:to>
      <xdr:col>11</xdr:col>
      <xdr:colOff>89647</xdr:colOff>
      <xdr:row>7</xdr:row>
      <xdr:rowOff>1</xdr:rowOff>
    </xdr:to>
    <xdr:cxnSp macro="">
      <xdr:nvCxnSpPr>
        <xdr:cNvPr id="5" name="直線矢印コネクタ 4">
          <a:extLst>
            <a:ext uri="{FF2B5EF4-FFF2-40B4-BE49-F238E27FC236}">
              <a16:creationId xmlns:a16="http://schemas.microsoft.com/office/drawing/2014/main" id="{00000000-0008-0000-0600-000005000000}"/>
            </a:ext>
          </a:extLst>
        </xdr:cNvPr>
        <xdr:cNvCxnSpPr>
          <a:stCxn id="2" idx="2"/>
          <a:endCxn id="46" idx="0"/>
        </xdr:cNvCxnSpPr>
      </xdr:nvCxnSpPr>
      <xdr:spPr>
        <a:xfrm>
          <a:off x="2183266" y="801461"/>
          <a:ext cx="1881" cy="37964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91048</xdr:colOff>
      <xdr:row>16</xdr:row>
      <xdr:rowOff>114829</xdr:rowOff>
    </xdr:from>
    <xdr:to>
      <xdr:col>19</xdr:col>
      <xdr:colOff>44824</xdr:colOff>
      <xdr:row>29</xdr:row>
      <xdr:rowOff>44823</xdr:rowOff>
    </xdr:to>
    <xdr:cxnSp macro="">
      <xdr:nvCxnSpPr>
        <xdr:cNvPr id="6" name="カギ線コネクタ 5">
          <a:extLst>
            <a:ext uri="{FF2B5EF4-FFF2-40B4-BE49-F238E27FC236}">
              <a16:creationId xmlns:a16="http://schemas.microsoft.com/office/drawing/2014/main" id="{00000000-0008-0000-0600-000006000000}"/>
            </a:ext>
          </a:extLst>
        </xdr:cNvPr>
        <xdr:cNvCxnSpPr>
          <a:stCxn id="3" idx="3"/>
          <a:endCxn id="11" idx="3"/>
        </xdr:cNvCxnSpPr>
      </xdr:nvCxnSpPr>
      <xdr:spPr>
        <a:xfrm flipH="1">
          <a:off x="2186548" y="3010429"/>
          <a:ext cx="1477776" cy="2025494"/>
        </a:xfrm>
        <a:prstGeom prst="bentConnector4">
          <a:avLst>
            <a:gd name="adj1" fmla="val -15469"/>
            <a:gd name="adj2" fmla="val 81446"/>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3362</xdr:colOff>
      <xdr:row>15</xdr:row>
      <xdr:rowOff>53789</xdr:rowOff>
    </xdr:from>
    <xdr:to>
      <xdr:col>20</xdr:col>
      <xdr:colOff>70037</xdr:colOff>
      <xdr:row>17</xdr:row>
      <xdr:rowOff>3443</xdr:rowOff>
    </xdr:to>
    <xdr:sp macro="" textlink="">
      <xdr:nvSpPr>
        <xdr:cNvPr id="7" name="正方形/長方形 6">
          <a:extLst>
            <a:ext uri="{FF2B5EF4-FFF2-40B4-BE49-F238E27FC236}">
              <a16:creationId xmlns:a16="http://schemas.microsoft.com/office/drawing/2014/main" id="{00000000-0008-0000-0600-000007000000}"/>
            </a:ext>
          </a:extLst>
        </xdr:cNvPr>
        <xdr:cNvSpPr/>
      </xdr:nvSpPr>
      <xdr:spPr>
        <a:xfrm>
          <a:off x="3622862" y="2796989"/>
          <a:ext cx="257175" cy="2544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N</a:t>
          </a:r>
          <a:endParaRPr kumimoji="1" lang="ja-JP" altLang="en-US" sz="1100">
            <a:solidFill>
              <a:sysClr val="windowText" lastClr="000000"/>
            </a:solidFill>
          </a:endParaRPr>
        </a:p>
      </xdr:txBody>
    </xdr:sp>
    <xdr:clientData/>
  </xdr:twoCellAnchor>
  <xdr:twoCellAnchor>
    <xdr:from>
      <xdr:col>11</xdr:col>
      <xdr:colOff>114300</xdr:colOff>
      <xdr:row>20</xdr:row>
      <xdr:rowOff>38101</xdr:rowOff>
    </xdr:from>
    <xdr:to>
      <xdr:col>12</xdr:col>
      <xdr:colOff>134471</xdr:colOff>
      <xdr:row>21</xdr:row>
      <xdr:rowOff>78443</xdr:rowOff>
    </xdr:to>
    <xdr:sp macro="" textlink="">
      <xdr:nvSpPr>
        <xdr:cNvPr id="8" name="正方形/長方形 7">
          <a:extLst>
            <a:ext uri="{FF2B5EF4-FFF2-40B4-BE49-F238E27FC236}">
              <a16:creationId xmlns:a16="http://schemas.microsoft.com/office/drawing/2014/main" id="{00000000-0008-0000-0600-000008000000}"/>
            </a:ext>
          </a:extLst>
        </xdr:cNvPr>
        <xdr:cNvSpPr/>
      </xdr:nvSpPr>
      <xdr:spPr>
        <a:xfrm>
          <a:off x="2209800" y="3543301"/>
          <a:ext cx="210671" cy="19274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Y</a:t>
          </a:r>
          <a:endParaRPr kumimoji="1" lang="ja-JP" altLang="en-US" sz="1100">
            <a:solidFill>
              <a:sysClr val="windowText" lastClr="000000"/>
            </a:solidFill>
          </a:endParaRPr>
        </a:p>
      </xdr:txBody>
    </xdr:sp>
    <xdr:clientData/>
  </xdr:twoCellAnchor>
  <xdr:twoCellAnchor>
    <xdr:from>
      <xdr:col>6</xdr:col>
      <xdr:colOff>168088</xdr:colOff>
      <xdr:row>22</xdr:row>
      <xdr:rowOff>123263</xdr:rowOff>
    </xdr:from>
    <xdr:to>
      <xdr:col>16</xdr:col>
      <xdr:colOff>15688</xdr:colOff>
      <xdr:row>25</xdr:row>
      <xdr:rowOff>133209</xdr:rowOff>
    </xdr:to>
    <xdr:sp macro="" textlink="">
      <xdr:nvSpPr>
        <xdr:cNvPr id="9" name="フローチャート: 処理 8">
          <a:extLst>
            <a:ext uri="{FF2B5EF4-FFF2-40B4-BE49-F238E27FC236}">
              <a16:creationId xmlns:a16="http://schemas.microsoft.com/office/drawing/2014/main" id="{00000000-0008-0000-0600-000009000000}"/>
            </a:ext>
          </a:extLst>
        </xdr:cNvPr>
        <xdr:cNvSpPr/>
      </xdr:nvSpPr>
      <xdr:spPr>
        <a:xfrm>
          <a:off x="1311088" y="3933263"/>
          <a:ext cx="1752600" cy="46714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en-US" altLang="ja-JP" sz="1100">
              <a:solidFill>
                <a:schemeClr val="lt1"/>
              </a:solidFill>
              <a:latin typeface="+mn-lt"/>
              <a:ea typeface="+mn-ea"/>
              <a:cs typeface="+mn-cs"/>
            </a:rPr>
            <a:t>SDE</a:t>
          </a:r>
          <a:r>
            <a:rPr kumimoji="1" lang="ja-JP" altLang="en-US" sz="1100">
              <a:solidFill>
                <a:schemeClr val="lt1"/>
              </a:solidFill>
              <a:latin typeface="+mn-lt"/>
              <a:ea typeface="+mn-ea"/>
              <a:cs typeface="+mn-cs"/>
            </a:rPr>
            <a:t>の子バージョンを作成</a:t>
          </a:r>
        </a:p>
      </xdr:txBody>
    </xdr:sp>
    <xdr:clientData/>
  </xdr:twoCellAnchor>
  <xdr:twoCellAnchor>
    <xdr:from>
      <xdr:col>11</xdr:col>
      <xdr:colOff>91048</xdr:colOff>
      <xdr:row>25</xdr:row>
      <xdr:rowOff>133209</xdr:rowOff>
    </xdr:from>
    <xdr:to>
      <xdr:col>11</xdr:col>
      <xdr:colOff>91888</xdr:colOff>
      <xdr:row>29</xdr:row>
      <xdr:rowOff>44823</xdr:rowOff>
    </xdr:to>
    <xdr:cxnSp macro="">
      <xdr:nvCxnSpPr>
        <xdr:cNvPr id="10" name="直線矢印コネクタ 9">
          <a:extLst>
            <a:ext uri="{FF2B5EF4-FFF2-40B4-BE49-F238E27FC236}">
              <a16:creationId xmlns:a16="http://schemas.microsoft.com/office/drawing/2014/main" id="{00000000-0008-0000-0600-00000A000000}"/>
            </a:ext>
          </a:extLst>
        </xdr:cNvPr>
        <xdr:cNvCxnSpPr>
          <a:stCxn id="9" idx="2"/>
          <a:endCxn id="11" idx="3"/>
        </xdr:cNvCxnSpPr>
      </xdr:nvCxnSpPr>
      <xdr:spPr>
        <a:xfrm flipH="1">
          <a:off x="2186548" y="4400409"/>
          <a:ext cx="840" cy="635514"/>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67235</xdr:colOff>
      <xdr:row>29</xdr:row>
      <xdr:rowOff>44823</xdr:rowOff>
    </xdr:from>
    <xdr:to>
      <xdr:col>16</xdr:col>
      <xdr:colOff>114860</xdr:colOff>
      <xdr:row>31</xdr:row>
      <xdr:rowOff>170008</xdr:rowOff>
    </xdr:to>
    <xdr:sp macro="" textlink="">
      <xdr:nvSpPr>
        <xdr:cNvPr id="11" name="片側の 2 つの角を切り取った四角形 10">
          <a:extLst>
            <a:ext uri="{FF2B5EF4-FFF2-40B4-BE49-F238E27FC236}">
              <a16:creationId xmlns:a16="http://schemas.microsoft.com/office/drawing/2014/main" id="{00000000-0008-0000-0600-00000B000000}"/>
            </a:ext>
          </a:extLst>
        </xdr:cNvPr>
        <xdr:cNvSpPr/>
      </xdr:nvSpPr>
      <xdr:spPr>
        <a:xfrm>
          <a:off x="1210235" y="5035923"/>
          <a:ext cx="1952625" cy="544285"/>
        </a:xfrm>
        <a:prstGeom prst="snip2SameRect">
          <a:avLst/>
        </a:prstGeom>
        <a:solidFill>
          <a:schemeClr val="accent1">
            <a:lumMod val="20000"/>
            <a:lumOff val="80000"/>
          </a:schemeClr>
        </a:solidFill>
        <a:ln w="9525" cap="flat" cmpd="sng">
          <a:solidFill>
            <a:schemeClr val="tx1"/>
          </a:solidFill>
        </a:ln>
        <a:effectLst/>
        <a:scene3d>
          <a:camera prst="orthographicFront"/>
          <a:lightRig rig="threePt" dir="t"/>
        </a:scene3d>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marL="0" marR="0" indent="0" algn="ctr" defTabSz="914400" rtl="0" eaLnBrk="1" fontAlgn="auto" latinLnBrk="0" hangingPunct="1">
            <a:lnSpc>
              <a:spcPct val="100000"/>
            </a:lnSpc>
            <a:spcBef>
              <a:spcPts val="0"/>
            </a:spcBef>
            <a:spcAft>
              <a:spcPts val="0"/>
            </a:spcAft>
            <a:buClrTx/>
            <a:buSzTx/>
            <a:buFontTx/>
            <a:buNone/>
            <a:tabLst/>
            <a:defRPr/>
          </a:pPr>
          <a:r>
            <a:rPr kumimoji="1" lang="ja-JP" altLang="en-US" sz="1100">
              <a:solidFill>
                <a:schemeClr val="dk1"/>
              </a:solidFill>
              <a:effectLst/>
              <a:latin typeface="+mn-lt"/>
              <a:ea typeface="+mn-ea"/>
              <a:cs typeface="+mn-cs"/>
            </a:rPr>
            <a:t>対象メッシュ分ループ</a:t>
          </a:r>
          <a:endParaRPr kumimoji="1" lang="ja-JP" altLang="en-US" sz="900"/>
        </a:p>
      </xdr:txBody>
    </xdr:sp>
    <xdr:clientData/>
  </xdr:twoCellAnchor>
  <xdr:twoCellAnchor>
    <xdr:from>
      <xdr:col>6</xdr:col>
      <xdr:colOff>56027</xdr:colOff>
      <xdr:row>43</xdr:row>
      <xdr:rowOff>123265</xdr:rowOff>
    </xdr:from>
    <xdr:to>
      <xdr:col>16</xdr:col>
      <xdr:colOff>134468</xdr:colOff>
      <xdr:row>45</xdr:row>
      <xdr:rowOff>178035</xdr:rowOff>
    </xdr:to>
    <xdr:sp macro="" textlink="">
      <xdr:nvSpPr>
        <xdr:cNvPr id="12" name="フローチャート: 処理 11">
          <a:extLst>
            <a:ext uri="{FF2B5EF4-FFF2-40B4-BE49-F238E27FC236}">
              <a16:creationId xmlns:a16="http://schemas.microsoft.com/office/drawing/2014/main" id="{00000000-0008-0000-0600-00000C000000}"/>
            </a:ext>
          </a:extLst>
        </xdr:cNvPr>
        <xdr:cNvSpPr/>
      </xdr:nvSpPr>
      <xdr:spPr>
        <a:xfrm>
          <a:off x="1199027" y="8048065"/>
          <a:ext cx="1983441" cy="47387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1100">
              <a:solidFill>
                <a:schemeClr val="lt1"/>
              </a:solidFill>
              <a:effectLst/>
              <a:latin typeface="+mn-lt"/>
              <a:ea typeface="+mn-ea"/>
              <a:cs typeface="+mn-cs"/>
            </a:rPr>
            <a:t>メッシュ内の比較先を取得</a:t>
          </a:r>
          <a:endParaRPr lang="ja-JP" altLang="ja-JP">
            <a:effectLst/>
          </a:endParaRPr>
        </a:p>
      </xdr:txBody>
    </xdr:sp>
    <xdr:clientData/>
  </xdr:twoCellAnchor>
  <xdr:twoCellAnchor>
    <xdr:from>
      <xdr:col>11</xdr:col>
      <xdr:colOff>91048</xdr:colOff>
      <xdr:row>31</xdr:row>
      <xdr:rowOff>170008</xdr:rowOff>
    </xdr:from>
    <xdr:to>
      <xdr:col>11</xdr:col>
      <xdr:colOff>95248</xdr:colOff>
      <xdr:row>34</xdr:row>
      <xdr:rowOff>11208</xdr:rowOff>
    </xdr:to>
    <xdr:cxnSp macro="">
      <xdr:nvCxnSpPr>
        <xdr:cNvPr id="13" name="直線矢印コネクタ 12">
          <a:extLst>
            <a:ext uri="{FF2B5EF4-FFF2-40B4-BE49-F238E27FC236}">
              <a16:creationId xmlns:a16="http://schemas.microsoft.com/office/drawing/2014/main" id="{00000000-0008-0000-0600-00000D000000}"/>
            </a:ext>
          </a:extLst>
        </xdr:cNvPr>
        <xdr:cNvCxnSpPr>
          <a:stCxn id="11" idx="1"/>
          <a:endCxn id="16" idx="0"/>
        </xdr:cNvCxnSpPr>
      </xdr:nvCxnSpPr>
      <xdr:spPr>
        <a:xfrm>
          <a:off x="2186548" y="5580208"/>
          <a:ext cx="4200" cy="46985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78442</xdr:colOff>
      <xdr:row>48</xdr:row>
      <xdr:rowOff>100852</xdr:rowOff>
    </xdr:from>
    <xdr:to>
      <xdr:col>16</xdr:col>
      <xdr:colOff>126067</xdr:colOff>
      <xdr:row>51</xdr:row>
      <xdr:rowOff>13126</xdr:rowOff>
    </xdr:to>
    <xdr:sp macro="" textlink="">
      <xdr:nvSpPr>
        <xdr:cNvPr id="14" name="片側の 2 つの角を切り取った四角形 13">
          <a:extLst>
            <a:ext uri="{FF2B5EF4-FFF2-40B4-BE49-F238E27FC236}">
              <a16:creationId xmlns:a16="http://schemas.microsoft.com/office/drawing/2014/main" id="{00000000-0008-0000-0600-00000E000000}"/>
            </a:ext>
          </a:extLst>
        </xdr:cNvPr>
        <xdr:cNvSpPr/>
      </xdr:nvSpPr>
      <xdr:spPr>
        <a:xfrm>
          <a:off x="1221442" y="9073402"/>
          <a:ext cx="1952625" cy="540924"/>
        </a:xfrm>
        <a:prstGeom prst="snip2SameRect">
          <a:avLst/>
        </a:prstGeom>
        <a:solidFill>
          <a:schemeClr val="accent1">
            <a:lumMod val="20000"/>
            <a:lumOff val="80000"/>
          </a:schemeClr>
        </a:solidFill>
        <a:ln w="9525" cap="flat" cmpd="sng">
          <a:solidFill>
            <a:schemeClr val="tx1"/>
          </a:solidFill>
        </a:ln>
        <a:effectLst/>
        <a:scene3d>
          <a:camera prst="orthographicFront"/>
          <a:lightRig rig="threePt" dir="t"/>
        </a:scene3d>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marL="0" marR="0" indent="0" algn="ctr" defTabSz="914400" rtl="0" eaLnBrk="1" fontAlgn="auto" latinLnBrk="0" hangingPunct="1">
            <a:lnSpc>
              <a:spcPct val="100000"/>
            </a:lnSpc>
            <a:spcBef>
              <a:spcPts val="0"/>
            </a:spcBef>
            <a:spcAft>
              <a:spcPts val="0"/>
            </a:spcAft>
            <a:buClrTx/>
            <a:buSzTx/>
            <a:buFontTx/>
            <a:buNone/>
            <a:tabLst/>
            <a:defRPr/>
          </a:pPr>
          <a:r>
            <a:rPr kumimoji="1" lang="ja-JP" altLang="en-US" sz="1100">
              <a:solidFill>
                <a:schemeClr val="dk1"/>
              </a:solidFill>
              <a:effectLst/>
              <a:latin typeface="+mn-lt"/>
              <a:ea typeface="+mn-ea"/>
              <a:cs typeface="+mn-cs"/>
            </a:rPr>
            <a:t>比較先のレコード分ループ</a:t>
          </a:r>
          <a:endParaRPr kumimoji="1" lang="ja-JP" altLang="en-US" sz="900"/>
        </a:p>
      </xdr:txBody>
    </xdr:sp>
    <xdr:clientData/>
  </xdr:twoCellAnchor>
  <xdr:twoCellAnchor>
    <xdr:from>
      <xdr:col>11</xdr:col>
      <xdr:colOff>95248</xdr:colOff>
      <xdr:row>45</xdr:row>
      <xdr:rowOff>178035</xdr:rowOff>
    </xdr:from>
    <xdr:to>
      <xdr:col>11</xdr:col>
      <xdr:colOff>102255</xdr:colOff>
      <xdr:row>48</xdr:row>
      <xdr:rowOff>100852</xdr:rowOff>
    </xdr:to>
    <xdr:cxnSp macro="">
      <xdr:nvCxnSpPr>
        <xdr:cNvPr id="15" name="直線矢印コネクタ 14">
          <a:extLst>
            <a:ext uri="{FF2B5EF4-FFF2-40B4-BE49-F238E27FC236}">
              <a16:creationId xmlns:a16="http://schemas.microsoft.com/office/drawing/2014/main" id="{00000000-0008-0000-0600-00000F000000}"/>
            </a:ext>
          </a:extLst>
        </xdr:cNvPr>
        <xdr:cNvCxnSpPr>
          <a:stCxn id="12" idx="2"/>
          <a:endCxn id="14" idx="3"/>
        </xdr:cNvCxnSpPr>
      </xdr:nvCxnSpPr>
      <xdr:spPr>
        <a:xfrm>
          <a:off x="2190748" y="8521935"/>
          <a:ext cx="7007" cy="551467"/>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56027</xdr:colOff>
      <xdr:row>34</xdr:row>
      <xdr:rowOff>11208</xdr:rowOff>
    </xdr:from>
    <xdr:to>
      <xdr:col>16</xdr:col>
      <xdr:colOff>134468</xdr:colOff>
      <xdr:row>36</xdr:row>
      <xdr:rowOff>65978</xdr:rowOff>
    </xdr:to>
    <xdr:sp macro="" textlink="">
      <xdr:nvSpPr>
        <xdr:cNvPr id="16" name="フローチャート: 処理 15">
          <a:extLst>
            <a:ext uri="{FF2B5EF4-FFF2-40B4-BE49-F238E27FC236}">
              <a16:creationId xmlns:a16="http://schemas.microsoft.com/office/drawing/2014/main" id="{00000000-0008-0000-0600-000010000000}"/>
            </a:ext>
          </a:extLst>
        </xdr:cNvPr>
        <xdr:cNvSpPr/>
      </xdr:nvSpPr>
      <xdr:spPr>
        <a:xfrm>
          <a:off x="1199027" y="6050058"/>
          <a:ext cx="1983441" cy="47387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1100">
              <a:solidFill>
                <a:schemeClr val="lt1"/>
              </a:solidFill>
              <a:effectLst/>
              <a:latin typeface="+mn-lt"/>
              <a:ea typeface="+mn-ea"/>
              <a:cs typeface="+mn-cs"/>
            </a:rPr>
            <a:t>対象メッシュのバッファー範囲内の比較元を取得</a:t>
          </a:r>
          <a:endParaRPr lang="ja-JP" altLang="ja-JP">
            <a:effectLst/>
          </a:endParaRPr>
        </a:p>
      </xdr:txBody>
    </xdr:sp>
    <xdr:clientData/>
  </xdr:twoCellAnchor>
  <xdr:twoCellAnchor>
    <xdr:from>
      <xdr:col>11</xdr:col>
      <xdr:colOff>95248</xdr:colOff>
      <xdr:row>36</xdr:row>
      <xdr:rowOff>65978</xdr:rowOff>
    </xdr:from>
    <xdr:to>
      <xdr:col>11</xdr:col>
      <xdr:colOff>95250</xdr:colOff>
      <xdr:row>38</xdr:row>
      <xdr:rowOff>145678</xdr:rowOff>
    </xdr:to>
    <xdr:cxnSp macro="">
      <xdr:nvCxnSpPr>
        <xdr:cNvPr id="17" name="直線矢印コネクタ 16">
          <a:extLst>
            <a:ext uri="{FF2B5EF4-FFF2-40B4-BE49-F238E27FC236}">
              <a16:creationId xmlns:a16="http://schemas.microsoft.com/office/drawing/2014/main" id="{00000000-0008-0000-0600-000011000000}"/>
            </a:ext>
          </a:extLst>
        </xdr:cNvPr>
        <xdr:cNvCxnSpPr>
          <a:stCxn id="16" idx="2"/>
          <a:endCxn id="21" idx="0"/>
        </xdr:cNvCxnSpPr>
      </xdr:nvCxnSpPr>
      <xdr:spPr>
        <a:xfrm>
          <a:off x="2190748" y="6523928"/>
          <a:ext cx="2" cy="498800"/>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100853</xdr:colOff>
      <xdr:row>51</xdr:row>
      <xdr:rowOff>13126</xdr:rowOff>
    </xdr:from>
    <xdr:to>
      <xdr:col>11</xdr:col>
      <xdr:colOff>102255</xdr:colOff>
      <xdr:row>53</xdr:row>
      <xdr:rowOff>112058</xdr:rowOff>
    </xdr:to>
    <xdr:cxnSp macro="">
      <xdr:nvCxnSpPr>
        <xdr:cNvPr id="18" name="直線矢印コネクタ 17">
          <a:extLst>
            <a:ext uri="{FF2B5EF4-FFF2-40B4-BE49-F238E27FC236}">
              <a16:creationId xmlns:a16="http://schemas.microsoft.com/office/drawing/2014/main" id="{00000000-0008-0000-0600-000012000000}"/>
            </a:ext>
          </a:extLst>
        </xdr:cNvPr>
        <xdr:cNvCxnSpPr>
          <a:stCxn id="14" idx="1"/>
          <a:endCxn id="35" idx="0"/>
        </xdr:cNvCxnSpPr>
      </xdr:nvCxnSpPr>
      <xdr:spPr>
        <a:xfrm flipH="1">
          <a:off x="2196353" y="9614326"/>
          <a:ext cx="1402" cy="518032"/>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134469</xdr:colOff>
      <xdr:row>65</xdr:row>
      <xdr:rowOff>100853</xdr:rowOff>
    </xdr:from>
    <xdr:to>
      <xdr:col>19</xdr:col>
      <xdr:colOff>44822</xdr:colOff>
      <xdr:row>69</xdr:row>
      <xdr:rowOff>190499</xdr:rowOff>
    </xdr:to>
    <xdr:sp macro="" textlink="">
      <xdr:nvSpPr>
        <xdr:cNvPr id="19" name="フローチャート: 判断 58">
          <a:extLst>
            <a:ext uri="{FF2B5EF4-FFF2-40B4-BE49-F238E27FC236}">
              <a16:creationId xmlns:a16="http://schemas.microsoft.com/office/drawing/2014/main" id="{00000000-0008-0000-0600-000013000000}"/>
            </a:ext>
          </a:extLst>
        </xdr:cNvPr>
        <xdr:cNvSpPr/>
      </xdr:nvSpPr>
      <xdr:spPr>
        <a:xfrm>
          <a:off x="705969" y="12635753"/>
          <a:ext cx="2958353" cy="92784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ja-JP" sz="1100">
              <a:solidFill>
                <a:schemeClr val="lt1"/>
              </a:solidFill>
              <a:effectLst/>
              <a:latin typeface="+mn-lt"/>
              <a:ea typeface="+mn-ea"/>
              <a:cs typeface="+mn-cs"/>
            </a:rPr>
            <a:t>比較先と重なった比較元</a:t>
          </a:r>
          <a:r>
            <a:rPr kumimoji="1" lang="ja-JP" altLang="en-US" sz="1100">
              <a:solidFill>
                <a:schemeClr val="lt1"/>
              </a:solidFill>
              <a:effectLst/>
              <a:latin typeface="+mn-lt"/>
              <a:ea typeface="+mn-ea"/>
              <a:cs typeface="+mn-cs"/>
            </a:rPr>
            <a:t>が存在</a:t>
          </a:r>
          <a:r>
            <a:rPr kumimoji="1" lang="ja-JP" altLang="en-US" sz="1100">
              <a:solidFill>
                <a:schemeClr val="lt1"/>
              </a:solidFill>
              <a:latin typeface="+mn-lt"/>
              <a:ea typeface="+mn-ea"/>
              <a:cs typeface="+mn-cs"/>
            </a:rPr>
            <a:t>か？</a:t>
          </a:r>
        </a:p>
      </xdr:txBody>
    </xdr:sp>
    <xdr:clientData/>
  </xdr:twoCellAnchor>
  <xdr:twoCellAnchor>
    <xdr:from>
      <xdr:col>11</xdr:col>
      <xdr:colOff>89646</xdr:colOff>
      <xdr:row>69</xdr:row>
      <xdr:rowOff>190499</xdr:rowOff>
    </xdr:from>
    <xdr:to>
      <xdr:col>11</xdr:col>
      <xdr:colOff>91049</xdr:colOff>
      <xdr:row>72</xdr:row>
      <xdr:rowOff>0</xdr:rowOff>
    </xdr:to>
    <xdr:cxnSp macro="">
      <xdr:nvCxnSpPr>
        <xdr:cNvPr id="20" name="直線矢印コネクタ 19">
          <a:extLst>
            <a:ext uri="{FF2B5EF4-FFF2-40B4-BE49-F238E27FC236}">
              <a16:creationId xmlns:a16="http://schemas.microsoft.com/office/drawing/2014/main" id="{00000000-0008-0000-0600-000014000000}"/>
            </a:ext>
          </a:extLst>
        </xdr:cNvPr>
        <xdr:cNvCxnSpPr>
          <a:stCxn id="19" idx="2"/>
          <a:endCxn id="31" idx="3"/>
        </xdr:cNvCxnSpPr>
      </xdr:nvCxnSpPr>
      <xdr:spPr>
        <a:xfrm>
          <a:off x="2185146" y="13563599"/>
          <a:ext cx="1403" cy="438151"/>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56029</xdr:colOff>
      <xdr:row>38</xdr:row>
      <xdr:rowOff>145678</xdr:rowOff>
    </xdr:from>
    <xdr:to>
      <xdr:col>16</xdr:col>
      <xdr:colOff>134470</xdr:colOff>
      <xdr:row>40</xdr:row>
      <xdr:rowOff>200447</xdr:rowOff>
    </xdr:to>
    <xdr:sp macro="" textlink="">
      <xdr:nvSpPr>
        <xdr:cNvPr id="21" name="フローチャート: 処理 20">
          <a:extLst>
            <a:ext uri="{FF2B5EF4-FFF2-40B4-BE49-F238E27FC236}">
              <a16:creationId xmlns:a16="http://schemas.microsoft.com/office/drawing/2014/main" id="{00000000-0008-0000-0600-000015000000}"/>
            </a:ext>
          </a:extLst>
        </xdr:cNvPr>
        <xdr:cNvSpPr/>
      </xdr:nvSpPr>
      <xdr:spPr>
        <a:xfrm>
          <a:off x="1199029" y="7022728"/>
          <a:ext cx="1983441" cy="473869"/>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1100">
              <a:solidFill>
                <a:schemeClr val="lt1"/>
              </a:solidFill>
              <a:effectLst/>
              <a:latin typeface="+mn-lt"/>
              <a:ea typeface="+mn-ea"/>
              <a:cs typeface="+mn-cs"/>
            </a:rPr>
            <a:t>比較元の</a:t>
          </a:r>
          <a:r>
            <a:rPr kumimoji="1" lang="en-US" altLang="ja-JP" sz="1100">
              <a:solidFill>
                <a:schemeClr val="lt1"/>
              </a:solidFill>
              <a:effectLst/>
              <a:latin typeface="+mn-lt"/>
              <a:ea typeface="+mn-ea"/>
              <a:cs typeface="+mn-cs"/>
            </a:rPr>
            <a:t>R-Tree</a:t>
          </a:r>
          <a:r>
            <a:rPr kumimoji="1" lang="ja-JP" altLang="ja-JP" sz="1100">
              <a:solidFill>
                <a:schemeClr val="lt1"/>
              </a:solidFill>
              <a:effectLst/>
              <a:latin typeface="+mn-lt"/>
              <a:ea typeface="+mn-ea"/>
              <a:cs typeface="+mn-cs"/>
            </a:rPr>
            <a:t>を作成</a:t>
          </a:r>
          <a:endParaRPr lang="ja-JP" altLang="ja-JP">
            <a:effectLst/>
          </a:endParaRPr>
        </a:p>
      </xdr:txBody>
    </xdr:sp>
    <xdr:clientData/>
  </xdr:twoCellAnchor>
  <xdr:twoCellAnchor>
    <xdr:from>
      <xdr:col>11</xdr:col>
      <xdr:colOff>95248</xdr:colOff>
      <xdr:row>40</xdr:row>
      <xdr:rowOff>200447</xdr:rowOff>
    </xdr:from>
    <xdr:to>
      <xdr:col>11</xdr:col>
      <xdr:colOff>95250</xdr:colOff>
      <xdr:row>43</xdr:row>
      <xdr:rowOff>123265</xdr:rowOff>
    </xdr:to>
    <xdr:cxnSp macro="">
      <xdr:nvCxnSpPr>
        <xdr:cNvPr id="22" name="直線矢印コネクタ 21">
          <a:extLst>
            <a:ext uri="{FF2B5EF4-FFF2-40B4-BE49-F238E27FC236}">
              <a16:creationId xmlns:a16="http://schemas.microsoft.com/office/drawing/2014/main" id="{00000000-0008-0000-0600-000016000000}"/>
            </a:ext>
          </a:extLst>
        </xdr:cNvPr>
        <xdr:cNvCxnSpPr>
          <a:stCxn id="21" idx="2"/>
          <a:endCxn id="12" idx="0"/>
        </xdr:cNvCxnSpPr>
      </xdr:nvCxnSpPr>
      <xdr:spPr>
        <a:xfrm flipH="1">
          <a:off x="2190748" y="7496597"/>
          <a:ext cx="2" cy="551468"/>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56029</xdr:colOff>
      <xdr:row>77</xdr:row>
      <xdr:rowOff>67235</xdr:rowOff>
    </xdr:from>
    <xdr:to>
      <xdr:col>16</xdr:col>
      <xdr:colOff>134470</xdr:colOff>
      <xdr:row>79</xdr:row>
      <xdr:rowOff>122006</xdr:rowOff>
    </xdr:to>
    <xdr:sp macro="" textlink="">
      <xdr:nvSpPr>
        <xdr:cNvPr id="23" name="フローチャート: 処理 22">
          <a:extLst>
            <a:ext uri="{FF2B5EF4-FFF2-40B4-BE49-F238E27FC236}">
              <a16:creationId xmlns:a16="http://schemas.microsoft.com/office/drawing/2014/main" id="{00000000-0008-0000-0600-000017000000}"/>
            </a:ext>
          </a:extLst>
        </xdr:cNvPr>
        <xdr:cNvSpPr/>
      </xdr:nvSpPr>
      <xdr:spPr>
        <a:xfrm>
          <a:off x="1199029" y="15116735"/>
          <a:ext cx="1983441" cy="473871"/>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比較先と比較元のタイプにより</a:t>
          </a:r>
          <a:endParaRPr kumimoji="1" lang="en-US" altLang="ja-JP" sz="1100">
            <a:solidFill>
              <a:schemeClr val="lt1"/>
            </a:solidFill>
            <a:latin typeface="+mn-lt"/>
            <a:ea typeface="+mn-ea"/>
            <a:cs typeface="+mn-cs"/>
          </a:endParaRPr>
        </a:p>
        <a:p>
          <a:pPr marL="0" indent="0" algn="ctr"/>
          <a:r>
            <a:rPr kumimoji="1" lang="ja-JP" altLang="en-US" sz="1100">
              <a:solidFill>
                <a:schemeClr val="lt1"/>
              </a:solidFill>
              <a:latin typeface="+mn-lt"/>
              <a:ea typeface="+mn-ea"/>
              <a:cs typeface="+mn-cs"/>
            </a:rPr>
            <a:t>重畳率と拡縮率を算出（</a:t>
          </a:r>
          <a:r>
            <a:rPr kumimoji="1" lang="en-US" altLang="ja-JP" sz="1100">
              <a:solidFill>
                <a:schemeClr val="lt1"/>
              </a:solidFill>
              <a:latin typeface="+mn-lt"/>
              <a:ea typeface="+mn-ea"/>
              <a:cs typeface="+mn-cs"/>
            </a:rPr>
            <a:t>※</a:t>
          </a:r>
          <a:r>
            <a:rPr kumimoji="1" lang="ja-JP" altLang="en-US" sz="1100">
              <a:solidFill>
                <a:schemeClr val="lt1"/>
              </a:solidFill>
              <a:latin typeface="+mn-lt"/>
              <a:ea typeface="+mn-ea"/>
              <a:cs typeface="+mn-cs"/>
            </a:rPr>
            <a:t>１）</a:t>
          </a:r>
        </a:p>
      </xdr:txBody>
    </xdr:sp>
    <xdr:clientData/>
  </xdr:twoCellAnchor>
  <xdr:twoCellAnchor>
    <xdr:from>
      <xdr:col>11</xdr:col>
      <xdr:colOff>91049</xdr:colOff>
      <xdr:row>74</xdr:row>
      <xdr:rowOff>125186</xdr:rowOff>
    </xdr:from>
    <xdr:to>
      <xdr:col>11</xdr:col>
      <xdr:colOff>95250</xdr:colOff>
      <xdr:row>77</xdr:row>
      <xdr:rowOff>67235</xdr:rowOff>
    </xdr:to>
    <xdr:cxnSp macro="">
      <xdr:nvCxnSpPr>
        <xdr:cNvPr id="24" name="直線矢印コネクタ 23">
          <a:extLst>
            <a:ext uri="{FF2B5EF4-FFF2-40B4-BE49-F238E27FC236}">
              <a16:creationId xmlns:a16="http://schemas.microsoft.com/office/drawing/2014/main" id="{00000000-0008-0000-0600-000018000000}"/>
            </a:ext>
          </a:extLst>
        </xdr:cNvPr>
        <xdr:cNvCxnSpPr>
          <a:stCxn id="31" idx="1"/>
          <a:endCxn id="23" idx="0"/>
        </xdr:cNvCxnSpPr>
      </xdr:nvCxnSpPr>
      <xdr:spPr>
        <a:xfrm>
          <a:off x="2186549" y="14546036"/>
          <a:ext cx="4201" cy="570699"/>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95250</xdr:colOff>
      <xdr:row>79</xdr:row>
      <xdr:rowOff>122006</xdr:rowOff>
    </xdr:from>
    <xdr:to>
      <xdr:col>11</xdr:col>
      <xdr:colOff>95530</xdr:colOff>
      <xdr:row>81</xdr:row>
      <xdr:rowOff>212910</xdr:rowOff>
    </xdr:to>
    <xdr:cxnSp macro="">
      <xdr:nvCxnSpPr>
        <xdr:cNvPr id="25" name="直線矢印コネクタ 24">
          <a:extLst>
            <a:ext uri="{FF2B5EF4-FFF2-40B4-BE49-F238E27FC236}">
              <a16:creationId xmlns:a16="http://schemas.microsoft.com/office/drawing/2014/main" id="{00000000-0008-0000-0600-000019000000}"/>
            </a:ext>
          </a:extLst>
        </xdr:cNvPr>
        <xdr:cNvCxnSpPr>
          <a:stCxn id="23" idx="2"/>
          <a:endCxn id="26" idx="1"/>
        </xdr:cNvCxnSpPr>
      </xdr:nvCxnSpPr>
      <xdr:spPr>
        <a:xfrm>
          <a:off x="2190750" y="15590606"/>
          <a:ext cx="280" cy="510004"/>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33618</xdr:colOff>
      <xdr:row>81</xdr:row>
      <xdr:rowOff>212910</xdr:rowOff>
    </xdr:from>
    <xdr:to>
      <xdr:col>16</xdr:col>
      <xdr:colOff>157443</xdr:colOff>
      <xdr:row>84</xdr:row>
      <xdr:rowOff>110059</xdr:rowOff>
    </xdr:to>
    <xdr:sp macro="" textlink="">
      <xdr:nvSpPr>
        <xdr:cNvPr id="26" name="片側の 2 つの角を切り取った四角形 25">
          <a:extLst>
            <a:ext uri="{FF2B5EF4-FFF2-40B4-BE49-F238E27FC236}">
              <a16:creationId xmlns:a16="http://schemas.microsoft.com/office/drawing/2014/main" id="{00000000-0008-0000-0600-00001A000000}"/>
            </a:ext>
          </a:extLst>
        </xdr:cNvPr>
        <xdr:cNvSpPr/>
      </xdr:nvSpPr>
      <xdr:spPr>
        <a:xfrm rot="10800000">
          <a:off x="1176618" y="16100610"/>
          <a:ext cx="2028825" cy="525799"/>
        </a:xfrm>
        <a:prstGeom prst="snip2SameRect">
          <a:avLst/>
        </a:prstGeom>
        <a:solidFill>
          <a:schemeClr val="accent1">
            <a:lumMod val="20000"/>
            <a:lumOff val="80000"/>
          </a:schemeClr>
        </a:solidFill>
        <a:ln w="9525" cap="flat" cmpd="sng">
          <a:solidFill>
            <a:schemeClr val="tx1"/>
          </a:solidFill>
        </a:ln>
        <a:effectLst/>
        <a:scene3d>
          <a:camera prst="orthographicFront"/>
          <a:lightRig rig="threePt" dir="t"/>
        </a:scene3d>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endParaRPr kumimoji="1" lang="ja-JP" altLang="en-US" sz="1000"/>
        </a:p>
      </xdr:txBody>
    </xdr:sp>
    <xdr:clientData/>
  </xdr:twoCellAnchor>
  <xdr:twoCellAnchor>
    <xdr:from>
      <xdr:col>11</xdr:col>
      <xdr:colOff>95251</xdr:colOff>
      <xdr:row>84</xdr:row>
      <xdr:rowOff>110059</xdr:rowOff>
    </xdr:from>
    <xdr:to>
      <xdr:col>11</xdr:col>
      <xdr:colOff>95530</xdr:colOff>
      <xdr:row>86</xdr:row>
      <xdr:rowOff>190500</xdr:rowOff>
    </xdr:to>
    <xdr:cxnSp macro="">
      <xdr:nvCxnSpPr>
        <xdr:cNvPr id="27" name="直線矢印コネクタ 26">
          <a:extLst>
            <a:ext uri="{FF2B5EF4-FFF2-40B4-BE49-F238E27FC236}">
              <a16:creationId xmlns:a16="http://schemas.microsoft.com/office/drawing/2014/main" id="{00000000-0008-0000-0600-00001B000000}"/>
            </a:ext>
          </a:extLst>
        </xdr:cNvPr>
        <xdr:cNvCxnSpPr>
          <a:stCxn id="26" idx="3"/>
          <a:endCxn id="34" idx="0"/>
        </xdr:cNvCxnSpPr>
      </xdr:nvCxnSpPr>
      <xdr:spPr>
        <a:xfrm flipH="1">
          <a:off x="2190751" y="16626409"/>
          <a:ext cx="279" cy="499541"/>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157442</xdr:colOff>
      <xdr:row>67</xdr:row>
      <xdr:rowOff>145677</xdr:rowOff>
    </xdr:from>
    <xdr:to>
      <xdr:col>19</xdr:col>
      <xdr:colOff>44822</xdr:colOff>
      <xdr:row>92</xdr:row>
      <xdr:rowOff>167090</xdr:rowOff>
    </xdr:to>
    <xdr:cxnSp macro="">
      <xdr:nvCxnSpPr>
        <xdr:cNvPr id="28" name="カギ線コネクタ 27">
          <a:extLst>
            <a:ext uri="{FF2B5EF4-FFF2-40B4-BE49-F238E27FC236}">
              <a16:creationId xmlns:a16="http://schemas.microsoft.com/office/drawing/2014/main" id="{00000000-0008-0000-0600-00001C000000}"/>
            </a:ext>
          </a:extLst>
        </xdr:cNvPr>
        <xdr:cNvCxnSpPr>
          <a:stCxn id="19" idx="3"/>
          <a:endCxn id="38" idx="2"/>
        </xdr:cNvCxnSpPr>
      </xdr:nvCxnSpPr>
      <xdr:spPr>
        <a:xfrm flipH="1">
          <a:off x="3205442" y="13099677"/>
          <a:ext cx="458880" cy="5260163"/>
        </a:xfrm>
        <a:prstGeom prst="bentConnector3">
          <a:avLst>
            <a:gd name="adj1" fmla="val -49817"/>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66</xdr:row>
      <xdr:rowOff>123264</xdr:rowOff>
    </xdr:from>
    <xdr:to>
      <xdr:col>20</xdr:col>
      <xdr:colOff>76200</xdr:colOff>
      <xdr:row>67</xdr:row>
      <xdr:rowOff>159363</xdr:rowOff>
    </xdr:to>
    <xdr:sp macro="" textlink="">
      <xdr:nvSpPr>
        <xdr:cNvPr id="29" name="正方形/長方形 28">
          <a:extLst>
            <a:ext uri="{FF2B5EF4-FFF2-40B4-BE49-F238E27FC236}">
              <a16:creationId xmlns:a16="http://schemas.microsoft.com/office/drawing/2014/main" id="{00000000-0008-0000-0600-00001D000000}"/>
            </a:ext>
          </a:extLst>
        </xdr:cNvPr>
        <xdr:cNvSpPr/>
      </xdr:nvSpPr>
      <xdr:spPr>
        <a:xfrm>
          <a:off x="3619500" y="12867714"/>
          <a:ext cx="266700" cy="2456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N</a:t>
          </a:r>
          <a:endParaRPr kumimoji="1" lang="ja-JP" altLang="en-US" sz="1100">
            <a:solidFill>
              <a:sysClr val="windowText" lastClr="000000"/>
            </a:solidFill>
          </a:endParaRPr>
        </a:p>
      </xdr:txBody>
    </xdr:sp>
    <xdr:clientData/>
  </xdr:twoCellAnchor>
  <xdr:twoCellAnchor>
    <xdr:from>
      <xdr:col>11</xdr:col>
      <xdr:colOff>123264</xdr:colOff>
      <xdr:row>70</xdr:row>
      <xdr:rowOff>0</xdr:rowOff>
    </xdr:from>
    <xdr:to>
      <xdr:col>12</xdr:col>
      <xdr:colOff>143435</xdr:colOff>
      <xdr:row>70</xdr:row>
      <xdr:rowOff>197224</xdr:rowOff>
    </xdr:to>
    <xdr:sp macro="" textlink="">
      <xdr:nvSpPr>
        <xdr:cNvPr id="30" name="正方形/長方形 29">
          <a:extLst>
            <a:ext uri="{FF2B5EF4-FFF2-40B4-BE49-F238E27FC236}">
              <a16:creationId xmlns:a16="http://schemas.microsoft.com/office/drawing/2014/main" id="{00000000-0008-0000-0600-00001E000000}"/>
            </a:ext>
          </a:extLst>
        </xdr:cNvPr>
        <xdr:cNvSpPr/>
      </xdr:nvSpPr>
      <xdr:spPr>
        <a:xfrm>
          <a:off x="2218764" y="13582650"/>
          <a:ext cx="210671" cy="1972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Y</a:t>
          </a:r>
          <a:endParaRPr kumimoji="1" lang="ja-JP" altLang="en-US" sz="1100">
            <a:solidFill>
              <a:sysClr val="windowText" lastClr="000000"/>
            </a:solidFill>
          </a:endParaRPr>
        </a:p>
      </xdr:txBody>
    </xdr:sp>
    <xdr:clientData/>
  </xdr:twoCellAnchor>
  <xdr:twoCellAnchor>
    <xdr:from>
      <xdr:col>6</xdr:col>
      <xdr:colOff>67236</xdr:colOff>
      <xdr:row>72</xdr:row>
      <xdr:rowOff>0</xdr:rowOff>
    </xdr:from>
    <xdr:to>
      <xdr:col>16</xdr:col>
      <xdr:colOff>114861</xdr:colOff>
      <xdr:row>74</xdr:row>
      <xdr:rowOff>125186</xdr:rowOff>
    </xdr:to>
    <xdr:sp macro="" textlink="">
      <xdr:nvSpPr>
        <xdr:cNvPr id="31" name="片側の 2 つの角を切り取った四角形 30">
          <a:extLst>
            <a:ext uri="{FF2B5EF4-FFF2-40B4-BE49-F238E27FC236}">
              <a16:creationId xmlns:a16="http://schemas.microsoft.com/office/drawing/2014/main" id="{00000000-0008-0000-0600-00001F000000}"/>
            </a:ext>
          </a:extLst>
        </xdr:cNvPr>
        <xdr:cNvSpPr/>
      </xdr:nvSpPr>
      <xdr:spPr>
        <a:xfrm>
          <a:off x="1210236" y="14001750"/>
          <a:ext cx="1952625" cy="544286"/>
        </a:xfrm>
        <a:prstGeom prst="snip2SameRect">
          <a:avLst/>
        </a:prstGeom>
        <a:solidFill>
          <a:schemeClr val="accent1">
            <a:lumMod val="20000"/>
            <a:lumOff val="80000"/>
          </a:schemeClr>
        </a:solidFill>
        <a:ln w="9525" cap="flat" cmpd="sng">
          <a:solidFill>
            <a:schemeClr val="tx1"/>
          </a:solidFill>
        </a:ln>
        <a:effectLst/>
        <a:scene3d>
          <a:camera prst="orthographicFront"/>
          <a:lightRig rig="threePt" dir="t"/>
        </a:scene3d>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marL="0" marR="0" indent="0" algn="ctr" defTabSz="914400" rtl="0" eaLnBrk="1" fontAlgn="auto" latinLnBrk="0" hangingPunct="1">
            <a:lnSpc>
              <a:spcPct val="100000"/>
            </a:lnSpc>
            <a:spcBef>
              <a:spcPts val="0"/>
            </a:spcBef>
            <a:spcAft>
              <a:spcPts val="0"/>
            </a:spcAft>
            <a:buClrTx/>
            <a:buSzTx/>
            <a:buFontTx/>
            <a:buNone/>
            <a:tabLst/>
            <a:defRPr/>
          </a:pPr>
          <a:r>
            <a:rPr kumimoji="1" lang="ja-JP" altLang="en-US" sz="1100">
              <a:solidFill>
                <a:schemeClr val="dk1"/>
              </a:solidFill>
              <a:effectLst/>
              <a:latin typeface="+mn-lt"/>
              <a:ea typeface="+mn-ea"/>
              <a:cs typeface="+mn-cs"/>
            </a:rPr>
            <a:t>重なった比較元のレコード分ループ</a:t>
          </a:r>
          <a:endParaRPr kumimoji="1" lang="ja-JP" altLang="en-US" sz="900"/>
        </a:p>
      </xdr:txBody>
    </xdr:sp>
    <xdr:clientData/>
  </xdr:twoCellAnchor>
  <xdr:twoCellAnchor>
    <xdr:from>
      <xdr:col>6</xdr:col>
      <xdr:colOff>56030</xdr:colOff>
      <xdr:row>60</xdr:row>
      <xdr:rowOff>78442</xdr:rowOff>
    </xdr:from>
    <xdr:to>
      <xdr:col>16</xdr:col>
      <xdr:colOff>134471</xdr:colOff>
      <xdr:row>62</xdr:row>
      <xdr:rowOff>133211</xdr:rowOff>
    </xdr:to>
    <xdr:sp macro="" textlink="">
      <xdr:nvSpPr>
        <xdr:cNvPr id="32" name="フローチャート: 処理 31">
          <a:extLst>
            <a:ext uri="{FF2B5EF4-FFF2-40B4-BE49-F238E27FC236}">
              <a16:creationId xmlns:a16="http://schemas.microsoft.com/office/drawing/2014/main" id="{00000000-0008-0000-0600-000020000000}"/>
            </a:ext>
          </a:extLst>
        </xdr:cNvPr>
        <xdr:cNvSpPr/>
      </xdr:nvSpPr>
      <xdr:spPr>
        <a:xfrm>
          <a:off x="1199030" y="11565592"/>
          <a:ext cx="1983441" cy="473869"/>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ja-JP" sz="1100">
              <a:solidFill>
                <a:schemeClr val="lt1"/>
              </a:solidFill>
              <a:effectLst/>
              <a:latin typeface="+mn-lt"/>
              <a:ea typeface="+mn-ea"/>
              <a:cs typeface="+mn-cs"/>
            </a:rPr>
            <a:t>比較元の</a:t>
          </a:r>
          <a:r>
            <a:rPr kumimoji="1" lang="en-US" altLang="ja-JP" sz="1100">
              <a:solidFill>
                <a:schemeClr val="lt1"/>
              </a:solidFill>
              <a:effectLst/>
              <a:latin typeface="+mn-lt"/>
              <a:ea typeface="+mn-ea"/>
              <a:cs typeface="+mn-cs"/>
            </a:rPr>
            <a:t>R-Tree</a:t>
          </a:r>
          <a:r>
            <a:rPr kumimoji="1" lang="ja-JP" altLang="en-US" sz="1100">
              <a:solidFill>
                <a:schemeClr val="lt1"/>
              </a:solidFill>
              <a:effectLst/>
              <a:latin typeface="+mn-lt"/>
              <a:ea typeface="+mn-ea"/>
              <a:cs typeface="+mn-cs"/>
            </a:rPr>
            <a:t>に対し、</a:t>
          </a:r>
          <a:r>
            <a:rPr kumimoji="1" lang="ja-JP" altLang="en-US" sz="1100">
              <a:solidFill>
                <a:schemeClr val="lt1"/>
              </a:solidFill>
              <a:latin typeface="+mn-lt"/>
              <a:ea typeface="+mn-ea"/>
              <a:cs typeface="+mn-cs"/>
            </a:rPr>
            <a:t>比較先のジオメトリで空間検索</a:t>
          </a:r>
        </a:p>
      </xdr:txBody>
    </xdr:sp>
    <xdr:clientData/>
  </xdr:twoCellAnchor>
  <xdr:twoCellAnchor>
    <xdr:from>
      <xdr:col>11</xdr:col>
      <xdr:colOff>89646</xdr:colOff>
      <xdr:row>62</xdr:row>
      <xdr:rowOff>133211</xdr:rowOff>
    </xdr:from>
    <xdr:to>
      <xdr:col>11</xdr:col>
      <xdr:colOff>95251</xdr:colOff>
      <xdr:row>65</xdr:row>
      <xdr:rowOff>100853</xdr:rowOff>
    </xdr:to>
    <xdr:cxnSp macro="">
      <xdr:nvCxnSpPr>
        <xdr:cNvPr id="33" name="直線矢印コネクタ 32">
          <a:extLst>
            <a:ext uri="{FF2B5EF4-FFF2-40B4-BE49-F238E27FC236}">
              <a16:creationId xmlns:a16="http://schemas.microsoft.com/office/drawing/2014/main" id="{00000000-0008-0000-0600-000021000000}"/>
            </a:ext>
          </a:extLst>
        </xdr:cNvPr>
        <xdr:cNvCxnSpPr>
          <a:stCxn id="32" idx="2"/>
          <a:endCxn id="19" idx="0"/>
        </xdr:cNvCxnSpPr>
      </xdr:nvCxnSpPr>
      <xdr:spPr>
        <a:xfrm flipH="1">
          <a:off x="2185146" y="12039461"/>
          <a:ext cx="5605" cy="596292"/>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xdr:colOff>
      <xdr:row>86</xdr:row>
      <xdr:rowOff>190500</xdr:rowOff>
    </xdr:from>
    <xdr:to>
      <xdr:col>16</xdr:col>
      <xdr:colOff>134471</xdr:colOff>
      <xdr:row>89</xdr:row>
      <xdr:rowOff>32358</xdr:rowOff>
    </xdr:to>
    <xdr:sp macro="" textlink="">
      <xdr:nvSpPr>
        <xdr:cNvPr id="34" name="フローチャート: 処理 33">
          <a:extLst>
            <a:ext uri="{FF2B5EF4-FFF2-40B4-BE49-F238E27FC236}">
              <a16:creationId xmlns:a16="http://schemas.microsoft.com/office/drawing/2014/main" id="{00000000-0008-0000-0600-000022000000}"/>
            </a:ext>
          </a:extLst>
        </xdr:cNvPr>
        <xdr:cNvSpPr/>
      </xdr:nvSpPr>
      <xdr:spPr>
        <a:xfrm>
          <a:off x="1199030" y="17125950"/>
          <a:ext cx="1983441" cy="47050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更新ロジックにより</a:t>
          </a:r>
          <a:endParaRPr kumimoji="1" lang="en-US" altLang="ja-JP" sz="1100">
            <a:solidFill>
              <a:schemeClr val="lt1"/>
            </a:solidFill>
            <a:latin typeface="+mn-lt"/>
            <a:ea typeface="+mn-ea"/>
            <a:cs typeface="+mn-cs"/>
          </a:endParaRPr>
        </a:p>
        <a:p>
          <a:pPr marL="0" indent="0" algn="ctr"/>
          <a:r>
            <a:rPr kumimoji="1" lang="ja-JP" altLang="en-US" sz="1100">
              <a:solidFill>
                <a:schemeClr val="lt1"/>
              </a:solidFill>
              <a:latin typeface="+mn-lt"/>
              <a:ea typeface="+mn-ea"/>
              <a:cs typeface="+mn-cs"/>
            </a:rPr>
            <a:t>比較先を更新（</a:t>
          </a:r>
          <a:r>
            <a:rPr kumimoji="1" lang="en-US" altLang="ja-JP" sz="1100">
              <a:solidFill>
                <a:schemeClr val="lt1"/>
              </a:solidFill>
              <a:latin typeface="+mn-lt"/>
              <a:ea typeface="+mn-ea"/>
              <a:cs typeface="+mn-cs"/>
            </a:rPr>
            <a:t>※</a:t>
          </a:r>
          <a:r>
            <a:rPr kumimoji="1" lang="ja-JP" altLang="en-US" sz="1100">
              <a:solidFill>
                <a:schemeClr val="lt1"/>
              </a:solidFill>
              <a:latin typeface="+mn-lt"/>
              <a:ea typeface="+mn-ea"/>
              <a:cs typeface="+mn-cs"/>
            </a:rPr>
            <a:t>２）</a:t>
          </a:r>
        </a:p>
      </xdr:txBody>
    </xdr:sp>
    <xdr:clientData/>
  </xdr:twoCellAnchor>
  <xdr:twoCellAnchor>
    <xdr:from>
      <xdr:col>3</xdr:col>
      <xdr:colOff>145676</xdr:colOff>
      <xdr:row>53</xdr:row>
      <xdr:rowOff>112058</xdr:rowOff>
    </xdr:from>
    <xdr:to>
      <xdr:col>19</xdr:col>
      <xdr:colOff>56029</xdr:colOff>
      <xdr:row>57</xdr:row>
      <xdr:rowOff>201703</xdr:rowOff>
    </xdr:to>
    <xdr:sp macro="" textlink="">
      <xdr:nvSpPr>
        <xdr:cNvPr id="35" name="フローチャート: 判断 58">
          <a:extLst>
            <a:ext uri="{FF2B5EF4-FFF2-40B4-BE49-F238E27FC236}">
              <a16:creationId xmlns:a16="http://schemas.microsoft.com/office/drawing/2014/main" id="{00000000-0008-0000-0600-000023000000}"/>
            </a:ext>
          </a:extLst>
        </xdr:cNvPr>
        <xdr:cNvSpPr/>
      </xdr:nvSpPr>
      <xdr:spPr>
        <a:xfrm>
          <a:off x="717176" y="10132358"/>
          <a:ext cx="2958353" cy="92784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effectLst/>
              <a:latin typeface="+mn-lt"/>
              <a:ea typeface="+mn-ea"/>
              <a:cs typeface="+mn-cs"/>
            </a:rPr>
            <a:t>比較先が処理済みか</a:t>
          </a:r>
          <a:r>
            <a:rPr kumimoji="1" lang="ja-JP" altLang="en-US" sz="1100">
              <a:solidFill>
                <a:schemeClr val="lt1"/>
              </a:solidFill>
              <a:latin typeface="+mn-lt"/>
              <a:ea typeface="+mn-ea"/>
              <a:cs typeface="+mn-cs"/>
            </a:rPr>
            <a:t>？</a:t>
          </a:r>
        </a:p>
      </xdr:txBody>
    </xdr:sp>
    <xdr:clientData/>
  </xdr:twoCellAnchor>
  <xdr:twoCellAnchor>
    <xdr:from>
      <xdr:col>11</xdr:col>
      <xdr:colOff>95251</xdr:colOff>
      <xdr:row>57</xdr:row>
      <xdr:rowOff>201703</xdr:rowOff>
    </xdr:from>
    <xdr:to>
      <xdr:col>11</xdr:col>
      <xdr:colOff>100853</xdr:colOff>
      <xdr:row>60</xdr:row>
      <xdr:rowOff>78442</xdr:rowOff>
    </xdr:to>
    <xdr:cxnSp macro="">
      <xdr:nvCxnSpPr>
        <xdr:cNvPr id="36" name="直線矢印コネクタ 35">
          <a:extLst>
            <a:ext uri="{FF2B5EF4-FFF2-40B4-BE49-F238E27FC236}">
              <a16:creationId xmlns:a16="http://schemas.microsoft.com/office/drawing/2014/main" id="{00000000-0008-0000-0600-000024000000}"/>
            </a:ext>
          </a:extLst>
        </xdr:cNvPr>
        <xdr:cNvCxnSpPr>
          <a:stCxn id="35" idx="2"/>
          <a:endCxn id="32" idx="0"/>
        </xdr:cNvCxnSpPr>
      </xdr:nvCxnSpPr>
      <xdr:spPr>
        <a:xfrm flipH="1">
          <a:off x="2190751" y="11060203"/>
          <a:ext cx="5602" cy="505389"/>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100853</xdr:colOff>
      <xdr:row>58</xdr:row>
      <xdr:rowOff>0</xdr:rowOff>
    </xdr:from>
    <xdr:to>
      <xdr:col>12</xdr:col>
      <xdr:colOff>121024</xdr:colOff>
      <xdr:row>58</xdr:row>
      <xdr:rowOff>197224</xdr:rowOff>
    </xdr:to>
    <xdr:sp macro="" textlink="">
      <xdr:nvSpPr>
        <xdr:cNvPr id="37" name="正方形/長方形 36">
          <a:extLst>
            <a:ext uri="{FF2B5EF4-FFF2-40B4-BE49-F238E27FC236}">
              <a16:creationId xmlns:a16="http://schemas.microsoft.com/office/drawing/2014/main" id="{00000000-0008-0000-0600-000025000000}"/>
            </a:ext>
          </a:extLst>
        </xdr:cNvPr>
        <xdr:cNvSpPr/>
      </xdr:nvSpPr>
      <xdr:spPr>
        <a:xfrm>
          <a:off x="2196353" y="11068050"/>
          <a:ext cx="210671" cy="1972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N</a:t>
          </a:r>
          <a:endParaRPr kumimoji="1" lang="ja-JP" altLang="en-US" sz="1100">
            <a:solidFill>
              <a:sysClr val="windowText" lastClr="000000"/>
            </a:solidFill>
          </a:endParaRPr>
        </a:p>
      </xdr:txBody>
    </xdr:sp>
    <xdr:clientData/>
  </xdr:twoCellAnchor>
  <xdr:twoCellAnchor>
    <xdr:from>
      <xdr:col>6</xdr:col>
      <xdr:colOff>33617</xdr:colOff>
      <xdr:row>91</xdr:row>
      <xdr:rowOff>112059</xdr:rowOff>
    </xdr:from>
    <xdr:to>
      <xdr:col>16</xdr:col>
      <xdr:colOff>157442</xdr:colOff>
      <xdr:row>94</xdr:row>
      <xdr:rowOff>9208</xdr:rowOff>
    </xdr:to>
    <xdr:sp macro="" textlink="">
      <xdr:nvSpPr>
        <xdr:cNvPr id="38" name="片側の 2 つの角を切り取った四角形 37">
          <a:extLst>
            <a:ext uri="{FF2B5EF4-FFF2-40B4-BE49-F238E27FC236}">
              <a16:creationId xmlns:a16="http://schemas.microsoft.com/office/drawing/2014/main" id="{00000000-0008-0000-0600-000026000000}"/>
            </a:ext>
          </a:extLst>
        </xdr:cNvPr>
        <xdr:cNvSpPr/>
      </xdr:nvSpPr>
      <xdr:spPr>
        <a:xfrm rot="10800000">
          <a:off x="1176617" y="18095259"/>
          <a:ext cx="2028825" cy="525799"/>
        </a:xfrm>
        <a:prstGeom prst="snip2SameRect">
          <a:avLst/>
        </a:prstGeom>
        <a:solidFill>
          <a:schemeClr val="accent1">
            <a:lumMod val="20000"/>
            <a:lumOff val="80000"/>
          </a:schemeClr>
        </a:solidFill>
        <a:ln w="9525" cap="flat" cmpd="sng">
          <a:solidFill>
            <a:schemeClr val="tx1"/>
          </a:solidFill>
        </a:ln>
        <a:effectLst/>
        <a:scene3d>
          <a:camera prst="orthographicFront"/>
          <a:lightRig rig="threePt" dir="t"/>
        </a:scene3d>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endParaRPr kumimoji="1" lang="ja-JP" altLang="en-US" sz="1000"/>
        </a:p>
      </xdr:txBody>
    </xdr:sp>
    <xdr:clientData/>
  </xdr:twoCellAnchor>
  <xdr:twoCellAnchor>
    <xdr:from>
      <xdr:col>11</xdr:col>
      <xdr:colOff>95251</xdr:colOff>
      <xdr:row>89</xdr:row>
      <xdr:rowOff>32358</xdr:rowOff>
    </xdr:from>
    <xdr:to>
      <xdr:col>11</xdr:col>
      <xdr:colOff>95529</xdr:colOff>
      <xdr:row>91</xdr:row>
      <xdr:rowOff>112059</xdr:rowOff>
    </xdr:to>
    <xdr:cxnSp macro="">
      <xdr:nvCxnSpPr>
        <xdr:cNvPr id="39" name="直線矢印コネクタ 38">
          <a:extLst>
            <a:ext uri="{FF2B5EF4-FFF2-40B4-BE49-F238E27FC236}">
              <a16:creationId xmlns:a16="http://schemas.microsoft.com/office/drawing/2014/main" id="{00000000-0008-0000-0600-000027000000}"/>
            </a:ext>
          </a:extLst>
        </xdr:cNvPr>
        <xdr:cNvCxnSpPr>
          <a:stCxn id="34" idx="2"/>
          <a:endCxn id="38" idx="1"/>
        </xdr:cNvCxnSpPr>
      </xdr:nvCxnSpPr>
      <xdr:spPr>
        <a:xfrm>
          <a:off x="2190751" y="17596458"/>
          <a:ext cx="278" cy="498801"/>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157442</xdr:colOff>
      <xdr:row>55</xdr:row>
      <xdr:rowOff>156881</xdr:rowOff>
    </xdr:from>
    <xdr:to>
      <xdr:col>19</xdr:col>
      <xdr:colOff>56029</xdr:colOff>
      <xdr:row>92</xdr:row>
      <xdr:rowOff>167090</xdr:rowOff>
    </xdr:to>
    <xdr:cxnSp macro="">
      <xdr:nvCxnSpPr>
        <xdr:cNvPr id="40" name="カギ線コネクタ 39">
          <a:extLst>
            <a:ext uri="{FF2B5EF4-FFF2-40B4-BE49-F238E27FC236}">
              <a16:creationId xmlns:a16="http://schemas.microsoft.com/office/drawing/2014/main" id="{00000000-0008-0000-0600-000028000000}"/>
            </a:ext>
          </a:extLst>
        </xdr:cNvPr>
        <xdr:cNvCxnSpPr>
          <a:stCxn id="35" idx="3"/>
          <a:endCxn id="38" idx="2"/>
        </xdr:cNvCxnSpPr>
      </xdr:nvCxnSpPr>
      <xdr:spPr>
        <a:xfrm flipH="1">
          <a:off x="3205442" y="10596281"/>
          <a:ext cx="470087" cy="7763559"/>
        </a:xfrm>
        <a:prstGeom prst="bentConnector3">
          <a:avLst>
            <a:gd name="adj1" fmla="val -155900"/>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11206</xdr:colOff>
      <xdr:row>54</xdr:row>
      <xdr:rowOff>168090</xdr:rowOff>
    </xdr:from>
    <xdr:to>
      <xdr:col>20</xdr:col>
      <xdr:colOff>31377</xdr:colOff>
      <xdr:row>55</xdr:row>
      <xdr:rowOff>152402</xdr:rowOff>
    </xdr:to>
    <xdr:sp macro="" textlink="">
      <xdr:nvSpPr>
        <xdr:cNvPr id="41" name="正方形/長方形 40">
          <a:extLst>
            <a:ext uri="{FF2B5EF4-FFF2-40B4-BE49-F238E27FC236}">
              <a16:creationId xmlns:a16="http://schemas.microsoft.com/office/drawing/2014/main" id="{00000000-0008-0000-0600-000029000000}"/>
            </a:ext>
          </a:extLst>
        </xdr:cNvPr>
        <xdr:cNvSpPr/>
      </xdr:nvSpPr>
      <xdr:spPr>
        <a:xfrm>
          <a:off x="3630706" y="10397940"/>
          <a:ext cx="210671" cy="1938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Y</a:t>
          </a:r>
          <a:endParaRPr kumimoji="1" lang="ja-JP" altLang="en-US" sz="1100">
            <a:solidFill>
              <a:sysClr val="windowText" lastClr="000000"/>
            </a:solidFill>
          </a:endParaRPr>
        </a:p>
      </xdr:txBody>
    </xdr:sp>
    <xdr:clientData/>
  </xdr:twoCellAnchor>
  <xdr:twoCellAnchor>
    <xdr:from>
      <xdr:col>6</xdr:col>
      <xdr:colOff>33618</xdr:colOff>
      <xdr:row>96</xdr:row>
      <xdr:rowOff>89647</xdr:rowOff>
    </xdr:from>
    <xdr:to>
      <xdr:col>16</xdr:col>
      <xdr:colOff>157443</xdr:colOff>
      <xdr:row>98</xdr:row>
      <xdr:rowOff>199707</xdr:rowOff>
    </xdr:to>
    <xdr:sp macro="" textlink="">
      <xdr:nvSpPr>
        <xdr:cNvPr id="42" name="片側の 2 つの角を切り取った四角形 41">
          <a:extLst>
            <a:ext uri="{FF2B5EF4-FFF2-40B4-BE49-F238E27FC236}">
              <a16:creationId xmlns:a16="http://schemas.microsoft.com/office/drawing/2014/main" id="{00000000-0008-0000-0600-00002A000000}"/>
            </a:ext>
          </a:extLst>
        </xdr:cNvPr>
        <xdr:cNvSpPr/>
      </xdr:nvSpPr>
      <xdr:spPr>
        <a:xfrm rot="10800000">
          <a:off x="1176618" y="19120597"/>
          <a:ext cx="2028825" cy="529160"/>
        </a:xfrm>
        <a:prstGeom prst="snip2SameRect">
          <a:avLst/>
        </a:prstGeom>
        <a:solidFill>
          <a:schemeClr val="accent1">
            <a:lumMod val="20000"/>
            <a:lumOff val="80000"/>
          </a:schemeClr>
        </a:solidFill>
        <a:ln w="9525" cap="flat" cmpd="sng">
          <a:solidFill>
            <a:schemeClr val="tx1"/>
          </a:solidFill>
        </a:ln>
        <a:effectLst/>
        <a:scene3d>
          <a:camera prst="orthographicFront"/>
          <a:lightRig rig="threePt" dir="t"/>
        </a:scene3d>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endParaRPr kumimoji="1" lang="ja-JP" altLang="en-US" sz="1000"/>
        </a:p>
      </xdr:txBody>
    </xdr:sp>
    <xdr:clientData/>
  </xdr:twoCellAnchor>
  <xdr:twoCellAnchor>
    <xdr:from>
      <xdr:col>11</xdr:col>
      <xdr:colOff>95529</xdr:colOff>
      <xdr:row>94</xdr:row>
      <xdr:rowOff>9208</xdr:rowOff>
    </xdr:from>
    <xdr:to>
      <xdr:col>11</xdr:col>
      <xdr:colOff>95530</xdr:colOff>
      <xdr:row>96</xdr:row>
      <xdr:rowOff>89647</xdr:rowOff>
    </xdr:to>
    <xdr:cxnSp macro="">
      <xdr:nvCxnSpPr>
        <xdr:cNvPr id="43" name="直線矢印コネクタ 42">
          <a:extLst>
            <a:ext uri="{FF2B5EF4-FFF2-40B4-BE49-F238E27FC236}">
              <a16:creationId xmlns:a16="http://schemas.microsoft.com/office/drawing/2014/main" id="{00000000-0008-0000-0600-00002B000000}"/>
            </a:ext>
          </a:extLst>
        </xdr:cNvPr>
        <xdr:cNvCxnSpPr>
          <a:stCxn id="38" idx="3"/>
          <a:endCxn id="42" idx="1"/>
        </xdr:cNvCxnSpPr>
      </xdr:nvCxnSpPr>
      <xdr:spPr>
        <a:xfrm>
          <a:off x="2191029" y="18621058"/>
          <a:ext cx="1" cy="499539"/>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89647</xdr:colOff>
      <xdr:row>100</xdr:row>
      <xdr:rowOff>156883</xdr:rowOff>
    </xdr:from>
    <xdr:to>
      <xdr:col>13</xdr:col>
      <xdr:colOff>93729</xdr:colOff>
      <xdr:row>102</xdr:row>
      <xdr:rowOff>3202</xdr:rowOff>
    </xdr:to>
    <xdr:sp macro="" textlink="">
      <xdr:nvSpPr>
        <xdr:cNvPr id="44" name="フローチャート: 端子 81">
          <a:extLst>
            <a:ext uri="{FF2B5EF4-FFF2-40B4-BE49-F238E27FC236}">
              <a16:creationId xmlns:a16="http://schemas.microsoft.com/office/drawing/2014/main" id="{00000000-0008-0000-0600-00002C000000}"/>
            </a:ext>
          </a:extLst>
        </xdr:cNvPr>
        <xdr:cNvSpPr/>
      </xdr:nvSpPr>
      <xdr:spPr>
        <a:xfrm>
          <a:off x="1804147" y="20026033"/>
          <a:ext cx="766082" cy="2654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11</xdr:col>
      <xdr:colOff>91688</xdr:colOff>
      <xdr:row>98</xdr:row>
      <xdr:rowOff>199707</xdr:rowOff>
    </xdr:from>
    <xdr:to>
      <xdr:col>11</xdr:col>
      <xdr:colOff>95530</xdr:colOff>
      <xdr:row>100</xdr:row>
      <xdr:rowOff>156883</xdr:rowOff>
    </xdr:to>
    <xdr:cxnSp macro="">
      <xdr:nvCxnSpPr>
        <xdr:cNvPr id="45" name="直線矢印コネクタ 44">
          <a:extLst>
            <a:ext uri="{FF2B5EF4-FFF2-40B4-BE49-F238E27FC236}">
              <a16:creationId xmlns:a16="http://schemas.microsoft.com/office/drawing/2014/main" id="{00000000-0008-0000-0600-00002D000000}"/>
            </a:ext>
          </a:extLst>
        </xdr:cNvPr>
        <xdr:cNvCxnSpPr>
          <a:stCxn id="42" idx="3"/>
          <a:endCxn id="44" idx="0"/>
        </xdr:cNvCxnSpPr>
      </xdr:nvCxnSpPr>
      <xdr:spPr>
        <a:xfrm flipH="1">
          <a:off x="2187188" y="19649757"/>
          <a:ext cx="3842" cy="376276"/>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134470</xdr:colOff>
      <xdr:row>7</xdr:row>
      <xdr:rowOff>1</xdr:rowOff>
    </xdr:from>
    <xdr:to>
      <xdr:col>19</xdr:col>
      <xdr:colOff>44823</xdr:colOff>
      <xdr:row>11</xdr:row>
      <xdr:rowOff>89648</xdr:rowOff>
    </xdr:to>
    <xdr:sp macro="" textlink="">
      <xdr:nvSpPr>
        <xdr:cNvPr id="46" name="フローチャート: 判断 58">
          <a:extLst>
            <a:ext uri="{FF2B5EF4-FFF2-40B4-BE49-F238E27FC236}">
              <a16:creationId xmlns:a16="http://schemas.microsoft.com/office/drawing/2014/main" id="{00000000-0008-0000-0600-00002E000000}"/>
            </a:ext>
          </a:extLst>
        </xdr:cNvPr>
        <xdr:cNvSpPr/>
      </xdr:nvSpPr>
      <xdr:spPr>
        <a:xfrm>
          <a:off x="705970" y="1181101"/>
          <a:ext cx="2958353" cy="927847"/>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設定ファイルとフィーチャが正常か？</a:t>
          </a:r>
        </a:p>
      </xdr:txBody>
    </xdr:sp>
    <xdr:clientData/>
  </xdr:twoCellAnchor>
  <xdr:twoCellAnchor>
    <xdr:from>
      <xdr:col>11</xdr:col>
      <xdr:colOff>89647</xdr:colOff>
      <xdr:row>11</xdr:row>
      <xdr:rowOff>89648</xdr:rowOff>
    </xdr:from>
    <xdr:to>
      <xdr:col>11</xdr:col>
      <xdr:colOff>89648</xdr:colOff>
      <xdr:row>13</xdr:row>
      <xdr:rowOff>52916</xdr:rowOff>
    </xdr:to>
    <xdr:cxnSp macro="">
      <xdr:nvCxnSpPr>
        <xdr:cNvPr id="47" name="直線矢印コネクタ 46">
          <a:extLst>
            <a:ext uri="{FF2B5EF4-FFF2-40B4-BE49-F238E27FC236}">
              <a16:creationId xmlns:a16="http://schemas.microsoft.com/office/drawing/2014/main" id="{00000000-0008-0000-0600-00002F000000}"/>
            </a:ext>
          </a:extLst>
        </xdr:cNvPr>
        <xdr:cNvCxnSpPr>
          <a:stCxn id="46" idx="2"/>
          <a:endCxn id="3" idx="0"/>
        </xdr:cNvCxnSpPr>
      </xdr:nvCxnSpPr>
      <xdr:spPr>
        <a:xfrm>
          <a:off x="2185147" y="2108948"/>
          <a:ext cx="1" cy="382368"/>
        </a:xfrm>
        <a:prstGeom prst="straightConnector1">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100852</xdr:colOff>
      <xdr:row>11</xdr:row>
      <xdr:rowOff>89648</xdr:rowOff>
    </xdr:from>
    <xdr:to>
      <xdr:col>12</xdr:col>
      <xdr:colOff>121023</xdr:colOff>
      <xdr:row>12</xdr:row>
      <xdr:rowOff>73961</xdr:rowOff>
    </xdr:to>
    <xdr:sp macro="" textlink="">
      <xdr:nvSpPr>
        <xdr:cNvPr id="48" name="正方形/長方形 47">
          <a:extLst>
            <a:ext uri="{FF2B5EF4-FFF2-40B4-BE49-F238E27FC236}">
              <a16:creationId xmlns:a16="http://schemas.microsoft.com/office/drawing/2014/main" id="{00000000-0008-0000-0600-000030000000}"/>
            </a:ext>
          </a:extLst>
        </xdr:cNvPr>
        <xdr:cNvSpPr/>
      </xdr:nvSpPr>
      <xdr:spPr>
        <a:xfrm>
          <a:off x="2196352" y="2108948"/>
          <a:ext cx="210671" cy="19386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Y</a:t>
          </a:r>
          <a:endParaRPr kumimoji="1" lang="ja-JP" altLang="en-US" sz="1100">
            <a:solidFill>
              <a:sysClr val="windowText" lastClr="000000"/>
            </a:solidFill>
          </a:endParaRPr>
        </a:p>
      </xdr:txBody>
    </xdr:sp>
    <xdr:clientData/>
  </xdr:twoCellAnchor>
  <xdr:twoCellAnchor>
    <xdr:from>
      <xdr:col>19</xdr:col>
      <xdr:colOff>44823</xdr:colOff>
      <xdr:row>9</xdr:row>
      <xdr:rowOff>44824</xdr:rowOff>
    </xdr:from>
    <xdr:to>
      <xdr:col>28</xdr:col>
      <xdr:colOff>184897</xdr:colOff>
      <xdr:row>11</xdr:row>
      <xdr:rowOff>78441</xdr:rowOff>
    </xdr:to>
    <xdr:cxnSp macro="">
      <xdr:nvCxnSpPr>
        <xdr:cNvPr id="49" name="カギ線コネクタ 48">
          <a:extLst>
            <a:ext uri="{FF2B5EF4-FFF2-40B4-BE49-F238E27FC236}">
              <a16:creationId xmlns:a16="http://schemas.microsoft.com/office/drawing/2014/main" id="{00000000-0008-0000-0600-000031000000}"/>
            </a:ext>
          </a:extLst>
        </xdr:cNvPr>
        <xdr:cNvCxnSpPr>
          <a:stCxn id="46" idx="3"/>
          <a:endCxn id="50" idx="0"/>
        </xdr:cNvCxnSpPr>
      </xdr:nvCxnSpPr>
      <xdr:spPr>
        <a:xfrm>
          <a:off x="3664323" y="1645024"/>
          <a:ext cx="1854574" cy="452717"/>
        </a:xfrm>
        <a:prstGeom prst="bentConnector2">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145676</xdr:colOff>
      <xdr:row>11</xdr:row>
      <xdr:rowOff>78441</xdr:rowOff>
    </xdr:from>
    <xdr:to>
      <xdr:col>34</xdr:col>
      <xdr:colOff>33617</xdr:colOff>
      <xdr:row>13</xdr:row>
      <xdr:rowOff>133211</xdr:rowOff>
    </xdr:to>
    <xdr:sp macro="" textlink="">
      <xdr:nvSpPr>
        <xdr:cNvPr id="50" name="フローチャート: 処理 49">
          <a:extLst>
            <a:ext uri="{FF2B5EF4-FFF2-40B4-BE49-F238E27FC236}">
              <a16:creationId xmlns:a16="http://schemas.microsoft.com/office/drawing/2014/main" id="{00000000-0008-0000-0600-000032000000}"/>
            </a:ext>
          </a:extLst>
        </xdr:cNvPr>
        <xdr:cNvSpPr/>
      </xdr:nvSpPr>
      <xdr:spPr>
        <a:xfrm>
          <a:off x="4527176" y="2097741"/>
          <a:ext cx="1983441" cy="47387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エラー出力し、処理を中止</a:t>
          </a:r>
        </a:p>
      </xdr:txBody>
    </xdr:sp>
    <xdr:clientData/>
  </xdr:twoCellAnchor>
  <xdr:twoCellAnchor>
    <xdr:from>
      <xdr:col>19</xdr:col>
      <xdr:colOff>0</xdr:colOff>
      <xdr:row>8</xdr:row>
      <xdr:rowOff>0</xdr:rowOff>
    </xdr:from>
    <xdr:to>
      <xdr:col>20</xdr:col>
      <xdr:colOff>66675</xdr:colOff>
      <xdr:row>9</xdr:row>
      <xdr:rowOff>50506</xdr:rowOff>
    </xdr:to>
    <xdr:sp macro="" textlink="">
      <xdr:nvSpPr>
        <xdr:cNvPr id="51" name="正方形/長方形 50">
          <a:extLst>
            <a:ext uri="{FF2B5EF4-FFF2-40B4-BE49-F238E27FC236}">
              <a16:creationId xmlns:a16="http://schemas.microsoft.com/office/drawing/2014/main" id="{00000000-0008-0000-0600-000033000000}"/>
            </a:ext>
          </a:extLst>
        </xdr:cNvPr>
        <xdr:cNvSpPr/>
      </xdr:nvSpPr>
      <xdr:spPr>
        <a:xfrm>
          <a:off x="3619500" y="1390650"/>
          <a:ext cx="257175" cy="2600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N</a:t>
          </a:r>
          <a:endParaRPr kumimoji="1" lang="ja-JP" altLang="en-US"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20</xdr:row>
      <xdr:rowOff>9525</xdr:rowOff>
    </xdr:from>
    <xdr:to>
      <xdr:col>3</xdr:col>
      <xdr:colOff>0</xdr:colOff>
      <xdr:row>25</xdr:row>
      <xdr:rowOff>161925</xdr:rowOff>
    </xdr:to>
    <xdr:sp macro="" textlink="">
      <xdr:nvSpPr>
        <xdr:cNvPr id="2" name="正方形/長方形 1">
          <a:extLst>
            <a:ext uri="{FF2B5EF4-FFF2-40B4-BE49-F238E27FC236}">
              <a16:creationId xmlns:a16="http://schemas.microsoft.com/office/drawing/2014/main" id="{00000000-0008-0000-0700-000002000000}"/>
            </a:ext>
          </a:extLst>
        </xdr:cNvPr>
        <xdr:cNvSpPr/>
      </xdr:nvSpPr>
      <xdr:spPr bwMode="auto">
        <a:xfrm>
          <a:off x="695325" y="3438525"/>
          <a:ext cx="1362075" cy="1009650"/>
        </a:xfrm>
        <a:prstGeom prst="rect">
          <a:avLst/>
        </a:prstGeom>
        <a:ln>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8288" tIns="0" rIns="0" bIns="0" rtlCol="0" anchor="t" upright="1"/>
        <a:lstStyle/>
        <a:p>
          <a:pPr algn="l"/>
          <a:r>
            <a:rPr kumimoji="1" lang="ja-JP" altLang="en-US" sz="1100"/>
            <a:t>比較先</a:t>
          </a:r>
          <a:endParaRPr kumimoji="1" lang="en-US" altLang="ja-JP" sz="1100"/>
        </a:p>
      </xdr:txBody>
    </xdr:sp>
    <xdr:clientData/>
  </xdr:twoCellAnchor>
  <xdr:twoCellAnchor>
    <xdr:from>
      <xdr:col>1</xdr:col>
      <xdr:colOff>285750</xdr:colOff>
      <xdr:row>21</xdr:row>
      <xdr:rowOff>9525</xdr:rowOff>
    </xdr:from>
    <xdr:to>
      <xdr:col>3</xdr:col>
      <xdr:colOff>257176</xdr:colOff>
      <xdr:row>27</xdr:row>
      <xdr:rowOff>1</xdr:rowOff>
    </xdr:to>
    <xdr:sp macro="" textlink="">
      <xdr:nvSpPr>
        <xdr:cNvPr id="3" name="正方形/長方形 2">
          <a:extLst>
            <a:ext uri="{FF2B5EF4-FFF2-40B4-BE49-F238E27FC236}">
              <a16:creationId xmlns:a16="http://schemas.microsoft.com/office/drawing/2014/main" id="{00000000-0008-0000-0700-000003000000}"/>
            </a:ext>
          </a:extLst>
        </xdr:cNvPr>
        <xdr:cNvSpPr/>
      </xdr:nvSpPr>
      <xdr:spPr bwMode="auto">
        <a:xfrm>
          <a:off x="971550" y="3609975"/>
          <a:ext cx="1343026" cy="1019176"/>
        </a:xfrm>
        <a:prstGeom prst="rect">
          <a:avLst/>
        </a:prstGeom>
        <a:solidFill>
          <a:schemeClr val="accent3">
            <a:alpha val="47000"/>
          </a:schemeClr>
        </a:solidFill>
        <a:ln>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b" upright="1"/>
        <a:lstStyle/>
        <a:p>
          <a:pPr algn="l"/>
          <a:r>
            <a:rPr kumimoji="1" lang="ja-JP" altLang="en-US" sz="1100">
              <a:solidFill>
                <a:schemeClr val="tx1"/>
              </a:solidFill>
            </a:rPr>
            <a:t>比較元</a:t>
          </a:r>
          <a:endParaRPr kumimoji="1" lang="en-US" altLang="ja-JP" sz="1100">
            <a:solidFill>
              <a:schemeClr val="tx1"/>
            </a:solidFill>
          </a:endParaRPr>
        </a:p>
      </xdr:txBody>
    </xdr:sp>
    <xdr:clientData/>
  </xdr:twoCellAnchor>
  <xdr:twoCellAnchor>
    <xdr:from>
      <xdr:col>1</xdr:col>
      <xdr:colOff>333375</xdr:colOff>
      <xdr:row>21</xdr:row>
      <xdr:rowOff>47625</xdr:rowOff>
    </xdr:from>
    <xdr:to>
      <xdr:col>2</xdr:col>
      <xdr:colOff>666749</xdr:colOff>
      <xdr:row>25</xdr:row>
      <xdr:rowOff>133349</xdr:rowOff>
    </xdr:to>
    <xdr:sp macro="" textlink="">
      <xdr:nvSpPr>
        <xdr:cNvPr id="4" name="正方形/長方形 3">
          <a:extLst>
            <a:ext uri="{FF2B5EF4-FFF2-40B4-BE49-F238E27FC236}">
              <a16:creationId xmlns:a16="http://schemas.microsoft.com/office/drawing/2014/main" id="{00000000-0008-0000-0700-000004000000}"/>
            </a:ext>
          </a:extLst>
        </xdr:cNvPr>
        <xdr:cNvSpPr/>
      </xdr:nvSpPr>
      <xdr:spPr bwMode="auto">
        <a:xfrm>
          <a:off x="1019175" y="3648075"/>
          <a:ext cx="1019174" cy="771524"/>
        </a:xfrm>
        <a:prstGeom prst="rect">
          <a:avLst/>
        </a:prstGeom>
        <a:noFill/>
        <a:ln w="38100">
          <a:solidFill>
            <a:schemeClr val="accent6"/>
          </a:solidFill>
          <a:prstDash val="sysDot"/>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295275</xdr:colOff>
      <xdr:row>21</xdr:row>
      <xdr:rowOff>19049</xdr:rowOff>
    </xdr:from>
    <xdr:to>
      <xdr:col>3</xdr:col>
      <xdr:colOff>257174</xdr:colOff>
      <xdr:row>27</xdr:row>
      <xdr:rowOff>9524</xdr:rowOff>
    </xdr:to>
    <xdr:sp macro="" textlink="">
      <xdr:nvSpPr>
        <xdr:cNvPr id="5" name="正方形/長方形 4">
          <a:extLst>
            <a:ext uri="{FF2B5EF4-FFF2-40B4-BE49-F238E27FC236}">
              <a16:creationId xmlns:a16="http://schemas.microsoft.com/office/drawing/2014/main" id="{00000000-0008-0000-0700-000005000000}"/>
            </a:ext>
          </a:extLst>
        </xdr:cNvPr>
        <xdr:cNvSpPr/>
      </xdr:nvSpPr>
      <xdr:spPr bwMode="auto">
        <a:xfrm>
          <a:off x="981075" y="3619499"/>
          <a:ext cx="1333499" cy="1019175"/>
        </a:xfrm>
        <a:prstGeom prst="rect">
          <a:avLst/>
        </a:prstGeom>
        <a:noFill/>
        <a:ln w="38100">
          <a:solidFill>
            <a:schemeClr val="accent2"/>
          </a:solidFill>
          <a:prstDash val="sysDot"/>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0</xdr:colOff>
      <xdr:row>31</xdr:row>
      <xdr:rowOff>19050</xdr:rowOff>
    </xdr:from>
    <xdr:to>
      <xdr:col>2</xdr:col>
      <xdr:colOff>676275</xdr:colOff>
      <xdr:row>37</xdr:row>
      <xdr:rowOff>0</xdr:rowOff>
    </xdr:to>
    <xdr:sp macro="" textlink="">
      <xdr:nvSpPr>
        <xdr:cNvPr id="6" name="正方形/長方形 5">
          <a:extLst>
            <a:ext uri="{FF2B5EF4-FFF2-40B4-BE49-F238E27FC236}">
              <a16:creationId xmlns:a16="http://schemas.microsoft.com/office/drawing/2014/main" id="{00000000-0008-0000-0700-000006000000}"/>
            </a:ext>
          </a:extLst>
        </xdr:cNvPr>
        <xdr:cNvSpPr/>
      </xdr:nvSpPr>
      <xdr:spPr bwMode="auto">
        <a:xfrm>
          <a:off x="685800" y="5334000"/>
          <a:ext cx="1362075" cy="1009650"/>
        </a:xfrm>
        <a:prstGeom prst="rect">
          <a:avLst/>
        </a:prstGeom>
        <a:ln>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8288" tIns="0" rIns="0" bIns="0" rtlCol="0" anchor="t" upright="1"/>
        <a:lstStyle/>
        <a:p>
          <a:pPr algn="l"/>
          <a:r>
            <a:rPr kumimoji="1" lang="ja-JP" altLang="en-US" sz="1100"/>
            <a:t>比較先</a:t>
          </a:r>
          <a:endParaRPr kumimoji="1" lang="en-US" altLang="ja-JP" sz="1100"/>
        </a:p>
      </xdr:txBody>
    </xdr:sp>
    <xdr:clientData/>
  </xdr:twoCellAnchor>
  <xdr:twoCellAnchor>
    <xdr:from>
      <xdr:col>1</xdr:col>
      <xdr:colOff>638175</xdr:colOff>
      <xdr:row>33</xdr:row>
      <xdr:rowOff>133350</xdr:rowOff>
    </xdr:from>
    <xdr:to>
      <xdr:col>4</xdr:col>
      <xdr:colOff>85725</xdr:colOff>
      <xdr:row>36</xdr:row>
      <xdr:rowOff>104775</xdr:rowOff>
    </xdr:to>
    <xdr:cxnSp macro="">
      <xdr:nvCxnSpPr>
        <xdr:cNvPr id="7" name="直線コネクタ 6">
          <a:extLst>
            <a:ext uri="{FF2B5EF4-FFF2-40B4-BE49-F238E27FC236}">
              <a16:creationId xmlns:a16="http://schemas.microsoft.com/office/drawing/2014/main" id="{00000000-0008-0000-0700-000007000000}"/>
            </a:ext>
          </a:extLst>
        </xdr:cNvPr>
        <xdr:cNvCxnSpPr/>
      </xdr:nvCxnSpPr>
      <xdr:spPr bwMode="auto">
        <a:xfrm>
          <a:off x="1323975" y="5791200"/>
          <a:ext cx="1504950" cy="485775"/>
        </a:xfrm>
        <a:prstGeom prst="line">
          <a:avLst/>
        </a:prstGeom>
        <a:ln w="38100">
          <a:headEnd type="none" w="med" len="med"/>
          <a:tailEnd type="none" w="med" len="med"/>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xdr:col>
      <xdr:colOff>612420</xdr:colOff>
      <xdr:row>34</xdr:row>
      <xdr:rowOff>10293</xdr:rowOff>
    </xdr:from>
    <xdr:to>
      <xdr:col>3</xdr:col>
      <xdr:colOff>7847</xdr:colOff>
      <xdr:row>34</xdr:row>
      <xdr:rowOff>151637</xdr:rowOff>
    </xdr:to>
    <xdr:sp macro="" textlink="">
      <xdr:nvSpPr>
        <xdr:cNvPr id="8" name="正方形/長方形 7">
          <a:extLst>
            <a:ext uri="{FF2B5EF4-FFF2-40B4-BE49-F238E27FC236}">
              <a16:creationId xmlns:a16="http://schemas.microsoft.com/office/drawing/2014/main" id="{00000000-0008-0000-0700-000008000000}"/>
            </a:ext>
          </a:extLst>
        </xdr:cNvPr>
        <xdr:cNvSpPr/>
      </xdr:nvSpPr>
      <xdr:spPr bwMode="auto">
        <a:xfrm rot="17376332">
          <a:off x="1611062" y="5526751"/>
          <a:ext cx="141344" cy="767027"/>
        </a:xfrm>
        <a:prstGeom prst="rect">
          <a:avLst/>
        </a:prstGeom>
        <a:noFill/>
        <a:ln w="38100">
          <a:solidFill>
            <a:schemeClr val="accent6"/>
          </a:solidFill>
          <a:prstDash val="sysDot"/>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562798</xdr:colOff>
      <xdr:row>33</xdr:row>
      <xdr:rowOff>158104</xdr:rowOff>
    </xdr:from>
    <xdr:to>
      <xdr:col>4</xdr:col>
      <xdr:colOff>150138</xdr:colOff>
      <xdr:row>36</xdr:row>
      <xdr:rowOff>87727</xdr:rowOff>
    </xdr:to>
    <xdr:sp macro="" textlink="">
      <xdr:nvSpPr>
        <xdr:cNvPr id="9" name="正方形/長方形 8">
          <a:extLst>
            <a:ext uri="{FF2B5EF4-FFF2-40B4-BE49-F238E27FC236}">
              <a16:creationId xmlns:a16="http://schemas.microsoft.com/office/drawing/2014/main" id="{00000000-0008-0000-0700-000009000000}"/>
            </a:ext>
          </a:extLst>
        </xdr:cNvPr>
        <xdr:cNvSpPr/>
      </xdr:nvSpPr>
      <xdr:spPr bwMode="auto">
        <a:xfrm rot="17376332">
          <a:off x="1848981" y="5215571"/>
          <a:ext cx="443973" cy="1644740"/>
        </a:xfrm>
        <a:prstGeom prst="rect">
          <a:avLst/>
        </a:prstGeom>
        <a:noFill/>
        <a:ln w="38100">
          <a:solidFill>
            <a:srgbClr val="FF0000"/>
          </a:solidFill>
          <a:prstDash val="sysDot"/>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533400</xdr:colOff>
      <xdr:row>32</xdr:row>
      <xdr:rowOff>85725</xdr:rowOff>
    </xdr:from>
    <xdr:to>
      <xdr:col>4</xdr:col>
      <xdr:colOff>552450</xdr:colOff>
      <xdr:row>34</xdr:row>
      <xdr:rowOff>161925</xdr:rowOff>
    </xdr:to>
    <xdr:sp macro="" textlink="">
      <xdr:nvSpPr>
        <xdr:cNvPr id="10" name="吹き出し: 円形 17">
          <a:extLst>
            <a:ext uri="{FF2B5EF4-FFF2-40B4-BE49-F238E27FC236}">
              <a16:creationId xmlns:a16="http://schemas.microsoft.com/office/drawing/2014/main" id="{00000000-0008-0000-0700-00000A000000}"/>
            </a:ext>
          </a:extLst>
        </xdr:cNvPr>
        <xdr:cNvSpPr/>
      </xdr:nvSpPr>
      <xdr:spPr bwMode="auto">
        <a:xfrm>
          <a:off x="2590800" y="5572125"/>
          <a:ext cx="704850" cy="419100"/>
        </a:xfrm>
        <a:prstGeom prst="wedgeEllipseCallout">
          <a:avLst>
            <a:gd name="adj1" fmla="val -42454"/>
            <a:gd name="adj2" fmla="val 76137"/>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比較元</a:t>
          </a:r>
        </a:p>
      </xdr:txBody>
    </xdr:sp>
    <xdr:clientData/>
  </xdr:twoCellAnchor>
  <xdr:twoCellAnchor>
    <xdr:from>
      <xdr:col>1</xdr:col>
      <xdr:colOff>9525</xdr:colOff>
      <xdr:row>42</xdr:row>
      <xdr:rowOff>9525</xdr:rowOff>
    </xdr:from>
    <xdr:to>
      <xdr:col>3</xdr:col>
      <xdr:colOff>0</xdr:colOff>
      <xdr:row>47</xdr:row>
      <xdr:rowOff>161925</xdr:rowOff>
    </xdr:to>
    <xdr:sp macro="" textlink="">
      <xdr:nvSpPr>
        <xdr:cNvPr id="11" name="正方形/長方形 10">
          <a:extLst>
            <a:ext uri="{FF2B5EF4-FFF2-40B4-BE49-F238E27FC236}">
              <a16:creationId xmlns:a16="http://schemas.microsoft.com/office/drawing/2014/main" id="{00000000-0008-0000-0700-00000B000000}"/>
            </a:ext>
          </a:extLst>
        </xdr:cNvPr>
        <xdr:cNvSpPr/>
      </xdr:nvSpPr>
      <xdr:spPr bwMode="auto">
        <a:xfrm>
          <a:off x="695325" y="7210425"/>
          <a:ext cx="1362075" cy="1009650"/>
        </a:xfrm>
        <a:prstGeom prst="rect">
          <a:avLst/>
        </a:prstGeom>
        <a:ln>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8288" tIns="0" rIns="0" bIns="0" rtlCol="0" anchor="t" upright="1"/>
        <a:lstStyle/>
        <a:p>
          <a:pPr algn="l"/>
          <a:r>
            <a:rPr kumimoji="1" lang="ja-JP" altLang="en-US" sz="1100"/>
            <a:t>比較先</a:t>
          </a:r>
          <a:endParaRPr kumimoji="1" lang="en-US" altLang="ja-JP" sz="1100"/>
        </a:p>
      </xdr:txBody>
    </xdr:sp>
    <xdr:clientData/>
  </xdr:twoCellAnchor>
  <xdr:twoCellAnchor>
    <xdr:from>
      <xdr:col>2</xdr:col>
      <xdr:colOff>590550</xdr:colOff>
      <xdr:row>44</xdr:row>
      <xdr:rowOff>57149</xdr:rowOff>
    </xdr:from>
    <xdr:to>
      <xdr:col>3</xdr:col>
      <xdr:colOff>104775</xdr:colOff>
      <xdr:row>45</xdr:row>
      <xdr:rowOff>95250</xdr:rowOff>
    </xdr:to>
    <xdr:sp macro="" textlink="">
      <xdr:nvSpPr>
        <xdr:cNvPr id="12" name="楕円 27">
          <a:extLst>
            <a:ext uri="{FF2B5EF4-FFF2-40B4-BE49-F238E27FC236}">
              <a16:creationId xmlns:a16="http://schemas.microsoft.com/office/drawing/2014/main" id="{00000000-0008-0000-0700-00000C000000}"/>
            </a:ext>
          </a:extLst>
        </xdr:cNvPr>
        <xdr:cNvSpPr/>
      </xdr:nvSpPr>
      <xdr:spPr bwMode="auto">
        <a:xfrm>
          <a:off x="1962150" y="7600949"/>
          <a:ext cx="200025" cy="209551"/>
        </a:xfrm>
        <a:prstGeom prst="ellipse">
          <a:avLst/>
        </a:prstGeom>
        <a:solidFill>
          <a:schemeClr val="accent3"/>
        </a:solidFill>
        <a:ln>
          <a:solidFill>
            <a:schemeClr val="bg1">
              <a:lumMod val="50000"/>
            </a:schemeClr>
          </a:solidFill>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180975</xdr:colOff>
      <xdr:row>45</xdr:row>
      <xdr:rowOff>95250</xdr:rowOff>
    </xdr:from>
    <xdr:to>
      <xdr:col>2</xdr:col>
      <xdr:colOff>381000</xdr:colOff>
      <xdr:row>46</xdr:row>
      <xdr:rowOff>133351</xdr:rowOff>
    </xdr:to>
    <xdr:sp macro="" textlink="">
      <xdr:nvSpPr>
        <xdr:cNvPr id="13" name="楕円 28">
          <a:extLst>
            <a:ext uri="{FF2B5EF4-FFF2-40B4-BE49-F238E27FC236}">
              <a16:creationId xmlns:a16="http://schemas.microsoft.com/office/drawing/2014/main" id="{00000000-0008-0000-0700-00000D000000}"/>
            </a:ext>
          </a:extLst>
        </xdr:cNvPr>
        <xdr:cNvSpPr/>
      </xdr:nvSpPr>
      <xdr:spPr bwMode="auto">
        <a:xfrm>
          <a:off x="1552575" y="7810500"/>
          <a:ext cx="200025" cy="209551"/>
        </a:xfrm>
        <a:prstGeom prst="ellipse">
          <a:avLst/>
        </a:prstGeom>
        <a:solidFill>
          <a:schemeClr val="accent3"/>
        </a:solidFill>
        <a:ln>
          <a:solidFill>
            <a:schemeClr val="bg1">
              <a:lumMod val="50000"/>
            </a:schemeClr>
          </a:solidFill>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581025</xdr:colOff>
      <xdr:row>45</xdr:row>
      <xdr:rowOff>66675</xdr:rowOff>
    </xdr:from>
    <xdr:to>
      <xdr:col>4</xdr:col>
      <xdr:colOff>95250</xdr:colOff>
      <xdr:row>46</xdr:row>
      <xdr:rowOff>104776</xdr:rowOff>
    </xdr:to>
    <xdr:sp macro="" textlink="">
      <xdr:nvSpPr>
        <xdr:cNvPr id="14" name="楕円 29">
          <a:extLst>
            <a:ext uri="{FF2B5EF4-FFF2-40B4-BE49-F238E27FC236}">
              <a16:creationId xmlns:a16="http://schemas.microsoft.com/office/drawing/2014/main" id="{00000000-0008-0000-0700-00000E000000}"/>
            </a:ext>
          </a:extLst>
        </xdr:cNvPr>
        <xdr:cNvSpPr/>
      </xdr:nvSpPr>
      <xdr:spPr bwMode="auto">
        <a:xfrm>
          <a:off x="2638425" y="7781925"/>
          <a:ext cx="200025" cy="209551"/>
        </a:xfrm>
        <a:prstGeom prst="ellipse">
          <a:avLst/>
        </a:prstGeom>
        <a:solidFill>
          <a:schemeClr val="accent3"/>
        </a:solidFill>
        <a:ln>
          <a:solidFill>
            <a:schemeClr val="bg1">
              <a:lumMod val="50000"/>
            </a:schemeClr>
          </a:solidFill>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219075</xdr:colOff>
      <xdr:row>48</xdr:row>
      <xdr:rowOff>0</xdr:rowOff>
    </xdr:from>
    <xdr:to>
      <xdr:col>3</xdr:col>
      <xdr:colOff>238125</xdr:colOff>
      <xdr:row>50</xdr:row>
      <xdr:rowOff>76200</xdr:rowOff>
    </xdr:to>
    <xdr:sp macro="" textlink="">
      <xdr:nvSpPr>
        <xdr:cNvPr id="15" name="吹き出し: 円形 30">
          <a:extLst>
            <a:ext uri="{FF2B5EF4-FFF2-40B4-BE49-F238E27FC236}">
              <a16:creationId xmlns:a16="http://schemas.microsoft.com/office/drawing/2014/main" id="{00000000-0008-0000-0700-00000F000000}"/>
            </a:ext>
          </a:extLst>
        </xdr:cNvPr>
        <xdr:cNvSpPr/>
      </xdr:nvSpPr>
      <xdr:spPr bwMode="auto">
        <a:xfrm>
          <a:off x="1590675" y="8229600"/>
          <a:ext cx="704850" cy="419100"/>
        </a:xfrm>
        <a:prstGeom prst="wedgeEllipseCallout">
          <a:avLst>
            <a:gd name="adj1" fmla="val -34346"/>
            <a:gd name="adj2" fmla="val -89773"/>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en-US" altLang="ja-JP" sz="1100"/>
            <a:t>100%</a:t>
          </a:r>
          <a:endParaRPr kumimoji="1" lang="ja-JP" altLang="en-US" sz="1100"/>
        </a:p>
      </xdr:txBody>
    </xdr:sp>
    <xdr:clientData/>
  </xdr:twoCellAnchor>
  <xdr:twoCellAnchor>
    <xdr:from>
      <xdr:col>2</xdr:col>
      <xdr:colOff>219075</xdr:colOff>
      <xdr:row>48</xdr:row>
      <xdr:rowOff>0</xdr:rowOff>
    </xdr:from>
    <xdr:to>
      <xdr:col>3</xdr:col>
      <xdr:colOff>238125</xdr:colOff>
      <xdr:row>50</xdr:row>
      <xdr:rowOff>76200</xdr:rowOff>
    </xdr:to>
    <xdr:sp macro="" textlink="">
      <xdr:nvSpPr>
        <xdr:cNvPr id="16" name="吹き出し: 円形 31">
          <a:extLst>
            <a:ext uri="{FF2B5EF4-FFF2-40B4-BE49-F238E27FC236}">
              <a16:creationId xmlns:a16="http://schemas.microsoft.com/office/drawing/2014/main" id="{00000000-0008-0000-0700-000010000000}"/>
            </a:ext>
          </a:extLst>
        </xdr:cNvPr>
        <xdr:cNvSpPr/>
      </xdr:nvSpPr>
      <xdr:spPr bwMode="auto">
        <a:xfrm>
          <a:off x="1590675" y="8229600"/>
          <a:ext cx="704850" cy="419100"/>
        </a:xfrm>
        <a:prstGeom prst="wedgeEllipseCallout">
          <a:avLst>
            <a:gd name="adj1" fmla="val 6194"/>
            <a:gd name="adj2" fmla="val -135227"/>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en-US" altLang="ja-JP" sz="1100"/>
            <a:t>100%</a:t>
          </a:r>
          <a:endParaRPr kumimoji="1" lang="ja-JP" altLang="en-US" sz="1100"/>
        </a:p>
      </xdr:txBody>
    </xdr:sp>
    <xdr:clientData/>
  </xdr:twoCellAnchor>
  <xdr:twoCellAnchor>
    <xdr:from>
      <xdr:col>3</xdr:col>
      <xdr:colOff>666750</xdr:colOff>
      <xdr:row>47</xdr:row>
      <xdr:rowOff>114300</xdr:rowOff>
    </xdr:from>
    <xdr:to>
      <xdr:col>5</xdr:col>
      <xdr:colOff>0</xdr:colOff>
      <xdr:row>50</xdr:row>
      <xdr:rowOff>19050</xdr:rowOff>
    </xdr:to>
    <xdr:sp macro="" textlink="">
      <xdr:nvSpPr>
        <xdr:cNvPr id="17" name="吹き出し: 円形 32">
          <a:extLst>
            <a:ext uri="{FF2B5EF4-FFF2-40B4-BE49-F238E27FC236}">
              <a16:creationId xmlns:a16="http://schemas.microsoft.com/office/drawing/2014/main" id="{00000000-0008-0000-0700-000011000000}"/>
            </a:ext>
          </a:extLst>
        </xdr:cNvPr>
        <xdr:cNvSpPr/>
      </xdr:nvSpPr>
      <xdr:spPr bwMode="auto">
        <a:xfrm>
          <a:off x="2724150" y="8172450"/>
          <a:ext cx="704850" cy="419100"/>
        </a:xfrm>
        <a:prstGeom prst="wedgeEllipseCallout">
          <a:avLst>
            <a:gd name="adj1" fmla="val -34346"/>
            <a:gd name="adj2" fmla="val -85227"/>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en-US" altLang="ja-JP" sz="1100"/>
            <a:t>0%</a:t>
          </a:r>
          <a:endParaRPr kumimoji="1" lang="ja-JP" altLang="en-US" sz="1100"/>
        </a:p>
      </xdr:txBody>
    </xdr:sp>
    <xdr:clientData/>
  </xdr:twoCellAnchor>
  <xdr:twoCellAnchor>
    <xdr:from>
      <xdr:col>1</xdr:col>
      <xdr:colOff>319960</xdr:colOff>
      <xdr:row>57</xdr:row>
      <xdr:rowOff>76967</xdr:rowOff>
    </xdr:from>
    <xdr:to>
      <xdr:col>2</xdr:col>
      <xdr:colOff>401187</xdr:colOff>
      <xdr:row>58</xdr:row>
      <xdr:rowOff>46861</xdr:rowOff>
    </xdr:to>
    <xdr:sp macro="" textlink="">
      <xdr:nvSpPr>
        <xdr:cNvPr id="18" name="正方形/長方形 17">
          <a:extLst>
            <a:ext uri="{FF2B5EF4-FFF2-40B4-BE49-F238E27FC236}">
              <a16:creationId xmlns:a16="http://schemas.microsoft.com/office/drawing/2014/main" id="{00000000-0008-0000-0700-000012000000}"/>
            </a:ext>
          </a:extLst>
        </xdr:cNvPr>
        <xdr:cNvSpPr/>
      </xdr:nvSpPr>
      <xdr:spPr bwMode="auto">
        <a:xfrm rot="17376332">
          <a:off x="1318602" y="9536775"/>
          <a:ext cx="141344" cy="767027"/>
        </a:xfrm>
        <a:prstGeom prst="rect">
          <a:avLst/>
        </a:prstGeom>
        <a:noFill/>
        <a:ln w="38100">
          <a:solidFill>
            <a:schemeClr val="accent6"/>
          </a:solidFill>
          <a:prstDash val="sysDot"/>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285637</xdr:colOff>
      <xdr:row>57</xdr:row>
      <xdr:rowOff>53304</xdr:rowOff>
    </xdr:from>
    <xdr:to>
      <xdr:col>3</xdr:col>
      <xdr:colOff>528047</xdr:colOff>
      <xdr:row>59</xdr:row>
      <xdr:rowOff>154377</xdr:rowOff>
    </xdr:to>
    <xdr:sp macro="" textlink="">
      <xdr:nvSpPr>
        <xdr:cNvPr id="19" name="正方形/長方形 18">
          <a:extLst>
            <a:ext uri="{FF2B5EF4-FFF2-40B4-BE49-F238E27FC236}">
              <a16:creationId xmlns:a16="http://schemas.microsoft.com/office/drawing/2014/main" id="{00000000-0008-0000-0700-000013000000}"/>
            </a:ext>
          </a:extLst>
        </xdr:cNvPr>
        <xdr:cNvSpPr/>
      </xdr:nvSpPr>
      <xdr:spPr bwMode="auto">
        <a:xfrm rot="17376332">
          <a:off x="1556455" y="9240936"/>
          <a:ext cx="443973" cy="1614010"/>
        </a:xfrm>
        <a:prstGeom prst="rect">
          <a:avLst/>
        </a:prstGeom>
        <a:noFill/>
        <a:ln w="38100">
          <a:solidFill>
            <a:srgbClr val="FF0000"/>
          </a:solidFill>
          <a:prstDash val="sysDot"/>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240940</xdr:colOff>
      <xdr:row>55</xdr:row>
      <xdr:rowOff>114299</xdr:rowOff>
    </xdr:from>
    <xdr:to>
      <xdr:col>2</xdr:col>
      <xdr:colOff>374290</xdr:colOff>
      <xdr:row>58</xdr:row>
      <xdr:rowOff>85724</xdr:rowOff>
    </xdr:to>
    <xdr:cxnSp macro="">
      <xdr:nvCxnSpPr>
        <xdr:cNvPr id="20" name="直線コネクタ 19">
          <a:extLst>
            <a:ext uri="{FF2B5EF4-FFF2-40B4-BE49-F238E27FC236}">
              <a16:creationId xmlns:a16="http://schemas.microsoft.com/office/drawing/2014/main" id="{00000000-0008-0000-0700-000014000000}"/>
            </a:ext>
          </a:extLst>
        </xdr:cNvPr>
        <xdr:cNvCxnSpPr/>
      </xdr:nvCxnSpPr>
      <xdr:spPr bwMode="auto">
        <a:xfrm>
          <a:off x="240940" y="9544049"/>
          <a:ext cx="1504950" cy="485775"/>
        </a:xfrm>
        <a:prstGeom prst="line">
          <a:avLst/>
        </a:prstGeom>
        <a:ln w="38100">
          <a:solidFill>
            <a:schemeClr val="accent1"/>
          </a:solidFill>
          <a:headEnd type="none" w="med" len="med"/>
          <a:tailEnd type="none" w="med" len="med"/>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4</xdr:col>
      <xdr:colOff>228600</xdr:colOff>
      <xdr:row>45</xdr:row>
      <xdr:rowOff>142875</xdr:rowOff>
    </xdr:from>
    <xdr:to>
      <xdr:col>5</xdr:col>
      <xdr:colOff>247650</xdr:colOff>
      <xdr:row>48</xdr:row>
      <xdr:rowOff>47625</xdr:rowOff>
    </xdr:to>
    <xdr:sp macro="" textlink="">
      <xdr:nvSpPr>
        <xdr:cNvPr id="21" name="吹き出し: 円形 36">
          <a:extLst>
            <a:ext uri="{FF2B5EF4-FFF2-40B4-BE49-F238E27FC236}">
              <a16:creationId xmlns:a16="http://schemas.microsoft.com/office/drawing/2014/main" id="{00000000-0008-0000-0700-000015000000}"/>
            </a:ext>
          </a:extLst>
        </xdr:cNvPr>
        <xdr:cNvSpPr/>
      </xdr:nvSpPr>
      <xdr:spPr bwMode="auto">
        <a:xfrm>
          <a:off x="2971800" y="7858125"/>
          <a:ext cx="704850" cy="419100"/>
        </a:xfrm>
        <a:prstGeom prst="wedgeEllipseCallout">
          <a:avLst>
            <a:gd name="adj1" fmla="val -58670"/>
            <a:gd name="adj2" fmla="val -37499"/>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比較元</a:t>
          </a:r>
        </a:p>
      </xdr:txBody>
    </xdr:sp>
    <xdr:clientData/>
  </xdr:twoCellAnchor>
  <xdr:twoCellAnchor>
    <xdr:from>
      <xdr:col>1</xdr:col>
      <xdr:colOff>374290</xdr:colOff>
      <xdr:row>57</xdr:row>
      <xdr:rowOff>19049</xdr:rowOff>
    </xdr:from>
    <xdr:to>
      <xdr:col>3</xdr:col>
      <xdr:colOff>507640</xdr:colOff>
      <xdr:row>59</xdr:row>
      <xdr:rowOff>161924</xdr:rowOff>
    </xdr:to>
    <xdr:cxnSp macro="">
      <xdr:nvCxnSpPr>
        <xdr:cNvPr id="22" name="直線コネクタ 21">
          <a:extLst>
            <a:ext uri="{FF2B5EF4-FFF2-40B4-BE49-F238E27FC236}">
              <a16:creationId xmlns:a16="http://schemas.microsoft.com/office/drawing/2014/main" id="{00000000-0008-0000-0700-000016000000}"/>
            </a:ext>
          </a:extLst>
        </xdr:cNvPr>
        <xdr:cNvCxnSpPr/>
      </xdr:nvCxnSpPr>
      <xdr:spPr bwMode="auto">
        <a:xfrm>
          <a:off x="1060090" y="9791699"/>
          <a:ext cx="1504950" cy="485775"/>
        </a:xfrm>
        <a:prstGeom prst="line">
          <a:avLst/>
        </a:prstGeom>
        <a:ln w="38100">
          <a:solidFill>
            <a:schemeClr val="accent3">
              <a:shade val="95000"/>
              <a:satMod val="105000"/>
              <a:alpha val="74000"/>
            </a:schemeClr>
          </a:solidFill>
          <a:headEnd type="none" w="med" len="med"/>
          <a:tailEnd type="none" w="med" len="med"/>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190500</xdr:colOff>
      <xdr:row>55</xdr:row>
      <xdr:rowOff>161925</xdr:rowOff>
    </xdr:from>
    <xdr:to>
      <xdr:col>4</xdr:col>
      <xdr:colOff>209550</xdr:colOff>
      <xdr:row>58</xdr:row>
      <xdr:rowOff>66675</xdr:rowOff>
    </xdr:to>
    <xdr:sp macro="" textlink="">
      <xdr:nvSpPr>
        <xdr:cNvPr id="23" name="吹き出し: 円形 38">
          <a:extLst>
            <a:ext uri="{FF2B5EF4-FFF2-40B4-BE49-F238E27FC236}">
              <a16:creationId xmlns:a16="http://schemas.microsoft.com/office/drawing/2014/main" id="{00000000-0008-0000-0700-000017000000}"/>
            </a:ext>
          </a:extLst>
        </xdr:cNvPr>
        <xdr:cNvSpPr/>
      </xdr:nvSpPr>
      <xdr:spPr bwMode="auto">
        <a:xfrm>
          <a:off x="2247900" y="9591675"/>
          <a:ext cx="704850" cy="419100"/>
        </a:xfrm>
        <a:prstGeom prst="wedgeEllipseCallout">
          <a:avLst>
            <a:gd name="adj1" fmla="val -43805"/>
            <a:gd name="adj2" fmla="val 69319"/>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比較元</a:t>
          </a:r>
        </a:p>
      </xdr:txBody>
    </xdr:sp>
    <xdr:clientData/>
  </xdr:twoCellAnchor>
  <xdr:twoCellAnchor>
    <xdr:from>
      <xdr:col>0</xdr:col>
      <xdr:colOff>180975</xdr:colOff>
      <xdr:row>57</xdr:row>
      <xdr:rowOff>152400</xdr:rowOff>
    </xdr:from>
    <xdr:to>
      <xdr:col>1</xdr:col>
      <xdr:colOff>200025</xdr:colOff>
      <xdr:row>60</xdr:row>
      <xdr:rowOff>57150</xdr:rowOff>
    </xdr:to>
    <xdr:sp macro="" textlink="">
      <xdr:nvSpPr>
        <xdr:cNvPr id="24" name="吹き出し: 円形 39">
          <a:extLst>
            <a:ext uri="{FF2B5EF4-FFF2-40B4-BE49-F238E27FC236}">
              <a16:creationId xmlns:a16="http://schemas.microsoft.com/office/drawing/2014/main" id="{00000000-0008-0000-0700-000018000000}"/>
            </a:ext>
          </a:extLst>
        </xdr:cNvPr>
        <xdr:cNvSpPr/>
      </xdr:nvSpPr>
      <xdr:spPr bwMode="auto">
        <a:xfrm>
          <a:off x="180975" y="9925050"/>
          <a:ext cx="704850" cy="419100"/>
        </a:xfrm>
        <a:prstGeom prst="wedgeEllipseCallout">
          <a:avLst>
            <a:gd name="adj1" fmla="val -1913"/>
            <a:gd name="adj2" fmla="val -98863"/>
          </a:avLst>
        </a:prstGeom>
        <a:ln>
          <a:solidFill>
            <a:schemeClr val="accent1"/>
          </a:solidFill>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比較先</a:t>
          </a:r>
        </a:p>
      </xdr:txBody>
    </xdr:sp>
    <xdr:clientData/>
  </xdr:twoCellAnchor>
  <xdr:twoCellAnchor>
    <xdr:from>
      <xdr:col>0</xdr:col>
      <xdr:colOff>259990</xdr:colOff>
      <xdr:row>68</xdr:row>
      <xdr:rowOff>123824</xdr:rowOff>
    </xdr:from>
    <xdr:to>
      <xdr:col>2</xdr:col>
      <xdr:colOff>393340</xdr:colOff>
      <xdr:row>71</xdr:row>
      <xdr:rowOff>95249</xdr:rowOff>
    </xdr:to>
    <xdr:cxnSp macro="">
      <xdr:nvCxnSpPr>
        <xdr:cNvPr id="25" name="直線コネクタ 24">
          <a:extLst>
            <a:ext uri="{FF2B5EF4-FFF2-40B4-BE49-F238E27FC236}">
              <a16:creationId xmlns:a16="http://schemas.microsoft.com/office/drawing/2014/main" id="{00000000-0008-0000-0700-000019000000}"/>
            </a:ext>
          </a:extLst>
        </xdr:cNvPr>
        <xdr:cNvCxnSpPr/>
      </xdr:nvCxnSpPr>
      <xdr:spPr bwMode="auto">
        <a:xfrm>
          <a:off x="259990" y="11782424"/>
          <a:ext cx="1504950" cy="485775"/>
        </a:xfrm>
        <a:prstGeom prst="line">
          <a:avLst/>
        </a:prstGeom>
        <a:ln w="38100">
          <a:solidFill>
            <a:schemeClr val="accent1"/>
          </a:solidFill>
          <a:headEnd type="none" w="med" len="med"/>
          <a:tailEnd type="none" w="med" len="med"/>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xdr:col>
      <xdr:colOff>133350</xdr:colOff>
      <xdr:row>69</xdr:row>
      <xdr:rowOff>57150</xdr:rowOff>
    </xdr:from>
    <xdr:to>
      <xdr:col>1</xdr:col>
      <xdr:colOff>333375</xdr:colOff>
      <xdr:row>70</xdr:row>
      <xdr:rowOff>95251</xdr:rowOff>
    </xdr:to>
    <xdr:sp macro="" textlink="">
      <xdr:nvSpPr>
        <xdr:cNvPr id="26" name="楕円 41">
          <a:extLst>
            <a:ext uri="{FF2B5EF4-FFF2-40B4-BE49-F238E27FC236}">
              <a16:creationId xmlns:a16="http://schemas.microsoft.com/office/drawing/2014/main" id="{00000000-0008-0000-0700-00001A000000}"/>
            </a:ext>
          </a:extLst>
        </xdr:cNvPr>
        <xdr:cNvSpPr/>
      </xdr:nvSpPr>
      <xdr:spPr bwMode="auto">
        <a:xfrm>
          <a:off x="819150" y="11887200"/>
          <a:ext cx="200025" cy="209551"/>
        </a:xfrm>
        <a:prstGeom prst="ellipse">
          <a:avLst/>
        </a:prstGeom>
        <a:solidFill>
          <a:schemeClr val="accent3"/>
        </a:solidFill>
        <a:ln>
          <a:solidFill>
            <a:schemeClr val="bg1">
              <a:lumMod val="50000"/>
            </a:schemeClr>
          </a:solidFill>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247650</xdr:colOff>
      <xdr:row>71</xdr:row>
      <xdr:rowOff>0</xdr:rowOff>
    </xdr:from>
    <xdr:to>
      <xdr:col>2</xdr:col>
      <xdr:colOff>447675</xdr:colOff>
      <xdr:row>72</xdr:row>
      <xdr:rowOff>38101</xdr:rowOff>
    </xdr:to>
    <xdr:sp macro="" textlink="">
      <xdr:nvSpPr>
        <xdr:cNvPr id="27" name="楕円 42">
          <a:extLst>
            <a:ext uri="{FF2B5EF4-FFF2-40B4-BE49-F238E27FC236}">
              <a16:creationId xmlns:a16="http://schemas.microsoft.com/office/drawing/2014/main" id="{00000000-0008-0000-0700-00001B000000}"/>
            </a:ext>
          </a:extLst>
        </xdr:cNvPr>
        <xdr:cNvSpPr/>
      </xdr:nvSpPr>
      <xdr:spPr bwMode="auto">
        <a:xfrm>
          <a:off x="1619250" y="12172950"/>
          <a:ext cx="200025" cy="209551"/>
        </a:xfrm>
        <a:prstGeom prst="ellipse">
          <a:avLst/>
        </a:prstGeom>
        <a:solidFill>
          <a:schemeClr val="accent3"/>
        </a:solidFill>
        <a:ln>
          <a:solidFill>
            <a:schemeClr val="bg1">
              <a:lumMod val="50000"/>
            </a:schemeClr>
          </a:solidFill>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542925</xdr:colOff>
      <xdr:row>68</xdr:row>
      <xdr:rowOff>9525</xdr:rowOff>
    </xdr:from>
    <xdr:to>
      <xdr:col>4</xdr:col>
      <xdr:colOff>57150</xdr:colOff>
      <xdr:row>69</xdr:row>
      <xdr:rowOff>47626</xdr:rowOff>
    </xdr:to>
    <xdr:sp macro="" textlink="">
      <xdr:nvSpPr>
        <xdr:cNvPr id="28" name="楕円 43">
          <a:extLst>
            <a:ext uri="{FF2B5EF4-FFF2-40B4-BE49-F238E27FC236}">
              <a16:creationId xmlns:a16="http://schemas.microsoft.com/office/drawing/2014/main" id="{00000000-0008-0000-0700-00001C000000}"/>
            </a:ext>
          </a:extLst>
        </xdr:cNvPr>
        <xdr:cNvSpPr/>
      </xdr:nvSpPr>
      <xdr:spPr bwMode="auto">
        <a:xfrm>
          <a:off x="2600325" y="11668125"/>
          <a:ext cx="200025" cy="209551"/>
        </a:xfrm>
        <a:prstGeom prst="ellipse">
          <a:avLst/>
        </a:prstGeom>
        <a:solidFill>
          <a:schemeClr val="accent3"/>
        </a:solidFill>
        <a:ln>
          <a:solidFill>
            <a:schemeClr val="bg1">
              <a:lumMod val="50000"/>
            </a:schemeClr>
          </a:solidFill>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276225</xdr:colOff>
      <xdr:row>66</xdr:row>
      <xdr:rowOff>104775</xdr:rowOff>
    </xdr:from>
    <xdr:to>
      <xdr:col>2</xdr:col>
      <xdr:colOff>295275</xdr:colOff>
      <xdr:row>69</xdr:row>
      <xdr:rowOff>9525</xdr:rowOff>
    </xdr:to>
    <xdr:sp macro="" textlink="">
      <xdr:nvSpPr>
        <xdr:cNvPr id="29" name="吹き出し: 円形 44">
          <a:extLst>
            <a:ext uri="{FF2B5EF4-FFF2-40B4-BE49-F238E27FC236}">
              <a16:creationId xmlns:a16="http://schemas.microsoft.com/office/drawing/2014/main" id="{00000000-0008-0000-0700-00001D000000}"/>
            </a:ext>
          </a:extLst>
        </xdr:cNvPr>
        <xdr:cNvSpPr/>
      </xdr:nvSpPr>
      <xdr:spPr bwMode="auto">
        <a:xfrm>
          <a:off x="962025" y="11420475"/>
          <a:ext cx="704850" cy="419100"/>
        </a:xfrm>
        <a:prstGeom prst="wedgeEllipseCallout">
          <a:avLst>
            <a:gd name="adj1" fmla="val 52140"/>
            <a:gd name="adj2" fmla="val 119318"/>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en-US" altLang="ja-JP" sz="1100"/>
            <a:t>100%</a:t>
          </a:r>
          <a:endParaRPr kumimoji="1" lang="ja-JP" altLang="en-US" sz="1100"/>
        </a:p>
      </xdr:txBody>
    </xdr:sp>
    <xdr:clientData/>
  </xdr:twoCellAnchor>
  <xdr:twoCellAnchor>
    <xdr:from>
      <xdr:col>1</xdr:col>
      <xdr:colOff>285750</xdr:colOff>
      <xdr:row>66</xdr:row>
      <xdr:rowOff>104775</xdr:rowOff>
    </xdr:from>
    <xdr:to>
      <xdr:col>2</xdr:col>
      <xdr:colOff>304800</xdr:colOff>
      <xdr:row>69</xdr:row>
      <xdr:rowOff>9525</xdr:rowOff>
    </xdr:to>
    <xdr:sp macro="" textlink="">
      <xdr:nvSpPr>
        <xdr:cNvPr id="30" name="吹き出し: 円形 45">
          <a:extLst>
            <a:ext uri="{FF2B5EF4-FFF2-40B4-BE49-F238E27FC236}">
              <a16:creationId xmlns:a16="http://schemas.microsoft.com/office/drawing/2014/main" id="{00000000-0008-0000-0700-00001E000000}"/>
            </a:ext>
          </a:extLst>
        </xdr:cNvPr>
        <xdr:cNvSpPr/>
      </xdr:nvSpPr>
      <xdr:spPr bwMode="auto">
        <a:xfrm>
          <a:off x="971550" y="11420475"/>
          <a:ext cx="704850" cy="419100"/>
        </a:xfrm>
        <a:prstGeom prst="wedgeEllipseCallout">
          <a:avLst>
            <a:gd name="adj1" fmla="val -49211"/>
            <a:gd name="adj2" fmla="val 57955"/>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en-US" altLang="ja-JP" sz="1100"/>
            <a:t>100%</a:t>
          </a:r>
          <a:endParaRPr kumimoji="1" lang="ja-JP" altLang="en-US" sz="1100"/>
        </a:p>
      </xdr:txBody>
    </xdr:sp>
    <xdr:clientData/>
  </xdr:twoCellAnchor>
  <xdr:twoCellAnchor>
    <xdr:from>
      <xdr:col>3</xdr:col>
      <xdr:colOff>638175</xdr:colOff>
      <xdr:row>70</xdr:row>
      <xdr:rowOff>19050</xdr:rowOff>
    </xdr:from>
    <xdr:to>
      <xdr:col>4</xdr:col>
      <xdr:colOff>657225</xdr:colOff>
      <xdr:row>72</xdr:row>
      <xdr:rowOff>95250</xdr:rowOff>
    </xdr:to>
    <xdr:sp macro="" textlink="">
      <xdr:nvSpPr>
        <xdr:cNvPr id="31" name="吹き出し: 円形 46">
          <a:extLst>
            <a:ext uri="{FF2B5EF4-FFF2-40B4-BE49-F238E27FC236}">
              <a16:creationId xmlns:a16="http://schemas.microsoft.com/office/drawing/2014/main" id="{00000000-0008-0000-0700-00001F000000}"/>
            </a:ext>
          </a:extLst>
        </xdr:cNvPr>
        <xdr:cNvSpPr/>
      </xdr:nvSpPr>
      <xdr:spPr bwMode="auto">
        <a:xfrm>
          <a:off x="2695575" y="12020550"/>
          <a:ext cx="704850" cy="419100"/>
        </a:xfrm>
        <a:prstGeom prst="wedgeEllipseCallout">
          <a:avLst>
            <a:gd name="adj1" fmla="val -34346"/>
            <a:gd name="adj2" fmla="val -85227"/>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en-US" altLang="ja-JP" sz="1100"/>
            <a:t>0%</a:t>
          </a:r>
          <a:endParaRPr kumimoji="1" lang="ja-JP" altLang="en-US" sz="1100"/>
        </a:p>
      </xdr:txBody>
    </xdr:sp>
    <xdr:clientData/>
  </xdr:twoCellAnchor>
  <xdr:twoCellAnchor>
    <xdr:from>
      <xdr:col>4</xdr:col>
      <xdr:colOff>161925</xdr:colOff>
      <xdr:row>68</xdr:row>
      <xdr:rowOff>95250</xdr:rowOff>
    </xdr:from>
    <xdr:to>
      <xdr:col>5</xdr:col>
      <xdr:colOff>180975</xdr:colOff>
      <xdr:row>71</xdr:row>
      <xdr:rowOff>0</xdr:rowOff>
    </xdr:to>
    <xdr:sp macro="" textlink="">
      <xdr:nvSpPr>
        <xdr:cNvPr id="32" name="吹き出し: 円形 47">
          <a:extLst>
            <a:ext uri="{FF2B5EF4-FFF2-40B4-BE49-F238E27FC236}">
              <a16:creationId xmlns:a16="http://schemas.microsoft.com/office/drawing/2014/main" id="{00000000-0008-0000-0700-000020000000}"/>
            </a:ext>
          </a:extLst>
        </xdr:cNvPr>
        <xdr:cNvSpPr/>
      </xdr:nvSpPr>
      <xdr:spPr bwMode="auto">
        <a:xfrm>
          <a:off x="2905125" y="11753850"/>
          <a:ext cx="704850" cy="419100"/>
        </a:xfrm>
        <a:prstGeom prst="wedgeEllipseCallout">
          <a:avLst>
            <a:gd name="adj1" fmla="val -58670"/>
            <a:gd name="adj2" fmla="val -37499"/>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比較元</a:t>
          </a:r>
        </a:p>
      </xdr:txBody>
    </xdr:sp>
    <xdr:clientData/>
  </xdr:twoCellAnchor>
  <xdr:twoCellAnchor>
    <xdr:from>
      <xdr:col>0</xdr:col>
      <xdr:colOff>114300</xdr:colOff>
      <xdr:row>70</xdr:row>
      <xdr:rowOff>123825</xdr:rowOff>
    </xdr:from>
    <xdr:to>
      <xdr:col>1</xdr:col>
      <xdr:colOff>133350</xdr:colOff>
      <xdr:row>73</xdr:row>
      <xdr:rowOff>28575</xdr:rowOff>
    </xdr:to>
    <xdr:sp macro="" textlink="">
      <xdr:nvSpPr>
        <xdr:cNvPr id="33" name="吹き出し: 円形 48">
          <a:extLst>
            <a:ext uri="{FF2B5EF4-FFF2-40B4-BE49-F238E27FC236}">
              <a16:creationId xmlns:a16="http://schemas.microsoft.com/office/drawing/2014/main" id="{00000000-0008-0000-0700-000021000000}"/>
            </a:ext>
          </a:extLst>
        </xdr:cNvPr>
        <xdr:cNvSpPr/>
      </xdr:nvSpPr>
      <xdr:spPr bwMode="auto">
        <a:xfrm>
          <a:off x="114300" y="12125325"/>
          <a:ext cx="704850" cy="419100"/>
        </a:xfrm>
        <a:prstGeom prst="wedgeEllipseCallout">
          <a:avLst>
            <a:gd name="adj1" fmla="val -1913"/>
            <a:gd name="adj2" fmla="val -98863"/>
          </a:avLst>
        </a:prstGeom>
        <a:ln>
          <a:solidFill>
            <a:schemeClr val="accent1"/>
          </a:solidFill>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比較先</a:t>
          </a:r>
        </a:p>
      </xdr:txBody>
    </xdr:sp>
    <xdr:clientData/>
  </xdr:twoCellAnchor>
  <xdr:twoCellAnchor>
    <xdr:from>
      <xdr:col>0</xdr:col>
      <xdr:colOff>647700</xdr:colOff>
      <xdr:row>79</xdr:row>
      <xdr:rowOff>95250</xdr:rowOff>
    </xdr:from>
    <xdr:to>
      <xdr:col>1</xdr:col>
      <xdr:colOff>161925</xdr:colOff>
      <xdr:row>80</xdr:row>
      <xdr:rowOff>133351</xdr:rowOff>
    </xdr:to>
    <xdr:sp macro="" textlink="">
      <xdr:nvSpPr>
        <xdr:cNvPr id="34" name="楕円 49">
          <a:extLst>
            <a:ext uri="{FF2B5EF4-FFF2-40B4-BE49-F238E27FC236}">
              <a16:creationId xmlns:a16="http://schemas.microsoft.com/office/drawing/2014/main" id="{00000000-0008-0000-0700-000022000000}"/>
            </a:ext>
          </a:extLst>
        </xdr:cNvPr>
        <xdr:cNvSpPr/>
      </xdr:nvSpPr>
      <xdr:spPr bwMode="auto">
        <a:xfrm>
          <a:off x="647700" y="13639800"/>
          <a:ext cx="200025" cy="209551"/>
        </a:xfrm>
        <a:prstGeom prst="ellipse">
          <a:avLst/>
        </a:prstGeom>
        <a:solidFill>
          <a:schemeClr val="accent1"/>
        </a:solidFill>
        <a:ln>
          <a:solidFill>
            <a:schemeClr val="bg1">
              <a:lumMod val="50000"/>
            </a:schemeClr>
          </a:solidFill>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619125</xdr:colOff>
      <xdr:row>81</xdr:row>
      <xdr:rowOff>161925</xdr:rowOff>
    </xdr:from>
    <xdr:to>
      <xdr:col>2</xdr:col>
      <xdr:colOff>133350</xdr:colOff>
      <xdr:row>83</xdr:row>
      <xdr:rowOff>28576</xdr:rowOff>
    </xdr:to>
    <xdr:sp macro="" textlink="">
      <xdr:nvSpPr>
        <xdr:cNvPr id="35" name="楕円 50">
          <a:extLst>
            <a:ext uri="{FF2B5EF4-FFF2-40B4-BE49-F238E27FC236}">
              <a16:creationId xmlns:a16="http://schemas.microsoft.com/office/drawing/2014/main" id="{00000000-0008-0000-0700-000023000000}"/>
            </a:ext>
          </a:extLst>
        </xdr:cNvPr>
        <xdr:cNvSpPr/>
      </xdr:nvSpPr>
      <xdr:spPr bwMode="auto">
        <a:xfrm>
          <a:off x="1304925" y="14049375"/>
          <a:ext cx="200025" cy="209551"/>
        </a:xfrm>
        <a:prstGeom prst="ellipse">
          <a:avLst/>
        </a:prstGeom>
        <a:solidFill>
          <a:schemeClr val="accent3"/>
        </a:solidFill>
        <a:ln>
          <a:solidFill>
            <a:schemeClr val="bg1">
              <a:lumMod val="50000"/>
            </a:schemeClr>
          </a:solidFill>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590550</xdr:colOff>
      <xdr:row>79</xdr:row>
      <xdr:rowOff>47625</xdr:rowOff>
    </xdr:from>
    <xdr:to>
      <xdr:col>1</xdr:col>
      <xdr:colOff>228600</xdr:colOff>
      <xdr:row>81</xdr:row>
      <xdr:rowOff>28575</xdr:rowOff>
    </xdr:to>
    <xdr:sp macro="" textlink="">
      <xdr:nvSpPr>
        <xdr:cNvPr id="36" name="楕円 51">
          <a:extLst>
            <a:ext uri="{FF2B5EF4-FFF2-40B4-BE49-F238E27FC236}">
              <a16:creationId xmlns:a16="http://schemas.microsoft.com/office/drawing/2014/main" id="{00000000-0008-0000-0700-000024000000}"/>
            </a:ext>
          </a:extLst>
        </xdr:cNvPr>
        <xdr:cNvSpPr/>
      </xdr:nvSpPr>
      <xdr:spPr bwMode="auto">
        <a:xfrm>
          <a:off x="590550" y="13592175"/>
          <a:ext cx="323850" cy="323850"/>
        </a:xfrm>
        <a:prstGeom prst="ellipse">
          <a:avLst/>
        </a:prstGeom>
        <a:solidFill>
          <a:schemeClr val="accent3">
            <a:alpha val="41000"/>
          </a:schemeClr>
        </a:solidFill>
        <a:ln>
          <a:solidFill>
            <a:schemeClr val="bg1">
              <a:lumMod val="50000"/>
            </a:schemeClr>
          </a:solidFill>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142875</xdr:colOff>
      <xdr:row>82</xdr:row>
      <xdr:rowOff>28575</xdr:rowOff>
    </xdr:from>
    <xdr:to>
      <xdr:col>1</xdr:col>
      <xdr:colOff>161925</xdr:colOff>
      <xdr:row>84</xdr:row>
      <xdr:rowOff>104775</xdr:rowOff>
    </xdr:to>
    <xdr:sp macro="" textlink="">
      <xdr:nvSpPr>
        <xdr:cNvPr id="37" name="吹き出し: 円形 52">
          <a:extLst>
            <a:ext uri="{FF2B5EF4-FFF2-40B4-BE49-F238E27FC236}">
              <a16:creationId xmlns:a16="http://schemas.microsoft.com/office/drawing/2014/main" id="{00000000-0008-0000-0700-000025000000}"/>
            </a:ext>
          </a:extLst>
        </xdr:cNvPr>
        <xdr:cNvSpPr/>
      </xdr:nvSpPr>
      <xdr:spPr bwMode="auto">
        <a:xfrm>
          <a:off x="142875" y="14087475"/>
          <a:ext cx="704850" cy="419100"/>
        </a:xfrm>
        <a:prstGeom prst="wedgeEllipseCallout">
          <a:avLst>
            <a:gd name="adj1" fmla="val 19709"/>
            <a:gd name="adj2" fmla="val -96590"/>
          </a:avLst>
        </a:prstGeom>
        <a:ln>
          <a:solidFill>
            <a:schemeClr val="accent1"/>
          </a:solidFill>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比較先</a:t>
          </a:r>
        </a:p>
      </xdr:txBody>
    </xdr:sp>
    <xdr:clientData/>
  </xdr:twoCellAnchor>
  <xdr:twoCellAnchor>
    <xdr:from>
      <xdr:col>2</xdr:col>
      <xdr:colOff>38100</xdr:colOff>
      <xdr:row>84</xdr:row>
      <xdr:rowOff>28575</xdr:rowOff>
    </xdr:from>
    <xdr:to>
      <xdr:col>3</xdr:col>
      <xdr:colOff>57150</xdr:colOff>
      <xdr:row>86</xdr:row>
      <xdr:rowOff>104775</xdr:rowOff>
    </xdr:to>
    <xdr:sp macro="" textlink="">
      <xdr:nvSpPr>
        <xdr:cNvPr id="38" name="吹き出し: 円形 53">
          <a:extLst>
            <a:ext uri="{FF2B5EF4-FFF2-40B4-BE49-F238E27FC236}">
              <a16:creationId xmlns:a16="http://schemas.microsoft.com/office/drawing/2014/main" id="{00000000-0008-0000-0700-000026000000}"/>
            </a:ext>
          </a:extLst>
        </xdr:cNvPr>
        <xdr:cNvSpPr/>
      </xdr:nvSpPr>
      <xdr:spPr bwMode="auto">
        <a:xfrm>
          <a:off x="1409700" y="14430375"/>
          <a:ext cx="704850" cy="419100"/>
        </a:xfrm>
        <a:prstGeom prst="wedgeEllipseCallout">
          <a:avLst>
            <a:gd name="adj1" fmla="val -34346"/>
            <a:gd name="adj2" fmla="val -85227"/>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en-US" altLang="ja-JP" sz="1100"/>
            <a:t>0%</a:t>
          </a:r>
          <a:endParaRPr kumimoji="1" lang="ja-JP" altLang="en-US" sz="1100"/>
        </a:p>
      </xdr:txBody>
    </xdr:sp>
    <xdr:clientData/>
  </xdr:twoCellAnchor>
  <xdr:twoCellAnchor>
    <xdr:from>
      <xdr:col>2</xdr:col>
      <xdr:colOff>247650</xdr:colOff>
      <xdr:row>82</xdr:row>
      <xdr:rowOff>104775</xdr:rowOff>
    </xdr:from>
    <xdr:to>
      <xdr:col>3</xdr:col>
      <xdr:colOff>266700</xdr:colOff>
      <xdr:row>85</xdr:row>
      <xdr:rowOff>9525</xdr:rowOff>
    </xdr:to>
    <xdr:sp macro="" textlink="">
      <xdr:nvSpPr>
        <xdr:cNvPr id="39" name="吹き出し: 円形 54">
          <a:extLst>
            <a:ext uri="{FF2B5EF4-FFF2-40B4-BE49-F238E27FC236}">
              <a16:creationId xmlns:a16="http://schemas.microsoft.com/office/drawing/2014/main" id="{00000000-0008-0000-0700-000027000000}"/>
            </a:ext>
          </a:extLst>
        </xdr:cNvPr>
        <xdr:cNvSpPr/>
      </xdr:nvSpPr>
      <xdr:spPr bwMode="auto">
        <a:xfrm>
          <a:off x="1619250" y="14163675"/>
          <a:ext cx="704850" cy="419100"/>
        </a:xfrm>
        <a:prstGeom prst="wedgeEllipseCallout">
          <a:avLst>
            <a:gd name="adj1" fmla="val -58670"/>
            <a:gd name="adj2" fmla="val -37499"/>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比較元</a:t>
          </a:r>
        </a:p>
      </xdr:txBody>
    </xdr:sp>
    <xdr:clientData/>
  </xdr:twoCellAnchor>
  <xdr:twoCellAnchor>
    <xdr:from>
      <xdr:col>1</xdr:col>
      <xdr:colOff>257175</xdr:colOff>
      <xdr:row>77</xdr:row>
      <xdr:rowOff>104775</xdr:rowOff>
    </xdr:from>
    <xdr:to>
      <xdr:col>2</xdr:col>
      <xdr:colOff>276225</xdr:colOff>
      <xdr:row>80</xdr:row>
      <xdr:rowOff>9525</xdr:rowOff>
    </xdr:to>
    <xdr:sp macro="" textlink="">
      <xdr:nvSpPr>
        <xdr:cNvPr id="40" name="吹き出し: 円形 55">
          <a:extLst>
            <a:ext uri="{FF2B5EF4-FFF2-40B4-BE49-F238E27FC236}">
              <a16:creationId xmlns:a16="http://schemas.microsoft.com/office/drawing/2014/main" id="{00000000-0008-0000-0700-000028000000}"/>
            </a:ext>
          </a:extLst>
        </xdr:cNvPr>
        <xdr:cNvSpPr/>
      </xdr:nvSpPr>
      <xdr:spPr bwMode="auto">
        <a:xfrm>
          <a:off x="942975" y="13306425"/>
          <a:ext cx="704850" cy="419100"/>
        </a:xfrm>
        <a:prstGeom prst="wedgeEllipseCallout">
          <a:avLst>
            <a:gd name="adj1" fmla="val -49211"/>
            <a:gd name="adj2" fmla="val 57955"/>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en-US" altLang="ja-JP" sz="1100"/>
            <a:t>100%</a:t>
          </a:r>
          <a:endParaRPr kumimoji="1" lang="ja-JP" altLang="en-US" sz="1100"/>
        </a:p>
      </xdr:txBody>
    </xdr:sp>
    <xdr:clientData/>
  </xdr:twoCellAnchor>
  <xdr:twoCellAnchor>
    <xdr:from>
      <xdr:col>5</xdr:col>
      <xdr:colOff>228600</xdr:colOff>
      <xdr:row>57</xdr:row>
      <xdr:rowOff>66675</xdr:rowOff>
    </xdr:from>
    <xdr:to>
      <xdr:col>7</xdr:col>
      <xdr:colOff>361950</xdr:colOff>
      <xdr:row>60</xdr:row>
      <xdr:rowOff>38100</xdr:rowOff>
    </xdr:to>
    <xdr:cxnSp macro="">
      <xdr:nvCxnSpPr>
        <xdr:cNvPr id="41" name="直線コネクタ 40">
          <a:extLst>
            <a:ext uri="{FF2B5EF4-FFF2-40B4-BE49-F238E27FC236}">
              <a16:creationId xmlns:a16="http://schemas.microsoft.com/office/drawing/2014/main" id="{00000000-0008-0000-0700-000029000000}"/>
            </a:ext>
          </a:extLst>
        </xdr:cNvPr>
        <xdr:cNvCxnSpPr/>
      </xdr:nvCxnSpPr>
      <xdr:spPr bwMode="auto">
        <a:xfrm>
          <a:off x="3657600" y="9839325"/>
          <a:ext cx="1504950" cy="485775"/>
        </a:xfrm>
        <a:prstGeom prst="line">
          <a:avLst/>
        </a:prstGeom>
        <a:ln w="38100">
          <a:solidFill>
            <a:schemeClr val="accent1"/>
          </a:solidFill>
          <a:headEnd type="none" w="med" len="med"/>
          <a:tailEnd type="none" w="med" len="med"/>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5</xdr:col>
      <xdr:colOff>238125</xdr:colOff>
      <xdr:row>56</xdr:row>
      <xdr:rowOff>9525</xdr:rowOff>
    </xdr:from>
    <xdr:to>
      <xdr:col>7</xdr:col>
      <xdr:colOff>447675</xdr:colOff>
      <xdr:row>60</xdr:row>
      <xdr:rowOff>161925</xdr:rowOff>
    </xdr:to>
    <xdr:cxnSp macro="">
      <xdr:nvCxnSpPr>
        <xdr:cNvPr id="42" name="直線コネクタ 41">
          <a:extLst>
            <a:ext uri="{FF2B5EF4-FFF2-40B4-BE49-F238E27FC236}">
              <a16:creationId xmlns:a16="http://schemas.microsoft.com/office/drawing/2014/main" id="{00000000-0008-0000-0700-00002A000000}"/>
            </a:ext>
          </a:extLst>
        </xdr:cNvPr>
        <xdr:cNvCxnSpPr/>
      </xdr:nvCxnSpPr>
      <xdr:spPr bwMode="auto">
        <a:xfrm flipV="1">
          <a:off x="3667125" y="9610725"/>
          <a:ext cx="1581150" cy="838200"/>
        </a:xfrm>
        <a:prstGeom prst="line">
          <a:avLst/>
        </a:prstGeom>
        <a:ln w="38100">
          <a:solidFill>
            <a:schemeClr val="accent3">
              <a:shade val="95000"/>
              <a:satMod val="105000"/>
              <a:alpha val="74000"/>
            </a:schemeClr>
          </a:solidFill>
          <a:headEnd type="none" w="med" len="med"/>
          <a:tailEnd type="none" w="med" len="med"/>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8</xdr:col>
      <xdr:colOff>9525</xdr:colOff>
      <xdr:row>57</xdr:row>
      <xdr:rowOff>161925</xdr:rowOff>
    </xdr:from>
    <xdr:to>
      <xdr:col>10</xdr:col>
      <xdr:colOff>142875</xdr:colOff>
      <xdr:row>60</xdr:row>
      <xdr:rowOff>133350</xdr:rowOff>
    </xdr:to>
    <xdr:cxnSp macro="">
      <xdr:nvCxnSpPr>
        <xdr:cNvPr id="43" name="直線コネクタ 42">
          <a:extLst>
            <a:ext uri="{FF2B5EF4-FFF2-40B4-BE49-F238E27FC236}">
              <a16:creationId xmlns:a16="http://schemas.microsoft.com/office/drawing/2014/main" id="{00000000-0008-0000-0700-00002B000000}"/>
            </a:ext>
          </a:extLst>
        </xdr:cNvPr>
        <xdr:cNvCxnSpPr/>
      </xdr:nvCxnSpPr>
      <xdr:spPr bwMode="auto">
        <a:xfrm>
          <a:off x="5495925" y="9934575"/>
          <a:ext cx="1504950" cy="485775"/>
        </a:xfrm>
        <a:prstGeom prst="line">
          <a:avLst/>
        </a:prstGeom>
        <a:ln w="38100">
          <a:solidFill>
            <a:schemeClr val="accent1"/>
          </a:solidFill>
          <a:headEnd type="none" w="med" len="med"/>
          <a:tailEnd type="none" w="med" len="med"/>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9</xdr:col>
      <xdr:colOff>9525</xdr:colOff>
      <xdr:row>56</xdr:row>
      <xdr:rowOff>28575</xdr:rowOff>
    </xdr:from>
    <xdr:to>
      <xdr:col>10</xdr:col>
      <xdr:colOff>190500</xdr:colOff>
      <xdr:row>59</xdr:row>
      <xdr:rowOff>38100</xdr:rowOff>
    </xdr:to>
    <xdr:cxnSp macro="">
      <xdr:nvCxnSpPr>
        <xdr:cNvPr id="44" name="直線コネクタ 43">
          <a:extLst>
            <a:ext uri="{FF2B5EF4-FFF2-40B4-BE49-F238E27FC236}">
              <a16:creationId xmlns:a16="http://schemas.microsoft.com/office/drawing/2014/main" id="{00000000-0008-0000-0700-00002C000000}"/>
            </a:ext>
          </a:extLst>
        </xdr:cNvPr>
        <xdr:cNvCxnSpPr/>
      </xdr:nvCxnSpPr>
      <xdr:spPr bwMode="auto">
        <a:xfrm flipV="1">
          <a:off x="6181725" y="9629775"/>
          <a:ext cx="866775" cy="523875"/>
        </a:xfrm>
        <a:prstGeom prst="line">
          <a:avLst/>
        </a:prstGeom>
        <a:ln w="38100">
          <a:solidFill>
            <a:schemeClr val="accent3">
              <a:shade val="95000"/>
              <a:satMod val="105000"/>
              <a:alpha val="74000"/>
            </a:schemeClr>
          </a:solidFill>
          <a:headEnd type="none" w="med" len="med"/>
          <a:tailEnd type="none" w="med" len="med"/>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10</xdr:col>
      <xdr:colOff>590550</xdr:colOff>
      <xdr:row>56</xdr:row>
      <xdr:rowOff>95250</xdr:rowOff>
    </xdr:from>
    <xdr:to>
      <xdr:col>13</xdr:col>
      <xdr:colOff>352425</xdr:colOff>
      <xdr:row>60</xdr:row>
      <xdr:rowOff>76200</xdr:rowOff>
    </xdr:to>
    <xdr:sp macro="" textlink="">
      <xdr:nvSpPr>
        <xdr:cNvPr id="45" name="吹き出し: 角を丸めた四角形 68">
          <a:extLst>
            <a:ext uri="{FF2B5EF4-FFF2-40B4-BE49-F238E27FC236}">
              <a16:creationId xmlns:a16="http://schemas.microsoft.com/office/drawing/2014/main" id="{00000000-0008-0000-0700-00002D000000}"/>
            </a:ext>
          </a:extLst>
        </xdr:cNvPr>
        <xdr:cNvSpPr/>
      </xdr:nvSpPr>
      <xdr:spPr bwMode="auto">
        <a:xfrm>
          <a:off x="7448550" y="9696450"/>
          <a:ext cx="1819275" cy="666750"/>
        </a:xfrm>
        <a:prstGeom prst="wedgeRoundRectCallout">
          <a:avLst>
            <a:gd name="adj1" fmla="val -65729"/>
            <a:gd name="adj2" fmla="val -16071"/>
            <a:gd name="adj3" fmla="val 16667"/>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ctr" upright="1"/>
        <a:lstStyle/>
        <a:p>
          <a:pPr algn="ctr"/>
          <a:r>
            <a:rPr kumimoji="1" lang="ja-JP" altLang="en-US" sz="1100"/>
            <a:t>「交差」と「接触」は</a:t>
          </a:r>
          <a:endParaRPr kumimoji="1" lang="en-US" altLang="ja-JP" sz="1100"/>
        </a:p>
        <a:p>
          <a:pPr algn="ctr"/>
          <a:r>
            <a:rPr kumimoji="1" lang="ja-JP" altLang="en-US" sz="1100"/>
            <a:t>重畳率</a:t>
          </a:r>
          <a:r>
            <a:rPr kumimoji="1" lang="en-US" altLang="ja-JP" sz="1100"/>
            <a:t>0%</a:t>
          </a:r>
          <a:r>
            <a:rPr kumimoji="1" lang="ja-JP" altLang="en-US" sz="1100"/>
            <a:t>とする</a:t>
          </a:r>
        </a:p>
      </xdr:txBody>
    </xdr:sp>
    <xdr:clientData/>
  </xdr:twoCellAnchor>
  <xdr:twoCellAnchor>
    <xdr:from>
      <xdr:col>1</xdr:col>
      <xdr:colOff>19050</xdr:colOff>
      <xdr:row>109</xdr:row>
      <xdr:rowOff>9525</xdr:rowOff>
    </xdr:from>
    <xdr:to>
      <xdr:col>3</xdr:col>
      <xdr:colOff>9525</xdr:colOff>
      <xdr:row>114</xdr:row>
      <xdr:rowOff>161925</xdr:rowOff>
    </xdr:to>
    <xdr:sp macro="" textlink="">
      <xdr:nvSpPr>
        <xdr:cNvPr id="46" name="正方形/長方形 45">
          <a:extLst>
            <a:ext uri="{FF2B5EF4-FFF2-40B4-BE49-F238E27FC236}">
              <a16:creationId xmlns:a16="http://schemas.microsoft.com/office/drawing/2014/main" id="{00000000-0008-0000-0700-00002E000000}"/>
            </a:ext>
          </a:extLst>
        </xdr:cNvPr>
        <xdr:cNvSpPr/>
      </xdr:nvSpPr>
      <xdr:spPr bwMode="auto">
        <a:xfrm>
          <a:off x="704850" y="17840325"/>
          <a:ext cx="1362075" cy="1009650"/>
        </a:xfrm>
        <a:prstGeom prst="rect">
          <a:avLst/>
        </a:prstGeom>
        <a:ln>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8288" tIns="0" rIns="0" bIns="0" rtlCol="0" anchor="t" upright="1"/>
        <a:lstStyle/>
        <a:p>
          <a:pPr algn="l"/>
          <a:r>
            <a:rPr kumimoji="1" lang="ja-JP" altLang="en-US" sz="1100"/>
            <a:t>比較先</a:t>
          </a:r>
          <a:endParaRPr kumimoji="1" lang="en-US" altLang="ja-JP" sz="1100"/>
        </a:p>
      </xdr:txBody>
    </xdr:sp>
    <xdr:clientData/>
  </xdr:twoCellAnchor>
  <xdr:twoCellAnchor>
    <xdr:from>
      <xdr:col>1</xdr:col>
      <xdr:colOff>9524</xdr:colOff>
      <xdr:row>109</xdr:row>
      <xdr:rowOff>9525</xdr:rowOff>
    </xdr:from>
    <xdr:to>
      <xdr:col>5</xdr:col>
      <xdr:colOff>9525</xdr:colOff>
      <xdr:row>121</xdr:row>
      <xdr:rowOff>19050</xdr:rowOff>
    </xdr:to>
    <xdr:sp macro="" textlink="">
      <xdr:nvSpPr>
        <xdr:cNvPr id="47" name="正方形/長方形 46">
          <a:extLst>
            <a:ext uri="{FF2B5EF4-FFF2-40B4-BE49-F238E27FC236}">
              <a16:creationId xmlns:a16="http://schemas.microsoft.com/office/drawing/2014/main" id="{00000000-0008-0000-0700-00002F000000}"/>
            </a:ext>
          </a:extLst>
        </xdr:cNvPr>
        <xdr:cNvSpPr/>
      </xdr:nvSpPr>
      <xdr:spPr bwMode="auto">
        <a:xfrm>
          <a:off x="695324" y="18697575"/>
          <a:ext cx="2743201" cy="2066925"/>
        </a:xfrm>
        <a:prstGeom prst="rect">
          <a:avLst/>
        </a:prstGeom>
        <a:solidFill>
          <a:schemeClr val="accent3">
            <a:alpha val="47000"/>
          </a:schemeClr>
        </a:solidFill>
        <a:ln>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b" upright="1"/>
        <a:lstStyle/>
        <a:p>
          <a:pPr algn="l"/>
          <a:r>
            <a:rPr kumimoji="1" lang="ja-JP" altLang="en-US" sz="1100">
              <a:solidFill>
                <a:schemeClr val="tx1"/>
              </a:solidFill>
            </a:rPr>
            <a:t>比較元</a:t>
          </a:r>
          <a:endParaRPr kumimoji="1" lang="en-US" altLang="ja-JP" sz="1100">
            <a:solidFill>
              <a:schemeClr val="tx1"/>
            </a:solidFill>
          </a:endParaRPr>
        </a:p>
      </xdr:txBody>
    </xdr:sp>
    <xdr:clientData/>
  </xdr:twoCellAnchor>
  <xdr:twoCellAnchor>
    <xdr:from>
      <xdr:col>5</xdr:col>
      <xdr:colOff>447675</xdr:colOff>
      <xdr:row>113</xdr:row>
      <xdr:rowOff>0</xdr:rowOff>
    </xdr:from>
    <xdr:to>
      <xdr:col>8</xdr:col>
      <xdr:colOff>209550</xdr:colOff>
      <xdr:row>116</xdr:row>
      <xdr:rowOff>152400</xdr:rowOff>
    </xdr:to>
    <xdr:sp macro="" textlink="">
      <xdr:nvSpPr>
        <xdr:cNvPr id="48" name="吹き出し: 角を丸めた四角形 166">
          <a:extLst>
            <a:ext uri="{FF2B5EF4-FFF2-40B4-BE49-F238E27FC236}">
              <a16:creationId xmlns:a16="http://schemas.microsoft.com/office/drawing/2014/main" id="{00000000-0008-0000-0700-000030000000}"/>
            </a:ext>
          </a:extLst>
        </xdr:cNvPr>
        <xdr:cNvSpPr/>
      </xdr:nvSpPr>
      <xdr:spPr bwMode="auto">
        <a:xfrm>
          <a:off x="3876675" y="18516600"/>
          <a:ext cx="1819275" cy="666750"/>
        </a:xfrm>
        <a:prstGeom prst="wedgeRoundRectCallout">
          <a:avLst>
            <a:gd name="adj1" fmla="val -65729"/>
            <a:gd name="adj2" fmla="val -16071"/>
            <a:gd name="adj3" fmla="val 16667"/>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ctr" upright="1"/>
        <a:lstStyle/>
        <a:p>
          <a:pPr algn="ctr"/>
          <a:r>
            <a:rPr kumimoji="1" lang="ja-JP" altLang="en-US" sz="1100"/>
            <a:t>比較元　</a:t>
          </a:r>
          <a:r>
            <a:rPr kumimoji="1" lang="en-US" altLang="ja-JP" sz="1100"/>
            <a:t>/</a:t>
          </a:r>
          <a:r>
            <a:rPr kumimoji="1" lang="ja-JP" altLang="en-US" sz="1100"/>
            <a:t>　比較先</a:t>
          </a:r>
          <a:endParaRPr kumimoji="1" lang="en-US" altLang="ja-JP" sz="1100"/>
        </a:p>
        <a:p>
          <a:pPr algn="ctr"/>
          <a:r>
            <a:rPr kumimoji="1" lang="en-US" altLang="ja-JP" sz="1100"/>
            <a:t>400%</a:t>
          </a:r>
          <a:r>
            <a:rPr kumimoji="1" lang="ja-JP" altLang="en-US" sz="1100"/>
            <a:t>となる</a:t>
          </a:r>
        </a:p>
      </xdr:txBody>
    </xdr:sp>
    <xdr:clientData/>
  </xdr:twoCellAnchor>
  <xdr:twoCellAnchor>
    <xdr:from>
      <xdr:col>1</xdr:col>
      <xdr:colOff>19050</xdr:colOff>
      <xdr:row>126</xdr:row>
      <xdr:rowOff>19050</xdr:rowOff>
    </xdr:from>
    <xdr:to>
      <xdr:col>2</xdr:col>
      <xdr:colOff>666750</xdr:colOff>
      <xdr:row>129</xdr:row>
      <xdr:rowOff>0</xdr:rowOff>
    </xdr:to>
    <xdr:cxnSp macro="">
      <xdr:nvCxnSpPr>
        <xdr:cNvPr id="49" name="直線コネクタ 48">
          <a:extLst>
            <a:ext uri="{FF2B5EF4-FFF2-40B4-BE49-F238E27FC236}">
              <a16:creationId xmlns:a16="http://schemas.microsoft.com/office/drawing/2014/main" id="{00000000-0008-0000-0700-000031000000}"/>
            </a:ext>
          </a:extLst>
        </xdr:cNvPr>
        <xdr:cNvCxnSpPr/>
      </xdr:nvCxnSpPr>
      <xdr:spPr bwMode="auto">
        <a:xfrm>
          <a:off x="704850" y="20764500"/>
          <a:ext cx="1333500" cy="495300"/>
        </a:xfrm>
        <a:prstGeom prst="line">
          <a:avLst/>
        </a:prstGeom>
        <a:ln w="38100">
          <a:solidFill>
            <a:schemeClr val="accent1"/>
          </a:solidFill>
          <a:headEnd type="none" w="med" len="med"/>
          <a:tailEnd type="none" w="med" len="med"/>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xdr:col>
      <xdr:colOff>28575</xdr:colOff>
      <xdr:row>125</xdr:row>
      <xdr:rowOff>152400</xdr:rowOff>
    </xdr:from>
    <xdr:to>
      <xdr:col>5</xdr:col>
      <xdr:colOff>9525</xdr:colOff>
      <xdr:row>131</xdr:row>
      <xdr:rowOff>123825</xdr:rowOff>
    </xdr:to>
    <xdr:cxnSp macro="">
      <xdr:nvCxnSpPr>
        <xdr:cNvPr id="50" name="直線コネクタ 49">
          <a:extLst>
            <a:ext uri="{FF2B5EF4-FFF2-40B4-BE49-F238E27FC236}">
              <a16:creationId xmlns:a16="http://schemas.microsoft.com/office/drawing/2014/main" id="{00000000-0008-0000-0700-000032000000}"/>
            </a:ext>
          </a:extLst>
        </xdr:cNvPr>
        <xdr:cNvCxnSpPr/>
      </xdr:nvCxnSpPr>
      <xdr:spPr bwMode="auto">
        <a:xfrm>
          <a:off x="714375" y="20726400"/>
          <a:ext cx="2724150" cy="1000125"/>
        </a:xfrm>
        <a:prstGeom prst="line">
          <a:avLst/>
        </a:prstGeom>
        <a:ln w="38100">
          <a:solidFill>
            <a:schemeClr val="accent3">
              <a:shade val="95000"/>
              <a:satMod val="105000"/>
              <a:alpha val="74000"/>
            </a:schemeClr>
          </a:solidFill>
          <a:headEnd type="none" w="med" len="med"/>
          <a:tailEnd type="none" w="med" len="med"/>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5</xdr:col>
      <xdr:colOff>476250</xdr:colOff>
      <xdr:row>126</xdr:row>
      <xdr:rowOff>76200</xdr:rowOff>
    </xdr:from>
    <xdr:to>
      <xdr:col>8</xdr:col>
      <xdr:colOff>238125</xdr:colOff>
      <xdr:row>130</xdr:row>
      <xdr:rowOff>57150</xdr:rowOff>
    </xdr:to>
    <xdr:sp macro="" textlink="">
      <xdr:nvSpPr>
        <xdr:cNvPr id="51" name="吹き出し: 角を丸めた四角形 174">
          <a:extLst>
            <a:ext uri="{FF2B5EF4-FFF2-40B4-BE49-F238E27FC236}">
              <a16:creationId xmlns:a16="http://schemas.microsoft.com/office/drawing/2014/main" id="{00000000-0008-0000-0700-000033000000}"/>
            </a:ext>
          </a:extLst>
        </xdr:cNvPr>
        <xdr:cNvSpPr/>
      </xdr:nvSpPr>
      <xdr:spPr bwMode="auto">
        <a:xfrm>
          <a:off x="3905250" y="20821650"/>
          <a:ext cx="1819275" cy="666750"/>
        </a:xfrm>
        <a:prstGeom prst="wedgeRoundRectCallout">
          <a:avLst>
            <a:gd name="adj1" fmla="val -65729"/>
            <a:gd name="adj2" fmla="val -16071"/>
            <a:gd name="adj3" fmla="val 16667"/>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ctr" upright="1"/>
        <a:lstStyle/>
        <a:p>
          <a:pPr algn="ctr"/>
          <a:r>
            <a:rPr kumimoji="1" lang="ja-JP" altLang="en-US" sz="1100"/>
            <a:t>比較元　</a:t>
          </a:r>
          <a:r>
            <a:rPr kumimoji="1" lang="en-US" altLang="ja-JP" sz="1100"/>
            <a:t>/</a:t>
          </a:r>
          <a:r>
            <a:rPr kumimoji="1" lang="ja-JP" altLang="en-US" sz="1100"/>
            <a:t>　比較先</a:t>
          </a:r>
          <a:endParaRPr kumimoji="1" lang="en-US" altLang="ja-JP" sz="1100"/>
        </a:p>
        <a:p>
          <a:pPr algn="ctr"/>
          <a:r>
            <a:rPr kumimoji="1" lang="en-US" altLang="ja-JP" sz="1100"/>
            <a:t>200%</a:t>
          </a:r>
          <a:r>
            <a:rPr kumimoji="1" lang="ja-JP" altLang="en-US" sz="1100"/>
            <a:t>となる</a:t>
          </a:r>
        </a:p>
      </xdr:txBody>
    </xdr:sp>
    <xdr:clientData/>
  </xdr:twoCellAnchor>
  <xdr:twoCellAnchor>
    <xdr:from>
      <xdr:col>0</xdr:col>
      <xdr:colOff>609600</xdr:colOff>
      <xdr:row>128</xdr:row>
      <xdr:rowOff>95250</xdr:rowOff>
    </xdr:from>
    <xdr:to>
      <xdr:col>1</xdr:col>
      <xdr:colOff>628650</xdr:colOff>
      <xdr:row>131</xdr:row>
      <xdr:rowOff>0</xdr:rowOff>
    </xdr:to>
    <xdr:sp macro="" textlink="">
      <xdr:nvSpPr>
        <xdr:cNvPr id="52" name="吹き出し: 円形 175">
          <a:extLst>
            <a:ext uri="{FF2B5EF4-FFF2-40B4-BE49-F238E27FC236}">
              <a16:creationId xmlns:a16="http://schemas.microsoft.com/office/drawing/2014/main" id="{00000000-0008-0000-0700-000034000000}"/>
            </a:ext>
          </a:extLst>
        </xdr:cNvPr>
        <xdr:cNvSpPr/>
      </xdr:nvSpPr>
      <xdr:spPr bwMode="auto">
        <a:xfrm>
          <a:off x="609600" y="21183600"/>
          <a:ext cx="704850" cy="419100"/>
        </a:xfrm>
        <a:prstGeom prst="wedgeEllipseCallout">
          <a:avLst>
            <a:gd name="adj1" fmla="val 19709"/>
            <a:gd name="adj2" fmla="val -96590"/>
          </a:avLst>
        </a:prstGeom>
        <a:ln>
          <a:solidFill>
            <a:schemeClr val="accent1"/>
          </a:solidFill>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比較先</a:t>
          </a:r>
        </a:p>
      </xdr:txBody>
    </xdr:sp>
    <xdr:clientData/>
  </xdr:twoCellAnchor>
  <xdr:twoCellAnchor>
    <xdr:from>
      <xdr:col>2</xdr:col>
      <xdr:colOff>600075</xdr:colOff>
      <xdr:row>130</xdr:row>
      <xdr:rowOff>133350</xdr:rowOff>
    </xdr:from>
    <xdr:to>
      <xdr:col>3</xdr:col>
      <xdr:colOff>619125</xdr:colOff>
      <xdr:row>133</xdr:row>
      <xdr:rowOff>38100</xdr:rowOff>
    </xdr:to>
    <xdr:sp macro="" textlink="">
      <xdr:nvSpPr>
        <xdr:cNvPr id="53" name="吹き出し: 円形 176">
          <a:extLst>
            <a:ext uri="{FF2B5EF4-FFF2-40B4-BE49-F238E27FC236}">
              <a16:creationId xmlns:a16="http://schemas.microsoft.com/office/drawing/2014/main" id="{00000000-0008-0000-0700-000035000000}"/>
            </a:ext>
          </a:extLst>
        </xdr:cNvPr>
        <xdr:cNvSpPr/>
      </xdr:nvSpPr>
      <xdr:spPr bwMode="auto">
        <a:xfrm>
          <a:off x="1971675" y="21564600"/>
          <a:ext cx="704850" cy="419100"/>
        </a:xfrm>
        <a:prstGeom prst="wedgeEllipseCallout">
          <a:avLst>
            <a:gd name="adj1" fmla="val 18357"/>
            <a:gd name="adj2" fmla="val -78408"/>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比較元</a:t>
          </a:r>
        </a:p>
      </xdr:txBody>
    </xdr:sp>
    <xdr:clientData/>
  </xdr:twoCellAnchor>
  <xdr:twoCellAnchor>
    <xdr:from>
      <xdr:col>9</xdr:col>
      <xdr:colOff>9525</xdr:colOff>
      <xdr:row>109</xdr:row>
      <xdr:rowOff>19050</xdr:rowOff>
    </xdr:from>
    <xdr:to>
      <xdr:col>13</xdr:col>
      <xdr:colOff>0</xdr:colOff>
      <xdr:row>121</xdr:row>
      <xdr:rowOff>9525</xdr:rowOff>
    </xdr:to>
    <xdr:sp macro="" textlink="">
      <xdr:nvSpPr>
        <xdr:cNvPr id="54" name="正方形/長方形 53">
          <a:extLst>
            <a:ext uri="{FF2B5EF4-FFF2-40B4-BE49-F238E27FC236}">
              <a16:creationId xmlns:a16="http://schemas.microsoft.com/office/drawing/2014/main" id="{00000000-0008-0000-0700-000036000000}"/>
            </a:ext>
          </a:extLst>
        </xdr:cNvPr>
        <xdr:cNvSpPr/>
      </xdr:nvSpPr>
      <xdr:spPr bwMode="auto">
        <a:xfrm>
          <a:off x="6181725" y="18707100"/>
          <a:ext cx="2733675" cy="2047875"/>
        </a:xfrm>
        <a:prstGeom prst="rect">
          <a:avLst/>
        </a:prstGeom>
        <a:ln>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8288" tIns="0" rIns="0" bIns="0" rtlCol="0" anchor="b" upright="1"/>
        <a:lstStyle/>
        <a:p>
          <a:pPr algn="l"/>
          <a:r>
            <a:rPr kumimoji="1" lang="ja-JP" altLang="en-US" sz="1100"/>
            <a:t>比較先</a:t>
          </a:r>
          <a:endParaRPr kumimoji="1" lang="en-US" altLang="ja-JP" sz="1100"/>
        </a:p>
      </xdr:txBody>
    </xdr:sp>
    <xdr:clientData/>
  </xdr:twoCellAnchor>
  <xdr:twoCellAnchor>
    <xdr:from>
      <xdr:col>9</xdr:col>
      <xdr:colOff>9526</xdr:colOff>
      <xdr:row>109</xdr:row>
      <xdr:rowOff>19051</xdr:rowOff>
    </xdr:from>
    <xdr:to>
      <xdr:col>10</xdr:col>
      <xdr:colOff>676276</xdr:colOff>
      <xdr:row>114</xdr:row>
      <xdr:rowOff>161926</xdr:rowOff>
    </xdr:to>
    <xdr:sp macro="" textlink="">
      <xdr:nvSpPr>
        <xdr:cNvPr id="55" name="正方形/長方形 54">
          <a:extLst>
            <a:ext uri="{FF2B5EF4-FFF2-40B4-BE49-F238E27FC236}">
              <a16:creationId xmlns:a16="http://schemas.microsoft.com/office/drawing/2014/main" id="{00000000-0008-0000-0700-000037000000}"/>
            </a:ext>
          </a:extLst>
        </xdr:cNvPr>
        <xdr:cNvSpPr/>
      </xdr:nvSpPr>
      <xdr:spPr bwMode="auto">
        <a:xfrm>
          <a:off x="6181726" y="18707101"/>
          <a:ext cx="1352550" cy="1000125"/>
        </a:xfrm>
        <a:prstGeom prst="rect">
          <a:avLst/>
        </a:prstGeom>
        <a:solidFill>
          <a:schemeClr val="accent3">
            <a:alpha val="47000"/>
          </a:schemeClr>
        </a:solidFill>
        <a:ln>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r>
            <a:rPr kumimoji="1" lang="ja-JP" altLang="en-US" sz="1100">
              <a:solidFill>
                <a:schemeClr val="tx1"/>
              </a:solidFill>
            </a:rPr>
            <a:t>比較元</a:t>
          </a:r>
          <a:endParaRPr kumimoji="1" lang="en-US" altLang="ja-JP" sz="1100">
            <a:solidFill>
              <a:schemeClr val="tx1"/>
            </a:solidFill>
          </a:endParaRPr>
        </a:p>
      </xdr:txBody>
    </xdr:sp>
    <xdr:clientData/>
  </xdr:twoCellAnchor>
  <xdr:twoCellAnchor>
    <xdr:from>
      <xdr:col>13</xdr:col>
      <xdr:colOff>552450</xdr:colOff>
      <xdr:row>112</xdr:row>
      <xdr:rowOff>152401</xdr:rowOff>
    </xdr:from>
    <xdr:to>
      <xdr:col>16</xdr:col>
      <xdr:colOff>314325</xdr:colOff>
      <xdr:row>116</xdr:row>
      <xdr:rowOff>133351</xdr:rowOff>
    </xdr:to>
    <xdr:sp macro="" textlink="">
      <xdr:nvSpPr>
        <xdr:cNvPr id="56" name="吹き出し: 角を丸めた四角形 166">
          <a:extLst>
            <a:ext uri="{FF2B5EF4-FFF2-40B4-BE49-F238E27FC236}">
              <a16:creationId xmlns:a16="http://schemas.microsoft.com/office/drawing/2014/main" id="{00000000-0008-0000-0700-000038000000}"/>
            </a:ext>
          </a:extLst>
        </xdr:cNvPr>
        <xdr:cNvSpPr/>
      </xdr:nvSpPr>
      <xdr:spPr bwMode="auto">
        <a:xfrm>
          <a:off x="9467850" y="19354801"/>
          <a:ext cx="1819275" cy="666750"/>
        </a:xfrm>
        <a:prstGeom prst="wedgeRoundRectCallout">
          <a:avLst>
            <a:gd name="adj1" fmla="val -65729"/>
            <a:gd name="adj2" fmla="val -16071"/>
            <a:gd name="adj3" fmla="val 16667"/>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ctr" upright="1"/>
        <a:lstStyle/>
        <a:p>
          <a:pPr algn="ctr"/>
          <a:r>
            <a:rPr kumimoji="1" lang="ja-JP" altLang="en-US" sz="1100"/>
            <a:t>比較元　</a:t>
          </a:r>
          <a:r>
            <a:rPr kumimoji="1" lang="en-US" altLang="ja-JP" sz="1100"/>
            <a:t>/</a:t>
          </a:r>
          <a:r>
            <a:rPr kumimoji="1" lang="ja-JP" altLang="en-US" sz="1100"/>
            <a:t>　比較先</a:t>
          </a:r>
          <a:endParaRPr kumimoji="1" lang="en-US" altLang="ja-JP" sz="1100"/>
        </a:p>
        <a:p>
          <a:pPr algn="ctr"/>
          <a:r>
            <a:rPr kumimoji="1" lang="en-US" altLang="ja-JP" sz="1100"/>
            <a:t>25%</a:t>
          </a:r>
          <a:r>
            <a:rPr kumimoji="1" lang="ja-JP" altLang="en-US" sz="1100"/>
            <a:t>となる</a:t>
          </a:r>
        </a:p>
      </xdr:txBody>
    </xdr:sp>
    <xdr:clientData/>
  </xdr:twoCellAnchor>
  <xdr:twoCellAnchor>
    <xdr:from>
      <xdr:col>9</xdr:col>
      <xdr:colOff>9525</xdr:colOff>
      <xdr:row>126</xdr:row>
      <xdr:rowOff>28576</xdr:rowOff>
    </xdr:from>
    <xdr:to>
      <xdr:col>12</xdr:col>
      <xdr:colOff>666750</xdr:colOff>
      <xdr:row>132</xdr:row>
      <xdr:rowOff>1</xdr:rowOff>
    </xdr:to>
    <xdr:cxnSp macro="">
      <xdr:nvCxnSpPr>
        <xdr:cNvPr id="57" name="直線コネクタ 56">
          <a:extLst>
            <a:ext uri="{FF2B5EF4-FFF2-40B4-BE49-F238E27FC236}">
              <a16:creationId xmlns:a16="http://schemas.microsoft.com/office/drawing/2014/main" id="{00000000-0008-0000-0700-000039000000}"/>
            </a:ext>
          </a:extLst>
        </xdr:cNvPr>
        <xdr:cNvCxnSpPr/>
      </xdr:nvCxnSpPr>
      <xdr:spPr bwMode="auto">
        <a:xfrm>
          <a:off x="6181725" y="21631276"/>
          <a:ext cx="2714625" cy="1000125"/>
        </a:xfrm>
        <a:prstGeom prst="line">
          <a:avLst/>
        </a:prstGeom>
        <a:ln w="38100">
          <a:solidFill>
            <a:schemeClr val="accent1"/>
          </a:solidFill>
          <a:headEnd type="none" w="med" len="med"/>
          <a:tailEnd type="none" w="med" len="med"/>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9</xdr:col>
      <xdr:colOff>38100</xdr:colOff>
      <xdr:row>125</xdr:row>
      <xdr:rowOff>152401</xdr:rowOff>
    </xdr:from>
    <xdr:to>
      <xdr:col>11</xdr:col>
      <xdr:colOff>28575</xdr:colOff>
      <xdr:row>128</xdr:row>
      <xdr:rowOff>142876</xdr:rowOff>
    </xdr:to>
    <xdr:cxnSp macro="">
      <xdr:nvCxnSpPr>
        <xdr:cNvPr id="58" name="直線コネクタ 57">
          <a:extLst>
            <a:ext uri="{FF2B5EF4-FFF2-40B4-BE49-F238E27FC236}">
              <a16:creationId xmlns:a16="http://schemas.microsoft.com/office/drawing/2014/main" id="{00000000-0008-0000-0700-00003A000000}"/>
            </a:ext>
          </a:extLst>
        </xdr:cNvPr>
        <xdr:cNvCxnSpPr/>
      </xdr:nvCxnSpPr>
      <xdr:spPr bwMode="auto">
        <a:xfrm>
          <a:off x="6210300" y="21583651"/>
          <a:ext cx="1362075" cy="504825"/>
        </a:xfrm>
        <a:prstGeom prst="line">
          <a:avLst/>
        </a:prstGeom>
        <a:ln w="38100">
          <a:solidFill>
            <a:schemeClr val="accent3">
              <a:shade val="95000"/>
              <a:satMod val="105000"/>
              <a:alpha val="74000"/>
            </a:schemeClr>
          </a:solidFill>
          <a:headEnd type="none" w="med" len="med"/>
          <a:tailEnd type="none" w="med" len="med"/>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9</xdr:col>
      <xdr:colOff>38100</xdr:colOff>
      <xdr:row>128</xdr:row>
      <xdr:rowOff>161926</xdr:rowOff>
    </xdr:from>
    <xdr:to>
      <xdr:col>10</xdr:col>
      <xdr:colOff>57150</xdr:colOff>
      <xdr:row>131</xdr:row>
      <xdr:rowOff>66676</xdr:rowOff>
    </xdr:to>
    <xdr:sp macro="" textlink="">
      <xdr:nvSpPr>
        <xdr:cNvPr id="59" name="吹き出し: 円形 175">
          <a:extLst>
            <a:ext uri="{FF2B5EF4-FFF2-40B4-BE49-F238E27FC236}">
              <a16:creationId xmlns:a16="http://schemas.microsoft.com/office/drawing/2014/main" id="{00000000-0008-0000-0700-00003B000000}"/>
            </a:ext>
          </a:extLst>
        </xdr:cNvPr>
        <xdr:cNvSpPr/>
      </xdr:nvSpPr>
      <xdr:spPr bwMode="auto">
        <a:xfrm>
          <a:off x="6210300" y="22107526"/>
          <a:ext cx="704850" cy="419100"/>
        </a:xfrm>
        <a:prstGeom prst="wedgeEllipseCallout">
          <a:avLst>
            <a:gd name="adj1" fmla="val 19709"/>
            <a:gd name="adj2" fmla="val -96590"/>
          </a:avLst>
        </a:prstGeom>
        <a:ln>
          <a:solidFill>
            <a:schemeClr val="accent1"/>
          </a:solidFill>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比較先</a:t>
          </a:r>
        </a:p>
      </xdr:txBody>
    </xdr:sp>
    <xdr:clientData/>
  </xdr:twoCellAnchor>
  <xdr:twoCellAnchor>
    <xdr:from>
      <xdr:col>11</xdr:col>
      <xdr:colOff>276225</xdr:colOff>
      <xdr:row>126</xdr:row>
      <xdr:rowOff>38101</xdr:rowOff>
    </xdr:from>
    <xdr:to>
      <xdr:col>12</xdr:col>
      <xdr:colOff>295275</xdr:colOff>
      <xdr:row>128</xdr:row>
      <xdr:rowOff>114301</xdr:rowOff>
    </xdr:to>
    <xdr:sp macro="" textlink="">
      <xdr:nvSpPr>
        <xdr:cNvPr id="60" name="吹き出し: 円形 176">
          <a:extLst>
            <a:ext uri="{FF2B5EF4-FFF2-40B4-BE49-F238E27FC236}">
              <a16:creationId xmlns:a16="http://schemas.microsoft.com/office/drawing/2014/main" id="{00000000-0008-0000-0700-00003C000000}"/>
            </a:ext>
          </a:extLst>
        </xdr:cNvPr>
        <xdr:cNvSpPr/>
      </xdr:nvSpPr>
      <xdr:spPr bwMode="auto">
        <a:xfrm>
          <a:off x="7820025" y="21640801"/>
          <a:ext cx="704850" cy="419100"/>
        </a:xfrm>
        <a:prstGeom prst="wedgeEllipseCallout">
          <a:avLst>
            <a:gd name="adj1" fmla="val -64076"/>
            <a:gd name="adj2" fmla="val 42046"/>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比較元</a:t>
          </a:r>
        </a:p>
      </xdr:txBody>
    </xdr:sp>
    <xdr:clientData/>
  </xdr:twoCellAnchor>
  <xdr:twoCellAnchor>
    <xdr:from>
      <xdr:col>13</xdr:col>
      <xdr:colOff>590550</xdr:colOff>
      <xdr:row>126</xdr:row>
      <xdr:rowOff>66676</xdr:rowOff>
    </xdr:from>
    <xdr:to>
      <xdr:col>16</xdr:col>
      <xdr:colOff>352425</xdr:colOff>
      <xdr:row>130</xdr:row>
      <xdr:rowOff>47626</xdr:rowOff>
    </xdr:to>
    <xdr:sp macro="" textlink="">
      <xdr:nvSpPr>
        <xdr:cNvPr id="61" name="吹き出し: 角を丸めた四角形 174">
          <a:extLst>
            <a:ext uri="{FF2B5EF4-FFF2-40B4-BE49-F238E27FC236}">
              <a16:creationId xmlns:a16="http://schemas.microsoft.com/office/drawing/2014/main" id="{00000000-0008-0000-0700-00003D000000}"/>
            </a:ext>
          </a:extLst>
        </xdr:cNvPr>
        <xdr:cNvSpPr/>
      </xdr:nvSpPr>
      <xdr:spPr bwMode="auto">
        <a:xfrm>
          <a:off x="9505950" y="21669376"/>
          <a:ext cx="1819275" cy="666750"/>
        </a:xfrm>
        <a:prstGeom prst="wedgeRoundRectCallout">
          <a:avLst>
            <a:gd name="adj1" fmla="val -65729"/>
            <a:gd name="adj2" fmla="val -16071"/>
            <a:gd name="adj3" fmla="val 16667"/>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ctr" upright="1"/>
        <a:lstStyle/>
        <a:p>
          <a:pPr algn="ctr"/>
          <a:r>
            <a:rPr kumimoji="1" lang="ja-JP" altLang="en-US" sz="1100"/>
            <a:t>比較元　</a:t>
          </a:r>
          <a:r>
            <a:rPr kumimoji="1" lang="en-US" altLang="ja-JP" sz="1100"/>
            <a:t>/</a:t>
          </a:r>
          <a:r>
            <a:rPr kumimoji="1" lang="ja-JP" altLang="en-US" sz="1100"/>
            <a:t>　比較先</a:t>
          </a:r>
          <a:endParaRPr kumimoji="1" lang="en-US" altLang="ja-JP" sz="1100"/>
        </a:p>
        <a:p>
          <a:pPr algn="ctr"/>
          <a:r>
            <a:rPr kumimoji="1" lang="en-US" altLang="ja-JP" sz="1100"/>
            <a:t>50%</a:t>
          </a:r>
          <a:r>
            <a:rPr kumimoji="1" lang="ja-JP" altLang="en-US" sz="1100"/>
            <a:t>となる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447675</xdr:colOff>
      <xdr:row>166</xdr:row>
      <xdr:rowOff>66675</xdr:rowOff>
    </xdr:from>
    <xdr:to>
      <xdr:col>5</xdr:col>
      <xdr:colOff>409575</xdr:colOff>
      <xdr:row>174</xdr:row>
      <xdr:rowOff>161925</xdr:rowOff>
    </xdr:to>
    <xdr:sp macro="" textlink="">
      <xdr:nvSpPr>
        <xdr:cNvPr id="2" name="吹き出し: 角を丸めた四角形 3">
          <a:extLst>
            <a:ext uri="{FF2B5EF4-FFF2-40B4-BE49-F238E27FC236}">
              <a16:creationId xmlns:a16="http://schemas.microsoft.com/office/drawing/2014/main" id="{00000000-0008-0000-0800-000002000000}"/>
            </a:ext>
          </a:extLst>
        </xdr:cNvPr>
        <xdr:cNvSpPr/>
      </xdr:nvSpPr>
      <xdr:spPr>
        <a:xfrm>
          <a:off x="1819275" y="28546425"/>
          <a:ext cx="2019300" cy="1466850"/>
        </a:xfrm>
        <a:prstGeom prst="wedgeRoundRectCallout">
          <a:avLst>
            <a:gd name="adj1" fmla="val -64388"/>
            <a:gd name="adj2" fmla="val -1448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CATEGORY_C =</a:t>
          </a:r>
          <a:r>
            <a:rPr kumimoji="1" lang="ja-JP" altLang="en-US" sz="1100"/>
            <a:t> </a:t>
          </a:r>
          <a:r>
            <a:rPr kumimoji="1" lang="en-US" altLang="ja-JP" sz="1100"/>
            <a:t>20(Hotel)</a:t>
          </a:r>
          <a:br>
            <a:rPr kumimoji="1" lang="en-US" altLang="ja-JP" sz="1100"/>
          </a:br>
          <a:endParaRPr kumimoji="1" lang="en-US" altLang="ja-JP" sz="1100"/>
        </a:p>
        <a:p>
          <a:pPr algn="l"/>
          <a:r>
            <a:rPr kumimoji="1" lang="ja-JP" altLang="en-US" sz="1100"/>
            <a:t>なら</a:t>
          </a:r>
          <a:br>
            <a:rPr kumimoji="1" lang="en-US" altLang="ja-JP" sz="1100"/>
          </a:br>
          <a:endParaRPr kumimoji="1" lang="en-US" altLang="ja-JP" sz="1100"/>
        </a:p>
        <a:p>
          <a:pPr algn="l"/>
          <a:r>
            <a:rPr kumimoji="1" lang="en-US" altLang="ja-JP" sz="1100"/>
            <a:t>BLDCLASS_C =  11(Hotel)</a:t>
          </a:r>
        </a:p>
        <a:p>
          <a:pPr algn="l"/>
          <a:endParaRPr kumimoji="1" lang="en-US" altLang="ja-JP" sz="1100"/>
        </a:p>
        <a:p>
          <a:pPr algn="l"/>
          <a:r>
            <a:rPr kumimoji="1" lang="ja-JP" altLang="en-US" sz="1100"/>
            <a:t>に更新するという対応表</a:t>
          </a:r>
          <a:endParaRPr kumimoji="1" lang="en-US" altLang="ja-JP" sz="1100"/>
        </a:p>
        <a:p>
          <a:pPr algn="l"/>
          <a:endParaRPr kumimoji="1" lang="ja-JP" altLang="en-US" sz="1100"/>
        </a:p>
      </xdr:txBody>
    </xdr:sp>
    <xdr:clientData/>
  </xdr:twoCellAnchor>
  <xdr:twoCellAnchor>
    <xdr:from>
      <xdr:col>3</xdr:col>
      <xdr:colOff>475920</xdr:colOff>
      <xdr:row>162</xdr:row>
      <xdr:rowOff>89839</xdr:rowOff>
    </xdr:from>
    <xdr:to>
      <xdr:col>4</xdr:col>
      <xdr:colOff>92102</xdr:colOff>
      <xdr:row>166</xdr:row>
      <xdr:rowOff>92933</xdr:rowOff>
    </xdr:to>
    <xdr:sp macro="" textlink="">
      <xdr:nvSpPr>
        <xdr:cNvPr id="3" name="矢印: 右 4">
          <a:extLst>
            <a:ext uri="{FF2B5EF4-FFF2-40B4-BE49-F238E27FC236}">
              <a16:creationId xmlns:a16="http://schemas.microsoft.com/office/drawing/2014/main" id="{00000000-0008-0000-0800-000003000000}"/>
            </a:ext>
          </a:extLst>
        </xdr:cNvPr>
        <xdr:cNvSpPr/>
      </xdr:nvSpPr>
      <xdr:spPr>
        <a:xfrm rot="8095462">
          <a:off x="2339864" y="28077245"/>
          <a:ext cx="688894" cy="301982"/>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104775</xdr:colOff>
      <xdr:row>174</xdr:row>
      <xdr:rowOff>133350</xdr:rowOff>
    </xdr:from>
    <xdr:to>
      <xdr:col>3</xdr:col>
      <xdr:colOff>28575</xdr:colOff>
      <xdr:row>178</xdr:row>
      <xdr:rowOff>142875</xdr:rowOff>
    </xdr:to>
    <xdr:sp macro="" textlink="">
      <xdr:nvSpPr>
        <xdr:cNvPr id="4" name="吹き出し: 円形 5">
          <a:extLst>
            <a:ext uri="{FF2B5EF4-FFF2-40B4-BE49-F238E27FC236}">
              <a16:creationId xmlns:a16="http://schemas.microsoft.com/office/drawing/2014/main" id="{00000000-0008-0000-0800-000004000000}"/>
            </a:ext>
          </a:extLst>
        </xdr:cNvPr>
        <xdr:cNvSpPr/>
      </xdr:nvSpPr>
      <xdr:spPr bwMode="auto">
        <a:xfrm>
          <a:off x="104775" y="29984700"/>
          <a:ext cx="1981200" cy="695325"/>
        </a:xfrm>
        <a:prstGeom prst="wedgeEllipseCallout">
          <a:avLst>
            <a:gd name="adj1" fmla="val 1989"/>
            <a:gd name="adj2" fmla="val -82705"/>
          </a:avLst>
        </a:prstGeom>
        <a:ln>
          <a:headEnd type="none" w="med" len="med"/>
          <a:tailEnd type="none" w="med" len="med"/>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ctr" upright="1"/>
        <a:lstStyle/>
        <a:p>
          <a:pPr algn="ctr"/>
          <a:r>
            <a:rPr kumimoji="1" lang="ja-JP" altLang="en-US" sz="1100"/>
            <a:t>対応表に値がない場合は更新スキップ</a:t>
          </a:r>
          <a:endParaRPr kumimoji="1" lang="en-US" altLang="ja-JP" sz="1100"/>
        </a:p>
      </xdr:txBody>
    </xdr:sp>
    <xdr:clientData/>
  </xdr:twoCellAnchor>
  <xdr:twoCellAnchor>
    <xdr:from>
      <xdr:col>0</xdr:col>
      <xdr:colOff>381000</xdr:colOff>
      <xdr:row>44</xdr:row>
      <xdr:rowOff>104774</xdr:rowOff>
    </xdr:from>
    <xdr:to>
      <xdr:col>6</xdr:col>
      <xdr:colOff>476250</xdr:colOff>
      <xdr:row>53</xdr:row>
      <xdr:rowOff>85723</xdr:rowOff>
    </xdr:to>
    <xdr:sp macro="" textlink="">
      <xdr:nvSpPr>
        <xdr:cNvPr id="5" name="正方形/長方形 4">
          <a:extLst>
            <a:ext uri="{FF2B5EF4-FFF2-40B4-BE49-F238E27FC236}">
              <a16:creationId xmlns:a16="http://schemas.microsoft.com/office/drawing/2014/main" id="{00000000-0008-0000-0800-000005000000}"/>
            </a:ext>
          </a:extLst>
        </xdr:cNvPr>
        <xdr:cNvSpPr/>
      </xdr:nvSpPr>
      <xdr:spPr bwMode="auto">
        <a:xfrm>
          <a:off x="381000" y="7648574"/>
          <a:ext cx="4210050" cy="1523999"/>
        </a:xfrm>
        <a:prstGeom prst="rect">
          <a:avLst/>
        </a:prstGeom>
        <a:ln>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8288" tIns="0" rIns="0" bIns="0" rtlCol="0" anchor="b" upright="1"/>
        <a:lstStyle/>
        <a:p>
          <a:pPr algn="l"/>
          <a:r>
            <a:rPr kumimoji="1" lang="ja-JP" altLang="en-US" sz="1100"/>
            <a:t>比較先</a:t>
          </a:r>
        </a:p>
      </xdr:txBody>
    </xdr:sp>
    <xdr:clientData/>
  </xdr:twoCellAnchor>
  <xdr:twoCellAnchor>
    <xdr:from>
      <xdr:col>10</xdr:col>
      <xdr:colOff>180975</xdr:colOff>
      <xdr:row>31</xdr:row>
      <xdr:rowOff>66675</xdr:rowOff>
    </xdr:from>
    <xdr:to>
      <xdr:col>12</xdr:col>
      <xdr:colOff>171450</xdr:colOff>
      <xdr:row>37</xdr:row>
      <xdr:rowOff>47625</xdr:rowOff>
    </xdr:to>
    <xdr:sp macro="" textlink="">
      <xdr:nvSpPr>
        <xdr:cNvPr id="6" name="正方形/長方形 5">
          <a:extLst>
            <a:ext uri="{FF2B5EF4-FFF2-40B4-BE49-F238E27FC236}">
              <a16:creationId xmlns:a16="http://schemas.microsoft.com/office/drawing/2014/main" id="{00000000-0008-0000-0800-000006000000}"/>
            </a:ext>
          </a:extLst>
        </xdr:cNvPr>
        <xdr:cNvSpPr/>
      </xdr:nvSpPr>
      <xdr:spPr bwMode="auto">
        <a:xfrm>
          <a:off x="7038975" y="5381625"/>
          <a:ext cx="1362075" cy="1009650"/>
        </a:xfrm>
        <a:prstGeom prst="rect">
          <a:avLst/>
        </a:prstGeom>
        <a:ln>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8288" tIns="0" rIns="0" bIns="0" rtlCol="0" anchor="b" upright="1"/>
        <a:lstStyle/>
        <a:p>
          <a:pPr algn="l"/>
          <a:r>
            <a:rPr kumimoji="1" lang="ja-JP" altLang="en-US" sz="1100"/>
            <a:t>比較先</a:t>
          </a:r>
        </a:p>
      </xdr:txBody>
    </xdr:sp>
    <xdr:clientData/>
  </xdr:twoCellAnchor>
  <xdr:twoCellAnchor>
    <xdr:from>
      <xdr:col>2</xdr:col>
      <xdr:colOff>361950</xdr:colOff>
      <xdr:row>32</xdr:row>
      <xdr:rowOff>0</xdr:rowOff>
    </xdr:from>
    <xdr:to>
      <xdr:col>4</xdr:col>
      <xdr:colOff>352425</xdr:colOff>
      <xdr:row>37</xdr:row>
      <xdr:rowOff>152400</xdr:rowOff>
    </xdr:to>
    <xdr:sp macro="" textlink="">
      <xdr:nvSpPr>
        <xdr:cNvPr id="7" name="正方形/長方形 6">
          <a:extLst>
            <a:ext uri="{FF2B5EF4-FFF2-40B4-BE49-F238E27FC236}">
              <a16:creationId xmlns:a16="http://schemas.microsoft.com/office/drawing/2014/main" id="{00000000-0008-0000-0800-000007000000}"/>
            </a:ext>
          </a:extLst>
        </xdr:cNvPr>
        <xdr:cNvSpPr/>
      </xdr:nvSpPr>
      <xdr:spPr bwMode="auto">
        <a:xfrm>
          <a:off x="1733550" y="5486400"/>
          <a:ext cx="1362075" cy="1009650"/>
        </a:xfrm>
        <a:prstGeom prst="rect">
          <a:avLst/>
        </a:prstGeom>
        <a:ln>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8288" tIns="0" rIns="0" bIns="0" rtlCol="0" anchor="b" upright="1"/>
        <a:lstStyle/>
        <a:p>
          <a:pPr algn="l"/>
          <a:r>
            <a:rPr kumimoji="1" lang="ja-JP" altLang="en-US" sz="1100"/>
            <a:t>比較先</a:t>
          </a:r>
        </a:p>
      </xdr:txBody>
    </xdr:sp>
    <xdr:clientData/>
  </xdr:twoCellAnchor>
  <xdr:twoCellAnchor>
    <xdr:from>
      <xdr:col>1</xdr:col>
      <xdr:colOff>19050</xdr:colOff>
      <xdr:row>30</xdr:row>
      <xdr:rowOff>0</xdr:rowOff>
    </xdr:from>
    <xdr:to>
      <xdr:col>2</xdr:col>
      <xdr:colOff>676276</xdr:colOff>
      <xdr:row>35</xdr:row>
      <xdr:rowOff>161926</xdr:rowOff>
    </xdr:to>
    <xdr:sp macro="" textlink="">
      <xdr:nvSpPr>
        <xdr:cNvPr id="8" name="正方形/長方形 7">
          <a:extLst>
            <a:ext uri="{FF2B5EF4-FFF2-40B4-BE49-F238E27FC236}">
              <a16:creationId xmlns:a16="http://schemas.microsoft.com/office/drawing/2014/main" id="{00000000-0008-0000-0800-000008000000}"/>
            </a:ext>
          </a:extLst>
        </xdr:cNvPr>
        <xdr:cNvSpPr/>
      </xdr:nvSpPr>
      <xdr:spPr bwMode="auto">
        <a:xfrm>
          <a:off x="704850" y="5143500"/>
          <a:ext cx="1343026" cy="1019176"/>
        </a:xfrm>
        <a:prstGeom prst="rect">
          <a:avLst/>
        </a:prstGeom>
        <a:solidFill>
          <a:schemeClr val="accent3">
            <a:alpha val="47000"/>
          </a:schemeClr>
        </a:solidFill>
        <a:ln>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r>
            <a:rPr kumimoji="1" lang="ja-JP" altLang="en-US" sz="1100">
              <a:solidFill>
                <a:schemeClr val="tx1"/>
              </a:solidFill>
            </a:rPr>
            <a:t>比較元①</a:t>
          </a:r>
          <a:endParaRPr kumimoji="1" lang="en-US" altLang="ja-JP" sz="1100">
            <a:solidFill>
              <a:schemeClr val="tx1"/>
            </a:solidFill>
          </a:endParaRPr>
        </a:p>
      </xdr:txBody>
    </xdr:sp>
    <xdr:clientData/>
  </xdr:twoCellAnchor>
  <xdr:twoCellAnchor>
    <xdr:from>
      <xdr:col>2</xdr:col>
      <xdr:colOff>371475</xdr:colOff>
      <xdr:row>32</xdr:row>
      <xdr:rowOff>19050</xdr:rowOff>
    </xdr:from>
    <xdr:to>
      <xdr:col>2</xdr:col>
      <xdr:colOff>676275</xdr:colOff>
      <xdr:row>36</xdr:row>
      <xdr:rowOff>0</xdr:rowOff>
    </xdr:to>
    <xdr:sp macro="" textlink="">
      <xdr:nvSpPr>
        <xdr:cNvPr id="9" name="正方形/長方形 8">
          <a:extLst>
            <a:ext uri="{FF2B5EF4-FFF2-40B4-BE49-F238E27FC236}">
              <a16:creationId xmlns:a16="http://schemas.microsoft.com/office/drawing/2014/main" id="{00000000-0008-0000-0800-000009000000}"/>
            </a:ext>
          </a:extLst>
        </xdr:cNvPr>
        <xdr:cNvSpPr/>
      </xdr:nvSpPr>
      <xdr:spPr bwMode="auto">
        <a:xfrm>
          <a:off x="1743075" y="5505450"/>
          <a:ext cx="304800" cy="666750"/>
        </a:xfrm>
        <a:prstGeom prst="rect">
          <a:avLst/>
        </a:prstGeom>
        <a:noFill/>
        <a:ln w="38100">
          <a:solidFill>
            <a:schemeClr val="accent6"/>
          </a:solidFill>
          <a:prstDash val="sysDot"/>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457200</xdr:colOff>
      <xdr:row>38</xdr:row>
      <xdr:rowOff>57150</xdr:rowOff>
    </xdr:from>
    <xdr:to>
      <xdr:col>7</xdr:col>
      <xdr:colOff>228600</xdr:colOff>
      <xdr:row>42</xdr:row>
      <xdr:rowOff>38100</xdr:rowOff>
    </xdr:to>
    <xdr:sp macro="" textlink="">
      <xdr:nvSpPr>
        <xdr:cNvPr id="10" name="吹き出し: 角を丸めた四角形 11">
          <a:extLst>
            <a:ext uri="{FF2B5EF4-FFF2-40B4-BE49-F238E27FC236}">
              <a16:creationId xmlns:a16="http://schemas.microsoft.com/office/drawing/2014/main" id="{00000000-0008-0000-0800-00000A000000}"/>
            </a:ext>
          </a:extLst>
        </xdr:cNvPr>
        <xdr:cNvSpPr/>
      </xdr:nvSpPr>
      <xdr:spPr bwMode="auto">
        <a:xfrm>
          <a:off x="3200400" y="6572250"/>
          <a:ext cx="1828800" cy="666750"/>
        </a:xfrm>
        <a:prstGeom prst="wedgeRoundRectCallout">
          <a:avLst>
            <a:gd name="adj1" fmla="val -66470"/>
            <a:gd name="adj2" fmla="val -127500"/>
            <a:gd name="adj3" fmla="val 16667"/>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457200</xdr:colOff>
      <xdr:row>38</xdr:row>
      <xdr:rowOff>57150</xdr:rowOff>
    </xdr:from>
    <xdr:to>
      <xdr:col>7</xdr:col>
      <xdr:colOff>219075</xdr:colOff>
      <xdr:row>42</xdr:row>
      <xdr:rowOff>38100</xdr:rowOff>
    </xdr:to>
    <xdr:sp macro="" textlink="">
      <xdr:nvSpPr>
        <xdr:cNvPr id="11" name="吹き出し: 角を丸めた四角形 12">
          <a:extLst>
            <a:ext uri="{FF2B5EF4-FFF2-40B4-BE49-F238E27FC236}">
              <a16:creationId xmlns:a16="http://schemas.microsoft.com/office/drawing/2014/main" id="{00000000-0008-0000-0800-00000B000000}"/>
            </a:ext>
          </a:extLst>
        </xdr:cNvPr>
        <xdr:cNvSpPr/>
      </xdr:nvSpPr>
      <xdr:spPr bwMode="auto">
        <a:xfrm>
          <a:off x="3200400" y="6572250"/>
          <a:ext cx="1819275" cy="666750"/>
        </a:xfrm>
        <a:prstGeom prst="wedgeRoundRectCallout">
          <a:avLst>
            <a:gd name="adj1" fmla="val -115991"/>
            <a:gd name="adj2" fmla="val -117499"/>
            <a:gd name="adj3" fmla="val 16667"/>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ctr" upright="1"/>
        <a:lstStyle/>
        <a:p>
          <a:pPr algn="ctr"/>
          <a:r>
            <a:rPr kumimoji="1" lang="ja-JP" altLang="en-US" sz="1100"/>
            <a:t>重複する面積 </a:t>
          </a:r>
          <a:r>
            <a:rPr kumimoji="1" lang="en-US" altLang="ja-JP" sz="1100"/>
            <a:t>/ </a:t>
          </a:r>
          <a:r>
            <a:rPr kumimoji="1" lang="ja-JP" altLang="en-US" sz="1100">
              <a:solidFill>
                <a:srgbClr val="FF0000"/>
              </a:solidFill>
            </a:rPr>
            <a:t>比較先</a:t>
          </a:r>
          <a:r>
            <a:rPr kumimoji="1" lang="ja-JP" altLang="en-US" sz="1100"/>
            <a:t>面積が両方とも等しい</a:t>
          </a:r>
        </a:p>
      </xdr:txBody>
    </xdr:sp>
    <xdr:clientData/>
  </xdr:twoCellAnchor>
  <xdr:twoCellAnchor>
    <xdr:from>
      <xdr:col>11</xdr:col>
      <xdr:colOff>276225</xdr:colOff>
      <xdr:row>38</xdr:row>
      <xdr:rowOff>9525</xdr:rowOff>
    </xdr:from>
    <xdr:to>
      <xdr:col>14</xdr:col>
      <xdr:colOff>38100</xdr:colOff>
      <xdr:row>41</xdr:row>
      <xdr:rowOff>161925</xdr:rowOff>
    </xdr:to>
    <xdr:sp macro="" textlink="">
      <xdr:nvSpPr>
        <xdr:cNvPr id="12" name="吹き出し: 角を丸めた四角形 13">
          <a:extLst>
            <a:ext uri="{FF2B5EF4-FFF2-40B4-BE49-F238E27FC236}">
              <a16:creationId xmlns:a16="http://schemas.microsoft.com/office/drawing/2014/main" id="{00000000-0008-0000-0800-00000C000000}"/>
            </a:ext>
          </a:extLst>
        </xdr:cNvPr>
        <xdr:cNvSpPr/>
      </xdr:nvSpPr>
      <xdr:spPr bwMode="auto">
        <a:xfrm>
          <a:off x="7820025" y="6524625"/>
          <a:ext cx="1819275" cy="666750"/>
        </a:xfrm>
        <a:prstGeom prst="wedgeRoundRectCallout">
          <a:avLst>
            <a:gd name="adj1" fmla="val -24368"/>
            <a:gd name="adj2" fmla="val -100356"/>
            <a:gd name="adj3" fmla="val 16667"/>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clientData/>
  </xdr:twoCellAnchor>
  <xdr:twoCellAnchor>
    <xdr:from>
      <xdr:col>11</xdr:col>
      <xdr:colOff>285750</xdr:colOff>
      <xdr:row>38</xdr:row>
      <xdr:rowOff>9525</xdr:rowOff>
    </xdr:from>
    <xdr:to>
      <xdr:col>14</xdr:col>
      <xdr:colOff>47625</xdr:colOff>
      <xdr:row>41</xdr:row>
      <xdr:rowOff>161925</xdr:rowOff>
    </xdr:to>
    <xdr:sp macro="" textlink="">
      <xdr:nvSpPr>
        <xdr:cNvPr id="13" name="吹き出し: 角を丸めた四角形 14">
          <a:extLst>
            <a:ext uri="{FF2B5EF4-FFF2-40B4-BE49-F238E27FC236}">
              <a16:creationId xmlns:a16="http://schemas.microsoft.com/office/drawing/2014/main" id="{00000000-0008-0000-0800-00000D000000}"/>
            </a:ext>
          </a:extLst>
        </xdr:cNvPr>
        <xdr:cNvSpPr/>
      </xdr:nvSpPr>
      <xdr:spPr bwMode="auto">
        <a:xfrm>
          <a:off x="7829550" y="6524625"/>
          <a:ext cx="1819275" cy="666750"/>
        </a:xfrm>
        <a:prstGeom prst="wedgeRoundRectCallout">
          <a:avLst>
            <a:gd name="adj1" fmla="val -65729"/>
            <a:gd name="adj2" fmla="val -108928"/>
            <a:gd name="adj3" fmla="val 16667"/>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ctr" upright="1"/>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重複する面積 </a:t>
          </a:r>
          <a:r>
            <a:rPr kumimoji="1" lang="en-US" altLang="ja-JP" sz="1100">
              <a:solidFill>
                <a:schemeClr val="dk1"/>
              </a:solidFill>
              <a:effectLst/>
              <a:latin typeface="+mn-lt"/>
              <a:ea typeface="+mn-ea"/>
              <a:cs typeface="+mn-cs"/>
            </a:rPr>
            <a:t>/ </a:t>
          </a:r>
          <a:r>
            <a:rPr kumimoji="1" lang="ja-JP" altLang="ja-JP" sz="1100">
              <a:solidFill>
                <a:srgbClr val="FF0000"/>
              </a:solidFill>
              <a:effectLst/>
              <a:latin typeface="+mn-lt"/>
              <a:ea typeface="+mn-ea"/>
              <a:cs typeface="+mn-cs"/>
            </a:rPr>
            <a:t>比較</a:t>
          </a:r>
          <a:r>
            <a:rPr kumimoji="1" lang="ja-JP" altLang="en-US" sz="1100">
              <a:solidFill>
                <a:srgbClr val="FF0000"/>
              </a:solidFill>
              <a:effectLst/>
              <a:latin typeface="+mn-lt"/>
              <a:ea typeface="+mn-ea"/>
              <a:cs typeface="+mn-cs"/>
            </a:rPr>
            <a:t>先</a:t>
          </a:r>
          <a:r>
            <a:rPr kumimoji="1" lang="ja-JP" altLang="ja-JP" sz="1100">
              <a:solidFill>
                <a:schemeClr val="dk1"/>
              </a:solidFill>
              <a:effectLst/>
              <a:latin typeface="+mn-lt"/>
              <a:ea typeface="+mn-ea"/>
              <a:cs typeface="+mn-cs"/>
            </a:rPr>
            <a:t>面積が</a:t>
          </a:r>
          <a:r>
            <a:rPr kumimoji="1" lang="ja-JP" altLang="en-US" sz="1100">
              <a:solidFill>
                <a:schemeClr val="dk1"/>
              </a:solidFill>
              <a:effectLst/>
              <a:latin typeface="+mn-lt"/>
              <a:ea typeface="+mn-ea"/>
              <a:cs typeface="+mn-cs"/>
            </a:rPr>
            <a:t>①＞②</a:t>
          </a:r>
          <a:endParaRPr lang="ja-JP" altLang="ja-JP">
            <a:effectLst/>
          </a:endParaRPr>
        </a:p>
      </xdr:txBody>
    </xdr:sp>
    <xdr:clientData/>
  </xdr:twoCellAnchor>
  <xdr:twoCellAnchor>
    <xdr:from>
      <xdr:col>0</xdr:col>
      <xdr:colOff>676275</xdr:colOff>
      <xdr:row>46</xdr:row>
      <xdr:rowOff>19049</xdr:rowOff>
    </xdr:from>
    <xdr:to>
      <xdr:col>3</xdr:col>
      <xdr:colOff>9525</xdr:colOff>
      <xdr:row>52</xdr:row>
      <xdr:rowOff>28574</xdr:rowOff>
    </xdr:to>
    <xdr:sp macro="" textlink="">
      <xdr:nvSpPr>
        <xdr:cNvPr id="14" name="正方形/長方形 13">
          <a:extLst>
            <a:ext uri="{FF2B5EF4-FFF2-40B4-BE49-F238E27FC236}">
              <a16:creationId xmlns:a16="http://schemas.microsoft.com/office/drawing/2014/main" id="{00000000-0008-0000-0800-00000E000000}"/>
            </a:ext>
          </a:extLst>
        </xdr:cNvPr>
        <xdr:cNvSpPr/>
      </xdr:nvSpPr>
      <xdr:spPr bwMode="auto">
        <a:xfrm>
          <a:off x="676275" y="7905749"/>
          <a:ext cx="1390650" cy="1038225"/>
        </a:xfrm>
        <a:prstGeom prst="rect">
          <a:avLst/>
        </a:prstGeom>
        <a:noFill/>
        <a:ln w="38100">
          <a:solidFill>
            <a:schemeClr val="accent6"/>
          </a:solidFill>
          <a:prstDash val="sysDot"/>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4</xdr:col>
      <xdr:colOff>0</xdr:colOff>
      <xdr:row>46</xdr:row>
      <xdr:rowOff>9524</xdr:rowOff>
    </xdr:from>
    <xdr:to>
      <xdr:col>6</xdr:col>
      <xdr:colOff>19050</xdr:colOff>
      <xdr:row>52</xdr:row>
      <xdr:rowOff>19049</xdr:rowOff>
    </xdr:to>
    <xdr:sp macro="" textlink="">
      <xdr:nvSpPr>
        <xdr:cNvPr id="15" name="正方形/長方形 14">
          <a:extLst>
            <a:ext uri="{FF2B5EF4-FFF2-40B4-BE49-F238E27FC236}">
              <a16:creationId xmlns:a16="http://schemas.microsoft.com/office/drawing/2014/main" id="{00000000-0008-0000-0800-00000F000000}"/>
            </a:ext>
          </a:extLst>
        </xdr:cNvPr>
        <xdr:cNvSpPr/>
      </xdr:nvSpPr>
      <xdr:spPr bwMode="auto">
        <a:xfrm>
          <a:off x="2743200" y="7896224"/>
          <a:ext cx="1390650" cy="1038225"/>
        </a:xfrm>
        <a:prstGeom prst="rect">
          <a:avLst/>
        </a:prstGeom>
        <a:noFill/>
        <a:ln w="38100">
          <a:solidFill>
            <a:schemeClr val="accent6"/>
          </a:solidFill>
          <a:prstDash val="sysDot"/>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209550</xdr:colOff>
      <xdr:row>54</xdr:row>
      <xdr:rowOff>57150</xdr:rowOff>
    </xdr:from>
    <xdr:to>
      <xdr:col>4</xdr:col>
      <xdr:colOff>657225</xdr:colOff>
      <xdr:row>58</xdr:row>
      <xdr:rowOff>38100</xdr:rowOff>
    </xdr:to>
    <xdr:sp macro="" textlink="">
      <xdr:nvSpPr>
        <xdr:cNvPr id="16" name="吹き出し: 角を丸めた四角形 17">
          <a:extLst>
            <a:ext uri="{FF2B5EF4-FFF2-40B4-BE49-F238E27FC236}">
              <a16:creationId xmlns:a16="http://schemas.microsoft.com/office/drawing/2014/main" id="{00000000-0008-0000-0800-000010000000}"/>
            </a:ext>
          </a:extLst>
        </xdr:cNvPr>
        <xdr:cNvSpPr/>
      </xdr:nvSpPr>
      <xdr:spPr bwMode="auto">
        <a:xfrm>
          <a:off x="1581150" y="9315450"/>
          <a:ext cx="1819275" cy="666750"/>
        </a:xfrm>
        <a:prstGeom prst="wedgeRoundRectCallout">
          <a:avLst>
            <a:gd name="adj1" fmla="val 31653"/>
            <a:gd name="adj2" fmla="val -101785"/>
            <a:gd name="adj3" fmla="val 16667"/>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clientData/>
  </xdr:twoCellAnchor>
  <xdr:twoCellAnchor>
    <xdr:from>
      <xdr:col>2</xdr:col>
      <xdr:colOff>209550</xdr:colOff>
      <xdr:row>54</xdr:row>
      <xdr:rowOff>47625</xdr:rowOff>
    </xdr:from>
    <xdr:to>
      <xdr:col>4</xdr:col>
      <xdr:colOff>657225</xdr:colOff>
      <xdr:row>58</xdr:row>
      <xdr:rowOff>28575</xdr:rowOff>
    </xdr:to>
    <xdr:sp macro="" textlink="">
      <xdr:nvSpPr>
        <xdr:cNvPr id="17" name="吹き出し: 角を丸めた四角形 18">
          <a:extLst>
            <a:ext uri="{FF2B5EF4-FFF2-40B4-BE49-F238E27FC236}">
              <a16:creationId xmlns:a16="http://schemas.microsoft.com/office/drawing/2014/main" id="{00000000-0008-0000-0800-000011000000}"/>
            </a:ext>
          </a:extLst>
        </xdr:cNvPr>
        <xdr:cNvSpPr/>
      </xdr:nvSpPr>
      <xdr:spPr bwMode="auto">
        <a:xfrm>
          <a:off x="1581150" y="9305925"/>
          <a:ext cx="1819275" cy="666750"/>
        </a:xfrm>
        <a:prstGeom prst="wedgeRoundRectCallout">
          <a:avLst>
            <a:gd name="adj1" fmla="val -35886"/>
            <a:gd name="adj2" fmla="val -98928"/>
            <a:gd name="adj3" fmla="val 16667"/>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ctr" upright="1"/>
        <a:lstStyle/>
        <a:p>
          <a:pPr algn="ctr"/>
          <a:r>
            <a:rPr kumimoji="1" lang="ja-JP" altLang="en-US" sz="1100"/>
            <a:t>重複する面積 </a:t>
          </a:r>
          <a:r>
            <a:rPr kumimoji="1" lang="en-US" altLang="ja-JP" sz="1100"/>
            <a:t>/ </a:t>
          </a:r>
          <a:r>
            <a:rPr kumimoji="1" lang="ja-JP" altLang="ja-JP" sz="1100">
              <a:solidFill>
                <a:srgbClr val="FF0000"/>
              </a:solidFill>
              <a:effectLst/>
              <a:latin typeface="+mn-lt"/>
              <a:ea typeface="+mn-ea"/>
              <a:cs typeface="+mn-cs"/>
            </a:rPr>
            <a:t>比較先</a:t>
          </a:r>
          <a:r>
            <a:rPr kumimoji="1" lang="ja-JP" altLang="en-US" sz="1100"/>
            <a:t>面積が両方とも等しい</a:t>
          </a:r>
        </a:p>
      </xdr:txBody>
    </xdr:sp>
    <xdr:clientData/>
  </xdr:twoCellAnchor>
  <xdr:twoCellAnchor>
    <xdr:from>
      <xdr:col>4</xdr:col>
      <xdr:colOff>19050</xdr:colOff>
      <xdr:row>30</xdr:row>
      <xdr:rowOff>0</xdr:rowOff>
    </xdr:from>
    <xdr:to>
      <xdr:col>5</xdr:col>
      <xdr:colOff>676276</xdr:colOff>
      <xdr:row>35</xdr:row>
      <xdr:rowOff>161926</xdr:rowOff>
    </xdr:to>
    <xdr:sp macro="" textlink="">
      <xdr:nvSpPr>
        <xdr:cNvPr id="18" name="正方形/長方形 17">
          <a:extLst>
            <a:ext uri="{FF2B5EF4-FFF2-40B4-BE49-F238E27FC236}">
              <a16:creationId xmlns:a16="http://schemas.microsoft.com/office/drawing/2014/main" id="{00000000-0008-0000-0800-000012000000}"/>
            </a:ext>
          </a:extLst>
        </xdr:cNvPr>
        <xdr:cNvSpPr/>
      </xdr:nvSpPr>
      <xdr:spPr bwMode="auto">
        <a:xfrm>
          <a:off x="2762250" y="5143500"/>
          <a:ext cx="1343026" cy="1019176"/>
        </a:xfrm>
        <a:prstGeom prst="rect">
          <a:avLst/>
        </a:prstGeom>
        <a:solidFill>
          <a:schemeClr val="accent3">
            <a:alpha val="47000"/>
          </a:schemeClr>
        </a:solidFill>
        <a:ln>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r>
            <a:rPr kumimoji="1" lang="ja-JP" altLang="en-US" sz="1100">
              <a:solidFill>
                <a:schemeClr val="tx1"/>
              </a:solidFill>
            </a:rPr>
            <a:t>比較元②</a:t>
          </a:r>
          <a:endParaRPr kumimoji="1" lang="en-US" altLang="ja-JP" sz="1100">
            <a:solidFill>
              <a:schemeClr val="tx1"/>
            </a:solidFill>
          </a:endParaRPr>
        </a:p>
      </xdr:txBody>
    </xdr:sp>
    <xdr:clientData/>
  </xdr:twoCellAnchor>
  <xdr:twoCellAnchor>
    <xdr:from>
      <xdr:col>9</xdr:col>
      <xdr:colOff>19050</xdr:colOff>
      <xdr:row>30</xdr:row>
      <xdr:rowOff>9525</xdr:rowOff>
    </xdr:from>
    <xdr:to>
      <xdr:col>10</xdr:col>
      <xdr:colOff>676276</xdr:colOff>
      <xdr:row>36</xdr:row>
      <xdr:rowOff>1</xdr:rowOff>
    </xdr:to>
    <xdr:sp macro="" textlink="">
      <xdr:nvSpPr>
        <xdr:cNvPr id="19" name="正方形/長方形 18">
          <a:extLst>
            <a:ext uri="{FF2B5EF4-FFF2-40B4-BE49-F238E27FC236}">
              <a16:creationId xmlns:a16="http://schemas.microsoft.com/office/drawing/2014/main" id="{00000000-0008-0000-0800-000013000000}"/>
            </a:ext>
          </a:extLst>
        </xdr:cNvPr>
        <xdr:cNvSpPr/>
      </xdr:nvSpPr>
      <xdr:spPr bwMode="auto">
        <a:xfrm>
          <a:off x="6191250" y="5153025"/>
          <a:ext cx="1343026" cy="1019176"/>
        </a:xfrm>
        <a:prstGeom prst="rect">
          <a:avLst/>
        </a:prstGeom>
        <a:solidFill>
          <a:schemeClr val="accent3">
            <a:alpha val="47000"/>
          </a:schemeClr>
        </a:solidFill>
        <a:ln>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r>
            <a:rPr kumimoji="1" lang="ja-JP" altLang="en-US" sz="1100">
              <a:solidFill>
                <a:schemeClr val="tx1"/>
              </a:solidFill>
            </a:rPr>
            <a:t>比較元①</a:t>
          </a:r>
          <a:endParaRPr kumimoji="1" lang="en-US" altLang="ja-JP" sz="1100">
            <a:solidFill>
              <a:schemeClr val="tx1"/>
            </a:solidFill>
          </a:endParaRPr>
        </a:p>
      </xdr:txBody>
    </xdr:sp>
    <xdr:clientData/>
  </xdr:twoCellAnchor>
  <xdr:twoCellAnchor>
    <xdr:from>
      <xdr:col>12</xdr:col>
      <xdr:colOff>9525</xdr:colOff>
      <xdr:row>30</xdr:row>
      <xdr:rowOff>0</xdr:rowOff>
    </xdr:from>
    <xdr:to>
      <xdr:col>13</xdr:col>
      <xdr:colOff>666751</xdr:colOff>
      <xdr:row>35</xdr:row>
      <xdr:rowOff>161926</xdr:rowOff>
    </xdr:to>
    <xdr:sp macro="" textlink="">
      <xdr:nvSpPr>
        <xdr:cNvPr id="20" name="正方形/長方形 19">
          <a:extLst>
            <a:ext uri="{FF2B5EF4-FFF2-40B4-BE49-F238E27FC236}">
              <a16:creationId xmlns:a16="http://schemas.microsoft.com/office/drawing/2014/main" id="{00000000-0008-0000-0800-000014000000}"/>
            </a:ext>
          </a:extLst>
        </xdr:cNvPr>
        <xdr:cNvSpPr/>
      </xdr:nvSpPr>
      <xdr:spPr bwMode="auto">
        <a:xfrm>
          <a:off x="8239125" y="5143500"/>
          <a:ext cx="1343026" cy="1019176"/>
        </a:xfrm>
        <a:prstGeom prst="rect">
          <a:avLst/>
        </a:prstGeom>
        <a:solidFill>
          <a:schemeClr val="accent3">
            <a:alpha val="47000"/>
          </a:schemeClr>
        </a:solidFill>
        <a:ln>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r>
            <a:rPr kumimoji="1" lang="ja-JP" altLang="en-US" sz="1100">
              <a:solidFill>
                <a:schemeClr val="tx1"/>
              </a:solidFill>
            </a:rPr>
            <a:t>比較元②</a:t>
          </a:r>
          <a:endParaRPr kumimoji="1" lang="en-US" altLang="ja-JP" sz="1100">
            <a:solidFill>
              <a:schemeClr val="tx1"/>
            </a:solidFill>
          </a:endParaRPr>
        </a:p>
      </xdr:txBody>
    </xdr:sp>
    <xdr:clientData/>
  </xdr:twoCellAnchor>
  <xdr:twoCellAnchor>
    <xdr:from>
      <xdr:col>1</xdr:col>
      <xdr:colOff>0</xdr:colOff>
      <xdr:row>46</xdr:row>
      <xdr:rowOff>19050</xdr:rowOff>
    </xdr:from>
    <xdr:to>
      <xdr:col>2</xdr:col>
      <xdr:colOff>657226</xdr:colOff>
      <xdr:row>52</xdr:row>
      <xdr:rowOff>9526</xdr:rowOff>
    </xdr:to>
    <xdr:sp macro="" textlink="">
      <xdr:nvSpPr>
        <xdr:cNvPr id="21" name="正方形/長方形 20">
          <a:extLst>
            <a:ext uri="{FF2B5EF4-FFF2-40B4-BE49-F238E27FC236}">
              <a16:creationId xmlns:a16="http://schemas.microsoft.com/office/drawing/2014/main" id="{00000000-0008-0000-0800-000015000000}"/>
            </a:ext>
          </a:extLst>
        </xdr:cNvPr>
        <xdr:cNvSpPr/>
      </xdr:nvSpPr>
      <xdr:spPr bwMode="auto">
        <a:xfrm>
          <a:off x="685800" y="7905750"/>
          <a:ext cx="1343026" cy="1019176"/>
        </a:xfrm>
        <a:prstGeom prst="rect">
          <a:avLst/>
        </a:prstGeom>
        <a:solidFill>
          <a:schemeClr val="accent3">
            <a:alpha val="47000"/>
          </a:schemeClr>
        </a:solidFill>
        <a:ln>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r>
            <a:rPr kumimoji="1" lang="ja-JP" altLang="en-US" sz="1100">
              <a:solidFill>
                <a:schemeClr val="tx1"/>
              </a:solidFill>
            </a:rPr>
            <a:t>比較元①</a:t>
          </a:r>
          <a:endParaRPr kumimoji="1" lang="en-US" altLang="ja-JP" sz="1100">
            <a:solidFill>
              <a:schemeClr val="tx1"/>
            </a:solidFill>
          </a:endParaRPr>
        </a:p>
      </xdr:txBody>
    </xdr:sp>
    <xdr:clientData/>
  </xdr:twoCellAnchor>
  <xdr:twoCellAnchor>
    <xdr:from>
      <xdr:col>4</xdr:col>
      <xdr:colOff>28575</xdr:colOff>
      <xdr:row>46</xdr:row>
      <xdr:rowOff>19050</xdr:rowOff>
    </xdr:from>
    <xdr:to>
      <xdr:col>6</xdr:col>
      <xdr:colOff>1</xdr:colOff>
      <xdr:row>52</xdr:row>
      <xdr:rowOff>9526</xdr:rowOff>
    </xdr:to>
    <xdr:sp macro="" textlink="">
      <xdr:nvSpPr>
        <xdr:cNvPr id="22" name="正方形/長方形 21">
          <a:extLst>
            <a:ext uri="{FF2B5EF4-FFF2-40B4-BE49-F238E27FC236}">
              <a16:creationId xmlns:a16="http://schemas.microsoft.com/office/drawing/2014/main" id="{00000000-0008-0000-0800-000016000000}"/>
            </a:ext>
          </a:extLst>
        </xdr:cNvPr>
        <xdr:cNvSpPr/>
      </xdr:nvSpPr>
      <xdr:spPr bwMode="auto">
        <a:xfrm>
          <a:off x="2771775" y="7905750"/>
          <a:ext cx="1343026" cy="1019176"/>
        </a:xfrm>
        <a:prstGeom prst="rect">
          <a:avLst/>
        </a:prstGeom>
        <a:solidFill>
          <a:schemeClr val="accent3">
            <a:alpha val="47000"/>
          </a:schemeClr>
        </a:solidFill>
        <a:ln>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r>
            <a:rPr kumimoji="1" lang="ja-JP" altLang="en-US" sz="1100">
              <a:solidFill>
                <a:schemeClr val="tx1"/>
              </a:solidFill>
            </a:rPr>
            <a:t>比較元②</a:t>
          </a:r>
          <a:endParaRPr kumimoji="1" lang="en-US" altLang="ja-JP" sz="1100">
            <a:solidFill>
              <a:schemeClr val="tx1"/>
            </a:solidFill>
          </a:endParaRPr>
        </a:p>
      </xdr:txBody>
    </xdr:sp>
    <xdr:clientData/>
  </xdr:twoCellAnchor>
  <xdr:twoCellAnchor>
    <xdr:from>
      <xdr:col>4</xdr:col>
      <xdr:colOff>19050</xdr:colOff>
      <xdr:row>32</xdr:row>
      <xdr:rowOff>19050</xdr:rowOff>
    </xdr:from>
    <xdr:to>
      <xdr:col>4</xdr:col>
      <xdr:colOff>323850</xdr:colOff>
      <xdr:row>36</xdr:row>
      <xdr:rowOff>0</xdr:rowOff>
    </xdr:to>
    <xdr:sp macro="" textlink="">
      <xdr:nvSpPr>
        <xdr:cNvPr id="23" name="正方形/長方形 22">
          <a:extLst>
            <a:ext uri="{FF2B5EF4-FFF2-40B4-BE49-F238E27FC236}">
              <a16:creationId xmlns:a16="http://schemas.microsoft.com/office/drawing/2014/main" id="{00000000-0008-0000-0800-000017000000}"/>
            </a:ext>
          </a:extLst>
        </xdr:cNvPr>
        <xdr:cNvSpPr/>
      </xdr:nvSpPr>
      <xdr:spPr bwMode="auto">
        <a:xfrm>
          <a:off x="2762250" y="5505450"/>
          <a:ext cx="304800" cy="666750"/>
        </a:xfrm>
        <a:prstGeom prst="rect">
          <a:avLst/>
        </a:prstGeom>
        <a:noFill/>
        <a:ln w="38100">
          <a:solidFill>
            <a:schemeClr val="accent6"/>
          </a:solidFill>
          <a:prstDash val="sysDot"/>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200024</xdr:colOff>
      <xdr:row>31</xdr:row>
      <xdr:rowOff>76199</xdr:rowOff>
    </xdr:from>
    <xdr:to>
      <xdr:col>10</xdr:col>
      <xdr:colOff>685799</xdr:colOff>
      <xdr:row>35</xdr:row>
      <xdr:rowOff>161924</xdr:rowOff>
    </xdr:to>
    <xdr:sp macro="" textlink="">
      <xdr:nvSpPr>
        <xdr:cNvPr id="24" name="正方形/長方形 23">
          <a:extLst>
            <a:ext uri="{FF2B5EF4-FFF2-40B4-BE49-F238E27FC236}">
              <a16:creationId xmlns:a16="http://schemas.microsoft.com/office/drawing/2014/main" id="{00000000-0008-0000-0800-000018000000}"/>
            </a:ext>
          </a:extLst>
        </xdr:cNvPr>
        <xdr:cNvSpPr/>
      </xdr:nvSpPr>
      <xdr:spPr bwMode="auto">
        <a:xfrm>
          <a:off x="7058024" y="5391149"/>
          <a:ext cx="485775" cy="771525"/>
        </a:xfrm>
        <a:prstGeom prst="rect">
          <a:avLst/>
        </a:prstGeom>
        <a:noFill/>
        <a:ln w="38100">
          <a:solidFill>
            <a:schemeClr val="accent6"/>
          </a:solidFill>
          <a:prstDash val="sysDot"/>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12</xdr:col>
      <xdr:colOff>9525</xdr:colOff>
      <xdr:row>31</xdr:row>
      <xdr:rowOff>85725</xdr:rowOff>
    </xdr:from>
    <xdr:to>
      <xdr:col>12</xdr:col>
      <xdr:colOff>180975</xdr:colOff>
      <xdr:row>35</xdr:row>
      <xdr:rowOff>161925</xdr:rowOff>
    </xdr:to>
    <xdr:sp macro="" textlink="">
      <xdr:nvSpPr>
        <xdr:cNvPr id="25" name="正方形/長方形 24">
          <a:extLst>
            <a:ext uri="{FF2B5EF4-FFF2-40B4-BE49-F238E27FC236}">
              <a16:creationId xmlns:a16="http://schemas.microsoft.com/office/drawing/2014/main" id="{00000000-0008-0000-0800-000019000000}"/>
            </a:ext>
          </a:extLst>
        </xdr:cNvPr>
        <xdr:cNvSpPr/>
      </xdr:nvSpPr>
      <xdr:spPr bwMode="auto">
        <a:xfrm>
          <a:off x="8239125" y="5400675"/>
          <a:ext cx="171450" cy="762000"/>
        </a:xfrm>
        <a:prstGeom prst="rect">
          <a:avLst/>
        </a:prstGeom>
        <a:noFill/>
        <a:ln w="38100">
          <a:solidFill>
            <a:schemeClr val="accent6"/>
          </a:solidFill>
          <a:prstDash val="sysDot"/>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9525</xdr:colOff>
      <xdr:row>96</xdr:row>
      <xdr:rowOff>161925</xdr:rowOff>
    </xdr:from>
    <xdr:to>
      <xdr:col>4</xdr:col>
      <xdr:colOff>666750</xdr:colOff>
      <xdr:row>105</xdr:row>
      <xdr:rowOff>47625</xdr:rowOff>
    </xdr:to>
    <xdr:sp macro="" textlink="">
      <xdr:nvSpPr>
        <xdr:cNvPr id="26" name="正方形/長方形 25">
          <a:extLst>
            <a:ext uri="{FF2B5EF4-FFF2-40B4-BE49-F238E27FC236}">
              <a16:creationId xmlns:a16="http://schemas.microsoft.com/office/drawing/2014/main" id="{00000000-0008-0000-0800-00001A000000}"/>
            </a:ext>
          </a:extLst>
        </xdr:cNvPr>
        <xdr:cNvSpPr/>
      </xdr:nvSpPr>
      <xdr:spPr bwMode="auto">
        <a:xfrm>
          <a:off x="695325" y="16621125"/>
          <a:ext cx="2714625" cy="1428750"/>
        </a:xfrm>
        <a:prstGeom prst="rect">
          <a:avLst/>
        </a:prstGeom>
        <a:ln>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8288" tIns="0" rIns="0" bIns="0" rtlCol="0" anchor="t" upright="1"/>
        <a:lstStyle/>
        <a:p>
          <a:pPr algn="l"/>
          <a:r>
            <a:rPr kumimoji="1" lang="ja-JP" altLang="en-US" sz="1100"/>
            <a:t>比較先</a:t>
          </a:r>
          <a:endParaRPr kumimoji="1" lang="en-US" altLang="ja-JP" sz="1100"/>
        </a:p>
      </xdr:txBody>
    </xdr:sp>
    <xdr:clientData/>
  </xdr:twoCellAnchor>
  <xdr:twoCellAnchor>
    <xdr:from>
      <xdr:col>2</xdr:col>
      <xdr:colOff>133350</xdr:colOff>
      <xdr:row>99</xdr:row>
      <xdr:rowOff>19050</xdr:rowOff>
    </xdr:from>
    <xdr:to>
      <xdr:col>4</xdr:col>
      <xdr:colOff>266700</xdr:colOff>
      <xdr:row>101</xdr:row>
      <xdr:rowOff>161925</xdr:rowOff>
    </xdr:to>
    <xdr:cxnSp macro="">
      <xdr:nvCxnSpPr>
        <xdr:cNvPr id="27" name="直線コネクタ 26">
          <a:extLst>
            <a:ext uri="{FF2B5EF4-FFF2-40B4-BE49-F238E27FC236}">
              <a16:creationId xmlns:a16="http://schemas.microsoft.com/office/drawing/2014/main" id="{00000000-0008-0000-0800-00001B000000}"/>
            </a:ext>
          </a:extLst>
        </xdr:cNvPr>
        <xdr:cNvCxnSpPr/>
      </xdr:nvCxnSpPr>
      <xdr:spPr bwMode="auto">
        <a:xfrm>
          <a:off x="1504950" y="16992600"/>
          <a:ext cx="1504950" cy="485775"/>
        </a:xfrm>
        <a:prstGeom prst="line">
          <a:avLst/>
        </a:prstGeom>
        <a:ln w="38100">
          <a:headEnd type="none" w="med" len="med"/>
          <a:tailEnd type="none" w="med" len="med"/>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28575</xdr:colOff>
      <xdr:row>96</xdr:row>
      <xdr:rowOff>19050</xdr:rowOff>
    </xdr:from>
    <xdr:to>
      <xdr:col>4</xdr:col>
      <xdr:colOff>581025</xdr:colOff>
      <xdr:row>98</xdr:row>
      <xdr:rowOff>95250</xdr:rowOff>
    </xdr:to>
    <xdr:sp macro="" textlink="">
      <xdr:nvSpPr>
        <xdr:cNvPr id="28" name="吹き出し: 円形 29">
          <a:extLst>
            <a:ext uri="{FF2B5EF4-FFF2-40B4-BE49-F238E27FC236}">
              <a16:creationId xmlns:a16="http://schemas.microsoft.com/office/drawing/2014/main" id="{00000000-0008-0000-0800-00001C000000}"/>
            </a:ext>
          </a:extLst>
        </xdr:cNvPr>
        <xdr:cNvSpPr/>
      </xdr:nvSpPr>
      <xdr:spPr bwMode="auto">
        <a:xfrm>
          <a:off x="2085975" y="16478250"/>
          <a:ext cx="1238250" cy="419100"/>
        </a:xfrm>
        <a:prstGeom prst="wedgeEllipseCallout">
          <a:avLst>
            <a:gd name="adj1" fmla="val -38608"/>
            <a:gd name="adj2" fmla="val 89773"/>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比較元②</a:t>
          </a:r>
        </a:p>
      </xdr:txBody>
    </xdr:sp>
    <xdr:clientData/>
  </xdr:twoCellAnchor>
  <xdr:twoCellAnchor>
    <xdr:from>
      <xdr:col>2</xdr:col>
      <xdr:colOff>47625</xdr:colOff>
      <xdr:row>101</xdr:row>
      <xdr:rowOff>9525</xdr:rowOff>
    </xdr:from>
    <xdr:to>
      <xdr:col>4</xdr:col>
      <xdr:colOff>180975</xdr:colOff>
      <xdr:row>103</xdr:row>
      <xdr:rowOff>152400</xdr:rowOff>
    </xdr:to>
    <xdr:cxnSp macro="">
      <xdr:nvCxnSpPr>
        <xdr:cNvPr id="29" name="直線コネクタ 28">
          <a:extLst>
            <a:ext uri="{FF2B5EF4-FFF2-40B4-BE49-F238E27FC236}">
              <a16:creationId xmlns:a16="http://schemas.microsoft.com/office/drawing/2014/main" id="{00000000-0008-0000-0800-00001D000000}"/>
            </a:ext>
          </a:extLst>
        </xdr:cNvPr>
        <xdr:cNvCxnSpPr/>
      </xdr:nvCxnSpPr>
      <xdr:spPr bwMode="auto">
        <a:xfrm>
          <a:off x="1419225" y="17325975"/>
          <a:ext cx="1504950" cy="485775"/>
        </a:xfrm>
        <a:prstGeom prst="line">
          <a:avLst/>
        </a:prstGeom>
        <a:ln w="38100">
          <a:headEnd type="none" w="med" len="med"/>
          <a:tailEnd type="none" w="med" len="med"/>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0</xdr:col>
      <xdr:colOff>161925</xdr:colOff>
      <xdr:row>101</xdr:row>
      <xdr:rowOff>38100</xdr:rowOff>
    </xdr:from>
    <xdr:to>
      <xdr:col>2</xdr:col>
      <xdr:colOff>28575</xdr:colOff>
      <xdr:row>103</xdr:row>
      <xdr:rowOff>114300</xdr:rowOff>
    </xdr:to>
    <xdr:sp macro="" textlink="">
      <xdr:nvSpPr>
        <xdr:cNvPr id="30" name="吹き出し: 円形 31">
          <a:extLst>
            <a:ext uri="{FF2B5EF4-FFF2-40B4-BE49-F238E27FC236}">
              <a16:creationId xmlns:a16="http://schemas.microsoft.com/office/drawing/2014/main" id="{00000000-0008-0000-0800-00001E000000}"/>
            </a:ext>
          </a:extLst>
        </xdr:cNvPr>
        <xdr:cNvSpPr/>
      </xdr:nvSpPr>
      <xdr:spPr bwMode="auto">
        <a:xfrm>
          <a:off x="161925" y="17354550"/>
          <a:ext cx="1238250" cy="419100"/>
        </a:xfrm>
        <a:prstGeom prst="wedgeEllipseCallout">
          <a:avLst>
            <a:gd name="adj1" fmla="val 46008"/>
            <a:gd name="adj2" fmla="val -64772"/>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比較元①</a:t>
          </a:r>
        </a:p>
      </xdr:txBody>
    </xdr:sp>
    <xdr:clientData/>
  </xdr:twoCellAnchor>
  <xdr:twoCellAnchor>
    <xdr:from>
      <xdr:col>2</xdr:col>
      <xdr:colOff>85725</xdr:colOff>
      <xdr:row>105</xdr:row>
      <xdr:rowOff>9525</xdr:rowOff>
    </xdr:from>
    <xdr:to>
      <xdr:col>6</xdr:col>
      <xdr:colOff>314325</xdr:colOff>
      <xdr:row>108</xdr:row>
      <xdr:rowOff>161925</xdr:rowOff>
    </xdr:to>
    <xdr:sp macro="" textlink="">
      <xdr:nvSpPr>
        <xdr:cNvPr id="31" name="吹き出し: 角を丸めた四角形 32">
          <a:extLst>
            <a:ext uri="{FF2B5EF4-FFF2-40B4-BE49-F238E27FC236}">
              <a16:creationId xmlns:a16="http://schemas.microsoft.com/office/drawing/2014/main" id="{00000000-0008-0000-0800-00001F000000}"/>
            </a:ext>
          </a:extLst>
        </xdr:cNvPr>
        <xdr:cNvSpPr/>
      </xdr:nvSpPr>
      <xdr:spPr bwMode="auto">
        <a:xfrm>
          <a:off x="1457325" y="18011775"/>
          <a:ext cx="2971800" cy="666750"/>
        </a:xfrm>
        <a:prstGeom prst="wedgeRoundRectCallout">
          <a:avLst>
            <a:gd name="adj1" fmla="val 2576"/>
            <a:gd name="adj2" fmla="val -118928"/>
            <a:gd name="adj3" fmla="val 16667"/>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clientData/>
  </xdr:twoCellAnchor>
  <xdr:twoCellAnchor>
    <xdr:from>
      <xdr:col>2</xdr:col>
      <xdr:colOff>76200</xdr:colOff>
      <xdr:row>105</xdr:row>
      <xdr:rowOff>9525</xdr:rowOff>
    </xdr:from>
    <xdr:to>
      <xdr:col>6</xdr:col>
      <xdr:colOff>304800</xdr:colOff>
      <xdr:row>108</xdr:row>
      <xdr:rowOff>161925</xdr:rowOff>
    </xdr:to>
    <xdr:sp macro="" textlink="">
      <xdr:nvSpPr>
        <xdr:cNvPr id="32" name="吹き出し: 角を丸めた四角形 33">
          <a:extLst>
            <a:ext uri="{FF2B5EF4-FFF2-40B4-BE49-F238E27FC236}">
              <a16:creationId xmlns:a16="http://schemas.microsoft.com/office/drawing/2014/main" id="{00000000-0008-0000-0800-000020000000}"/>
            </a:ext>
          </a:extLst>
        </xdr:cNvPr>
        <xdr:cNvSpPr/>
      </xdr:nvSpPr>
      <xdr:spPr bwMode="auto">
        <a:xfrm>
          <a:off x="1447800" y="18011775"/>
          <a:ext cx="2971800" cy="666750"/>
        </a:xfrm>
        <a:prstGeom prst="wedgeRoundRectCallout">
          <a:avLst>
            <a:gd name="adj1" fmla="val -20501"/>
            <a:gd name="adj2" fmla="val -87500"/>
            <a:gd name="adj3" fmla="val 16667"/>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ctr" upright="1"/>
        <a:lstStyle/>
        <a:p>
          <a:pPr algn="ctr"/>
          <a:r>
            <a:rPr kumimoji="1" lang="ja-JP" altLang="en-US" sz="1100"/>
            <a:t>重複部分の長さ </a:t>
          </a:r>
          <a:r>
            <a:rPr kumimoji="1" lang="en-US" altLang="ja-JP" sz="1100"/>
            <a:t>/ </a:t>
          </a:r>
          <a:r>
            <a:rPr kumimoji="1" lang="ja-JP" altLang="en-US" sz="1100"/>
            <a:t>ポリライン（</a:t>
          </a:r>
          <a:r>
            <a:rPr kumimoji="1" lang="ja-JP" altLang="en-US" sz="1100">
              <a:solidFill>
                <a:srgbClr val="FF0000"/>
              </a:solidFill>
            </a:rPr>
            <a:t>比較先</a:t>
          </a:r>
          <a:r>
            <a:rPr kumimoji="1" lang="ja-JP" altLang="en-US" sz="1100"/>
            <a:t>）の全長</a:t>
          </a:r>
          <a:endParaRPr kumimoji="1" lang="en-US" altLang="ja-JP" sz="1100"/>
        </a:p>
        <a:p>
          <a:pPr algn="ctr"/>
          <a:r>
            <a:rPr kumimoji="1" lang="ja-JP" altLang="en-US" sz="1100"/>
            <a:t>が両方とも等しい</a:t>
          </a:r>
        </a:p>
      </xdr:txBody>
    </xdr:sp>
    <xdr:clientData/>
  </xdr:twoCellAnchor>
  <xdr:twoCellAnchor>
    <xdr:from>
      <xdr:col>2</xdr:col>
      <xdr:colOff>56475</xdr:colOff>
      <xdr:row>100</xdr:row>
      <xdr:rowOff>39007</xdr:rowOff>
    </xdr:from>
    <xdr:to>
      <xdr:col>4</xdr:col>
      <xdr:colOff>303797</xdr:colOff>
      <xdr:row>100</xdr:row>
      <xdr:rowOff>150730</xdr:rowOff>
    </xdr:to>
    <xdr:sp macro="" textlink="">
      <xdr:nvSpPr>
        <xdr:cNvPr id="33" name="正方形/長方形 32">
          <a:extLst>
            <a:ext uri="{FF2B5EF4-FFF2-40B4-BE49-F238E27FC236}">
              <a16:creationId xmlns:a16="http://schemas.microsoft.com/office/drawing/2014/main" id="{00000000-0008-0000-0800-000021000000}"/>
            </a:ext>
          </a:extLst>
        </xdr:cNvPr>
        <xdr:cNvSpPr/>
      </xdr:nvSpPr>
      <xdr:spPr bwMode="auto">
        <a:xfrm rot="17376332">
          <a:off x="2181674" y="16430408"/>
          <a:ext cx="111723" cy="1618922"/>
        </a:xfrm>
        <a:prstGeom prst="rect">
          <a:avLst/>
        </a:prstGeom>
        <a:noFill/>
        <a:ln w="38100">
          <a:solidFill>
            <a:schemeClr val="accent6"/>
          </a:solidFill>
          <a:prstDash val="sysDot"/>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685126</xdr:colOff>
      <xdr:row>102</xdr:row>
      <xdr:rowOff>19957</xdr:rowOff>
    </xdr:from>
    <xdr:to>
      <xdr:col>4</xdr:col>
      <xdr:colOff>246648</xdr:colOff>
      <xdr:row>102</xdr:row>
      <xdr:rowOff>131680</xdr:rowOff>
    </xdr:to>
    <xdr:sp macro="" textlink="">
      <xdr:nvSpPr>
        <xdr:cNvPr id="34" name="正方形/長方形 33">
          <a:extLst>
            <a:ext uri="{FF2B5EF4-FFF2-40B4-BE49-F238E27FC236}">
              <a16:creationId xmlns:a16="http://schemas.microsoft.com/office/drawing/2014/main" id="{00000000-0008-0000-0800-000022000000}"/>
            </a:ext>
          </a:extLst>
        </xdr:cNvPr>
        <xdr:cNvSpPr/>
      </xdr:nvSpPr>
      <xdr:spPr bwMode="auto">
        <a:xfrm rot="17376332">
          <a:off x="2124525" y="16754258"/>
          <a:ext cx="111723" cy="1618922"/>
        </a:xfrm>
        <a:prstGeom prst="rect">
          <a:avLst/>
        </a:prstGeom>
        <a:noFill/>
        <a:ln w="38100">
          <a:solidFill>
            <a:schemeClr val="accent6"/>
          </a:solidFill>
          <a:prstDash val="sysDot"/>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9</xdr:col>
      <xdr:colOff>19050</xdr:colOff>
      <xdr:row>96</xdr:row>
      <xdr:rowOff>161925</xdr:rowOff>
    </xdr:from>
    <xdr:to>
      <xdr:col>12</xdr:col>
      <xdr:colOff>676275</xdr:colOff>
      <xdr:row>105</xdr:row>
      <xdr:rowOff>47625</xdr:rowOff>
    </xdr:to>
    <xdr:sp macro="" textlink="">
      <xdr:nvSpPr>
        <xdr:cNvPr id="35" name="正方形/長方形 34">
          <a:extLst>
            <a:ext uri="{FF2B5EF4-FFF2-40B4-BE49-F238E27FC236}">
              <a16:creationId xmlns:a16="http://schemas.microsoft.com/office/drawing/2014/main" id="{00000000-0008-0000-0800-000023000000}"/>
            </a:ext>
          </a:extLst>
        </xdr:cNvPr>
        <xdr:cNvSpPr/>
      </xdr:nvSpPr>
      <xdr:spPr bwMode="auto">
        <a:xfrm>
          <a:off x="6191250" y="16621125"/>
          <a:ext cx="2714625" cy="1428750"/>
        </a:xfrm>
        <a:prstGeom prst="rect">
          <a:avLst/>
        </a:prstGeom>
        <a:ln>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8288" tIns="0" rIns="0" bIns="0" rtlCol="0" anchor="t" upright="1"/>
        <a:lstStyle/>
        <a:p>
          <a:pPr algn="l"/>
          <a:r>
            <a:rPr kumimoji="1" lang="ja-JP" altLang="en-US" sz="1100"/>
            <a:t>比較先</a:t>
          </a:r>
          <a:endParaRPr kumimoji="1" lang="en-US" altLang="ja-JP" sz="1100"/>
        </a:p>
      </xdr:txBody>
    </xdr:sp>
    <xdr:clientData/>
  </xdr:twoCellAnchor>
  <xdr:twoCellAnchor>
    <xdr:from>
      <xdr:col>10</xdr:col>
      <xdr:colOff>133350</xdr:colOff>
      <xdr:row>96</xdr:row>
      <xdr:rowOff>38100</xdr:rowOff>
    </xdr:from>
    <xdr:to>
      <xdr:col>12</xdr:col>
      <xdr:colOff>266700</xdr:colOff>
      <xdr:row>99</xdr:row>
      <xdr:rowOff>9525</xdr:rowOff>
    </xdr:to>
    <xdr:cxnSp macro="">
      <xdr:nvCxnSpPr>
        <xdr:cNvPr id="36" name="直線コネクタ 35">
          <a:extLst>
            <a:ext uri="{FF2B5EF4-FFF2-40B4-BE49-F238E27FC236}">
              <a16:creationId xmlns:a16="http://schemas.microsoft.com/office/drawing/2014/main" id="{00000000-0008-0000-0800-000024000000}"/>
            </a:ext>
          </a:extLst>
        </xdr:cNvPr>
        <xdr:cNvCxnSpPr/>
      </xdr:nvCxnSpPr>
      <xdr:spPr bwMode="auto">
        <a:xfrm>
          <a:off x="6991350" y="16497300"/>
          <a:ext cx="1504950" cy="485775"/>
        </a:xfrm>
        <a:prstGeom prst="line">
          <a:avLst/>
        </a:prstGeom>
        <a:ln w="38100">
          <a:headEnd type="none" w="med" len="med"/>
          <a:tailEnd type="none" w="med" len="med"/>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9</xdr:col>
      <xdr:colOff>657225</xdr:colOff>
      <xdr:row>100</xdr:row>
      <xdr:rowOff>76200</xdr:rowOff>
    </xdr:from>
    <xdr:to>
      <xdr:col>12</xdr:col>
      <xdr:colOff>104775</xdr:colOff>
      <xdr:row>103</xdr:row>
      <xdr:rowOff>47625</xdr:rowOff>
    </xdr:to>
    <xdr:cxnSp macro="">
      <xdr:nvCxnSpPr>
        <xdr:cNvPr id="37" name="直線コネクタ 36">
          <a:extLst>
            <a:ext uri="{FF2B5EF4-FFF2-40B4-BE49-F238E27FC236}">
              <a16:creationId xmlns:a16="http://schemas.microsoft.com/office/drawing/2014/main" id="{00000000-0008-0000-0800-000025000000}"/>
            </a:ext>
          </a:extLst>
        </xdr:cNvPr>
        <xdr:cNvCxnSpPr/>
      </xdr:nvCxnSpPr>
      <xdr:spPr bwMode="auto">
        <a:xfrm>
          <a:off x="6829425" y="17221200"/>
          <a:ext cx="1504950" cy="485775"/>
        </a:xfrm>
        <a:prstGeom prst="line">
          <a:avLst/>
        </a:prstGeom>
        <a:ln w="38100">
          <a:headEnd type="none" w="med" len="med"/>
          <a:tailEnd type="none" w="med" len="med"/>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10</xdr:col>
      <xdr:colOff>491735</xdr:colOff>
      <xdr:row>97</xdr:row>
      <xdr:rowOff>123387</xdr:rowOff>
    </xdr:from>
    <xdr:to>
      <xdr:col>12</xdr:col>
      <xdr:colOff>345852</xdr:colOff>
      <xdr:row>98</xdr:row>
      <xdr:rowOff>85692</xdr:rowOff>
    </xdr:to>
    <xdr:sp macro="" textlink="">
      <xdr:nvSpPr>
        <xdr:cNvPr id="38" name="正方形/長方形 37">
          <a:extLst>
            <a:ext uri="{FF2B5EF4-FFF2-40B4-BE49-F238E27FC236}">
              <a16:creationId xmlns:a16="http://schemas.microsoft.com/office/drawing/2014/main" id="{00000000-0008-0000-0800-000026000000}"/>
            </a:ext>
          </a:extLst>
        </xdr:cNvPr>
        <xdr:cNvSpPr/>
      </xdr:nvSpPr>
      <xdr:spPr bwMode="auto">
        <a:xfrm rot="17376332">
          <a:off x="7895716" y="16208056"/>
          <a:ext cx="133755" cy="1225717"/>
        </a:xfrm>
        <a:prstGeom prst="rect">
          <a:avLst/>
        </a:prstGeom>
        <a:noFill/>
        <a:ln w="38100">
          <a:solidFill>
            <a:schemeClr val="accent6"/>
          </a:solidFill>
          <a:prstDash val="sysDot"/>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9</xdr:col>
      <xdr:colOff>589875</xdr:colOff>
      <xdr:row>101</xdr:row>
      <xdr:rowOff>96157</xdr:rowOff>
    </xdr:from>
    <xdr:to>
      <xdr:col>12</xdr:col>
      <xdr:colOff>151397</xdr:colOff>
      <xdr:row>102</xdr:row>
      <xdr:rowOff>36430</xdr:rowOff>
    </xdr:to>
    <xdr:sp macro="" textlink="">
      <xdr:nvSpPr>
        <xdr:cNvPr id="39" name="正方形/長方形 38">
          <a:extLst>
            <a:ext uri="{FF2B5EF4-FFF2-40B4-BE49-F238E27FC236}">
              <a16:creationId xmlns:a16="http://schemas.microsoft.com/office/drawing/2014/main" id="{00000000-0008-0000-0800-000027000000}"/>
            </a:ext>
          </a:extLst>
        </xdr:cNvPr>
        <xdr:cNvSpPr/>
      </xdr:nvSpPr>
      <xdr:spPr bwMode="auto">
        <a:xfrm rot="17376332">
          <a:off x="7515674" y="16659008"/>
          <a:ext cx="111723" cy="1618922"/>
        </a:xfrm>
        <a:prstGeom prst="rect">
          <a:avLst/>
        </a:prstGeom>
        <a:noFill/>
        <a:ln w="38100">
          <a:solidFill>
            <a:schemeClr val="accent6"/>
          </a:solidFill>
          <a:prstDash val="sysDot"/>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238125</xdr:colOff>
      <xdr:row>94</xdr:row>
      <xdr:rowOff>19050</xdr:rowOff>
    </xdr:from>
    <xdr:to>
      <xdr:col>13</xdr:col>
      <xdr:colOff>104775</xdr:colOff>
      <xdr:row>96</xdr:row>
      <xdr:rowOff>95250</xdr:rowOff>
    </xdr:to>
    <xdr:sp macro="" textlink="">
      <xdr:nvSpPr>
        <xdr:cNvPr id="40" name="吹き出し: 円形 41">
          <a:extLst>
            <a:ext uri="{FF2B5EF4-FFF2-40B4-BE49-F238E27FC236}">
              <a16:creationId xmlns:a16="http://schemas.microsoft.com/office/drawing/2014/main" id="{00000000-0008-0000-0800-000028000000}"/>
            </a:ext>
          </a:extLst>
        </xdr:cNvPr>
        <xdr:cNvSpPr/>
      </xdr:nvSpPr>
      <xdr:spPr bwMode="auto">
        <a:xfrm>
          <a:off x="7781925" y="16135350"/>
          <a:ext cx="1238250" cy="419100"/>
        </a:xfrm>
        <a:prstGeom prst="wedgeEllipseCallout">
          <a:avLst>
            <a:gd name="adj1" fmla="val -38608"/>
            <a:gd name="adj2" fmla="val 89773"/>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比較元②</a:t>
          </a:r>
        </a:p>
      </xdr:txBody>
    </xdr:sp>
    <xdr:clientData/>
  </xdr:twoCellAnchor>
  <xdr:twoCellAnchor>
    <xdr:from>
      <xdr:col>8</xdr:col>
      <xdr:colOff>95250</xdr:colOff>
      <xdr:row>101</xdr:row>
      <xdr:rowOff>47625</xdr:rowOff>
    </xdr:from>
    <xdr:to>
      <xdr:col>9</xdr:col>
      <xdr:colOff>647700</xdr:colOff>
      <xdr:row>103</xdr:row>
      <xdr:rowOff>123825</xdr:rowOff>
    </xdr:to>
    <xdr:sp macro="" textlink="">
      <xdr:nvSpPr>
        <xdr:cNvPr id="41" name="吹き出し: 円形 42">
          <a:extLst>
            <a:ext uri="{FF2B5EF4-FFF2-40B4-BE49-F238E27FC236}">
              <a16:creationId xmlns:a16="http://schemas.microsoft.com/office/drawing/2014/main" id="{00000000-0008-0000-0800-000029000000}"/>
            </a:ext>
          </a:extLst>
        </xdr:cNvPr>
        <xdr:cNvSpPr/>
      </xdr:nvSpPr>
      <xdr:spPr bwMode="auto">
        <a:xfrm>
          <a:off x="5581650" y="17364075"/>
          <a:ext cx="1238250" cy="419100"/>
        </a:xfrm>
        <a:prstGeom prst="wedgeEllipseCallout">
          <a:avLst>
            <a:gd name="adj1" fmla="val 46008"/>
            <a:gd name="adj2" fmla="val -64772"/>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比較元①</a:t>
          </a:r>
        </a:p>
      </xdr:txBody>
    </xdr:sp>
    <xdr:clientData/>
  </xdr:twoCellAnchor>
  <xdr:twoCellAnchor>
    <xdr:from>
      <xdr:col>10</xdr:col>
      <xdr:colOff>180975</xdr:colOff>
      <xdr:row>105</xdr:row>
      <xdr:rowOff>19050</xdr:rowOff>
    </xdr:from>
    <xdr:to>
      <xdr:col>14</xdr:col>
      <xdr:colOff>409575</xdr:colOff>
      <xdr:row>109</xdr:row>
      <xdr:rowOff>0</xdr:rowOff>
    </xdr:to>
    <xdr:sp macro="" textlink="">
      <xdr:nvSpPr>
        <xdr:cNvPr id="42" name="吹き出し: 角を丸めた四角形 43">
          <a:extLst>
            <a:ext uri="{FF2B5EF4-FFF2-40B4-BE49-F238E27FC236}">
              <a16:creationId xmlns:a16="http://schemas.microsoft.com/office/drawing/2014/main" id="{00000000-0008-0000-0800-00002A000000}"/>
            </a:ext>
          </a:extLst>
        </xdr:cNvPr>
        <xdr:cNvSpPr/>
      </xdr:nvSpPr>
      <xdr:spPr bwMode="auto">
        <a:xfrm>
          <a:off x="7038975" y="18021300"/>
          <a:ext cx="2971800" cy="666750"/>
        </a:xfrm>
        <a:prstGeom prst="wedgeRoundRectCallout">
          <a:avLst>
            <a:gd name="adj1" fmla="val 12"/>
            <a:gd name="adj2" fmla="val -186071"/>
            <a:gd name="adj3" fmla="val 16667"/>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clientData/>
  </xdr:twoCellAnchor>
  <xdr:twoCellAnchor>
    <xdr:from>
      <xdr:col>10</xdr:col>
      <xdr:colOff>180975</xdr:colOff>
      <xdr:row>105</xdr:row>
      <xdr:rowOff>28575</xdr:rowOff>
    </xdr:from>
    <xdr:to>
      <xdr:col>14</xdr:col>
      <xdr:colOff>409575</xdr:colOff>
      <xdr:row>109</xdr:row>
      <xdr:rowOff>9525</xdr:rowOff>
    </xdr:to>
    <xdr:sp macro="" textlink="">
      <xdr:nvSpPr>
        <xdr:cNvPr id="43" name="吹き出し: 角を丸めた四角形 44">
          <a:extLst>
            <a:ext uri="{FF2B5EF4-FFF2-40B4-BE49-F238E27FC236}">
              <a16:creationId xmlns:a16="http://schemas.microsoft.com/office/drawing/2014/main" id="{00000000-0008-0000-0800-00002B000000}"/>
            </a:ext>
          </a:extLst>
        </xdr:cNvPr>
        <xdr:cNvSpPr/>
      </xdr:nvSpPr>
      <xdr:spPr bwMode="auto">
        <a:xfrm>
          <a:off x="7038975" y="18030825"/>
          <a:ext cx="2971800" cy="666750"/>
        </a:xfrm>
        <a:prstGeom prst="wedgeRoundRectCallout">
          <a:avLst>
            <a:gd name="adj1" fmla="val -22104"/>
            <a:gd name="adj2" fmla="val -97500"/>
            <a:gd name="adj3" fmla="val 16667"/>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ctr" upright="1"/>
        <a:lstStyle/>
        <a:p>
          <a:pPr algn="ctr"/>
          <a:r>
            <a:rPr kumimoji="1" lang="ja-JP" altLang="en-US" sz="1100"/>
            <a:t>重複部分の長さ </a:t>
          </a:r>
          <a:r>
            <a:rPr kumimoji="1" lang="en-US" altLang="ja-JP" sz="1100"/>
            <a:t>/ </a:t>
          </a:r>
          <a:r>
            <a:rPr kumimoji="1" lang="ja-JP" altLang="en-US" sz="1100"/>
            <a:t>ポリライン（</a:t>
          </a:r>
          <a:r>
            <a:rPr kumimoji="1" lang="ja-JP" altLang="en-US" sz="1100">
              <a:solidFill>
                <a:srgbClr val="FF0000"/>
              </a:solidFill>
            </a:rPr>
            <a:t>比較先</a:t>
          </a:r>
          <a:r>
            <a:rPr kumimoji="1" lang="ja-JP" altLang="en-US" sz="1100"/>
            <a:t>）の全長</a:t>
          </a:r>
          <a:endParaRPr kumimoji="1" lang="en-US" altLang="ja-JP" sz="1100"/>
        </a:p>
        <a:p>
          <a:pPr algn="ctr"/>
          <a:r>
            <a:rPr kumimoji="1" lang="ja-JP" altLang="en-US" sz="1100"/>
            <a:t>が①＞②</a:t>
          </a:r>
        </a:p>
      </xdr:txBody>
    </xdr:sp>
    <xdr:clientData/>
  </xdr:twoCellAnchor>
  <xdr:twoCellAnchor>
    <xdr:from>
      <xdr:col>14</xdr:col>
      <xdr:colOff>600075</xdr:colOff>
      <xdr:row>104</xdr:row>
      <xdr:rowOff>114300</xdr:rowOff>
    </xdr:from>
    <xdr:to>
      <xdr:col>17</xdr:col>
      <xdr:colOff>466725</xdr:colOff>
      <xdr:row>109</xdr:row>
      <xdr:rowOff>28575</xdr:rowOff>
    </xdr:to>
    <xdr:sp macro="" textlink="">
      <xdr:nvSpPr>
        <xdr:cNvPr id="44" name="吹き出し: 円形 45">
          <a:extLst>
            <a:ext uri="{FF2B5EF4-FFF2-40B4-BE49-F238E27FC236}">
              <a16:creationId xmlns:a16="http://schemas.microsoft.com/office/drawing/2014/main" id="{00000000-0008-0000-0800-00002C000000}"/>
            </a:ext>
          </a:extLst>
        </xdr:cNvPr>
        <xdr:cNvSpPr/>
      </xdr:nvSpPr>
      <xdr:spPr bwMode="auto">
        <a:xfrm>
          <a:off x="10201275" y="17945100"/>
          <a:ext cx="1924050" cy="771525"/>
        </a:xfrm>
        <a:prstGeom prst="wedgeEllipseCallout">
          <a:avLst>
            <a:gd name="adj1" fmla="val -64267"/>
            <a:gd name="adj2" fmla="val 9414"/>
          </a:avLst>
        </a:prstGeom>
        <a:ln>
          <a:headEnd type="none" w="med" len="med"/>
          <a:tailEnd type="none" w="med" len="med"/>
        </a:ln>
      </xdr:spPr>
      <xdr:style>
        <a:lnRef idx="2">
          <a:schemeClr val="accent5"/>
        </a:lnRef>
        <a:fillRef idx="1">
          <a:schemeClr val="lt1"/>
        </a:fillRef>
        <a:effectRef idx="0">
          <a:schemeClr val="accent5"/>
        </a:effectRef>
        <a:fontRef idx="minor">
          <a:schemeClr val="dk1"/>
        </a:fontRef>
      </xdr:style>
      <xdr:txBody>
        <a:bodyPr vertOverflow="clip" horzOverflow="clip" wrap="square" lIns="18288" tIns="0" rIns="0" bIns="0" rtlCol="0" anchor="ctr" upright="1"/>
        <a:lstStyle/>
        <a:p>
          <a:pPr algn="ctr"/>
          <a:r>
            <a:rPr kumimoji="1" lang="ja-JP" altLang="en-US" sz="1100"/>
            <a:t>比較元①の属性で</a:t>
          </a:r>
          <a:endParaRPr kumimoji="1" lang="en-US" altLang="ja-JP" sz="1100"/>
        </a:p>
        <a:p>
          <a:pPr algn="ctr"/>
          <a:r>
            <a:rPr kumimoji="1" lang="ja-JP" altLang="en-US" sz="1100"/>
            <a:t>比較先を更新</a:t>
          </a:r>
        </a:p>
      </xdr:txBody>
    </xdr:sp>
    <xdr:clientData/>
  </xdr:twoCellAnchor>
  <xdr:twoCellAnchor>
    <xdr:from>
      <xdr:col>7</xdr:col>
      <xdr:colOff>571499</xdr:colOff>
      <xdr:row>4</xdr:row>
      <xdr:rowOff>114300</xdr:rowOff>
    </xdr:from>
    <xdr:to>
      <xdr:col>10</xdr:col>
      <xdr:colOff>561974</xdr:colOff>
      <xdr:row>9</xdr:row>
      <xdr:rowOff>28575</xdr:rowOff>
    </xdr:to>
    <xdr:sp macro="" textlink="">
      <xdr:nvSpPr>
        <xdr:cNvPr id="45" name="吹き出し: 円形 46">
          <a:extLst>
            <a:ext uri="{FF2B5EF4-FFF2-40B4-BE49-F238E27FC236}">
              <a16:creationId xmlns:a16="http://schemas.microsoft.com/office/drawing/2014/main" id="{00000000-0008-0000-0800-00002D000000}"/>
            </a:ext>
          </a:extLst>
        </xdr:cNvPr>
        <xdr:cNvSpPr/>
      </xdr:nvSpPr>
      <xdr:spPr bwMode="auto">
        <a:xfrm>
          <a:off x="5372099" y="800100"/>
          <a:ext cx="2047875" cy="771525"/>
        </a:xfrm>
        <a:prstGeom prst="wedgeEllipseCallout">
          <a:avLst>
            <a:gd name="adj1" fmla="val -64267"/>
            <a:gd name="adj2" fmla="val 66204"/>
          </a:avLst>
        </a:prstGeom>
        <a:ln>
          <a:solidFill>
            <a:schemeClr val="accent2"/>
          </a:solidFill>
          <a:headEnd type="none" w="med" len="med"/>
          <a:tailEnd type="none" w="med" len="med"/>
        </a:ln>
      </xdr:spPr>
      <xdr:style>
        <a:lnRef idx="2">
          <a:schemeClr val="accent5"/>
        </a:lnRef>
        <a:fillRef idx="1">
          <a:schemeClr val="lt1"/>
        </a:fillRef>
        <a:effectRef idx="0">
          <a:schemeClr val="accent5"/>
        </a:effectRef>
        <a:fontRef idx="minor">
          <a:schemeClr val="dk1"/>
        </a:fontRef>
      </xdr:style>
      <xdr:txBody>
        <a:bodyPr vertOverflow="clip" horzOverflow="clip" wrap="square" lIns="18288" tIns="0" rIns="0" bIns="0" rtlCol="0" anchor="ctr" upright="1"/>
        <a:lstStyle/>
        <a:p>
          <a:pPr algn="ctr"/>
          <a:r>
            <a:rPr kumimoji="1" lang="ja-JP" altLang="en-US" sz="1100"/>
            <a:t>モードは設定ファイルの</a:t>
          </a:r>
          <a:r>
            <a:rPr kumimoji="1" lang="en-US" altLang="ja-JP" sz="1100"/>
            <a:t>exemode</a:t>
          </a:r>
          <a:r>
            <a:rPr kumimoji="1" lang="ja-JP" altLang="en-US" sz="1100"/>
            <a:t>で指定</a:t>
          </a:r>
          <a:endParaRPr kumimoji="1" lang="en-US" altLang="ja-JP" sz="1100"/>
        </a:p>
      </xdr:txBody>
    </xdr:sp>
    <xdr:clientData/>
  </xdr:twoCellAnchor>
  <xdr:twoCellAnchor>
    <xdr:from>
      <xdr:col>7</xdr:col>
      <xdr:colOff>9525</xdr:colOff>
      <xdr:row>48</xdr:row>
      <xdr:rowOff>95250</xdr:rowOff>
    </xdr:from>
    <xdr:to>
      <xdr:col>12</xdr:col>
      <xdr:colOff>561975</xdr:colOff>
      <xdr:row>58</xdr:row>
      <xdr:rowOff>9525</xdr:rowOff>
    </xdr:to>
    <xdr:sp macro="" textlink="">
      <xdr:nvSpPr>
        <xdr:cNvPr id="46" name="吹き出し: 角を丸めた四角形 47">
          <a:extLst>
            <a:ext uri="{FF2B5EF4-FFF2-40B4-BE49-F238E27FC236}">
              <a16:creationId xmlns:a16="http://schemas.microsoft.com/office/drawing/2014/main" id="{00000000-0008-0000-0800-00002E000000}"/>
            </a:ext>
          </a:extLst>
        </xdr:cNvPr>
        <xdr:cNvSpPr/>
      </xdr:nvSpPr>
      <xdr:spPr bwMode="auto">
        <a:xfrm>
          <a:off x="4810125" y="8324850"/>
          <a:ext cx="3981450" cy="1628775"/>
        </a:xfrm>
        <a:prstGeom prst="wedgeRoundRectCallout">
          <a:avLst>
            <a:gd name="adj1" fmla="val -50973"/>
            <a:gd name="adj2" fmla="val -121233"/>
            <a:gd name="adj3" fmla="val 16667"/>
          </a:avLst>
        </a:prstGeom>
        <a:ln>
          <a:solidFill>
            <a:srgbClr val="00B0F0"/>
          </a:solidFill>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t" upright="1"/>
        <a:lstStyle/>
        <a:p>
          <a:pPr algn="l"/>
          <a:endParaRPr kumimoji="1" lang="en-US" altLang="ja-JP" sz="1100"/>
        </a:p>
      </xdr:txBody>
    </xdr:sp>
    <xdr:clientData/>
  </xdr:twoCellAnchor>
  <xdr:twoCellAnchor>
    <xdr:from>
      <xdr:col>7</xdr:col>
      <xdr:colOff>9524</xdr:colOff>
      <xdr:row>48</xdr:row>
      <xdr:rowOff>95250</xdr:rowOff>
    </xdr:from>
    <xdr:to>
      <xdr:col>15</xdr:col>
      <xdr:colOff>400050</xdr:colOff>
      <xdr:row>58</xdr:row>
      <xdr:rowOff>9525</xdr:rowOff>
    </xdr:to>
    <xdr:sp macro="" textlink="">
      <xdr:nvSpPr>
        <xdr:cNvPr id="47" name="吹き出し: 角を丸めた四角形 48">
          <a:extLst>
            <a:ext uri="{FF2B5EF4-FFF2-40B4-BE49-F238E27FC236}">
              <a16:creationId xmlns:a16="http://schemas.microsoft.com/office/drawing/2014/main" id="{00000000-0008-0000-0800-00002F000000}"/>
            </a:ext>
          </a:extLst>
        </xdr:cNvPr>
        <xdr:cNvSpPr/>
      </xdr:nvSpPr>
      <xdr:spPr bwMode="auto">
        <a:xfrm>
          <a:off x="4810124" y="8324850"/>
          <a:ext cx="5876926" cy="1628775"/>
        </a:xfrm>
        <a:prstGeom prst="wedgeRoundRectCallout">
          <a:avLst>
            <a:gd name="adj1" fmla="val -75914"/>
            <a:gd name="adj2" fmla="val 38415"/>
            <a:gd name="adj3" fmla="val 16667"/>
          </a:avLst>
        </a:prstGeom>
        <a:ln>
          <a:solidFill>
            <a:srgbClr val="00B0F0"/>
          </a:solidFill>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t" upright="1"/>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設定ファイルの</a:t>
          </a:r>
          <a:r>
            <a:rPr kumimoji="1" lang="en-US" altLang="ja-JP" sz="1100">
              <a:solidFill>
                <a:schemeClr val="dk1"/>
              </a:solidFill>
              <a:effectLst/>
              <a:latin typeface="+mn-lt"/>
              <a:ea typeface="+mn-ea"/>
              <a:cs typeface="+mn-cs"/>
            </a:rPr>
            <a:t>exemode</a:t>
          </a:r>
          <a:r>
            <a:rPr kumimoji="1" lang="ja-JP" altLang="ja-JP" sz="1100">
              <a:solidFill>
                <a:schemeClr val="dk1"/>
              </a:solidFill>
              <a:effectLst/>
              <a:latin typeface="+mn-lt"/>
              <a:ea typeface="+mn-ea"/>
              <a:cs typeface="+mn-cs"/>
            </a:rPr>
            <a:t>で指定</a:t>
          </a:r>
          <a:r>
            <a:rPr kumimoji="1" lang="ja-JP" altLang="en-US" sz="1100"/>
            <a:t>されているモードに応じて処理する</a:t>
          </a:r>
          <a:endParaRPr kumimoji="1" lang="en-US" altLang="ja-JP" sz="1100"/>
        </a:p>
        <a:p>
          <a:pPr algn="l"/>
          <a:endParaRPr kumimoji="1" lang="en-US" altLang="ja-JP" sz="1100"/>
        </a:p>
        <a:p>
          <a:pPr algn="l"/>
          <a:r>
            <a:rPr kumimoji="1" lang="ja-JP" altLang="en-US" sz="1100"/>
            <a:t>■スキップモード</a:t>
          </a:r>
          <a:endParaRPr kumimoji="1" lang="en-US" altLang="ja-JP" sz="1100"/>
        </a:p>
        <a:p>
          <a:pPr algn="l"/>
          <a:r>
            <a:rPr kumimoji="1" lang="ja-JP" altLang="en-US" sz="1100"/>
            <a:t>更新をスキップ</a:t>
          </a:r>
          <a:endParaRPr kumimoji="1" lang="en-US" altLang="ja-JP" sz="1100"/>
        </a:p>
        <a:p>
          <a:pPr algn="l"/>
          <a:endParaRPr kumimoji="1" lang="en-US" altLang="ja-JP" sz="1100"/>
        </a:p>
        <a:p>
          <a:pPr algn="l"/>
          <a:r>
            <a:rPr kumimoji="1" lang="ja-JP" altLang="en-US" sz="1100"/>
            <a:t>■一致判定モード</a:t>
          </a:r>
          <a:endParaRPr kumimoji="1" lang="en-US" altLang="ja-JP" sz="1100"/>
        </a:p>
        <a:p>
          <a:pPr algn="l"/>
          <a:r>
            <a:rPr kumimoji="1" lang="ja-JP" altLang="en-US" sz="1100"/>
            <a:t>全比較元フィーチャーに対し、更新するフィールドの属性値をチェックして、全部一緒なら更新</a:t>
          </a:r>
          <a:endParaRPr kumimoji="1" lang="en-US" altLang="ja-JP" sz="1100"/>
        </a:p>
        <a:p>
          <a:pPr algn="l"/>
          <a:r>
            <a:rPr kumimoji="1" lang="en-US" altLang="ja-JP" sz="1100"/>
            <a:t>1</a:t>
          </a:r>
          <a:r>
            <a:rPr kumimoji="1" lang="ja-JP" altLang="en-US" sz="1100"/>
            <a:t>つでも違えば更新をスキップ</a:t>
          </a:r>
          <a:endParaRPr kumimoji="1" lang="en-US" altLang="ja-JP" sz="1100"/>
        </a:p>
      </xdr:txBody>
    </xdr:sp>
    <xdr:clientData/>
  </xdr:twoCellAnchor>
  <xdr:twoCellAnchor>
    <xdr:from>
      <xdr:col>2</xdr:col>
      <xdr:colOff>533400</xdr:colOff>
      <xdr:row>64</xdr:row>
      <xdr:rowOff>161925</xdr:rowOff>
    </xdr:from>
    <xdr:to>
      <xdr:col>3</xdr:col>
      <xdr:colOff>552450</xdr:colOff>
      <xdr:row>67</xdr:row>
      <xdr:rowOff>66675</xdr:rowOff>
    </xdr:to>
    <xdr:sp macro="" textlink="">
      <xdr:nvSpPr>
        <xdr:cNvPr id="48" name="吹き出し: 円形 49">
          <a:extLst>
            <a:ext uri="{FF2B5EF4-FFF2-40B4-BE49-F238E27FC236}">
              <a16:creationId xmlns:a16="http://schemas.microsoft.com/office/drawing/2014/main" id="{00000000-0008-0000-0800-000030000000}"/>
            </a:ext>
          </a:extLst>
        </xdr:cNvPr>
        <xdr:cNvSpPr/>
      </xdr:nvSpPr>
      <xdr:spPr bwMode="auto">
        <a:xfrm>
          <a:off x="1905000" y="11134725"/>
          <a:ext cx="704850" cy="419100"/>
        </a:xfrm>
        <a:prstGeom prst="wedgeEllipseCallout">
          <a:avLst>
            <a:gd name="adj1" fmla="val -8670"/>
            <a:gd name="adj2" fmla="val 85228"/>
          </a:avLst>
        </a:prstGeom>
        <a:ln>
          <a:solidFill>
            <a:schemeClr val="accent1"/>
          </a:solidFill>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比較先</a:t>
          </a:r>
        </a:p>
      </xdr:txBody>
    </xdr:sp>
    <xdr:clientData/>
  </xdr:twoCellAnchor>
  <xdr:twoCellAnchor>
    <xdr:from>
      <xdr:col>4</xdr:col>
      <xdr:colOff>495300</xdr:colOff>
      <xdr:row>66</xdr:row>
      <xdr:rowOff>104775</xdr:rowOff>
    </xdr:from>
    <xdr:to>
      <xdr:col>6</xdr:col>
      <xdr:colOff>361950</xdr:colOff>
      <xdr:row>69</xdr:row>
      <xdr:rowOff>9525</xdr:rowOff>
    </xdr:to>
    <xdr:sp macro="" textlink="">
      <xdr:nvSpPr>
        <xdr:cNvPr id="49" name="吹き出し: 円形 50">
          <a:extLst>
            <a:ext uri="{FF2B5EF4-FFF2-40B4-BE49-F238E27FC236}">
              <a16:creationId xmlns:a16="http://schemas.microsoft.com/office/drawing/2014/main" id="{00000000-0008-0000-0800-000031000000}"/>
            </a:ext>
          </a:extLst>
        </xdr:cNvPr>
        <xdr:cNvSpPr/>
      </xdr:nvSpPr>
      <xdr:spPr bwMode="auto">
        <a:xfrm>
          <a:off x="3238500" y="11420475"/>
          <a:ext cx="1238250" cy="419100"/>
        </a:xfrm>
        <a:prstGeom prst="wedgeEllipseCallout">
          <a:avLst>
            <a:gd name="adj1" fmla="val -38608"/>
            <a:gd name="adj2" fmla="val 89773"/>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比較元②</a:t>
          </a:r>
        </a:p>
      </xdr:txBody>
    </xdr:sp>
    <xdr:clientData/>
  </xdr:twoCellAnchor>
  <xdr:twoCellAnchor>
    <xdr:from>
      <xdr:col>0</xdr:col>
      <xdr:colOff>228600</xdr:colOff>
      <xdr:row>68</xdr:row>
      <xdr:rowOff>66675</xdr:rowOff>
    </xdr:from>
    <xdr:to>
      <xdr:col>2</xdr:col>
      <xdr:colOff>95250</xdr:colOff>
      <xdr:row>70</xdr:row>
      <xdr:rowOff>142875</xdr:rowOff>
    </xdr:to>
    <xdr:sp macro="" textlink="">
      <xdr:nvSpPr>
        <xdr:cNvPr id="50" name="吹き出し: 円形 51">
          <a:extLst>
            <a:ext uri="{FF2B5EF4-FFF2-40B4-BE49-F238E27FC236}">
              <a16:creationId xmlns:a16="http://schemas.microsoft.com/office/drawing/2014/main" id="{00000000-0008-0000-0800-000032000000}"/>
            </a:ext>
          </a:extLst>
        </xdr:cNvPr>
        <xdr:cNvSpPr/>
      </xdr:nvSpPr>
      <xdr:spPr bwMode="auto">
        <a:xfrm>
          <a:off x="228600" y="11725275"/>
          <a:ext cx="1238250" cy="419100"/>
        </a:xfrm>
        <a:prstGeom prst="wedgeEllipseCallout">
          <a:avLst>
            <a:gd name="adj1" fmla="val 46008"/>
            <a:gd name="adj2" fmla="val -64772"/>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比較元①</a:t>
          </a:r>
        </a:p>
      </xdr:txBody>
    </xdr:sp>
    <xdr:clientData/>
  </xdr:twoCellAnchor>
  <xdr:twoCellAnchor>
    <xdr:from>
      <xdr:col>1</xdr:col>
      <xdr:colOff>133350</xdr:colOff>
      <xdr:row>73</xdr:row>
      <xdr:rowOff>0</xdr:rowOff>
    </xdr:from>
    <xdr:to>
      <xdr:col>5</xdr:col>
      <xdr:colOff>361950</xdr:colOff>
      <xdr:row>76</xdr:row>
      <xdr:rowOff>152400</xdr:rowOff>
    </xdr:to>
    <xdr:sp macro="" textlink="">
      <xdr:nvSpPr>
        <xdr:cNvPr id="51" name="吹き出し: 角を丸めた四角形 52">
          <a:extLst>
            <a:ext uri="{FF2B5EF4-FFF2-40B4-BE49-F238E27FC236}">
              <a16:creationId xmlns:a16="http://schemas.microsoft.com/office/drawing/2014/main" id="{00000000-0008-0000-0800-000033000000}"/>
            </a:ext>
          </a:extLst>
        </xdr:cNvPr>
        <xdr:cNvSpPr/>
      </xdr:nvSpPr>
      <xdr:spPr bwMode="auto">
        <a:xfrm>
          <a:off x="819150" y="12515850"/>
          <a:ext cx="2971800" cy="666750"/>
        </a:xfrm>
        <a:prstGeom prst="wedgeRoundRectCallout">
          <a:avLst>
            <a:gd name="adj1" fmla="val 29499"/>
            <a:gd name="adj2" fmla="val -94642"/>
            <a:gd name="adj3" fmla="val 16667"/>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clientData/>
  </xdr:twoCellAnchor>
  <xdr:twoCellAnchor>
    <xdr:from>
      <xdr:col>1</xdr:col>
      <xdr:colOff>123825</xdr:colOff>
      <xdr:row>73</xdr:row>
      <xdr:rowOff>0</xdr:rowOff>
    </xdr:from>
    <xdr:to>
      <xdr:col>5</xdr:col>
      <xdr:colOff>352425</xdr:colOff>
      <xdr:row>76</xdr:row>
      <xdr:rowOff>152400</xdr:rowOff>
    </xdr:to>
    <xdr:sp macro="" textlink="">
      <xdr:nvSpPr>
        <xdr:cNvPr id="52" name="吹き出し: 角を丸めた四角形 53">
          <a:extLst>
            <a:ext uri="{FF2B5EF4-FFF2-40B4-BE49-F238E27FC236}">
              <a16:creationId xmlns:a16="http://schemas.microsoft.com/office/drawing/2014/main" id="{00000000-0008-0000-0800-000034000000}"/>
            </a:ext>
          </a:extLst>
        </xdr:cNvPr>
        <xdr:cNvSpPr/>
      </xdr:nvSpPr>
      <xdr:spPr bwMode="auto">
        <a:xfrm>
          <a:off x="809625" y="12515850"/>
          <a:ext cx="2971800" cy="666750"/>
        </a:xfrm>
        <a:prstGeom prst="wedgeRoundRectCallout">
          <a:avLst>
            <a:gd name="adj1" fmla="val -23065"/>
            <a:gd name="adj2" fmla="val -167500"/>
            <a:gd name="adj3" fmla="val 16667"/>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ctr" upright="1"/>
        <a:lstStyle/>
        <a:p>
          <a:pPr algn="ctr"/>
          <a:r>
            <a:rPr kumimoji="1" lang="ja-JP" altLang="en-US" sz="1100"/>
            <a:t>重複部分の長さ </a:t>
          </a:r>
          <a:r>
            <a:rPr kumimoji="1" lang="en-US" altLang="ja-JP" sz="1100"/>
            <a:t>/ </a:t>
          </a:r>
          <a:r>
            <a:rPr kumimoji="1" lang="ja-JP" altLang="en-US" sz="1100"/>
            <a:t>ポリライン（</a:t>
          </a:r>
          <a:r>
            <a:rPr kumimoji="1" lang="ja-JP" altLang="en-US" sz="1100">
              <a:solidFill>
                <a:srgbClr val="FF0000"/>
              </a:solidFill>
            </a:rPr>
            <a:t>比較先</a:t>
          </a:r>
          <a:r>
            <a:rPr kumimoji="1" lang="ja-JP" altLang="en-US" sz="1100"/>
            <a:t>）の全長</a:t>
          </a:r>
          <a:endParaRPr kumimoji="1" lang="en-US" altLang="ja-JP" sz="1100"/>
        </a:p>
        <a:p>
          <a:pPr algn="ctr"/>
          <a:r>
            <a:rPr kumimoji="1" lang="ja-JP" altLang="en-US" sz="1100"/>
            <a:t>が両方とも等しい</a:t>
          </a:r>
        </a:p>
      </xdr:txBody>
    </xdr:sp>
    <xdr:clientData/>
  </xdr:twoCellAnchor>
  <xdr:twoCellAnchor>
    <xdr:from>
      <xdr:col>2</xdr:col>
      <xdr:colOff>561975</xdr:colOff>
      <xdr:row>78</xdr:row>
      <xdr:rowOff>47625</xdr:rowOff>
    </xdr:from>
    <xdr:to>
      <xdr:col>3</xdr:col>
      <xdr:colOff>581025</xdr:colOff>
      <xdr:row>80</xdr:row>
      <xdr:rowOff>123825</xdr:rowOff>
    </xdr:to>
    <xdr:sp macro="" textlink="">
      <xdr:nvSpPr>
        <xdr:cNvPr id="53" name="吹き出し: 円形 54">
          <a:extLst>
            <a:ext uri="{FF2B5EF4-FFF2-40B4-BE49-F238E27FC236}">
              <a16:creationId xmlns:a16="http://schemas.microsoft.com/office/drawing/2014/main" id="{00000000-0008-0000-0800-000035000000}"/>
            </a:ext>
          </a:extLst>
        </xdr:cNvPr>
        <xdr:cNvSpPr/>
      </xdr:nvSpPr>
      <xdr:spPr bwMode="auto">
        <a:xfrm>
          <a:off x="1933575" y="13420725"/>
          <a:ext cx="704850" cy="419100"/>
        </a:xfrm>
        <a:prstGeom prst="wedgeEllipseCallout">
          <a:avLst>
            <a:gd name="adj1" fmla="val -8670"/>
            <a:gd name="adj2" fmla="val 85228"/>
          </a:avLst>
        </a:prstGeom>
        <a:ln>
          <a:solidFill>
            <a:schemeClr val="accent1"/>
          </a:solidFill>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比較先</a:t>
          </a:r>
        </a:p>
      </xdr:txBody>
    </xdr:sp>
    <xdr:clientData/>
  </xdr:twoCellAnchor>
  <xdr:twoCellAnchor>
    <xdr:from>
      <xdr:col>4</xdr:col>
      <xdr:colOff>428625</xdr:colOff>
      <xdr:row>79</xdr:row>
      <xdr:rowOff>161925</xdr:rowOff>
    </xdr:from>
    <xdr:to>
      <xdr:col>6</xdr:col>
      <xdr:colOff>295275</xdr:colOff>
      <xdr:row>82</xdr:row>
      <xdr:rowOff>66675</xdr:rowOff>
    </xdr:to>
    <xdr:sp macro="" textlink="">
      <xdr:nvSpPr>
        <xdr:cNvPr id="54" name="吹き出し: 円形 55">
          <a:extLst>
            <a:ext uri="{FF2B5EF4-FFF2-40B4-BE49-F238E27FC236}">
              <a16:creationId xmlns:a16="http://schemas.microsoft.com/office/drawing/2014/main" id="{00000000-0008-0000-0800-000036000000}"/>
            </a:ext>
          </a:extLst>
        </xdr:cNvPr>
        <xdr:cNvSpPr/>
      </xdr:nvSpPr>
      <xdr:spPr bwMode="auto">
        <a:xfrm>
          <a:off x="3171825" y="13706475"/>
          <a:ext cx="1238250" cy="419100"/>
        </a:xfrm>
        <a:prstGeom prst="wedgeEllipseCallout">
          <a:avLst>
            <a:gd name="adj1" fmla="val -38608"/>
            <a:gd name="adj2" fmla="val 89773"/>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比較元②</a:t>
          </a:r>
        </a:p>
      </xdr:txBody>
    </xdr:sp>
    <xdr:clientData/>
  </xdr:twoCellAnchor>
  <xdr:twoCellAnchor>
    <xdr:from>
      <xdr:col>0</xdr:col>
      <xdr:colOff>123825</xdr:colOff>
      <xdr:row>81</xdr:row>
      <xdr:rowOff>104775</xdr:rowOff>
    </xdr:from>
    <xdr:to>
      <xdr:col>1</xdr:col>
      <xdr:colOff>676275</xdr:colOff>
      <xdr:row>84</xdr:row>
      <xdr:rowOff>9525</xdr:rowOff>
    </xdr:to>
    <xdr:sp macro="" textlink="">
      <xdr:nvSpPr>
        <xdr:cNvPr id="55" name="吹き出し: 円形 56">
          <a:extLst>
            <a:ext uri="{FF2B5EF4-FFF2-40B4-BE49-F238E27FC236}">
              <a16:creationId xmlns:a16="http://schemas.microsoft.com/office/drawing/2014/main" id="{00000000-0008-0000-0800-000037000000}"/>
            </a:ext>
          </a:extLst>
        </xdr:cNvPr>
        <xdr:cNvSpPr/>
      </xdr:nvSpPr>
      <xdr:spPr bwMode="auto">
        <a:xfrm>
          <a:off x="123825" y="13992225"/>
          <a:ext cx="1238250" cy="419100"/>
        </a:xfrm>
        <a:prstGeom prst="wedgeEllipseCallout">
          <a:avLst>
            <a:gd name="adj1" fmla="val 46008"/>
            <a:gd name="adj2" fmla="val -64772"/>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比較元①</a:t>
          </a:r>
        </a:p>
      </xdr:txBody>
    </xdr:sp>
    <xdr:clientData/>
  </xdr:twoCellAnchor>
  <xdr:twoCellAnchor>
    <xdr:from>
      <xdr:col>1</xdr:col>
      <xdr:colOff>152400</xdr:colOff>
      <xdr:row>86</xdr:row>
      <xdr:rowOff>38100</xdr:rowOff>
    </xdr:from>
    <xdr:to>
      <xdr:col>5</xdr:col>
      <xdr:colOff>381000</xdr:colOff>
      <xdr:row>90</xdr:row>
      <xdr:rowOff>19050</xdr:rowOff>
    </xdr:to>
    <xdr:sp macro="" textlink="">
      <xdr:nvSpPr>
        <xdr:cNvPr id="56" name="吹き出し: 角を丸めた四角形 57">
          <a:extLst>
            <a:ext uri="{FF2B5EF4-FFF2-40B4-BE49-F238E27FC236}">
              <a16:creationId xmlns:a16="http://schemas.microsoft.com/office/drawing/2014/main" id="{00000000-0008-0000-0800-000038000000}"/>
            </a:ext>
          </a:extLst>
        </xdr:cNvPr>
        <xdr:cNvSpPr/>
      </xdr:nvSpPr>
      <xdr:spPr bwMode="auto">
        <a:xfrm>
          <a:off x="838200" y="14782800"/>
          <a:ext cx="2971800" cy="666750"/>
        </a:xfrm>
        <a:prstGeom prst="wedgeRoundRectCallout">
          <a:avLst>
            <a:gd name="adj1" fmla="val 26614"/>
            <a:gd name="adj2" fmla="val -87499"/>
            <a:gd name="adj3" fmla="val 16667"/>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clientData/>
  </xdr:twoCellAnchor>
  <xdr:twoCellAnchor>
    <xdr:from>
      <xdr:col>1</xdr:col>
      <xdr:colOff>142875</xdr:colOff>
      <xdr:row>86</xdr:row>
      <xdr:rowOff>38100</xdr:rowOff>
    </xdr:from>
    <xdr:to>
      <xdr:col>5</xdr:col>
      <xdr:colOff>371475</xdr:colOff>
      <xdr:row>90</xdr:row>
      <xdr:rowOff>19050</xdr:rowOff>
    </xdr:to>
    <xdr:sp macro="" textlink="">
      <xdr:nvSpPr>
        <xdr:cNvPr id="57" name="吹き出し: 角を丸めた四角形 58">
          <a:extLst>
            <a:ext uri="{FF2B5EF4-FFF2-40B4-BE49-F238E27FC236}">
              <a16:creationId xmlns:a16="http://schemas.microsoft.com/office/drawing/2014/main" id="{00000000-0008-0000-0800-000039000000}"/>
            </a:ext>
          </a:extLst>
        </xdr:cNvPr>
        <xdr:cNvSpPr/>
      </xdr:nvSpPr>
      <xdr:spPr bwMode="auto">
        <a:xfrm>
          <a:off x="828675" y="14782800"/>
          <a:ext cx="2971800" cy="666750"/>
        </a:xfrm>
        <a:prstGeom prst="wedgeRoundRectCallout">
          <a:avLst>
            <a:gd name="adj1" fmla="val -25309"/>
            <a:gd name="adj2" fmla="val -164643"/>
            <a:gd name="adj3" fmla="val 16667"/>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ctr" upright="1"/>
        <a:lstStyle/>
        <a:p>
          <a:pPr algn="ctr"/>
          <a:r>
            <a:rPr kumimoji="1" lang="ja-JP" altLang="en-US" sz="1100"/>
            <a:t>重複部分の長さ </a:t>
          </a:r>
          <a:r>
            <a:rPr kumimoji="1" lang="en-US" altLang="ja-JP" sz="1100"/>
            <a:t>/ </a:t>
          </a:r>
          <a:r>
            <a:rPr kumimoji="1" lang="ja-JP" altLang="en-US" sz="1100"/>
            <a:t>ポリライン（</a:t>
          </a:r>
          <a:r>
            <a:rPr kumimoji="1" lang="ja-JP" altLang="en-US" sz="1100">
              <a:solidFill>
                <a:srgbClr val="FF0000"/>
              </a:solidFill>
            </a:rPr>
            <a:t>比較先</a:t>
          </a:r>
          <a:r>
            <a:rPr kumimoji="1" lang="ja-JP" altLang="en-US" sz="1100"/>
            <a:t>）の全長</a:t>
          </a:r>
          <a:endParaRPr kumimoji="1" lang="en-US" altLang="ja-JP" sz="1100"/>
        </a:p>
        <a:p>
          <a:pPr algn="ctr"/>
          <a:r>
            <a:rPr kumimoji="1" lang="ja-JP" altLang="en-US" sz="1100"/>
            <a:t>が両方とも等しい</a:t>
          </a:r>
        </a:p>
      </xdr:txBody>
    </xdr:sp>
    <xdr:clientData/>
  </xdr:twoCellAnchor>
  <xdr:twoCellAnchor>
    <xdr:from>
      <xdr:col>2</xdr:col>
      <xdr:colOff>117113</xdr:colOff>
      <xdr:row>67</xdr:row>
      <xdr:rowOff>57151</xdr:rowOff>
    </xdr:from>
    <xdr:to>
      <xdr:col>4</xdr:col>
      <xdr:colOff>323848</xdr:colOff>
      <xdr:row>70</xdr:row>
      <xdr:rowOff>38102</xdr:rowOff>
    </xdr:to>
    <xdr:cxnSp macro="">
      <xdr:nvCxnSpPr>
        <xdr:cNvPr id="58" name="直線コネクタ 57">
          <a:extLst>
            <a:ext uri="{FF2B5EF4-FFF2-40B4-BE49-F238E27FC236}">
              <a16:creationId xmlns:a16="http://schemas.microsoft.com/office/drawing/2014/main" id="{00000000-0008-0000-0800-00003A000000}"/>
            </a:ext>
          </a:extLst>
        </xdr:cNvPr>
        <xdr:cNvCxnSpPr/>
      </xdr:nvCxnSpPr>
      <xdr:spPr bwMode="auto">
        <a:xfrm>
          <a:off x="1488713" y="11544301"/>
          <a:ext cx="1578335" cy="495301"/>
        </a:xfrm>
        <a:prstGeom prst="line">
          <a:avLst/>
        </a:prstGeom>
        <a:ln w="76200">
          <a:solidFill>
            <a:schemeClr val="accent1"/>
          </a:solidFill>
          <a:prstDash val="solid"/>
          <a:headEnd type="none" w="med" len="med"/>
          <a:tailEnd type="none" w="med" len="med"/>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212363</xdr:colOff>
      <xdr:row>68</xdr:row>
      <xdr:rowOff>123826</xdr:rowOff>
    </xdr:from>
    <xdr:to>
      <xdr:col>5</xdr:col>
      <xdr:colOff>345713</xdr:colOff>
      <xdr:row>71</xdr:row>
      <xdr:rowOff>95251</xdr:rowOff>
    </xdr:to>
    <xdr:cxnSp macro="">
      <xdr:nvCxnSpPr>
        <xdr:cNvPr id="59" name="直線コネクタ 58">
          <a:extLst>
            <a:ext uri="{FF2B5EF4-FFF2-40B4-BE49-F238E27FC236}">
              <a16:creationId xmlns:a16="http://schemas.microsoft.com/office/drawing/2014/main" id="{00000000-0008-0000-0800-00003B000000}"/>
            </a:ext>
          </a:extLst>
        </xdr:cNvPr>
        <xdr:cNvCxnSpPr/>
      </xdr:nvCxnSpPr>
      <xdr:spPr bwMode="auto">
        <a:xfrm>
          <a:off x="2269763" y="11782426"/>
          <a:ext cx="1504950" cy="485775"/>
        </a:xfrm>
        <a:prstGeom prst="line">
          <a:avLst/>
        </a:prstGeom>
        <a:ln w="38100">
          <a:solidFill>
            <a:schemeClr val="accent3">
              <a:shade val="95000"/>
              <a:satMod val="105000"/>
              <a:alpha val="74000"/>
            </a:schemeClr>
          </a:solidFill>
          <a:headEnd type="none" w="med" len="med"/>
          <a:tailEnd type="none" w="med" len="med"/>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0</xdr:col>
      <xdr:colOff>621938</xdr:colOff>
      <xdr:row>65</xdr:row>
      <xdr:rowOff>104776</xdr:rowOff>
    </xdr:from>
    <xdr:to>
      <xdr:col>3</xdr:col>
      <xdr:colOff>69488</xdr:colOff>
      <xdr:row>68</xdr:row>
      <xdr:rowOff>76201</xdr:rowOff>
    </xdr:to>
    <xdr:cxnSp macro="">
      <xdr:nvCxnSpPr>
        <xdr:cNvPr id="60" name="直線コネクタ 59">
          <a:extLst>
            <a:ext uri="{FF2B5EF4-FFF2-40B4-BE49-F238E27FC236}">
              <a16:creationId xmlns:a16="http://schemas.microsoft.com/office/drawing/2014/main" id="{00000000-0008-0000-0800-00003C000000}"/>
            </a:ext>
          </a:extLst>
        </xdr:cNvPr>
        <xdr:cNvCxnSpPr/>
      </xdr:nvCxnSpPr>
      <xdr:spPr bwMode="auto">
        <a:xfrm>
          <a:off x="621938" y="11249026"/>
          <a:ext cx="1504950" cy="485775"/>
        </a:xfrm>
        <a:prstGeom prst="line">
          <a:avLst/>
        </a:prstGeom>
        <a:ln w="38100">
          <a:solidFill>
            <a:schemeClr val="accent3">
              <a:shade val="95000"/>
              <a:satMod val="105000"/>
              <a:alpha val="74000"/>
            </a:schemeClr>
          </a:solidFill>
          <a:headEnd type="none" w="med" len="med"/>
          <a:tailEnd type="none" w="med" len="med"/>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2</xdr:col>
      <xdr:colOff>82144</xdr:colOff>
      <xdr:row>67</xdr:row>
      <xdr:rowOff>115982</xdr:rowOff>
    </xdr:from>
    <xdr:to>
      <xdr:col>3</xdr:col>
      <xdr:colOff>98894</xdr:colOff>
      <xdr:row>68</xdr:row>
      <xdr:rowOff>44568</xdr:rowOff>
    </xdr:to>
    <xdr:sp macro="" textlink="">
      <xdr:nvSpPr>
        <xdr:cNvPr id="61" name="正方形/長方形 60">
          <a:extLst>
            <a:ext uri="{FF2B5EF4-FFF2-40B4-BE49-F238E27FC236}">
              <a16:creationId xmlns:a16="http://schemas.microsoft.com/office/drawing/2014/main" id="{00000000-0008-0000-0800-00003D000000}"/>
            </a:ext>
          </a:extLst>
        </xdr:cNvPr>
        <xdr:cNvSpPr/>
      </xdr:nvSpPr>
      <xdr:spPr bwMode="auto">
        <a:xfrm rot="17376332">
          <a:off x="1755001" y="11301875"/>
          <a:ext cx="100036" cy="702550"/>
        </a:xfrm>
        <a:prstGeom prst="rect">
          <a:avLst/>
        </a:prstGeom>
        <a:noFill/>
        <a:ln w="38100">
          <a:solidFill>
            <a:schemeClr val="accent6"/>
          </a:solidFill>
          <a:prstDash val="sysDot"/>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209066</xdr:colOff>
      <xdr:row>69</xdr:row>
      <xdr:rowOff>41470</xdr:rowOff>
    </xdr:from>
    <xdr:to>
      <xdr:col>4</xdr:col>
      <xdr:colOff>337081</xdr:colOff>
      <xdr:row>69</xdr:row>
      <xdr:rowOff>154906</xdr:rowOff>
    </xdr:to>
    <xdr:sp macro="" textlink="">
      <xdr:nvSpPr>
        <xdr:cNvPr id="62" name="正方形/長方形 61">
          <a:extLst>
            <a:ext uri="{FF2B5EF4-FFF2-40B4-BE49-F238E27FC236}">
              <a16:creationId xmlns:a16="http://schemas.microsoft.com/office/drawing/2014/main" id="{00000000-0008-0000-0800-00003E000000}"/>
            </a:ext>
          </a:extLst>
        </xdr:cNvPr>
        <xdr:cNvSpPr/>
      </xdr:nvSpPr>
      <xdr:spPr bwMode="auto">
        <a:xfrm rot="17180721">
          <a:off x="2616656" y="11521330"/>
          <a:ext cx="113436" cy="813815"/>
        </a:xfrm>
        <a:prstGeom prst="rect">
          <a:avLst/>
        </a:prstGeom>
        <a:noFill/>
        <a:ln w="38100">
          <a:solidFill>
            <a:schemeClr val="accent6"/>
          </a:solidFill>
          <a:prstDash val="sysDot"/>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628649</xdr:colOff>
      <xdr:row>79</xdr:row>
      <xdr:rowOff>19050</xdr:rowOff>
    </xdr:from>
    <xdr:to>
      <xdr:col>5</xdr:col>
      <xdr:colOff>419099</xdr:colOff>
      <xdr:row>85</xdr:row>
      <xdr:rowOff>47625</xdr:rowOff>
    </xdr:to>
    <xdr:cxnSp macro="">
      <xdr:nvCxnSpPr>
        <xdr:cNvPr id="63" name="直線コネクタ 62">
          <a:extLst>
            <a:ext uri="{FF2B5EF4-FFF2-40B4-BE49-F238E27FC236}">
              <a16:creationId xmlns:a16="http://schemas.microsoft.com/office/drawing/2014/main" id="{00000000-0008-0000-0800-00003F000000}"/>
            </a:ext>
          </a:extLst>
        </xdr:cNvPr>
        <xdr:cNvCxnSpPr/>
      </xdr:nvCxnSpPr>
      <xdr:spPr bwMode="auto">
        <a:xfrm>
          <a:off x="628649" y="13563600"/>
          <a:ext cx="3219450" cy="1057275"/>
        </a:xfrm>
        <a:prstGeom prst="line">
          <a:avLst/>
        </a:prstGeom>
        <a:ln w="76200">
          <a:solidFill>
            <a:schemeClr val="accent1"/>
          </a:solidFill>
          <a:prstDash val="solid"/>
          <a:headEnd type="none" w="med" len="med"/>
          <a:tailEnd type="none" w="med" len="med"/>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0</xdr:col>
      <xdr:colOff>590550</xdr:colOff>
      <xdr:row>80</xdr:row>
      <xdr:rowOff>38099</xdr:rowOff>
    </xdr:from>
    <xdr:to>
      <xdr:col>3</xdr:col>
      <xdr:colOff>152072</xdr:colOff>
      <xdr:row>80</xdr:row>
      <xdr:rowOff>149822</xdr:rowOff>
    </xdr:to>
    <xdr:sp macro="" textlink="">
      <xdr:nvSpPr>
        <xdr:cNvPr id="64" name="正方形/長方形 63">
          <a:extLst>
            <a:ext uri="{FF2B5EF4-FFF2-40B4-BE49-F238E27FC236}">
              <a16:creationId xmlns:a16="http://schemas.microsoft.com/office/drawing/2014/main" id="{00000000-0008-0000-0800-000040000000}"/>
            </a:ext>
          </a:extLst>
        </xdr:cNvPr>
        <xdr:cNvSpPr/>
      </xdr:nvSpPr>
      <xdr:spPr bwMode="auto">
        <a:xfrm rot="17180721">
          <a:off x="1344149" y="13000500"/>
          <a:ext cx="111723" cy="1618922"/>
        </a:xfrm>
        <a:prstGeom prst="rect">
          <a:avLst/>
        </a:prstGeom>
        <a:noFill/>
        <a:ln w="38100">
          <a:solidFill>
            <a:schemeClr val="accent6"/>
          </a:solidFill>
          <a:prstDash val="sysDot"/>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0</xdr:col>
      <xdr:colOff>647699</xdr:colOff>
      <xdr:row>79</xdr:row>
      <xdr:rowOff>28575</xdr:rowOff>
    </xdr:from>
    <xdr:to>
      <xdr:col>3</xdr:col>
      <xdr:colOff>95249</xdr:colOff>
      <xdr:row>82</xdr:row>
      <xdr:rowOff>0</xdr:rowOff>
    </xdr:to>
    <xdr:cxnSp macro="">
      <xdr:nvCxnSpPr>
        <xdr:cNvPr id="65" name="直線コネクタ 64">
          <a:extLst>
            <a:ext uri="{FF2B5EF4-FFF2-40B4-BE49-F238E27FC236}">
              <a16:creationId xmlns:a16="http://schemas.microsoft.com/office/drawing/2014/main" id="{00000000-0008-0000-0800-000041000000}"/>
            </a:ext>
          </a:extLst>
        </xdr:cNvPr>
        <xdr:cNvCxnSpPr/>
      </xdr:nvCxnSpPr>
      <xdr:spPr bwMode="auto">
        <a:xfrm>
          <a:off x="647699" y="13573125"/>
          <a:ext cx="1504950" cy="485775"/>
        </a:xfrm>
        <a:prstGeom prst="line">
          <a:avLst/>
        </a:prstGeom>
        <a:ln w="38100">
          <a:solidFill>
            <a:schemeClr val="accent3">
              <a:shade val="95000"/>
              <a:satMod val="105000"/>
              <a:alpha val="74000"/>
            </a:schemeClr>
          </a:solidFill>
          <a:headEnd type="none" w="med" len="med"/>
          <a:tailEnd type="none" w="med" len="med"/>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266699</xdr:colOff>
      <xdr:row>82</xdr:row>
      <xdr:rowOff>76200</xdr:rowOff>
    </xdr:from>
    <xdr:to>
      <xdr:col>5</xdr:col>
      <xdr:colOff>400049</xdr:colOff>
      <xdr:row>85</xdr:row>
      <xdr:rowOff>47625</xdr:rowOff>
    </xdr:to>
    <xdr:cxnSp macro="">
      <xdr:nvCxnSpPr>
        <xdr:cNvPr id="66" name="直線コネクタ 65">
          <a:extLst>
            <a:ext uri="{FF2B5EF4-FFF2-40B4-BE49-F238E27FC236}">
              <a16:creationId xmlns:a16="http://schemas.microsoft.com/office/drawing/2014/main" id="{00000000-0008-0000-0800-000042000000}"/>
            </a:ext>
          </a:extLst>
        </xdr:cNvPr>
        <xdr:cNvCxnSpPr/>
      </xdr:nvCxnSpPr>
      <xdr:spPr bwMode="auto">
        <a:xfrm>
          <a:off x="2324099" y="14135100"/>
          <a:ext cx="1504950" cy="485775"/>
        </a:xfrm>
        <a:prstGeom prst="line">
          <a:avLst/>
        </a:prstGeom>
        <a:ln w="38100">
          <a:solidFill>
            <a:schemeClr val="accent3">
              <a:shade val="95000"/>
              <a:satMod val="105000"/>
              <a:alpha val="74000"/>
            </a:schemeClr>
          </a:solidFill>
          <a:headEnd type="none" w="med" len="med"/>
          <a:tailEnd type="none" w="med" len="med"/>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247650</xdr:colOff>
      <xdr:row>83</xdr:row>
      <xdr:rowOff>85724</xdr:rowOff>
    </xdr:from>
    <xdr:to>
      <xdr:col>5</xdr:col>
      <xdr:colOff>494972</xdr:colOff>
      <xdr:row>84</xdr:row>
      <xdr:rowOff>25997</xdr:rowOff>
    </xdr:to>
    <xdr:sp macro="" textlink="">
      <xdr:nvSpPr>
        <xdr:cNvPr id="67" name="正方形/長方形 66">
          <a:extLst>
            <a:ext uri="{FF2B5EF4-FFF2-40B4-BE49-F238E27FC236}">
              <a16:creationId xmlns:a16="http://schemas.microsoft.com/office/drawing/2014/main" id="{00000000-0008-0000-0800-000043000000}"/>
            </a:ext>
          </a:extLst>
        </xdr:cNvPr>
        <xdr:cNvSpPr/>
      </xdr:nvSpPr>
      <xdr:spPr bwMode="auto">
        <a:xfrm rot="17180721">
          <a:off x="3058649" y="13562475"/>
          <a:ext cx="111723" cy="1618922"/>
        </a:xfrm>
        <a:prstGeom prst="rect">
          <a:avLst/>
        </a:prstGeom>
        <a:noFill/>
        <a:ln w="38100">
          <a:solidFill>
            <a:schemeClr val="accent6"/>
          </a:solidFill>
          <a:prstDash val="sysDot"/>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7</xdr:col>
      <xdr:colOff>19050</xdr:colOff>
      <xdr:row>80</xdr:row>
      <xdr:rowOff>85725</xdr:rowOff>
    </xdr:from>
    <xdr:to>
      <xdr:col>12</xdr:col>
      <xdr:colOff>571500</xdr:colOff>
      <xdr:row>90</xdr:row>
      <xdr:rowOff>0</xdr:rowOff>
    </xdr:to>
    <xdr:sp macro="" textlink="">
      <xdr:nvSpPr>
        <xdr:cNvPr id="68" name="吹き出し: 角を丸めた四角形 69">
          <a:extLst>
            <a:ext uri="{FF2B5EF4-FFF2-40B4-BE49-F238E27FC236}">
              <a16:creationId xmlns:a16="http://schemas.microsoft.com/office/drawing/2014/main" id="{00000000-0008-0000-0800-000044000000}"/>
            </a:ext>
          </a:extLst>
        </xdr:cNvPr>
        <xdr:cNvSpPr/>
      </xdr:nvSpPr>
      <xdr:spPr bwMode="auto">
        <a:xfrm>
          <a:off x="4819650" y="13801725"/>
          <a:ext cx="3981450" cy="1628775"/>
        </a:xfrm>
        <a:prstGeom prst="wedgeRoundRectCallout">
          <a:avLst>
            <a:gd name="adj1" fmla="val -76810"/>
            <a:gd name="adj2" fmla="val -99595"/>
            <a:gd name="adj3" fmla="val 16667"/>
          </a:avLst>
        </a:prstGeom>
        <a:ln>
          <a:solidFill>
            <a:srgbClr val="00B0F0"/>
          </a:solidFill>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t" upright="1"/>
        <a:lstStyle/>
        <a:p>
          <a:pPr algn="l"/>
          <a:endParaRPr kumimoji="1" lang="en-US" altLang="ja-JP" sz="1100"/>
        </a:p>
      </xdr:txBody>
    </xdr:sp>
    <xdr:clientData/>
  </xdr:twoCellAnchor>
  <xdr:twoCellAnchor>
    <xdr:from>
      <xdr:col>7</xdr:col>
      <xdr:colOff>9525</xdr:colOff>
      <xdr:row>80</xdr:row>
      <xdr:rowOff>76200</xdr:rowOff>
    </xdr:from>
    <xdr:to>
      <xdr:col>15</xdr:col>
      <xdr:colOff>400051</xdr:colOff>
      <xdr:row>89</xdr:row>
      <xdr:rowOff>161925</xdr:rowOff>
    </xdr:to>
    <xdr:sp macro="" textlink="">
      <xdr:nvSpPr>
        <xdr:cNvPr id="69" name="吹き出し: 角を丸めた四角形 70">
          <a:extLst>
            <a:ext uri="{FF2B5EF4-FFF2-40B4-BE49-F238E27FC236}">
              <a16:creationId xmlns:a16="http://schemas.microsoft.com/office/drawing/2014/main" id="{00000000-0008-0000-0800-000045000000}"/>
            </a:ext>
          </a:extLst>
        </xdr:cNvPr>
        <xdr:cNvSpPr/>
      </xdr:nvSpPr>
      <xdr:spPr bwMode="auto">
        <a:xfrm>
          <a:off x="4810125" y="13792200"/>
          <a:ext cx="5876926" cy="1628775"/>
        </a:xfrm>
        <a:prstGeom prst="wedgeRoundRectCallout">
          <a:avLst>
            <a:gd name="adj1" fmla="val -70566"/>
            <a:gd name="adj2" fmla="val 43093"/>
            <a:gd name="adj3" fmla="val 16667"/>
          </a:avLst>
        </a:prstGeom>
        <a:ln>
          <a:solidFill>
            <a:srgbClr val="00B0F0"/>
          </a:solidFill>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t" upright="1"/>
        <a:lstStyle/>
        <a:p>
          <a:pPr eaLnBrk="1" fontAlgn="auto" latinLnBrk="0" hangingPunct="1"/>
          <a:r>
            <a:rPr kumimoji="1" lang="ja-JP" altLang="ja-JP" sz="1100">
              <a:solidFill>
                <a:schemeClr val="dk1"/>
              </a:solidFill>
              <a:effectLst/>
              <a:latin typeface="+mn-lt"/>
              <a:ea typeface="+mn-ea"/>
              <a:cs typeface="+mn-cs"/>
            </a:rPr>
            <a:t>設定ファイルの</a:t>
          </a:r>
          <a:r>
            <a:rPr kumimoji="1" lang="en-US" altLang="ja-JP" sz="1100">
              <a:solidFill>
                <a:schemeClr val="dk1"/>
              </a:solidFill>
              <a:effectLst/>
              <a:latin typeface="+mn-lt"/>
              <a:ea typeface="+mn-ea"/>
              <a:cs typeface="+mn-cs"/>
            </a:rPr>
            <a:t>exemode</a:t>
          </a:r>
          <a:r>
            <a:rPr kumimoji="1" lang="ja-JP" altLang="ja-JP" sz="1100">
              <a:solidFill>
                <a:schemeClr val="dk1"/>
              </a:solidFill>
              <a:effectLst/>
              <a:latin typeface="+mn-lt"/>
              <a:ea typeface="+mn-ea"/>
              <a:cs typeface="+mn-cs"/>
            </a:rPr>
            <a:t>で指定されているモードに応じて処理する</a:t>
          </a:r>
          <a:endParaRPr lang="ja-JP" altLang="ja-JP">
            <a:effectLst/>
          </a:endParaRPr>
        </a:p>
        <a:p>
          <a:pPr algn="l"/>
          <a:endParaRPr kumimoji="1" lang="en-US" altLang="ja-JP" sz="1100"/>
        </a:p>
        <a:p>
          <a:pPr algn="l"/>
          <a:r>
            <a:rPr kumimoji="1" lang="ja-JP" altLang="en-US" sz="1100"/>
            <a:t>■スキップモード</a:t>
          </a:r>
          <a:endParaRPr kumimoji="1" lang="en-US" altLang="ja-JP" sz="1100"/>
        </a:p>
        <a:p>
          <a:pPr algn="l"/>
          <a:r>
            <a:rPr kumimoji="1" lang="ja-JP" altLang="en-US" sz="1100"/>
            <a:t>更新をスキップ</a:t>
          </a:r>
          <a:endParaRPr kumimoji="1" lang="en-US" altLang="ja-JP" sz="1100"/>
        </a:p>
        <a:p>
          <a:pPr algn="l"/>
          <a:endParaRPr kumimoji="1" lang="en-US" altLang="ja-JP" sz="1100"/>
        </a:p>
        <a:p>
          <a:pPr algn="l"/>
          <a:r>
            <a:rPr kumimoji="1" lang="ja-JP" altLang="en-US" sz="1100"/>
            <a:t>■一致判定モード</a:t>
          </a:r>
          <a:endParaRPr kumimoji="1" lang="en-US" altLang="ja-JP" sz="1100"/>
        </a:p>
        <a:p>
          <a:pPr algn="l"/>
          <a:r>
            <a:rPr kumimoji="1" lang="ja-JP" altLang="en-US" sz="1100"/>
            <a:t>全比較元フィーチャーに対し、更新するフィールドの属性値をチェックして、全部一緒なら更新</a:t>
          </a:r>
          <a:endParaRPr kumimoji="1" lang="en-US" altLang="ja-JP" sz="1100"/>
        </a:p>
        <a:p>
          <a:pPr algn="l"/>
          <a:r>
            <a:rPr kumimoji="1" lang="en-US" altLang="ja-JP" sz="1100"/>
            <a:t>1</a:t>
          </a:r>
          <a:r>
            <a:rPr kumimoji="1" lang="ja-JP" altLang="en-US" sz="1100"/>
            <a:t>つでも違えば更新をスキップ</a:t>
          </a:r>
          <a:endParaRPr kumimoji="1" lang="en-US" altLang="ja-JP" sz="1100"/>
        </a:p>
      </xdr:txBody>
    </xdr:sp>
    <xdr:clientData/>
  </xdr:twoCellAnchor>
  <xdr:twoCellAnchor>
    <xdr:from>
      <xdr:col>11</xdr:col>
      <xdr:colOff>304800</xdr:colOff>
      <xdr:row>61</xdr:row>
      <xdr:rowOff>161925</xdr:rowOff>
    </xdr:from>
    <xdr:to>
      <xdr:col>12</xdr:col>
      <xdr:colOff>323850</xdr:colOff>
      <xdr:row>64</xdr:row>
      <xdr:rowOff>66675</xdr:rowOff>
    </xdr:to>
    <xdr:sp macro="" textlink="">
      <xdr:nvSpPr>
        <xdr:cNvPr id="70" name="吹き出し: 円形 71">
          <a:extLst>
            <a:ext uri="{FF2B5EF4-FFF2-40B4-BE49-F238E27FC236}">
              <a16:creationId xmlns:a16="http://schemas.microsoft.com/office/drawing/2014/main" id="{00000000-0008-0000-0800-000046000000}"/>
            </a:ext>
          </a:extLst>
        </xdr:cNvPr>
        <xdr:cNvSpPr/>
      </xdr:nvSpPr>
      <xdr:spPr bwMode="auto">
        <a:xfrm>
          <a:off x="7848600" y="10620375"/>
          <a:ext cx="704850" cy="419100"/>
        </a:xfrm>
        <a:prstGeom prst="wedgeEllipseCallout">
          <a:avLst>
            <a:gd name="adj1" fmla="val -8670"/>
            <a:gd name="adj2" fmla="val 85228"/>
          </a:avLst>
        </a:prstGeom>
        <a:ln>
          <a:solidFill>
            <a:schemeClr val="accent1"/>
          </a:solidFill>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比較先</a:t>
          </a:r>
        </a:p>
      </xdr:txBody>
    </xdr:sp>
    <xdr:clientData/>
  </xdr:twoCellAnchor>
  <xdr:twoCellAnchor>
    <xdr:from>
      <xdr:col>13</xdr:col>
      <xdr:colOff>266700</xdr:colOff>
      <xdr:row>63</xdr:row>
      <xdr:rowOff>104775</xdr:rowOff>
    </xdr:from>
    <xdr:to>
      <xdr:col>15</xdr:col>
      <xdr:colOff>133350</xdr:colOff>
      <xdr:row>66</xdr:row>
      <xdr:rowOff>9525</xdr:rowOff>
    </xdr:to>
    <xdr:sp macro="" textlink="">
      <xdr:nvSpPr>
        <xdr:cNvPr id="71" name="吹き出し: 円形 72">
          <a:extLst>
            <a:ext uri="{FF2B5EF4-FFF2-40B4-BE49-F238E27FC236}">
              <a16:creationId xmlns:a16="http://schemas.microsoft.com/office/drawing/2014/main" id="{00000000-0008-0000-0800-000047000000}"/>
            </a:ext>
          </a:extLst>
        </xdr:cNvPr>
        <xdr:cNvSpPr/>
      </xdr:nvSpPr>
      <xdr:spPr bwMode="auto">
        <a:xfrm>
          <a:off x="9182100" y="10906125"/>
          <a:ext cx="1238250" cy="419100"/>
        </a:xfrm>
        <a:prstGeom prst="wedgeEllipseCallout">
          <a:avLst>
            <a:gd name="adj1" fmla="val -38608"/>
            <a:gd name="adj2" fmla="val 89773"/>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比較元②</a:t>
          </a:r>
        </a:p>
      </xdr:txBody>
    </xdr:sp>
    <xdr:clientData/>
  </xdr:twoCellAnchor>
  <xdr:twoCellAnchor>
    <xdr:from>
      <xdr:col>9</xdr:col>
      <xdr:colOff>0</xdr:colOff>
      <xdr:row>65</xdr:row>
      <xdr:rowOff>66675</xdr:rowOff>
    </xdr:from>
    <xdr:to>
      <xdr:col>10</xdr:col>
      <xdr:colOff>552450</xdr:colOff>
      <xdr:row>67</xdr:row>
      <xdr:rowOff>142875</xdr:rowOff>
    </xdr:to>
    <xdr:sp macro="" textlink="">
      <xdr:nvSpPr>
        <xdr:cNvPr id="72" name="吹き出し: 円形 73">
          <a:extLst>
            <a:ext uri="{FF2B5EF4-FFF2-40B4-BE49-F238E27FC236}">
              <a16:creationId xmlns:a16="http://schemas.microsoft.com/office/drawing/2014/main" id="{00000000-0008-0000-0800-000048000000}"/>
            </a:ext>
          </a:extLst>
        </xdr:cNvPr>
        <xdr:cNvSpPr/>
      </xdr:nvSpPr>
      <xdr:spPr bwMode="auto">
        <a:xfrm>
          <a:off x="6172200" y="11210925"/>
          <a:ext cx="1238250" cy="419100"/>
        </a:xfrm>
        <a:prstGeom prst="wedgeEllipseCallout">
          <a:avLst>
            <a:gd name="adj1" fmla="val 46008"/>
            <a:gd name="adj2" fmla="val -64772"/>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比較元①</a:t>
          </a:r>
        </a:p>
      </xdr:txBody>
    </xdr:sp>
    <xdr:clientData/>
  </xdr:twoCellAnchor>
  <xdr:twoCellAnchor>
    <xdr:from>
      <xdr:col>9</xdr:col>
      <xdr:colOff>590550</xdr:colOff>
      <xdr:row>70</xdr:row>
      <xdr:rowOff>0</xdr:rowOff>
    </xdr:from>
    <xdr:to>
      <xdr:col>14</xdr:col>
      <xdr:colOff>133350</xdr:colOff>
      <xdr:row>73</xdr:row>
      <xdr:rowOff>152400</xdr:rowOff>
    </xdr:to>
    <xdr:sp macro="" textlink="">
      <xdr:nvSpPr>
        <xdr:cNvPr id="73" name="吹き出し: 角を丸めた四角形 74">
          <a:extLst>
            <a:ext uri="{FF2B5EF4-FFF2-40B4-BE49-F238E27FC236}">
              <a16:creationId xmlns:a16="http://schemas.microsoft.com/office/drawing/2014/main" id="{00000000-0008-0000-0800-000049000000}"/>
            </a:ext>
          </a:extLst>
        </xdr:cNvPr>
        <xdr:cNvSpPr/>
      </xdr:nvSpPr>
      <xdr:spPr bwMode="auto">
        <a:xfrm>
          <a:off x="6762750" y="12001500"/>
          <a:ext cx="2971800" cy="666750"/>
        </a:xfrm>
        <a:prstGeom prst="wedgeRoundRectCallout">
          <a:avLst>
            <a:gd name="adj1" fmla="val 29499"/>
            <a:gd name="adj2" fmla="val -94642"/>
            <a:gd name="adj3" fmla="val 16667"/>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clientData/>
  </xdr:twoCellAnchor>
  <xdr:twoCellAnchor>
    <xdr:from>
      <xdr:col>9</xdr:col>
      <xdr:colOff>581025</xdr:colOff>
      <xdr:row>70</xdr:row>
      <xdr:rowOff>0</xdr:rowOff>
    </xdr:from>
    <xdr:to>
      <xdr:col>14</xdr:col>
      <xdr:colOff>123825</xdr:colOff>
      <xdr:row>73</xdr:row>
      <xdr:rowOff>152400</xdr:rowOff>
    </xdr:to>
    <xdr:sp macro="" textlink="">
      <xdr:nvSpPr>
        <xdr:cNvPr id="74" name="吹き出し: 角を丸めた四角形 75">
          <a:extLst>
            <a:ext uri="{FF2B5EF4-FFF2-40B4-BE49-F238E27FC236}">
              <a16:creationId xmlns:a16="http://schemas.microsoft.com/office/drawing/2014/main" id="{00000000-0008-0000-0800-00004A000000}"/>
            </a:ext>
          </a:extLst>
        </xdr:cNvPr>
        <xdr:cNvSpPr/>
      </xdr:nvSpPr>
      <xdr:spPr bwMode="auto">
        <a:xfrm>
          <a:off x="6753225" y="12001500"/>
          <a:ext cx="2971800" cy="666750"/>
        </a:xfrm>
        <a:prstGeom prst="wedgeRoundRectCallout">
          <a:avLst>
            <a:gd name="adj1" fmla="val -23065"/>
            <a:gd name="adj2" fmla="val -167500"/>
            <a:gd name="adj3" fmla="val 16667"/>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ctr" upright="1"/>
        <a:lstStyle/>
        <a:p>
          <a:pPr algn="ctr"/>
          <a:r>
            <a:rPr kumimoji="1" lang="ja-JP" altLang="en-US" sz="1100"/>
            <a:t>重複部分の長さ </a:t>
          </a:r>
          <a:r>
            <a:rPr kumimoji="1" lang="en-US" altLang="ja-JP" sz="1100"/>
            <a:t>/ </a:t>
          </a:r>
          <a:r>
            <a:rPr kumimoji="1" lang="ja-JP" altLang="en-US" sz="1100"/>
            <a:t>ポリライン（</a:t>
          </a:r>
          <a:r>
            <a:rPr kumimoji="1" lang="ja-JP" altLang="en-US" sz="1100">
              <a:solidFill>
                <a:srgbClr val="FF0000"/>
              </a:solidFill>
            </a:rPr>
            <a:t>比較先</a:t>
          </a:r>
          <a:r>
            <a:rPr kumimoji="1" lang="ja-JP" altLang="en-US" sz="1100"/>
            <a:t>）の全長</a:t>
          </a:r>
          <a:endParaRPr kumimoji="1" lang="en-US" altLang="ja-JP" sz="1100"/>
        </a:p>
        <a:p>
          <a:pPr algn="ctr"/>
          <a:r>
            <a:rPr kumimoji="1" lang="ja-JP" altLang="en-US" sz="1100"/>
            <a:t>が①＞②</a:t>
          </a:r>
        </a:p>
      </xdr:txBody>
    </xdr:sp>
    <xdr:clientData/>
  </xdr:twoCellAnchor>
  <xdr:twoCellAnchor>
    <xdr:from>
      <xdr:col>10</xdr:col>
      <xdr:colOff>574313</xdr:colOff>
      <xdr:row>64</xdr:row>
      <xdr:rowOff>57151</xdr:rowOff>
    </xdr:from>
    <xdr:to>
      <xdr:col>13</xdr:col>
      <xdr:colOff>95248</xdr:colOff>
      <xdr:row>67</xdr:row>
      <xdr:rowOff>38102</xdr:rowOff>
    </xdr:to>
    <xdr:cxnSp macro="">
      <xdr:nvCxnSpPr>
        <xdr:cNvPr id="75" name="直線コネクタ 74">
          <a:extLst>
            <a:ext uri="{FF2B5EF4-FFF2-40B4-BE49-F238E27FC236}">
              <a16:creationId xmlns:a16="http://schemas.microsoft.com/office/drawing/2014/main" id="{00000000-0008-0000-0800-00004B000000}"/>
            </a:ext>
          </a:extLst>
        </xdr:cNvPr>
        <xdr:cNvCxnSpPr/>
      </xdr:nvCxnSpPr>
      <xdr:spPr bwMode="auto">
        <a:xfrm>
          <a:off x="7432313" y="11029951"/>
          <a:ext cx="1578335" cy="495301"/>
        </a:xfrm>
        <a:prstGeom prst="line">
          <a:avLst/>
        </a:prstGeom>
        <a:ln w="76200">
          <a:solidFill>
            <a:schemeClr val="accent1"/>
          </a:solidFill>
          <a:prstDash val="solid"/>
          <a:headEnd type="none" w="med" len="med"/>
          <a:tailEnd type="none" w="med" len="med"/>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12</xdr:col>
      <xdr:colOff>383813</xdr:colOff>
      <xdr:row>66</xdr:row>
      <xdr:rowOff>85726</xdr:rowOff>
    </xdr:from>
    <xdr:to>
      <xdr:col>14</xdr:col>
      <xdr:colOff>517163</xdr:colOff>
      <xdr:row>69</xdr:row>
      <xdr:rowOff>57151</xdr:rowOff>
    </xdr:to>
    <xdr:cxnSp macro="">
      <xdr:nvCxnSpPr>
        <xdr:cNvPr id="76" name="直線コネクタ 75">
          <a:extLst>
            <a:ext uri="{FF2B5EF4-FFF2-40B4-BE49-F238E27FC236}">
              <a16:creationId xmlns:a16="http://schemas.microsoft.com/office/drawing/2014/main" id="{00000000-0008-0000-0800-00004C000000}"/>
            </a:ext>
          </a:extLst>
        </xdr:cNvPr>
        <xdr:cNvCxnSpPr/>
      </xdr:nvCxnSpPr>
      <xdr:spPr bwMode="auto">
        <a:xfrm>
          <a:off x="8613413" y="11401426"/>
          <a:ext cx="1504950" cy="485775"/>
        </a:xfrm>
        <a:prstGeom prst="line">
          <a:avLst/>
        </a:prstGeom>
        <a:ln w="38100">
          <a:solidFill>
            <a:schemeClr val="accent3">
              <a:shade val="95000"/>
              <a:satMod val="105000"/>
              <a:alpha val="74000"/>
            </a:schemeClr>
          </a:solidFill>
          <a:headEnd type="none" w="med" len="med"/>
          <a:tailEnd type="none" w="med" len="med"/>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9</xdr:col>
      <xdr:colOff>393338</xdr:colOff>
      <xdr:row>62</xdr:row>
      <xdr:rowOff>104776</xdr:rowOff>
    </xdr:from>
    <xdr:to>
      <xdr:col>11</xdr:col>
      <xdr:colOff>526688</xdr:colOff>
      <xdr:row>65</xdr:row>
      <xdr:rowOff>76201</xdr:rowOff>
    </xdr:to>
    <xdr:cxnSp macro="">
      <xdr:nvCxnSpPr>
        <xdr:cNvPr id="77" name="直線コネクタ 76">
          <a:extLst>
            <a:ext uri="{FF2B5EF4-FFF2-40B4-BE49-F238E27FC236}">
              <a16:creationId xmlns:a16="http://schemas.microsoft.com/office/drawing/2014/main" id="{00000000-0008-0000-0800-00004D000000}"/>
            </a:ext>
          </a:extLst>
        </xdr:cNvPr>
        <xdr:cNvCxnSpPr/>
      </xdr:nvCxnSpPr>
      <xdr:spPr bwMode="auto">
        <a:xfrm>
          <a:off x="6565538" y="10734676"/>
          <a:ext cx="1504950" cy="485775"/>
        </a:xfrm>
        <a:prstGeom prst="line">
          <a:avLst/>
        </a:prstGeom>
        <a:ln w="38100">
          <a:solidFill>
            <a:schemeClr val="accent3">
              <a:shade val="95000"/>
              <a:satMod val="105000"/>
              <a:alpha val="74000"/>
            </a:schemeClr>
          </a:solidFill>
          <a:headEnd type="none" w="med" len="med"/>
          <a:tailEnd type="none" w="med" len="med"/>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10</xdr:col>
      <xdr:colOff>539344</xdr:colOff>
      <xdr:row>64</xdr:row>
      <xdr:rowOff>115982</xdr:rowOff>
    </xdr:from>
    <xdr:to>
      <xdr:col>11</xdr:col>
      <xdr:colOff>556094</xdr:colOff>
      <xdr:row>65</xdr:row>
      <xdr:rowOff>44568</xdr:rowOff>
    </xdr:to>
    <xdr:sp macro="" textlink="">
      <xdr:nvSpPr>
        <xdr:cNvPr id="78" name="正方形/長方形 77">
          <a:extLst>
            <a:ext uri="{FF2B5EF4-FFF2-40B4-BE49-F238E27FC236}">
              <a16:creationId xmlns:a16="http://schemas.microsoft.com/office/drawing/2014/main" id="{00000000-0008-0000-0800-00004E000000}"/>
            </a:ext>
          </a:extLst>
        </xdr:cNvPr>
        <xdr:cNvSpPr/>
      </xdr:nvSpPr>
      <xdr:spPr bwMode="auto">
        <a:xfrm rot="17376332">
          <a:off x="7698601" y="10787525"/>
          <a:ext cx="100036" cy="702550"/>
        </a:xfrm>
        <a:prstGeom prst="rect">
          <a:avLst/>
        </a:prstGeom>
        <a:noFill/>
        <a:ln w="38100">
          <a:solidFill>
            <a:schemeClr val="accent6"/>
          </a:solidFill>
          <a:prstDash val="sysDot"/>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12</xdr:col>
      <xdr:colOff>376502</xdr:colOff>
      <xdr:row>66</xdr:row>
      <xdr:rowOff>98346</xdr:rowOff>
    </xdr:from>
    <xdr:to>
      <xdr:col>13</xdr:col>
      <xdr:colOff>102970</xdr:colOff>
      <xdr:row>67</xdr:row>
      <xdr:rowOff>21830</xdr:rowOff>
    </xdr:to>
    <xdr:sp macro="" textlink="">
      <xdr:nvSpPr>
        <xdr:cNvPr id="79" name="正方形/長方形 78">
          <a:extLst>
            <a:ext uri="{FF2B5EF4-FFF2-40B4-BE49-F238E27FC236}">
              <a16:creationId xmlns:a16="http://schemas.microsoft.com/office/drawing/2014/main" id="{00000000-0008-0000-0800-00004F000000}"/>
            </a:ext>
          </a:extLst>
        </xdr:cNvPr>
        <xdr:cNvSpPr/>
      </xdr:nvSpPr>
      <xdr:spPr bwMode="auto">
        <a:xfrm rot="17180721">
          <a:off x="8764769" y="11255379"/>
          <a:ext cx="94934" cy="412268"/>
        </a:xfrm>
        <a:prstGeom prst="rect">
          <a:avLst/>
        </a:prstGeom>
        <a:noFill/>
        <a:ln w="38100">
          <a:solidFill>
            <a:schemeClr val="accent6"/>
          </a:solidFill>
          <a:prstDash val="sysDot"/>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19050</xdr:colOff>
      <xdr:row>114</xdr:row>
      <xdr:rowOff>9525</xdr:rowOff>
    </xdr:from>
    <xdr:to>
      <xdr:col>4</xdr:col>
      <xdr:colOff>676275</xdr:colOff>
      <xdr:row>122</xdr:row>
      <xdr:rowOff>66675</xdr:rowOff>
    </xdr:to>
    <xdr:sp macro="" textlink="">
      <xdr:nvSpPr>
        <xdr:cNvPr id="80" name="正方形/長方形 79">
          <a:extLst>
            <a:ext uri="{FF2B5EF4-FFF2-40B4-BE49-F238E27FC236}">
              <a16:creationId xmlns:a16="http://schemas.microsoft.com/office/drawing/2014/main" id="{00000000-0008-0000-0800-000050000000}"/>
            </a:ext>
          </a:extLst>
        </xdr:cNvPr>
        <xdr:cNvSpPr/>
      </xdr:nvSpPr>
      <xdr:spPr bwMode="auto">
        <a:xfrm>
          <a:off x="704850" y="19554825"/>
          <a:ext cx="2714625" cy="1428750"/>
        </a:xfrm>
        <a:prstGeom prst="rect">
          <a:avLst/>
        </a:prstGeom>
        <a:ln>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8288" tIns="0" rIns="0" bIns="0" rtlCol="0" anchor="t" upright="1"/>
        <a:lstStyle/>
        <a:p>
          <a:pPr algn="l"/>
          <a:r>
            <a:rPr kumimoji="1" lang="ja-JP" altLang="en-US" sz="1100"/>
            <a:t>比較先</a:t>
          </a:r>
          <a:endParaRPr kumimoji="1" lang="en-US" altLang="ja-JP" sz="1100"/>
        </a:p>
      </xdr:txBody>
    </xdr:sp>
    <xdr:clientData/>
  </xdr:twoCellAnchor>
  <xdr:twoCellAnchor>
    <xdr:from>
      <xdr:col>2</xdr:col>
      <xdr:colOff>323851</xdr:colOff>
      <xdr:row>113</xdr:row>
      <xdr:rowOff>9525</xdr:rowOff>
    </xdr:from>
    <xdr:to>
      <xdr:col>4</xdr:col>
      <xdr:colOff>457201</xdr:colOff>
      <xdr:row>115</xdr:row>
      <xdr:rowOff>152400</xdr:rowOff>
    </xdr:to>
    <xdr:cxnSp macro="">
      <xdr:nvCxnSpPr>
        <xdr:cNvPr id="81" name="直線コネクタ 80">
          <a:extLst>
            <a:ext uri="{FF2B5EF4-FFF2-40B4-BE49-F238E27FC236}">
              <a16:creationId xmlns:a16="http://schemas.microsoft.com/office/drawing/2014/main" id="{00000000-0008-0000-0800-000051000000}"/>
            </a:ext>
          </a:extLst>
        </xdr:cNvPr>
        <xdr:cNvCxnSpPr/>
      </xdr:nvCxnSpPr>
      <xdr:spPr bwMode="auto">
        <a:xfrm>
          <a:off x="1695451" y="19383375"/>
          <a:ext cx="1504950" cy="485775"/>
        </a:xfrm>
        <a:prstGeom prst="line">
          <a:avLst/>
        </a:prstGeom>
        <a:ln w="38100">
          <a:headEnd type="none" w="med" len="med"/>
          <a:tailEnd type="none" w="med" len="med"/>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657225</xdr:colOff>
      <xdr:row>111</xdr:row>
      <xdr:rowOff>0</xdr:rowOff>
    </xdr:from>
    <xdr:to>
      <xdr:col>5</xdr:col>
      <xdr:colOff>523875</xdr:colOff>
      <xdr:row>113</xdr:row>
      <xdr:rowOff>76200</xdr:rowOff>
    </xdr:to>
    <xdr:sp macro="" textlink="">
      <xdr:nvSpPr>
        <xdr:cNvPr id="82" name="吹き出し: 円形 83">
          <a:extLst>
            <a:ext uri="{FF2B5EF4-FFF2-40B4-BE49-F238E27FC236}">
              <a16:creationId xmlns:a16="http://schemas.microsoft.com/office/drawing/2014/main" id="{00000000-0008-0000-0800-000052000000}"/>
            </a:ext>
          </a:extLst>
        </xdr:cNvPr>
        <xdr:cNvSpPr/>
      </xdr:nvSpPr>
      <xdr:spPr bwMode="auto">
        <a:xfrm>
          <a:off x="2714625" y="19030950"/>
          <a:ext cx="1238250" cy="419100"/>
        </a:xfrm>
        <a:prstGeom prst="wedgeEllipseCallout">
          <a:avLst>
            <a:gd name="adj1" fmla="val -38608"/>
            <a:gd name="adj2" fmla="val 89773"/>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比較元②</a:t>
          </a:r>
        </a:p>
      </xdr:txBody>
    </xdr:sp>
    <xdr:clientData/>
  </xdr:twoCellAnchor>
  <xdr:twoCellAnchor>
    <xdr:from>
      <xdr:col>2</xdr:col>
      <xdr:colOff>219075</xdr:colOff>
      <xdr:row>120</xdr:row>
      <xdr:rowOff>85725</xdr:rowOff>
    </xdr:from>
    <xdr:to>
      <xdr:col>4</xdr:col>
      <xdr:colOff>352425</xdr:colOff>
      <xdr:row>123</xdr:row>
      <xdr:rowOff>57150</xdr:rowOff>
    </xdr:to>
    <xdr:cxnSp macro="">
      <xdr:nvCxnSpPr>
        <xdr:cNvPr id="83" name="直線コネクタ 82">
          <a:extLst>
            <a:ext uri="{FF2B5EF4-FFF2-40B4-BE49-F238E27FC236}">
              <a16:creationId xmlns:a16="http://schemas.microsoft.com/office/drawing/2014/main" id="{00000000-0008-0000-0800-000053000000}"/>
            </a:ext>
          </a:extLst>
        </xdr:cNvPr>
        <xdr:cNvCxnSpPr/>
      </xdr:nvCxnSpPr>
      <xdr:spPr bwMode="auto">
        <a:xfrm>
          <a:off x="1590675" y="20659725"/>
          <a:ext cx="1504950" cy="485775"/>
        </a:xfrm>
        <a:prstGeom prst="line">
          <a:avLst/>
        </a:prstGeom>
        <a:ln w="38100">
          <a:headEnd type="none" w="med" len="med"/>
          <a:tailEnd type="none" w="med" len="med"/>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0</xdr:col>
      <xdr:colOff>285750</xdr:colOff>
      <xdr:row>121</xdr:row>
      <xdr:rowOff>104775</xdr:rowOff>
    </xdr:from>
    <xdr:to>
      <xdr:col>2</xdr:col>
      <xdr:colOff>152400</xdr:colOff>
      <xdr:row>124</xdr:row>
      <xdr:rowOff>9525</xdr:rowOff>
    </xdr:to>
    <xdr:sp macro="" textlink="">
      <xdr:nvSpPr>
        <xdr:cNvPr id="84" name="吹き出し: 円形 85">
          <a:extLst>
            <a:ext uri="{FF2B5EF4-FFF2-40B4-BE49-F238E27FC236}">
              <a16:creationId xmlns:a16="http://schemas.microsoft.com/office/drawing/2014/main" id="{00000000-0008-0000-0800-000054000000}"/>
            </a:ext>
          </a:extLst>
        </xdr:cNvPr>
        <xdr:cNvSpPr/>
      </xdr:nvSpPr>
      <xdr:spPr bwMode="auto">
        <a:xfrm>
          <a:off x="285750" y="20850225"/>
          <a:ext cx="1238250" cy="419100"/>
        </a:xfrm>
        <a:prstGeom prst="wedgeEllipseCallout">
          <a:avLst>
            <a:gd name="adj1" fmla="val 46008"/>
            <a:gd name="adj2" fmla="val -64772"/>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wrap="square" lIns="18288" tIns="0" rIns="0" bIns="0" rtlCol="0" anchor="ctr" upright="1"/>
        <a:lstStyle/>
        <a:p>
          <a:pPr algn="ctr"/>
          <a:r>
            <a:rPr kumimoji="1" lang="ja-JP" altLang="en-US" sz="1100"/>
            <a:t>比較元①</a:t>
          </a:r>
        </a:p>
      </xdr:txBody>
    </xdr:sp>
    <xdr:clientData/>
  </xdr:twoCellAnchor>
  <xdr:twoCellAnchor>
    <xdr:from>
      <xdr:col>2</xdr:col>
      <xdr:colOff>85725</xdr:colOff>
      <xdr:row>124</xdr:row>
      <xdr:rowOff>47625</xdr:rowOff>
    </xdr:from>
    <xdr:to>
      <xdr:col>6</xdr:col>
      <xdr:colOff>314325</xdr:colOff>
      <xdr:row>128</xdr:row>
      <xdr:rowOff>28575</xdr:rowOff>
    </xdr:to>
    <xdr:sp macro="" textlink="">
      <xdr:nvSpPr>
        <xdr:cNvPr id="85" name="吹き出し: 角を丸めた四角形 86">
          <a:extLst>
            <a:ext uri="{FF2B5EF4-FFF2-40B4-BE49-F238E27FC236}">
              <a16:creationId xmlns:a16="http://schemas.microsoft.com/office/drawing/2014/main" id="{00000000-0008-0000-0800-000055000000}"/>
            </a:ext>
          </a:extLst>
        </xdr:cNvPr>
        <xdr:cNvSpPr/>
      </xdr:nvSpPr>
      <xdr:spPr bwMode="auto">
        <a:xfrm>
          <a:off x="1457325" y="21307425"/>
          <a:ext cx="2971800" cy="666750"/>
        </a:xfrm>
        <a:prstGeom prst="wedgeRoundRectCallout">
          <a:avLst>
            <a:gd name="adj1" fmla="val 9948"/>
            <a:gd name="adj2" fmla="val -253214"/>
            <a:gd name="adj3" fmla="val 16667"/>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ctr" upright="1"/>
        <a:lstStyle/>
        <a:p>
          <a:pPr algn="ctr"/>
          <a:endParaRPr kumimoji="1" lang="ja-JP" altLang="en-US" sz="1100"/>
        </a:p>
      </xdr:txBody>
    </xdr:sp>
    <xdr:clientData/>
  </xdr:twoCellAnchor>
  <xdr:twoCellAnchor>
    <xdr:from>
      <xdr:col>2</xdr:col>
      <xdr:colOff>76200</xdr:colOff>
      <xdr:row>124</xdr:row>
      <xdr:rowOff>47625</xdr:rowOff>
    </xdr:from>
    <xdr:to>
      <xdr:col>6</xdr:col>
      <xdr:colOff>304800</xdr:colOff>
      <xdr:row>128</xdr:row>
      <xdr:rowOff>28575</xdr:rowOff>
    </xdr:to>
    <xdr:sp macro="" textlink="">
      <xdr:nvSpPr>
        <xdr:cNvPr id="86" name="吹き出し: 角を丸めた四角形 87">
          <a:extLst>
            <a:ext uri="{FF2B5EF4-FFF2-40B4-BE49-F238E27FC236}">
              <a16:creationId xmlns:a16="http://schemas.microsoft.com/office/drawing/2014/main" id="{00000000-0008-0000-0800-000056000000}"/>
            </a:ext>
          </a:extLst>
        </xdr:cNvPr>
        <xdr:cNvSpPr/>
      </xdr:nvSpPr>
      <xdr:spPr bwMode="auto">
        <a:xfrm>
          <a:off x="1447800" y="21307425"/>
          <a:ext cx="2971800" cy="666750"/>
        </a:xfrm>
        <a:prstGeom prst="wedgeRoundRectCallout">
          <a:avLst>
            <a:gd name="adj1" fmla="val -20501"/>
            <a:gd name="adj2" fmla="val -87500"/>
            <a:gd name="adj3" fmla="val 16667"/>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ctr" upright="1"/>
        <a:lstStyle/>
        <a:p>
          <a:pPr algn="ctr"/>
          <a:r>
            <a:rPr kumimoji="1" lang="ja-JP" altLang="en-US" sz="1100"/>
            <a:t>重複部分の長さ </a:t>
          </a:r>
          <a:r>
            <a:rPr kumimoji="1" lang="en-US" altLang="ja-JP" sz="1100"/>
            <a:t>/ </a:t>
          </a:r>
          <a:r>
            <a:rPr kumimoji="1" lang="ja-JP" altLang="en-US" sz="1100"/>
            <a:t>ポリライン（</a:t>
          </a:r>
          <a:r>
            <a:rPr kumimoji="1" lang="ja-JP" altLang="en-US" sz="1100">
              <a:solidFill>
                <a:srgbClr val="FF0000"/>
              </a:solidFill>
            </a:rPr>
            <a:t>比較先</a:t>
          </a:r>
          <a:r>
            <a:rPr kumimoji="1" lang="ja-JP" altLang="en-US" sz="1100"/>
            <a:t>）の全長</a:t>
          </a:r>
          <a:endParaRPr kumimoji="1" lang="en-US" altLang="ja-JP" sz="1100"/>
        </a:p>
        <a:p>
          <a:pPr algn="ctr"/>
          <a:r>
            <a:rPr kumimoji="1" lang="ja-JP" altLang="en-US" sz="1100"/>
            <a:t>が両方とも等しい</a:t>
          </a:r>
        </a:p>
      </xdr:txBody>
    </xdr:sp>
    <xdr:clientData/>
  </xdr:twoCellAnchor>
  <xdr:twoCellAnchor>
    <xdr:from>
      <xdr:col>3</xdr:col>
      <xdr:colOff>57923</xdr:colOff>
      <xdr:row>114</xdr:row>
      <xdr:rowOff>115310</xdr:rowOff>
    </xdr:from>
    <xdr:to>
      <xdr:col>4</xdr:col>
      <xdr:colOff>484391</xdr:colOff>
      <xdr:row>115</xdr:row>
      <xdr:rowOff>27094</xdr:rowOff>
    </xdr:to>
    <xdr:sp macro="" textlink="">
      <xdr:nvSpPr>
        <xdr:cNvPr id="87" name="正方形/長方形 86">
          <a:extLst>
            <a:ext uri="{FF2B5EF4-FFF2-40B4-BE49-F238E27FC236}">
              <a16:creationId xmlns:a16="http://schemas.microsoft.com/office/drawing/2014/main" id="{00000000-0008-0000-0800-000057000000}"/>
            </a:ext>
          </a:extLst>
        </xdr:cNvPr>
        <xdr:cNvSpPr/>
      </xdr:nvSpPr>
      <xdr:spPr bwMode="auto">
        <a:xfrm rot="17376332">
          <a:off x="2629840" y="19146093"/>
          <a:ext cx="83234" cy="1112268"/>
        </a:xfrm>
        <a:prstGeom prst="rect">
          <a:avLst/>
        </a:prstGeom>
        <a:noFill/>
        <a:ln w="38100">
          <a:solidFill>
            <a:schemeClr val="accent6"/>
          </a:solidFill>
          <a:prstDash val="sysDot"/>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145268</xdr:colOff>
      <xdr:row>121</xdr:row>
      <xdr:rowOff>26155</xdr:rowOff>
    </xdr:from>
    <xdr:to>
      <xdr:col>3</xdr:col>
      <xdr:colOff>605532</xdr:colOff>
      <xdr:row>121</xdr:row>
      <xdr:rowOff>144529</xdr:rowOff>
    </xdr:to>
    <xdr:sp macro="" textlink="">
      <xdr:nvSpPr>
        <xdr:cNvPr id="88" name="正方形/長方形 87">
          <a:extLst>
            <a:ext uri="{FF2B5EF4-FFF2-40B4-BE49-F238E27FC236}">
              <a16:creationId xmlns:a16="http://schemas.microsoft.com/office/drawing/2014/main" id="{00000000-0008-0000-0800-000058000000}"/>
            </a:ext>
          </a:extLst>
        </xdr:cNvPr>
        <xdr:cNvSpPr/>
      </xdr:nvSpPr>
      <xdr:spPr bwMode="auto">
        <a:xfrm rot="17376332">
          <a:off x="2030713" y="20257760"/>
          <a:ext cx="118374" cy="1146064"/>
        </a:xfrm>
        <a:prstGeom prst="rect">
          <a:avLst/>
        </a:prstGeom>
        <a:noFill/>
        <a:ln w="38100">
          <a:solidFill>
            <a:schemeClr val="accent6"/>
          </a:solidFill>
          <a:prstDash val="sysDot"/>
          <a:headEnd type="none" w="med" len="med"/>
          <a:tailEnd type="none" w="med" len="med"/>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lIns="18288" tIns="0" rIns="0" bIns="0" rtlCol="0" anchor="t" upright="1"/>
        <a:lstStyle/>
        <a:p>
          <a:pPr algn="l"/>
          <a:endParaRPr kumimoji="1" lang="ja-JP" altLang="en-US" sz="1100"/>
        </a:p>
      </xdr:txBody>
    </xdr:sp>
    <xdr:clientData/>
  </xdr:twoCellAnchor>
  <xdr:twoCellAnchor>
    <xdr:from>
      <xdr:col>8</xdr:col>
      <xdr:colOff>28575</xdr:colOff>
      <xdr:row>116</xdr:row>
      <xdr:rowOff>19050</xdr:rowOff>
    </xdr:from>
    <xdr:to>
      <xdr:col>13</xdr:col>
      <xdr:colOff>581025</xdr:colOff>
      <xdr:row>125</xdr:row>
      <xdr:rowOff>104775</xdr:rowOff>
    </xdr:to>
    <xdr:sp macro="" textlink="">
      <xdr:nvSpPr>
        <xdr:cNvPr id="89" name="吹き出し: 角を丸めた四角形 90">
          <a:extLst>
            <a:ext uri="{FF2B5EF4-FFF2-40B4-BE49-F238E27FC236}">
              <a16:creationId xmlns:a16="http://schemas.microsoft.com/office/drawing/2014/main" id="{00000000-0008-0000-0800-000059000000}"/>
            </a:ext>
          </a:extLst>
        </xdr:cNvPr>
        <xdr:cNvSpPr/>
      </xdr:nvSpPr>
      <xdr:spPr bwMode="auto">
        <a:xfrm>
          <a:off x="5514975" y="19907250"/>
          <a:ext cx="3981450" cy="1628775"/>
        </a:xfrm>
        <a:prstGeom prst="wedgeRoundRectCallout">
          <a:avLst>
            <a:gd name="adj1" fmla="val -78485"/>
            <a:gd name="adj2" fmla="val -127080"/>
            <a:gd name="adj3" fmla="val 16667"/>
          </a:avLst>
        </a:prstGeom>
        <a:ln>
          <a:solidFill>
            <a:srgbClr val="00B0F0"/>
          </a:solidFill>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t" upright="1"/>
        <a:lstStyle/>
        <a:p>
          <a:pPr algn="l"/>
          <a:endParaRPr kumimoji="1" lang="en-US" altLang="ja-JP" sz="1100"/>
        </a:p>
      </xdr:txBody>
    </xdr:sp>
    <xdr:clientData/>
  </xdr:twoCellAnchor>
  <xdr:twoCellAnchor>
    <xdr:from>
      <xdr:col>8</xdr:col>
      <xdr:colOff>19050</xdr:colOff>
      <xdr:row>116</xdr:row>
      <xdr:rowOff>9525</xdr:rowOff>
    </xdr:from>
    <xdr:to>
      <xdr:col>16</xdr:col>
      <xdr:colOff>409576</xdr:colOff>
      <xdr:row>125</xdr:row>
      <xdr:rowOff>95250</xdr:rowOff>
    </xdr:to>
    <xdr:sp macro="" textlink="">
      <xdr:nvSpPr>
        <xdr:cNvPr id="90" name="吹き出し: 角を丸めた四角形 91">
          <a:extLst>
            <a:ext uri="{FF2B5EF4-FFF2-40B4-BE49-F238E27FC236}">
              <a16:creationId xmlns:a16="http://schemas.microsoft.com/office/drawing/2014/main" id="{00000000-0008-0000-0800-00005A000000}"/>
            </a:ext>
          </a:extLst>
        </xdr:cNvPr>
        <xdr:cNvSpPr/>
      </xdr:nvSpPr>
      <xdr:spPr bwMode="auto">
        <a:xfrm>
          <a:off x="5505450" y="19897725"/>
          <a:ext cx="5876926" cy="1628775"/>
        </a:xfrm>
        <a:prstGeom prst="wedgeRoundRectCallout">
          <a:avLst>
            <a:gd name="adj1" fmla="val -70566"/>
            <a:gd name="adj2" fmla="val 43093"/>
            <a:gd name="adj3" fmla="val 16667"/>
          </a:avLst>
        </a:prstGeom>
        <a:ln>
          <a:solidFill>
            <a:srgbClr val="00B0F0"/>
          </a:solidFill>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horzOverflow="clip" wrap="square" lIns="18288" tIns="0" rIns="0" bIns="0" rtlCol="0" anchor="t" upright="1"/>
        <a:lstStyle/>
        <a:p>
          <a:pPr eaLnBrk="1" fontAlgn="auto" latinLnBrk="0" hangingPunct="1"/>
          <a:r>
            <a:rPr kumimoji="1" lang="ja-JP" altLang="ja-JP" sz="1100">
              <a:solidFill>
                <a:schemeClr val="dk1"/>
              </a:solidFill>
              <a:effectLst/>
              <a:latin typeface="+mn-lt"/>
              <a:ea typeface="+mn-ea"/>
              <a:cs typeface="+mn-cs"/>
            </a:rPr>
            <a:t>設定ファイルの</a:t>
          </a:r>
          <a:r>
            <a:rPr kumimoji="1" lang="en-US" altLang="ja-JP" sz="1100">
              <a:solidFill>
                <a:schemeClr val="dk1"/>
              </a:solidFill>
              <a:effectLst/>
              <a:latin typeface="+mn-lt"/>
              <a:ea typeface="+mn-ea"/>
              <a:cs typeface="+mn-cs"/>
            </a:rPr>
            <a:t>exemode</a:t>
          </a:r>
          <a:r>
            <a:rPr kumimoji="1" lang="ja-JP" altLang="ja-JP" sz="1100">
              <a:solidFill>
                <a:schemeClr val="dk1"/>
              </a:solidFill>
              <a:effectLst/>
              <a:latin typeface="+mn-lt"/>
              <a:ea typeface="+mn-ea"/>
              <a:cs typeface="+mn-cs"/>
            </a:rPr>
            <a:t>で指定されているモードに応じて処理する</a:t>
          </a:r>
          <a:endParaRPr lang="ja-JP" altLang="ja-JP">
            <a:effectLst/>
          </a:endParaRPr>
        </a:p>
        <a:p>
          <a:pPr algn="l"/>
          <a:endParaRPr kumimoji="1" lang="en-US" altLang="ja-JP" sz="1100"/>
        </a:p>
        <a:p>
          <a:pPr algn="l"/>
          <a:r>
            <a:rPr kumimoji="1" lang="ja-JP" altLang="en-US" sz="1100"/>
            <a:t>■スキップモード</a:t>
          </a:r>
          <a:endParaRPr kumimoji="1" lang="en-US" altLang="ja-JP" sz="1100"/>
        </a:p>
        <a:p>
          <a:pPr algn="l"/>
          <a:r>
            <a:rPr kumimoji="1" lang="ja-JP" altLang="en-US" sz="1100"/>
            <a:t>更新をスキップ</a:t>
          </a:r>
          <a:endParaRPr kumimoji="1" lang="en-US" altLang="ja-JP" sz="1100"/>
        </a:p>
        <a:p>
          <a:pPr algn="l"/>
          <a:endParaRPr kumimoji="1" lang="en-US" altLang="ja-JP" sz="1100"/>
        </a:p>
        <a:p>
          <a:pPr algn="l"/>
          <a:r>
            <a:rPr kumimoji="1" lang="ja-JP" altLang="en-US" sz="1100"/>
            <a:t>■一致判定モード</a:t>
          </a:r>
          <a:endParaRPr kumimoji="1" lang="en-US" altLang="ja-JP" sz="1100"/>
        </a:p>
        <a:p>
          <a:pPr algn="l"/>
          <a:r>
            <a:rPr kumimoji="1" lang="ja-JP" altLang="en-US" sz="1100"/>
            <a:t>全比較元フィーチャーに対し、更新するフィールドの属性値をチェックして、全部一緒なら更新</a:t>
          </a:r>
          <a:endParaRPr kumimoji="1" lang="en-US" altLang="ja-JP" sz="1100"/>
        </a:p>
        <a:p>
          <a:pPr algn="l"/>
          <a:r>
            <a:rPr kumimoji="1" lang="en-US" altLang="ja-JP" sz="1100"/>
            <a:t>1</a:t>
          </a:r>
          <a:r>
            <a:rPr kumimoji="1" lang="ja-JP" altLang="en-US" sz="1100"/>
            <a:t>つでも違えば更新をスキップ</a:t>
          </a:r>
          <a:endParaRPr kumimoji="1" lang="en-US" altLang="ja-JP" sz="1100"/>
        </a:p>
      </xdr:txBody>
    </xdr:sp>
    <xdr:clientData/>
  </xdr:twoCellAnchor>
  <xdr:twoCellAnchor>
    <xdr:from>
      <xdr:col>14</xdr:col>
      <xdr:colOff>361950</xdr:colOff>
      <xdr:row>69</xdr:row>
      <xdr:rowOff>57150</xdr:rowOff>
    </xdr:from>
    <xdr:to>
      <xdr:col>17</xdr:col>
      <xdr:colOff>228600</xdr:colOff>
      <xdr:row>73</xdr:row>
      <xdr:rowOff>142875</xdr:rowOff>
    </xdr:to>
    <xdr:sp macro="" textlink="">
      <xdr:nvSpPr>
        <xdr:cNvPr id="91" name="吹き出し: 円形 92">
          <a:extLst>
            <a:ext uri="{FF2B5EF4-FFF2-40B4-BE49-F238E27FC236}">
              <a16:creationId xmlns:a16="http://schemas.microsoft.com/office/drawing/2014/main" id="{00000000-0008-0000-0800-00005B000000}"/>
            </a:ext>
          </a:extLst>
        </xdr:cNvPr>
        <xdr:cNvSpPr/>
      </xdr:nvSpPr>
      <xdr:spPr bwMode="auto">
        <a:xfrm>
          <a:off x="9963150" y="11887200"/>
          <a:ext cx="1924050" cy="771525"/>
        </a:xfrm>
        <a:prstGeom prst="wedgeEllipseCallout">
          <a:avLst>
            <a:gd name="adj1" fmla="val -64267"/>
            <a:gd name="adj2" fmla="val 9414"/>
          </a:avLst>
        </a:prstGeom>
        <a:ln>
          <a:headEnd type="none" w="med" len="med"/>
          <a:tailEnd type="none" w="med" len="med"/>
        </a:ln>
      </xdr:spPr>
      <xdr:style>
        <a:lnRef idx="2">
          <a:schemeClr val="accent5"/>
        </a:lnRef>
        <a:fillRef idx="1">
          <a:schemeClr val="lt1"/>
        </a:fillRef>
        <a:effectRef idx="0">
          <a:schemeClr val="accent5"/>
        </a:effectRef>
        <a:fontRef idx="minor">
          <a:schemeClr val="dk1"/>
        </a:fontRef>
      </xdr:style>
      <xdr:txBody>
        <a:bodyPr vertOverflow="clip" horzOverflow="clip" wrap="square" lIns="18288" tIns="0" rIns="0" bIns="0" rtlCol="0" anchor="ctr" upright="1"/>
        <a:lstStyle/>
        <a:p>
          <a:pPr algn="ctr"/>
          <a:r>
            <a:rPr kumimoji="1" lang="ja-JP" altLang="en-US" sz="1100"/>
            <a:t>比較元①の属性で</a:t>
          </a:r>
          <a:endParaRPr kumimoji="1" lang="en-US" altLang="ja-JP" sz="1100"/>
        </a:p>
        <a:p>
          <a:pPr algn="ctr"/>
          <a:r>
            <a:rPr kumimoji="1" lang="ja-JP" altLang="en-US" sz="1100"/>
            <a:t>比較先を更新</a:t>
          </a:r>
        </a:p>
      </xdr:txBody>
    </xdr:sp>
    <xdr:clientData/>
  </xdr:twoCellAnchor>
  <xdr:twoCellAnchor>
    <xdr:from>
      <xdr:col>14</xdr:col>
      <xdr:colOff>257175</xdr:colOff>
      <xdr:row>37</xdr:row>
      <xdr:rowOff>114300</xdr:rowOff>
    </xdr:from>
    <xdr:to>
      <xdr:col>17</xdr:col>
      <xdr:colOff>123825</xdr:colOff>
      <xdr:row>42</xdr:row>
      <xdr:rowOff>28575</xdr:rowOff>
    </xdr:to>
    <xdr:sp macro="" textlink="">
      <xdr:nvSpPr>
        <xdr:cNvPr id="92" name="吹き出し: 円形 93">
          <a:extLst>
            <a:ext uri="{FF2B5EF4-FFF2-40B4-BE49-F238E27FC236}">
              <a16:creationId xmlns:a16="http://schemas.microsoft.com/office/drawing/2014/main" id="{00000000-0008-0000-0800-00005C000000}"/>
            </a:ext>
          </a:extLst>
        </xdr:cNvPr>
        <xdr:cNvSpPr/>
      </xdr:nvSpPr>
      <xdr:spPr bwMode="auto">
        <a:xfrm>
          <a:off x="9858375" y="6457950"/>
          <a:ext cx="1924050" cy="771525"/>
        </a:xfrm>
        <a:prstGeom prst="wedgeEllipseCallout">
          <a:avLst>
            <a:gd name="adj1" fmla="val -64267"/>
            <a:gd name="adj2" fmla="val 9414"/>
          </a:avLst>
        </a:prstGeom>
        <a:ln>
          <a:headEnd type="none" w="med" len="med"/>
          <a:tailEnd type="none" w="med" len="med"/>
        </a:ln>
      </xdr:spPr>
      <xdr:style>
        <a:lnRef idx="2">
          <a:schemeClr val="accent5"/>
        </a:lnRef>
        <a:fillRef idx="1">
          <a:schemeClr val="lt1"/>
        </a:fillRef>
        <a:effectRef idx="0">
          <a:schemeClr val="accent5"/>
        </a:effectRef>
        <a:fontRef idx="minor">
          <a:schemeClr val="dk1"/>
        </a:fontRef>
      </xdr:style>
      <xdr:txBody>
        <a:bodyPr vertOverflow="clip" horzOverflow="clip" wrap="square" lIns="18288" tIns="0" rIns="0" bIns="0" rtlCol="0" anchor="ctr" upright="1"/>
        <a:lstStyle/>
        <a:p>
          <a:pPr algn="ctr"/>
          <a:r>
            <a:rPr kumimoji="1" lang="ja-JP" altLang="en-US" sz="1100"/>
            <a:t>比較元①の属性で</a:t>
          </a:r>
          <a:endParaRPr kumimoji="1" lang="en-US" altLang="ja-JP" sz="1100"/>
        </a:p>
        <a:p>
          <a:pPr algn="ctr"/>
          <a:r>
            <a:rPr kumimoji="1" lang="ja-JP" altLang="en-US" sz="1100"/>
            <a:t>比較先を更新</a:t>
          </a:r>
        </a:p>
      </xdr:txBody>
    </xdr:sp>
    <xdr:clientData/>
  </xdr:twoCellAnchor>
  <xdr:twoCellAnchor>
    <xdr:from>
      <xdr:col>4</xdr:col>
      <xdr:colOff>171450</xdr:colOff>
      <xdr:row>156</xdr:row>
      <xdr:rowOff>19050</xdr:rowOff>
    </xdr:from>
    <xdr:to>
      <xdr:col>8</xdr:col>
      <xdr:colOff>552450</xdr:colOff>
      <xdr:row>163</xdr:row>
      <xdr:rowOff>19050</xdr:rowOff>
    </xdr:to>
    <xdr:sp macro="" textlink="">
      <xdr:nvSpPr>
        <xdr:cNvPr id="93" name="吹き出し: 角を丸めた四角形 94">
          <a:extLst>
            <a:ext uri="{FF2B5EF4-FFF2-40B4-BE49-F238E27FC236}">
              <a16:creationId xmlns:a16="http://schemas.microsoft.com/office/drawing/2014/main" id="{00000000-0008-0000-0800-00005D000000}"/>
            </a:ext>
          </a:extLst>
        </xdr:cNvPr>
        <xdr:cNvSpPr/>
      </xdr:nvSpPr>
      <xdr:spPr>
        <a:xfrm>
          <a:off x="2914650" y="26774775"/>
          <a:ext cx="3124200" cy="1209675"/>
        </a:xfrm>
        <a:prstGeom prst="wedgeRoundRectCallout">
          <a:avLst>
            <a:gd name="adj1" fmla="val -45905"/>
            <a:gd name="adj2" fmla="val -12847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171450</xdr:colOff>
      <xdr:row>156</xdr:row>
      <xdr:rowOff>19050</xdr:rowOff>
    </xdr:from>
    <xdr:to>
      <xdr:col>8</xdr:col>
      <xdr:colOff>552450</xdr:colOff>
      <xdr:row>163</xdr:row>
      <xdr:rowOff>19050</xdr:rowOff>
    </xdr:to>
    <xdr:sp macro="" textlink="">
      <xdr:nvSpPr>
        <xdr:cNvPr id="94" name="吹き出し: 角を丸めた四角形 2">
          <a:extLst>
            <a:ext uri="{FF2B5EF4-FFF2-40B4-BE49-F238E27FC236}">
              <a16:creationId xmlns:a16="http://schemas.microsoft.com/office/drawing/2014/main" id="{00000000-0008-0000-0800-00005E000000}"/>
            </a:ext>
          </a:extLst>
        </xdr:cNvPr>
        <xdr:cNvSpPr/>
      </xdr:nvSpPr>
      <xdr:spPr>
        <a:xfrm>
          <a:off x="2914650" y="26774775"/>
          <a:ext cx="3124200" cy="1209675"/>
        </a:xfrm>
        <a:prstGeom prst="wedgeRoundRectCallout">
          <a:avLst>
            <a:gd name="adj1" fmla="val 54705"/>
            <a:gd name="adj2" fmla="val -16863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お互いに対応する種別を持っていることがある</a:t>
          </a:r>
          <a:endParaRPr kumimoji="1" lang="en-US" altLang="ja-JP" sz="1100"/>
        </a:p>
        <a:p>
          <a:pPr algn="l"/>
          <a:endParaRPr kumimoji="1" lang="en-US" altLang="ja-JP" sz="1100"/>
        </a:p>
        <a:p>
          <a:pPr algn="l"/>
          <a:r>
            <a:rPr kumimoji="1" lang="ja-JP" altLang="en-US" sz="1100"/>
            <a:t>→</a:t>
          </a:r>
          <a:r>
            <a:rPr kumimoji="1" lang="en-US" altLang="ja-JP" sz="1100"/>
            <a:t>POI</a:t>
          </a:r>
          <a:r>
            <a:rPr kumimoji="1" lang="ja-JP" altLang="en-US" sz="1100"/>
            <a:t>の種別に</a:t>
          </a:r>
          <a:endParaRPr kumimoji="1" lang="en-US" altLang="ja-JP" sz="1100"/>
        </a:p>
        <a:p>
          <a:pPr algn="l"/>
          <a:r>
            <a:rPr kumimoji="1" lang="ja-JP" altLang="en-US" sz="1100"/>
            <a:t>　</a:t>
          </a:r>
          <a:r>
            <a:rPr kumimoji="1" lang="en-US" altLang="ja-JP" sz="1100"/>
            <a:t>BUILDING</a:t>
          </a:r>
          <a:r>
            <a:rPr kumimoji="1" lang="ja-JP" altLang="en-US" sz="1100"/>
            <a:t>の種別を合わせる</a:t>
          </a:r>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0</xdr:colOff>
          <xdr:row>85</xdr:row>
          <xdr:rowOff>0</xdr:rowOff>
        </xdr:from>
        <xdr:to>
          <xdr:col>10</xdr:col>
          <xdr:colOff>28575</xdr:colOff>
          <xdr:row>89</xdr:row>
          <xdr:rowOff>114300</xdr:rowOff>
        </xdr:to>
        <xdr:sp macro="" textlink="">
          <xdr:nvSpPr>
            <xdr:cNvPr id="30731" name="Object 11" hidden="1">
              <a:extLst>
                <a:ext uri="{63B3BB69-23CF-44E3-9099-C40C66FF867C}">
                  <a14:compatExt spid="_x0000_s30731"/>
                </a:ext>
                <a:ext uri="{FF2B5EF4-FFF2-40B4-BE49-F238E27FC236}">
                  <a16:creationId xmlns:a16="http://schemas.microsoft.com/office/drawing/2014/main" id="{00000000-0008-0000-0A00-00000B7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104</xdr:row>
          <xdr:rowOff>0</xdr:rowOff>
        </xdr:from>
        <xdr:to>
          <xdr:col>9</xdr:col>
          <xdr:colOff>76200</xdr:colOff>
          <xdr:row>107</xdr:row>
          <xdr:rowOff>85725</xdr:rowOff>
        </xdr:to>
        <xdr:sp macro="" textlink="">
          <xdr:nvSpPr>
            <xdr:cNvPr id="30732" name="Object 12" hidden="1">
              <a:extLst>
                <a:ext uri="{63B3BB69-23CF-44E3-9099-C40C66FF867C}">
                  <a14:compatExt spid="_x0000_s30732"/>
                </a:ext>
                <a:ext uri="{FF2B5EF4-FFF2-40B4-BE49-F238E27FC236}">
                  <a16:creationId xmlns:a16="http://schemas.microsoft.com/office/drawing/2014/main" id="{00000000-0008-0000-0A00-00000C7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126</xdr:row>
          <xdr:rowOff>0</xdr:rowOff>
        </xdr:from>
        <xdr:to>
          <xdr:col>8</xdr:col>
          <xdr:colOff>152400</xdr:colOff>
          <xdr:row>129</xdr:row>
          <xdr:rowOff>85725</xdr:rowOff>
        </xdr:to>
        <xdr:sp macro="" textlink="">
          <xdr:nvSpPr>
            <xdr:cNvPr id="30733" name="Object 13" hidden="1">
              <a:extLst>
                <a:ext uri="{63B3BB69-23CF-44E3-9099-C40C66FF867C}">
                  <a14:compatExt spid="_x0000_s30733"/>
                </a:ext>
                <a:ext uri="{FF2B5EF4-FFF2-40B4-BE49-F238E27FC236}">
                  <a16:creationId xmlns:a16="http://schemas.microsoft.com/office/drawing/2014/main" id="{00000000-0008-0000-0A00-00000D7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3.vml"/><Relationship Id="rId7" Type="http://schemas.openxmlformats.org/officeDocument/2006/relationships/image" Target="../media/image4.emf"/><Relationship Id="rId2" Type="http://schemas.openxmlformats.org/officeDocument/2006/relationships/drawing" Target="../drawings/drawing6.xml"/><Relationship Id="rId1" Type="http://schemas.openxmlformats.org/officeDocument/2006/relationships/printerSettings" Target="../printerSettings/printerSettings11.bin"/><Relationship Id="rId6" Type="http://schemas.openxmlformats.org/officeDocument/2006/relationships/oleObject" Target="../embeddings/oleObject2.bin"/><Relationship Id="rId5" Type="http://schemas.openxmlformats.org/officeDocument/2006/relationships/image" Target="../media/image3.emf"/><Relationship Id="rId4" Type="http://schemas.openxmlformats.org/officeDocument/2006/relationships/oleObject" Target="../embeddings/oleObject1.bin"/><Relationship Id="rId9" Type="http://schemas.openxmlformats.org/officeDocument/2006/relationships/image" Target="../media/image5.emf"/></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preon.mr.ipc.pioneer.co.jp/testlink/lib/testcases/archiveData.php?allow_edit=0&amp;show_mode=editOnExec&amp;edit=testcase&amp;id=163048&amp;tcversion_id=165398" TargetMode="External"/><Relationship Id="rId1" Type="http://schemas.openxmlformats.org/officeDocument/2006/relationships/hyperlink" Target="http://preon.mr.ipc.pioneer.co.jp/testlink/lib/testcases/archiveData.php?allow_edit=0&amp;show_mode=undefined&amp;edit=testcase&amp;id=163069&amp;tcversion_id=undefined"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drawing" Target="../drawings/drawing1.xml"/><Relationship Id="rId7" Type="http://schemas.openxmlformats.org/officeDocument/2006/relationships/package" Target="../embeddings/Microsoft_Excel_Worksheet1.xlsx"/><Relationship Id="rId2" Type="http://schemas.openxmlformats.org/officeDocument/2006/relationships/printerSettings" Target="../printerSettings/printerSettings5.bin"/><Relationship Id="rId1" Type="http://schemas.openxmlformats.org/officeDocument/2006/relationships/hyperlink" Target="../../../../../ced-ref/verification/SiNDY-u/common/CopyOverlapFeatureAttr" TargetMode="External"/><Relationship Id="rId6" Type="http://schemas.openxmlformats.org/officeDocument/2006/relationships/image" Target="../media/image1.emf"/><Relationship Id="rId5" Type="http://schemas.openxmlformats.org/officeDocument/2006/relationships/package" Target="../embeddings/Microsoft_Excel_Worksheet.xlsx"/><Relationship Id="rId4" Type="http://schemas.openxmlformats.org/officeDocument/2006/relationships/vmlDrawing" Target="../drawings/vmlDrawing2.vml"/><Relationship Id="rId9"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1:J49"/>
  <sheetViews>
    <sheetView showGridLines="0" tabSelected="1" topLeftCell="A10" zoomScale="90" zoomScaleNormal="90" zoomScaleSheetLayoutView="100" workbookViewId="0">
      <selection activeCell="F50" sqref="F50"/>
    </sheetView>
  </sheetViews>
  <sheetFormatPr defaultRowHeight="13.5" x14ac:dyDescent="0.15"/>
  <cols>
    <col min="1" max="1" width="9" style="1" customWidth="1"/>
    <col min="2" max="5" width="9" style="1"/>
    <col min="6" max="9" width="10.625" style="1" customWidth="1"/>
    <col min="10" max="16384" width="9" style="1"/>
  </cols>
  <sheetData>
    <row r="11" spans="1:9" ht="28.5" x14ac:dyDescent="0.3">
      <c r="A11" s="308" t="s">
        <v>167</v>
      </c>
      <c r="B11" s="309"/>
      <c r="C11" s="309"/>
      <c r="D11" s="309"/>
      <c r="E11" s="309"/>
      <c r="F11" s="309"/>
      <c r="G11" s="309"/>
      <c r="H11" s="309"/>
      <c r="I11" s="309"/>
    </row>
    <row r="12" spans="1:9" ht="14.25" thickBot="1" x14ac:dyDescent="0.2">
      <c r="A12" s="2"/>
      <c r="B12" s="2"/>
      <c r="C12" s="2"/>
      <c r="D12" s="2"/>
      <c r="E12" s="2"/>
      <c r="F12" s="2"/>
      <c r="G12" s="2"/>
      <c r="H12" s="2"/>
      <c r="I12" s="2"/>
    </row>
    <row r="16" spans="1:9" x14ac:dyDescent="0.15">
      <c r="A16" s="310" t="s">
        <v>452</v>
      </c>
      <c r="B16" s="311"/>
      <c r="C16" s="311"/>
      <c r="D16" s="311"/>
      <c r="E16" s="311"/>
      <c r="F16" s="311"/>
      <c r="G16" s="311"/>
      <c r="H16" s="311"/>
      <c r="I16" s="311"/>
    </row>
    <row r="17" spans="1:9" x14ac:dyDescent="0.15">
      <c r="A17" s="311"/>
      <c r="B17" s="311"/>
      <c r="C17" s="311"/>
      <c r="D17" s="311"/>
      <c r="E17" s="311"/>
      <c r="F17" s="311"/>
      <c r="G17" s="311"/>
      <c r="H17" s="311"/>
      <c r="I17" s="311"/>
    </row>
    <row r="18" spans="1:9" x14ac:dyDescent="0.15">
      <c r="A18" s="311"/>
      <c r="B18" s="311"/>
      <c r="C18" s="311"/>
      <c r="D18" s="311"/>
      <c r="E18" s="311"/>
      <c r="F18" s="311"/>
      <c r="G18" s="311"/>
      <c r="H18" s="311"/>
      <c r="I18" s="311"/>
    </row>
    <row r="19" spans="1:9" x14ac:dyDescent="0.15">
      <c r="A19" s="311"/>
      <c r="B19" s="311"/>
      <c r="C19" s="311"/>
      <c r="D19" s="311"/>
      <c r="E19" s="311"/>
      <c r="F19" s="311"/>
      <c r="G19" s="311"/>
      <c r="H19" s="311"/>
      <c r="I19" s="311"/>
    </row>
    <row r="20" spans="1:9" x14ac:dyDescent="0.15">
      <c r="A20" s="311"/>
      <c r="B20" s="311"/>
      <c r="C20" s="311"/>
      <c r="D20" s="311"/>
      <c r="E20" s="311"/>
      <c r="F20" s="311"/>
      <c r="G20" s="311"/>
      <c r="H20" s="311"/>
      <c r="I20" s="311"/>
    </row>
    <row r="21" spans="1:9" x14ac:dyDescent="0.15">
      <c r="A21" s="311"/>
      <c r="B21" s="311"/>
      <c r="C21" s="311"/>
      <c r="D21" s="311"/>
      <c r="E21" s="311"/>
      <c r="F21" s="311"/>
      <c r="G21" s="311"/>
      <c r="H21" s="311"/>
      <c r="I21" s="311"/>
    </row>
    <row r="42" spans="5:10" x14ac:dyDescent="0.15">
      <c r="F42" s="316" t="s">
        <v>285</v>
      </c>
      <c r="G42" s="317"/>
      <c r="H42" s="317"/>
      <c r="I42" s="318"/>
    </row>
    <row r="43" spans="5:10" ht="14.25" customHeight="1" x14ac:dyDescent="0.15">
      <c r="I43" s="3" t="s">
        <v>21</v>
      </c>
    </row>
    <row r="45" spans="5:10" ht="14.25" x14ac:dyDescent="0.15">
      <c r="E45" s="4"/>
      <c r="F45" s="312" t="s">
        <v>22</v>
      </c>
      <c r="G45" s="313"/>
      <c r="H45" s="314" t="s">
        <v>443</v>
      </c>
      <c r="I45" s="315"/>
      <c r="J45" s="298"/>
    </row>
    <row r="46" spans="5:10" x14ac:dyDescent="0.15">
      <c r="E46" s="5"/>
      <c r="F46" s="5"/>
    </row>
    <row r="47" spans="5:10" x14ac:dyDescent="0.15">
      <c r="E47" s="6"/>
      <c r="F47" s="6" t="s">
        <v>23</v>
      </c>
      <c r="G47" s="306" t="s">
        <v>52</v>
      </c>
      <c r="H47" s="307"/>
      <c r="I47" s="7" t="s">
        <v>24</v>
      </c>
    </row>
    <row r="48" spans="5:10" ht="39.75" customHeight="1" x14ac:dyDescent="0.15">
      <c r="E48" s="22" t="s">
        <v>25</v>
      </c>
      <c r="F48" s="23" t="s">
        <v>1085</v>
      </c>
      <c r="G48" s="23" t="s">
        <v>53</v>
      </c>
      <c r="H48" s="23" t="s">
        <v>53</v>
      </c>
      <c r="I48" s="24" t="s">
        <v>1019</v>
      </c>
      <c r="J48" s="298"/>
    </row>
    <row r="49" spans="5:10" x14ac:dyDescent="0.15">
      <c r="E49" s="25" t="s">
        <v>26</v>
      </c>
      <c r="F49" s="176">
        <v>43032</v>
      </c>
      <c r="G49" s="176" t="s">
        <v>450</v>
      </c>
      <c r="H49" s="176" t="s">
        <v>450</v>
      </c>
      <c r="I49" s="176">
        <v>43028</v>
      </c>
      <c r="J49" s="298"/>
    </row>
  </sheetData>
  <sheetProtection formatCells="0"/>
  <mergeCells count="6">
    <mergeCell ref="G47:H47"/>
    <mergeCell ref="A11:I11"/>
    <mergeCell ref="A16:I21"/>
    <mergeCell ref="F45:G45"/>
    <mergeCell ref="H45:I45"/>
    <mergeCell ref="F42:I42"/>
  </mergeCells>
  <phoneticPr fontId="4"/>
  <conditionalFormatting sqref="F42">
    <cfRule type="cellIs" dxfId="2" priority="1" stopIfTrue="1" operator="between">
      <formula>"技術開発部第一技術部第四技術グループ"</formula>
      <formula>"技術開発部第二技術部第三技術グループ"</formula>
    </cfRule>
  </conditionalFormatting>
  <pageMargins left="0.98425196850393704" right="0.78740157480314965" top="1.1811023622047245" bottom="0.98425196850393704" header="0.51181102362204722" footer="0.51181102362204722"/>
  <pageSetup paperSize="9" scale="96"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pageSetUpPr autoPageBreaks="0"/>
  </sheetPr>
  <dimension ref="A1:BY60"/>
  <sheetViews>
    <sheetView showGridLines="0" topLeftCell="A4" workbookViewId="0">
      <selection activeCell="AZ30" sqref="AZ30:BS30"/>
    </sheetView>
  </sheetViews>
  <sheetFormatPr defaultColWidth="2.5" defaultRowHeight="16.5" customHeight="1" x14ac:dyDescent="0.2"/>
  <cols>
    <col min="1" max="1" width="2.5" style="33" customWidth="1"/>
    <col min="2" max="2" width="2.5" style="31" customWidth="1"/>
    <col min="3" max="10" width="2.5" style="29"/>
    <col min="11" max="11" width="4.75" style="29" bestFit="1" customWidth="1"/>
    <col min="12" max="16384" width="2.5" style="29"/>
  </cols>
  <sheetData>
    <row r="1" spans="1:71" ht="16.5" customHeight="1" x14ac:dyDescent="0.2">
      <c r="A1" s="37" t="s">
        <v>75</v>
      </c>
    </row>
    <row r="2" spans="1:71" ht="16.5" customHeight="1" x14ac:dyDescent="0.2">
      <c r="A2" s="37"/>
      <c r="B2" s="32" t="s">
        <v>0</v>
      </c>
    </row>
    <row r="3" spans="1:71" ht="16.5" customHeight="1" x14ac:dyDescent="0.2">
      <c r="A3" s="37"/>
      <c r="C3" s="29" t="s">
        <v>681</v>
      </c>
    </row>
    <row r="4" spans="1:71" ht="16.5" customHeight="1" x14ac:dyDescent="0.2">
      <c r="A4" s="37"/>
    </row>
    <row r="5" spans="1:71" s="261" customFormat="1" ht="17.25" x14ac:dyDescent="0.2">
      <c r="A5" s="37"/>
      <c r="B5" s="85" t="s">
        <v>682</v>
      </c>
    </row>
    <row r="6" spans="1:71" s="261" customFormat="1" ht="17.25" x14ac:dyDescent="0.2">
      <c r="A6" s="37"/>
      <c r="B6" s="85"/>
      <c r="C6" s="83" t="s">
        <v>683</v>
      </c>
    </row>
    <row r="7" spans="1:71" s="261" customFormat="1" ht="25.5" customHeight="1" x14ac:dyDescent="0.2">
      <c r="A7" s="37"/>
      <c r="B7" s="85"/>
      <c r="C7" s="377" t="s">
        <v>74</v>
      </c>
      <c r="D7" s="378"/>
      <c r="E7" s="377" t="s">
        <v>684</v>
      </c>
      <c r="F7" s="388"/>
      <c r="G7" s="388"/>
      <c r="H7" s="388"/>
      <c r="I7" s="388"/>
      <c r="J7" s="378"/>
      <c r="K7" s="262" t="s">
        <v>685</v>
      </c>
      <c r="L7" s="377" t="s">
        <v>73</v>
      </c>
      <c r="M7" s="388"/>
      <c r="N7" s="388"/>
      <c r="O7" s="388"/>
      <c r="P7" s="388"/>
      <c r="Q7" s="388"/>
      <c r="R7" s="388"/>
      <c r="S7" s="388"/>
      <c r="T7" s="388"/>
      <c r="U7" s="388"/>
      <c r="V7" s="388"/>
      <c r="W7" s="388"/>
      <c r="X7" s="388"/>
      <c r="Y7" s="388"/>
      <c r="Z7" s="388"/>
      <c r="AA7" s="388"/>
      <c r="AB7" s="388"/>
      <c r="AC7" s="388"/>
      <c r="AD7" s="388"/>
      <c r="AE7" s="378"/>
      <c r="AF7" s="377" t="s">
        <v>72</v>
      </c>
      <c r="AG7" s="388"/>
      <c r="AH7" s="388"/>
      <c r="AI7" s="388"/>
      <c r="AJ7" s="388"/>
      <c r="AK7" s="388"/>
      <c r="AL7" s="388"/>
      <c r="AM7" s="388"/>
      <c r="AN7" s="388"/>
      <c r="AO7" s="388"/>
      <c r="AP7" s="388"/>
      <c r="AQ7" s="388"/>
      <c r="AR7" s="388"/>
      <c r="AS7" s="388"/>
      <c r="AT7" s="388"/>
      <c r="AU7" s="388"/>
      <c r="AV7" s="388"/>
      <c r="AW7" s="388"/>
      <c r="AX7" s="388"/>
      <c r="AY7" s="378"/>
      <c r="AZ7" s="377" t="s">
        <v>71</v>
      </c>
      <c r="BA7" s="388"/>
      <c r="BB7" s="388"/>
      <c r="BC7" s="388"/>
      <c r="BD7" s="388"/>
      <c r="BE7" s="388"/>
      <c r="BF7" s="388"/>
      <c r="BG7" s="388"/>
      <c r="BH7" s="388"/>
      <c r="BI7" s="388"/>
      <c r="BJ7" s="388"/>
      <c r="BK7" s="388"/>
      <c r="BL7" s="388"/>
      <c r="BM7" s="388"/>
      <c r="BN7" s="388"/>
      <c r="BO7" s="388"/>
      <c r="BP7" s="388"/>
      <c r="BQ7" s="388"/>
      <c r="BR7" s="388"/>
      <c r="BS7" s="378"/>
    </row>
    <row r="8" spans="1:71" s="261" customFormat="1" ht="13.5" customHeight="1" x14ac:dyDescent="0.2">
      <c r="A8" s="37"/>
      <c r="B8" s="85"/>
      <c r="C8" s="379">
        <v>1</v>
      </c>
      <c r="D8" s="380"/>
      <c r="E8" s="379" t="s">
        <v>686</v>
      </c>
      <c r="F8" s="381"/>
      <c r="G8" s="381"/>
      <c r="H8" s="381"/>
      <c r="I8" s="381"/>
      <c r="J8" s="380"/>
      <c r="K8" s="263" t="s">
        <v>687</v>
      </c>
      <c r="L8" s="382" t="s">
        <v>810</v>
      </c>
      <c r="M8" s="383"/>
      <c r="N8" s="383"/>
      <c r="O8" s="383"/>
      <c r="P8" s="383"/>
      <c r="Q8" s="383"/>
      <c r="R8" s="383"/>
      <c r="S8" s="383"/>
      <c r="T8" s="383"/>
      <c r="U8" s="383"/>
      <c r="V8" s="383"/>
      <c r="W8" s="383"/>
      <c r="X8" s="383"/>
      <c r="Y8" s="383"/>
      <c r="Z8" s="383"/>
      <c r="AA8" s="383"/>
      <c r="AB8" s="383"/>
      <c r="AC8" s="383"/>
      <c r="AD8" s="383"/>
      <c r="AE8" s="384"/>
      <c r="AF8" s="382" t="s">
        <v>688</v>
      </c>
      <c r="AG8" s="383"/>
      <c r="AH8" s="383"/>
      <c r="AI8" s="383"/>
      <c r="AJ8" s="383"/>
      <c r="AK8" s="383"/>
      <c r="AL8" s="383"/>
      <c r="AM8" s="383"/>
      <c r="AN8" s="383"/>
      <c r="AO8" s="383"/>
      <c r="AP8" s="383"/>
      <c r="AQ8" s="383"/>
      <c r="AR8" s="383"/>
      <c r="AS8" s="383"/>
      <c r="AT8" s="383"/>
      <c r="AU8" s="383"/>
      <c r="AV8" s="383"/>
      <c r="AW8" s="383"/>
      <c r="AX8" s="383"/>
      <c r="AY8" s="384"/>
      <c r="AZ8" s="385" t="s">
        <v>689</v>
      </c>
      <c r="BA8" s="386"/>
      <c r="BB8" s="386"/>
      <c r="BC8" s="386"/>
      <c r="BD8" s="386"/>
      <c r="BE8" s="386"/>
      <c r="BF8" s="386"/>
      <c r="BG8" s="386"/>
      <c r="BH8" s="386"/>
      <c r="BI8" s="386"/>
      <c r="BJ8" s="386"/>
      <c r="BK8" s="386"/>
      <c r="BL8" s="386"/>
      <c r="BM8" s="386"/>
      <c r="BN8" s="386"/>
      <c r="BO8" s="386"/>
      <c r="BP8" s="386"/>
      <c r="BQ8" s="386"/>
      <c r="BR8" s="386"/>
      <c r="BS8" s="387"/>
    </row>
    <row r="9" spans="1:71" s="261" customFormat="1" ht="30" customHeight="1" x14ac:dyDescent="0.2">
      <c r="A9" s="37"/>
      <c r="B9" s="85"/>
      <c r="C9" s="379">
        <v>2</v>
      </c>
      <c r="D9" s="380"/>
      <c r="E9" s="379" t="s">
        <v>686</v>
      </c>
      <c r="F9" s="381"/>
      <c r="G9" s="381"/>
      <c r="H9" s="381"/>
      <c r="I9" s="381"/>
      <c r="J9" s="380"/>
      <c r="K9" s="263" t="s">
        <v>687</v>
      </c>
      <c r="L9" s="382" t="s">
        <v>811</v>
      </c>
      <c r="M9" s="383"/>
      <c r="N9" s="383"/>
      <c r="O9" s="383"/>
      <c r="P9" s="383"/>
      <c r="Q9" s="383"/>
      <c r="R9" s="383"/>
      <c r="S9" s="383"/>
      <c r="T9" s="383"/>
      <c r="U9" s="383"/>
      <c r="V9" s="383"/>
      <c r="W9" s="383"/>
      <c r="X9" s="383"/>
      <c r="Y9" s="383"/>
      <c r="Z9" s="383"/>
      <c r="AA9" s="383"/>
      <c r="AB9" s="383"/>
      <c r="AC9" s="383"/>
      <c r="AD9" s="383"/>
      <c r="AE9" s="384"/>
      <c r="AF9" s="382" t="s">
        <v>691</v>
      </c>
      <c r="AG9" s="383"/>
      <c r="AH9" s="383"/>
      <c r="AI9" s="383"/>
      <c r="AJ9" s="383"/>
      <c r="AK9" s="383"/>
      <c r="AL9" s="383"/>
      <c r="AM9" s="383"/>
      <c r="AN9" s="383"/>
      <c r="AO9" s="383"/>
      <c r="AP9" s="383"/>
      <c r="AQ9" s="383"/>
      <c r="AR9" s="383"/>
      <c r="AS9" s="383"/>
      <c r="AT9" s="383"/>
      <c r="AU9" s="383"/>
      <c r="AV9" s="383"/>
      <c r="AW9" s="383"/>
      <c r="AX9" s="383"/>
      <c r="AY9" s="384"/>
      <c r="AZ9" s="385" t="s">
        <v>692</v>
      </c>
      <c r="BA9" s="386"/>
      <c r="BB9" s="386"/>
      <c r="BC9" s="386"/>
      <c r="BD9" s="386"/>
      <c r="BE9" s="386"/>
      <c r="BF9" s="386"/>
      <c r="BG9" s="386"/>
      <c r="BH9" s="386"/>
      <c r="BI9" s="386"/>
      <c r="BJ9" s="386"/>
      <c r="BK9" s="386"/>
      <c r="BL9" s="386"/>
      <c r="BM9" s="386"/>
      <c r="BN9" s="386"/>
      <c r="BO9" s="386"/>
      <c r="BP9" s="386"/>
      <c r="BQ9" s="386"/>
      <c r="BR9" s="386"/>
      <c r="BS9" s="387"/>
    </row>
    <row r="10" spans="1:71" s="265" customFormat="1" ht="13.5" customHeight="1" x14ac:dyDescent="0.2">
      <c r="A10" s="37"/>
      <c r="B10" s="264"/>
      <c r="C10" s="379"/>
      <c r="D10" s="380"/>
      <c r="E10" s="379"/>
      <c r="F10" s="381"/>
      <c r="G10" s="381"/>
      <c r="H10" s="381"/>
      <c r="I10" s="381"/>
      <c r="J10" s="380"/>
      <c r="K10" s="177"/>
      <c r="L10" s="382"/>
      <c r="M10" s="383"/>
      <c r="N10" s="383"/>
      <c r="O10" s="383"/>
      <c r="P10" s="383"/>
      <c r="Q10" s="383"/>
      <c r="R10" s="383"/>
      <c r="S10" s="383"/>
      <c r="T10" s="383"/>
      <c r="U10" s="383"/>
      <c r="V10" s="383"/>
      <c r="W10" s="383"/>
      <c r="X10" s="383"/>
      <c r="Y10" s="383"/>
      <c r="Z10" s="383"/>
      <c r="AA10" s="383"/>
      <c r="AB10" s="383"/>
      <c r="AC10" s="383"/>
      <c r="AD10" s="383"/>
      <c r="AE10" s="384"/>
      <c r="AF10" s="382"/>
      <c r="AG10" s="383"/>
      <c r="AH10" s="383"/>
      <c r="AI10" s="383"/>
      <c r="AJ10" s="383"/>
      <c r="AK10" s="383"/>
      <c r="AL10" s="383"/>
      <c r="AM10" s="383"/>
      <c r="AN10" s="383"/>
      <c r="AO10" s="383"/>
      <c r="AP10" s="383"/>
      <c r="AQ10" s="383"/>
      <c r="AR10" s="383"/>
      <c r="AS10" s="383"/>
      <c r="AT10" s="383"/>
      <c r="AU10" s="383"/>
      <c r="AV10" s="383"/>
      <c r="AW10" s="383"/>
      <c r="AX10" s="383"/>
      <c r="AY10" s="384"/>
      <c r="AZ10" s="382"/>
      <c r="BA10" s="383"/>
      <c r="BB10" s="383"/>
      <c r="BC10" s="383"/>
      <c r="BD10" s="383"/>
      <c r="BE10" s="383"/>
      <c r="BF10" s="383"/>
      <c r="BG10" s="383"/>
      <c r="BH10" s="383"/>
      <c r="BI10" s="383"/>
      <c r="BJ10" s="383"/>
      <c r="BK10" s="383"/>
      <c r="BL10" s="383"/>
      <c r="BM10" s="383"/>
      <c r="BN10" s="383"/>
      <c r="BO10" s="383"/>
      <c r="BP10" s="383"/>
      <c r="BQ10" s="383"/>
      <c r="BR10" s="383"/>
      <c r="BS10" s="384"/>
    </row>
    <row r="11" spans="1:71" s="261" customFormat="1" ht="17.25" x14ac:dyDescent="0.2">
      <c r="A11" s="37"/>
      <c r="B11" s="85"/>
    </row>
    <row r="12" spans="1:71" s="261" customFormat="1" ht="17.25" x14ac:dyDescent="0.2">
      <c r="A12" s="37"/>
      <c r="B12" s="85" t="s">
        <v>693</v>
      </c>
    </row>
    <row r="13" spans="1:71" s="261" customFormat="1" ht="17.25" x14ac:dyDescent="0.2">
      <c r="A13" s="37"/>
      <c r="B13" s="85"/>
      <c r="C13" s="83" t="s">
        <v>694</v>
      </c>
    </row>
    <row r="14" spans="1:71" s="261" customFormat="1" ht="25.5" customHeight="1" x14ac:dyDescent="0.2">
      <c r="A14" s="37"/>
      <c r="B14" s="85"/>
      <c r="C14" s="377" t="s">
        <v>74</v>
      </c>
      <c r="D14" s="378"/>
      <c r="E14" s="377" t="s">
        <v>684</v>
      </c>
      <c r="F14" s="388"/>
      <c r="G14" s="388"/>
      <c r="H14" s="388"/>
      <c r="I14" s="388"/>
      <c r="J14" s="378"/>
      <c r="K14" s="262" t="s">
        <v>685</v>
      </c>
      <c r="L14" s="377" t="s">
        <v>73</v>
      </c>
      <c r="M14" s="388"/>
      <c r="N14" s="388"/>
      <c r="O14" s="388"/>
      <c r="P14" s="388"/>
      <c r="Q14" s="388"/>
      <c r="R14" s="388"/>
      <c r="S14" s="388"/>
      <c r="T14" s="388"/>
      <c r="U14" s="388"/>
      <c r="V14" s="388"/>
      <c r="W14" s="388"/>
      <c r="X14" s="388"/>
      <c r="Y14" s="388"/>
      <c r="Z14" s="388"/>
      <c r="AA14" s="388"/>
      <c r="AB14" s="388"/>
      <c r="AC14" s="388"/>
      <c r="AD14" s="388"/>
      <c r="AE14" s="378"/>
      <c r="AF14" s="377" t="s">
        <v>72</v>
      </c>
      <c r="AG14" s="388"/>
      <c r="AH14" s="388"/>
      <c r="AI14" s="388"/>
      <c r="AJ14" s="388"/>
      <c r="AK14" s="388"/>
      <c r="AL14" s="388"/>
      <c r="AM14" s="388"/>
      <c r="AN14" s="388"/>
      <c r="AO14" s="388"/>
      <c r="AP14" s="388"/>
      <c r="AQ14" s="388"/>
      <c r="AR14" s="388"/>
      <c r="AS14" s="388"/>
      <c r="AT14" s="388"/>
      <c r="AU14" s="388"/>
      <c r="AV14" s="388"/>
      <c r="AW14" s="388"/>
      <c r="AX14" s="388"/>
      <c r="AY14" s="378"/>
      <c r="AZ14" s="377" t="s">
        <v>71</v>
      </c>
      <c r="BA14" s="388"/>
      <c r="BB14" s="388"/>
      <c r="BC14" s="388"/>
      <c r="BD14" s="388"/>
      <c r="BE14" s="388"/>
      <c r="BF14" s="388"/>
      <c r="BG14" s="388"/>
      <c r="BH14" s="388"/>
      <c r="BI14" s="388"/>
      <c r="BJ14" s="388"/>
      <c r="BK14" s="388"/>
      <c r="BL14" s="388"/>
      <c r="BM14" s="388"/>
      <c r="BN14" s="388"/>
      <c r="BO14" s="388"/>
      <c r="BP14" s="388"/>
      <c r="BQ14" s="388"/>
      <c r="BR14" s="388"/>
      <c r="BS14" s="378"/>
    </row>
    <row r="15" spans="1:71" s="261" customFormat="1" ht="30" customHeight="1" x14ac:dyDescent="0.2">
      <c r="A15" s="37"/>
      <c r="B15" s="85"/>
      <c r="C15" s="379">
        <v>1</v>
      </c>
      <c r="D15" s="380"/>
      <c r="E15" s="379" t="s">
        <v>686</v>
      </c>
      <c r="F15" s="381"/>
      <c r="G15" s="381"/>
      <c r="H15" s="381"/>
      <c r="I15" s="381"/>
      <c r="J15" s="380"/>
      <c r="K15" s="263" t="s">
        <v>687</v>
      </c>
      <c r="L15" s="382" t="s">
        <v>690</v>
      </c>
      <c r="M15" s="383"/>
      <c r="N15" s="383"/>
      <c r="O15" s="383"/>
      <c r="P15" s="383"/>
      <c r="Q15" s="383"/>
      <c r="R15" s="383"/>
      <c r="S15" s="383"/>
      <c r="T15" s="383"/>
      <c r="U15" s="383"/>
      <c r="V15" s="383"/>
      <c r="W15" s="383"/>
      <c r="X15" s="383"/>
      <c r="Y15" s="383"/>
      <c r="Z15" s="383"/>
      <c r="AA15" s="383"/>
      <c r="AB15" s="383"/>
      <c r="AC15" s="383"/>
      <c r="AD15" s="383"/>
      <c r="AE15" s="384"/>
      <c r="AF15" s="382" t="s">
        <v>695</v>
      </c>
      <c r="AG15" s="383"/>
      <c r="AH15" s="383"/>
      <c r="AI15" s="383"/>
      <c r="AJ15" s="383"/>
      <c r="AK15" s="383"/>
      <c r="AL15" s="383"/>
      <c r="AM15" s="383"/>
      <c r="AN15" s="383"/>
      <c r="AO15" s="383"/>
      <c r="AP15" s="383"/>
      <c r="AQ15" s="383"/>
      <c r="AR15" s="383"/>
      <c r="AS15" s="383"/>
      <c r="AT15" s="383"/>
      <c r="AU15" s="383"/>
      <c r="AV15" s="383"/>
      <c r="AW15" s="383"/>
      <c r="AX15" s="383"/>
      <c r="AY15" s="384"/>
      <c r="AZ15" s="385" t="s">
        <v>692</v>
      </c>
      <c r="BA15" s="386"/>
      <c r="BB15" s="386"/>
      <c r="BC15" s="386"/>
      <c r="BD15" s="386"/>
      <c r="BE15" s="386"/>
      <c r="BF15" s="386"/>
      <c r="BG15" s="386"/>
      <c r="BH15" s="386"/>
      <c r="BI15" s="386"/>
      <c r="BJ15" s="386"/>
      <c r="BK15" s="386"/>
      <c r="BL15" s="386"/>
      <c r="BM15" s="386"/>
      <c r="BN15" s="386"/>
      <c r="BO15" s="386"/>
      <c r="BP15" s="386"/>
      <c r="BQ15" s="386"/>
      <c r="BR15" s="386"/>
      <c r="BS15" s="387"/>
    </row>
    <row r="16" spans="1:71" s="261" customFormat="1" ht="13.5" customHeight="1" x14ac:dyDescent="0.2">
      <c r="A16" s="37"/>
      <c r="B16" s="85"/>
      <c r="C16" s="379">
        <v>2</v>
      </c>
      <c r="D16" s="380"/>
      <c r="E16" s="379" t="s">
        <v>686</v>
      </c>
      <c r="F16" s="381"/>
      <c r="G16" s="381"/>
      <c r="H16" s="381"/>
      <c r="I16" s="381"/>
      <c r="J16" s="380"/>
      <c r="K16" s="263" t="s">
        <v>687</v>
      </c>
      <c r="L16" s="382" t="s">
        <v>696</v>
      </c>
      <c r="M16" s="383"/>
      <c r="N16" s="383"/>
      <c r="O16" s="383"/>
      <c r="P16" s="383"/>
      <c r="Q16" s="383"/>
      <c r="R16" s="383"/>
      <c r="S16" s="383"/>
      <c r="T16" s="383"/>
      <c r="U16" s="383"/>
      <c r="V16" s="383"/>
      <c r="W16" s="383"/>
      <c r="X16" s="383"/>
      <c r="Y16" s="383"/>
      <c r="Z16" s="383"/>
      <c r="AA16" s="383"/>
      <c r="AB16" s="383"/>
      <c r="AC16" s="383"/>
      <c r="AD16" s="383"/>
      <c r="AE16" s="384"/>
      <c r="AF16" s="382" t="s">
        <v>697</v>
      </c>
      <c r="AG16" s="383"/>
      <c r="AH16" s="383"/>
      <c r="AI16" s="383"/>
      <c r="AJ16" s="383"/>
      <c r="AK16" s="383"/>
      <c r="AL16" s="383"/>
      <c r="AM16" s="383"/>
      <c r="AN16" s="383"/>
      <c r="AO16" s="383"/>
      <c r="AP16" s="383"/>
      <c r="AQ16" s="383"/>
      <c r="AR16" s="383"/>
      <c r="AS16" s="383"/>
      <c r="AT16" s="383"/>
      <c r="AU16" s="383"/>
      <c r="AV16" s="383"/>
      <c r="AW16" s="383"/>
      <c r="AX16" s="383"/>
      <c r="AY16" s="384"/>
      <c r="AZ16" s="385" t="s">
        <v>698</v>
      </c>
      <c r="BA16" s="386"/>
      <c r="BB16" s="386"/>
      <c r="BC16" s="386"/>
      <c r="BD16" s="386"/>
      <c r="BE16" s="386"/>
      <c r="BF16" s="386"/>
      <c r="BG16" s="386"/>
      <c r="BH16" s="386"/>
      <c r="BI16" s="386"/>
      <c r="BJ16" s="386"/>
      <c r="BK16" s="386"/>
      <c r="BL16" s="386"/>
      <c r="BM16" s="386"/>
      <c r="BN16" s="386"/>
      <c r="BO16" s="386"/>
      <c r="BP16" s="386"/>
      <c r="BQ16" s="386"/>
      <c r="BR16" s="386"/>
      <c r="BS16" s="387"/>
    </row>
    <row r="17" spans="1:71" s="261" customFormat="1" ht="13.5" customHeight="1" x14ac:dyDescent="0.2">
      <c r="A17" s="37"/>
      <c r="B17" s="85"/>
      <c r="C17" s="379">
        <v>3</v>
      </c>
      <c r="D17" s="380"/>
      <c r="E17" s="379" t="s">
        <v>686</v>
      </c>
      <c r="F17" s="381"/>
      <c r="G17" s="381"/>
      <c r="H17" s="381"/>
      <c r="I17" s="381"/>
      <c r="J17" s="380"/>
      <c r="K17" s="263" t="s">
        <v>687</v>
      </c>
      <c r="L17" s="382" t="s">
        <v>699</v>
      </c>
      <c r="M17" s="383"/>
      <c r="N17" s="383"/>
      <c r="O17" s="383"/>
      <c r="P17" s="383"/>
      <c r="Q17" s="383"/>
      <c r="R17" s="383"/>
      <c r="S17" s="383"/>
      <c r="T17" s="383"/>
      <c r="U17" s="383"/>
      <c r="V17" s="383"/>
      <c r="W17" s="383"/>
      <c r="X17" s="383"/>
      <c r="Y17" s="383"/>
      <c r="Z17" s="383"/>
      <c r="AA17" s="383"/>
      <c r="AB17" s="383"/>
      <c r="AC17" s="383"/>
      <c r="AD17" s="383"/>
      <c r="AE17" s="384"/>
      <c r="AF17" s="382" t="s">
        <v>700</v>
      </c>
      <c r="AG17" s="383"/>
      <c r="AH17" s="383"/>
      <c r="AI17" s="383"/>
      <c r="AJ17" s="383"/>
      <c r="AK17" s="383"/>
      <c r="AL17" s="383"/>
      <c r="AM17" s="383"/>
      <c r="AN17" s="383"/>
      <c r="AO17" s="383"/>
      <c r="AP17" s="383"/>
      <c r="AQ17" s="383"/>
      <c r="AR17" s="383"/>
      <c r="AS17" s="383"/>
      <c r="AT17" s="383"/>
      <c r="AU17" s="383"/>
      <c r="AV17" s="383"/>
      <c r="AW17" s="383"/>
      <c r="AX17" s="383"/>
      <c r="AY17" s="384"/>
      <c r="AZ17" s="385" t="s">
        <v>701</v>
      </c>
      <c r="BA17" s="386"/>
      <c r="BB17" s="386"/>
      <c r="BC17" s="386"/>
      <c r="BD17" s="386"/>
      <c r="BE17" s="386"/>
      <c r="BF17" s="386"/>
      <c r="BG17" s="386"/>
      <c r="BH17" s="386"/>
      <c r="BI17" s="386"/>
      <c r="BJ17" s="386"/>
      <c r="BK17" s="386"/>
      <c r="BL17" s="386"/>
      <c r="BM17" s="386"/>
      <c r="BN17" s="386"/>
      <c r="BO17" s="386"/>
      <c r="BP17" s="386"/>
      <c r="BQ17" s="386"/>
      <c r="BR17" s="386"/>
      <c r="BS17" s="387"/>
    </row>
    <row r="18" spans="1:71" s="265" customFormat="1" ht="13.5" customHeight="1" x14ac:dyDescent="0.2">
      <c r="A18" s="37"/>
      <c r="B18" s="264"/>
      <c r="C18" s="379">
        <v>4</v>
      </c>
      <c r="D18" s="380"/>
      <c r="E18" s="389" t="s">
        <v>686</v>
      </c>
      <c r="F18" s="390"/>
      <c r="G18" s="390"/>
      <c r="H18" s="390"/>
      <c r="I18" s="390"/>
      <c r="J18" s="391"/>
      <c r="K18" s="177" t="s">
        <v>687</v>
      </c>
      <c r="L18" s="392" t="s">
        <v>702</v>
      </c>
      <c r="M18" s="392"/>
      <c r="N18" s="392"/>
      <c r="O18" s="392"/>
      <c r="P18" s="392"/>
      <c r="Q18" s="392"/>
      <c r="R18" s="392"/>
      <c r="S18" s="392"/>
      <c r="T18" s="392"/>
      <c r="U18" s="392"/>
      <c r="V18" s="392"/>
      <c r="W18" s="392"/>
      <c r="X18" s="392"/>
      <c r="Y18" s="392"/>
      <c r="Z18" s="392"/>
      <c r="AA18" s="392"/>
      <c r="AB18" s="392"/>
      <c r="AC18" s="392"/>
      <c r="AD18" s="392"/>
      <c r="AE18" s="392"/>
      <c r="AF18" s="382" t="s">
        <v>703</v>
      </c>
      <c r="AG18" s="383"/>
      <c r="AH18" s="383"/>
      <c r="AI18" s="383"/>
      <c r="AJ18" s="383"/>
      <c r="AK18" s="383"/>
      <c r="AL18" s="383"/>
      <c r="AM18" s="383"/>
      <c r="AN18" s="383"/>
      <c r="AO18" s="383"/>
      <c r="AP18" s="383"/>
      <c r="AQ18" s="383"/>
      <c r="AR18" s="383"/>
      <c r="AS18" s="383"/>
      <c r="AT18" s="383"/>
      <c r="AU18" s="383"/>
      <c r="AV18" s="383"/>
      <c r="AW18" s="383"/>
      <c r="AX18" s="383"/>
      <c r="AY18" s="384"/>
      <c r="AZ18" s="385" t="s">
        <v>704</v>
      </c>
      <c r="BA18" s="386"/>
      <c r="BB18" s="386"/>
      <c r="BC18" s="386"/>
      <c r="BD18" s="386"/>
      <c r="BE18" s="386"/>
      <c r="BF18" s="386"/>
      <c r="BG18" s="386"/>
      <c r="BH18" s="386"/>
      <c r="BI18" s="386"/>
      <c r="BJ18" s="386"/>
      <c r="BK18" s="386"/>
      <c r="BL18" s="386"/>
      <c r="BM18" s="386"/>
      <c r="BN18" s="386"/>
      <c r="BO18" s="386"/>
      <c r="BP18" s="386"/>
      <c r="BQ18" s="386"/>
      <c r="BR18" s="386"/>
      <c r="BS18" s="387"/>
    </row>
    <row r="19" spans="1:71" s="265" customFormat="1" ht="28.5" customHeight="1" x14ac:dyDescent="0.2">
      <c r="A19" s="37"/>
      <c r="B19" s="264"/>
      <c r="C19" s="379">
        <v>5</v>
      </c>
      <c r="D19" s="380"/>
      <c r="E19" s="379" t="s">
        <v>705</v>
      </c>
      <c r="F19" s="381"/>
      <c r="G19" s="381"/>
      <c r="H19" s="381"/>
      <c r="I19" s="381"/>
      <c r="J19" s="380"/>
      <c r="K19" s="177" t="s">
        <v>687</v>
      </c>
      <c r="L19" s="382" t="s">
        <v>706</v>
      </c>
      <c r="M19" s="383"/>
      <c r="N19" s="383"/>
      <c r="O19" s="383"/>
      <c r="P19" s="383"/>
      <c r="Q19" s="383"/>
      <c r="R19" s="383"/>
      <c r="S19" s="383"/>
      <c r="T19" s="383"/>
      <c r="U19" s="383"/>
      <c r="V19" s="383"/>
      <c r="W19" s="383"/>
      <c r="X19" s="383"/>
      <c r="Y19" s="383"/>
      <c r="Z19" s="383"/>
      <c r="AA19" s="383"/>
      <c r="AB19" s="383"/>
      <c r="AC19" s="383"/>
      <c r="AD19" s="383"/>
      <c r="AE19" s="384"/>
      <c r="AF19" s="382" t="s">
        <v>707</v>
      </c>
      <c r="AG19" s="383"/>
      <c r="AH19" s="383"/>
      <c r="AI19" s="383"/>
      <c r="AJ19" s="383"/>
      <c r="AK19" s="383"/>
      <c r="AL19" s="383"/>
      <c r="AM19" s="383"/>
      <c r="AN19" s="383"/>
      <c r="AO19" s="383"/>
      <c r="AP19" s="383"/>
      <c r="AQ19" s="383"/>
      <c r="AR19" s="383"/>
      <c r="AS19" s="383"/>
      <c r="AT19" s="383"/>
      <c r="AU19" s="383"/>
      <c r="AV19" s="383"/>
      <c r="AW19" s="383"/>
      <c r="AX19" s="383"/>
      <c r="AY19" s="384"/>
      <c r="AZ19" s="382" t="s">
        <v>708</v>
      </c>
      <c r="BA19" s="383"/>
      <c r="BB19" s="383"/>
      <c r="BC19" s="383"/>
      <c r="BD19" s="383"/>
      <c r="BE19" s="383"/>
      <c r="BF19" s="383"/>
      <c r="BG19" s="383"/>
      <c r="BH19" s="383"/>
      <c r="BI19" s="383"/>
      <c r="BJ19" s="383"/>
      <c r="BK19" s="383"/>
      <c r="BL19" s="383"/>
      <c r="BM19" s="383"/>
      <c r="BN19" s="383"/>
      <c r="BO19" s="383"/>
      <c r="BP19" s="383"/>
      <c r="BQ19" s="383"/>
      <c r="BR19" s="383"/>
      <c r="BS19" s="384"/>
    </row>
    <row r="20" spans="1:71" s="265" customFormat="1" ht="17.25" x14ac:dyDescent="0.2">
      <c r="A20" s="37"/>
      <c r="B20" s="264"/>
      <c r="C20" s="379">
        <v>6</v>
      </c>
      <c r="D20" s="380"/>
      <c r="E20" s="379" t="s">
        <v>686</v>
      </c>
      <c r="F20" s="381"/>
      <c r="G20" s="381"/>
      <c r="H20" s="381"/>
      <c r="I20" s="381"/>
      <c r="J20" s="380"/>
      <c r="K20" s="177" t="s">
        <v>687</v>
      </c>
      <c r="L20" s="382" t="s">
        <v>812</v>
      </c>
      <c r="M20" s="383"/>
      <c r="N20" s="383"/>
      <c r="O20" s="383"/>
      <c r="P20" s="383"/>
      <c r="Q20" s="383"/>
      <c r="R20" s="383"/>
      <c r="S20" s="383"/>
      <c r="T20" s="383"/>
      <c r="U20" s="383"/>
      <c r="V20" s="383"/>
      <c r="W20" s="383"/>
      <c r="X20" s="383"/>
      <c r="Y20" s="383"/>
      <c r="Z20" s="383"/>
      <c r="AA20" s="383"/>
      <c r="AB20" s="383"/>
      <c r="AC20" s="383"/>
      <c r="AD20" s="383"/>
      <c r="AE20" s="384"/>
      <c r="AF20" s="382" t="s">
        <v>709</v>
      </c>
      <c r="AG20" s="383"/>
      <c r="AH20" s="383"/>
      <c r="AI20" s="383"/>
      <c r="AJ20" s="383"/>
      <c r="AK20" s="383"/>
      <c r="AL20" s="383"/>
      <c r="AM20" s="383"/>
      <c r="AN20" s="383"/>
      <c r="AO20" s="383"/>
      <c r="AP20" s="383"/>
      <c r="AQ20" s="383"/>
      <c r="AR20" s="383"/>
      <c r="AS20" s="383"/>
      <c r="AT20" s="383"/>
      <c r="AU20" s="383"/>
      <c r="AV20" s="383"/>
      <c r="AW20" s="383"/>
      <c r="AX20" s="383"/>
      <c r="AY20" s="384"/>
      <c r="AZ20" s="382" t="s">
        <v>710</v>
      </c>
      <c r="BA20" s="383"/>
      <c r="BB20" s="383"/>
      <c r="BC20" s="383"/>
      <c r="BD20" s="383"/>
      <c r="BE20" s="383"/>
      <c r="BF20" s="383"/>
      <c r="BG20" s="383"/>
      <c r="BH20" s="383"/>
      <c r="BI20" s="383"/>
      <c r="BJ20" s="383"/>
      <c r="BK20" s="383"/>
      <c r="BL20" s="383"/>
      <c r="BM20" s="383"/>
      <c r="BN20" s="383"/>
      <c r="BO20" s="383"/>
      <c r="BP20" s="383"/>
      <c r="BQ20" s="383"/>
      <c r="BR20" s="383"/>
      <c r="BS20" s="384"/>
    </row>
    <row r="21" spans="1:71" s="265" customFormat="1" ht="17.25" x14ac:dyDescent="0.2">
      <c r="A21" s="37"/>
      <c r="B21" s="264"/>
      <c r="C21" s="379">
        <v>7</v>
      </c>
      <c r="D21" s="380"/>
      <c r="E21" s="379" t="s">
        <v>686</v>
      </c>
      <c r="F21" s="381"/>
      <c r="G21" s="381"/>
      <c r="H21" s="381"/>
      <c r="I21" s="381"/>
      <c r="J21" s="380"/>
      <c r="K21" s="177" t="s">
        <v>687</v>
      </c>
      <c r="L21" s="382" t="s">
        <v>813</v>
      </c>
      <c r="M21" s="383"/>
      <c r="N21" s="383"/>
      <c r="O21" s="383"/>
      <c r="P21" s="383"/>
      <c r="Q21" s="383"/>
      <c r="R21" s="383"/>
      <c r="S21" s="383"/>
      <c r="T21" s="383"/>
      <c r="U21" s="383"/>
      <c r="V21" s="383"/>
      <c r="W21" s="383"/>
      <c r="X21" s="383"/>
      <c r="Y21" s="383"/>
      <c r="Z21" s="383"/>
      <c r="AA21" s="383"/>
      <c r="AB21" s="383"/>
      <c r="AC21" s="383"/>
      <c r="AD21" s="383"/>
      <c r="AE21" s="384"/>
      <c r="AF21" s="382" t="s">
        <v>711</v>
      </c>
      <c r="AG21" s="383"/>
      <c r="AH21" s="383"/>
      <c r="AI21" s="383"/>
      <c r="AJ21" s="383"/>
      <c r="AK21" s="383"/>
      <c r="AL21" s="383"/>
      <c r="AM21" s="383"/>
      <c r="AN21" s="383"/>
      <c r="AO21" s="383"/>
      <c r="AP21" s="383"/>
      <c r="AQ21" s="383"/>
      <c r="AR21" s="383"/>
      <c r="AS21" s="383"/>
      <c r="AT21" s="383"/>
      <c r="AU21" s="383"/>
      <c r="AV21" s="383"/>
      <c r="AW21" s="383"/>
      <c r="AX21" s="383"/>
      <c r="AY21" s="384"/>
      <c r="AZ21" s="382" t="s">
        <v>710</v>
      </c>
      <c r="BA21" s="383"/>
      <c r="BB21" s="383"/>
      <c r="BC21" s="383"/>
      <c r="BD21" s="383"/>
      <c r="BE21" s="383"/>
      <c r="BF21" s="383"/>
      <c r="BG21" s="383"/>
      <c r="BH21" s="383"/>
      <c r="BI21" s="383"/>
      <c r="BJ21" s="383"/>
      <c r="BK21" s="383"/>
      <c r="BL21" s="383"/>
      <c r="BM21" s="383"/>
      <c r="BN21" s="383"/>
      <c r="BO21" s="383"/>
      <c r="BP21" s="383"/>
      <c r="BQ21" s="383"/>
      <c r="BR21" s="383"/>
      <c r="BS21" s="384"/>
    </row>
    <row r="22" spans="1:71" s="265" customFormat="1" ht="13.5" customHeight="1" x14ac:dyDescent="0.2">
      <c r="A22" s="37"/>
      <c r="B22" s="264"/>
      <c r="C22" s="379">
        <v>8</v>
      </c>
      <c r="D22" s="380"/>
      <c r="E22" s="379" t="s">
        <v>686</v>
      </c>
      <c r="F22" s="381"/>
      <c r="G22" s="381"/>
      <c r="H22" s="381"/>
      <c r="I22" s="381"/>
      <c r="J22" s="380"/>
      <c r="K22" s="177" t="s">
        <v>687</v>
      </c>
      <c r="L22" s="382" t="s">
        <v>814</v>
      </c>
      <c r="M22" s="383"/>
      <c r="N22" s="383"/>
      <c r="O22" s="383"/>
      <c r="P22" s="383"/>
      <c r="Q22" s="383"/>
      <c r="R22" s="383"/>
      <c r="S22" s="383"/>
      <c r="T22" s="383"/>
      <c r="U22" s="383"/>
      <c r="V22" s="383"/>
      <c r="W22" s="383"/>
      <c r="X22" s="383"/>
      <c r="Y22" s="383"/>
      <c r="Z22" s="383"/>
      <c r="AA22" s="383"/>
      <c r="AB22" s="383"/>
      <c r="AC22" s="383"/>
      <c r="AD22" s="383"/>
      <c r="AE22" s="384"/>
      <c r="AF22" s="382" t="s">
        <v>712</v>
      </c>
      <c r="AG22" s="383"/>
      <c r="AH22" s="383"/>
      <c r="AI22" s="383"/>
      <c r="AJ22" s="383"/>
      <c r="AK22" s="383"/>
      <c r="AL22" s="383"/>
      <c r="AM22" s="383"/>
      <c r="AN22" s="383"/>
      <c r="AO22" s="383"/>
      <c r="AP22" s="383"/>
      <c r="AQ22" s="383"/>
      <c r="AR22" s="383"/>
      <c r="AS22" s="383"/>
      <c r="AT22" s="383"/>
      <c r="AU22" s="383"/>
      <c r="AV22" s="383"/>
      <c r="AW22" s="383"/>
      <c r="AX22" s="383"/>
      <c r="AY22" s="384"/>
      <c r="AZ22" s="382" t="s">
        <v>713</v>
      </c>
      <c r="BA22" s="383"/>
      <c r="BB22" s="383"/>
      <c r="BC22" s="383"/>
      <c r="BD22" s="383"/>
      <c r="BE22" s="383"/>
      <c r="BF22" s="383"/>
      <c r="BG22" s="383"/>
      <c r="BH22" s="383"/>
      <c r="BI22" s="383"/>
      <c r="BJ22" s="383"/>
      <c r="BK22" s="383"/>
      <c r="BL22" s="383"/>
      <c r="BM22" s="383"/>
      <c r="BN22" s="383"/>
      <c r="BO22" s="383"/>
      <c r="BP22" s="383"/>
      <c r="BQ22" s="383"/>
      <c r="BR22" s="383"/>
      <c r="BS22" s="384"/>
    </row>
    <row r="23" spans="1:71" s="265" customFormat="1" ht="13.5" customHeight="1" x14ac:dyDescent="0.2">
      <c r="A23" s="37"/>
      <c r="B23" s="264"/>
      <c r="C23" s="379">
        <v>9</v>
      </c>
      <c r="D23" s="380"/>
      <c r="E23" s="379" t="s">
        <v>714</v>
      </c>
      <c r="F23" s="381"/>
      <c r="G23" s="381"/>
      <c r="H23" s="381"/>
      <c r="I23" s="381"/>
      <c r="J23" s="380"/>
      <c r="K23" s="263" t="s">
        <v>715</v>
      </c>
      <c r="L23" s="382" t="s">
        <v>815</v>
      </c>
      <c r="M23" s="383"/>
      <c r="N23" s="383"/>
      <c r="O23" s="383"/>
      <c r="P23" s="383"/>
      <c r="Q23" s="383"/>
      <c r="R23" s="383"/>
      <c r="S23" s="383"/>
      <c r="T23" s="383"/>
      <c r="U23" s="383"/>
      <c r="V23" s="383"/>
      <c r="W23" s="383"/>
      <c r="X23" s="383"/>
      <c r="Y23" s="383"/>
      <c r="Z23" s="383"/>
      <c r="AA23" s="383"/>
      <c r="AB23" s="383"/>
      <c r="AC23" s="383"/>
      <c r="AD23" s="383"/>
      <c r="AE23" s="384"/>
      <c r="AF23" s="382" t="s">
        <v>716</v>
      </c>
      <c r="AG23" s="383"/>
      <c r="AH23" s="383"/>
      <c r="AI23" s="383"/>
      <c r="AJ23" s="383"/>
      <c r="AK23" s="383"/>
      <c r="AL23" s="383"/>
      <c r="AM23" s="383"/>
      <c r="AN23" s="383"/>
      <c r="AO23" s="383"/>
      <c r="AP23" s="383"/>
      <c r="AQ23" s="383"/>
      <c r="AR23" s="383"/>
      <c r="AS23" s="383"/>
      <c r="AT23" s="383"/>
      <c r="AU23" s="383"/>
      <c r="AV23" s="383"/>
      <c r="AW23" s="383"/>
      <c r="AX23" s="383"/>
      <c r="AY23" s="384"/>
      <c r="AZ23" s="385" t="s">
        <v>717</v>
      </c>
      <c r="BA23" s="386"/>
      <c r="BB23" s="386"/>
      <c r="BC23" s="386"/>
      <c r="BD23" s="386"/>
      <c r="BE23" s="386"/>
      <c r="BF23" s="386"/>
      <c r="BG23" s="386"/>
      <c r="BH23" s="386"/>
      <c r="BI23" s="386"/>
      <c r="BJ23" s="386"/>
      <c r="BK23" s="386"/>
      <c r="BL23" s="386"/>
      <c r="BM23" s="386"/>
      <c r="BN23" s="386"/>
      <c r="BO23" s="386"/>
      <c r="BP23" s="386"/>
      <c r="BQ23" s="386"/>
      <c r="BR23" s="386"/>
      <c r="BS23" s="387"/>
    </row>
    <row r="24" spans="1:71" s="265" customFormat="1" ht="13.5" customHeight="1" x14ac:dyDescent="0.2">
      <c r="A24" s="37"/>
      <c r="B24" s="264"/>
      <c r="C24" s="379">
        <v>10</v>
      </c>
      <c r="D24" s="380"/>
      <c r="E24" s="379" t="s">
        <v>714</v>
      </c>
      <c r="F24" s="381"/>
      <c r="G24" s="381"/>
      <c r="H24" s="381"/>
      <c r="I24" s="381"/>
      <c r="J24" s="380"/>
      <c r="K24" s="263" t="s">
        <v>715</v>
      </c>
      <c r="L24" s="382" t="s">
        <v>816</v>
      </c>
      <c r="M24" s="383"/>
      <c r="N24" s="383"/>
      <c r="O24" s="383"/>
      <c r="P24" s="383"/>
      <c r="Q24" s="383"/>
      <c r="R24" s="383"/>
      <c r="S24" s="383"/>
      <c r="T24" s="383"/>
      <c r="U24" s="383"/>
      <c r="V24" s="383"/>
      <c r="W24" s="383"/>
      <c r="X24" s="383"/>
      <c r="Y24" s="383"/>
      <c r="Z24" s="383"/>
      <c r="AA24" s="383"/>
      <c r="AB24" s="383"/>
      <c r="AC24" s="383"/>
      <c r="AD24" s="383"/>
      <c r="AE24" s="384"/>
      <c r="AF24" s="382" t="s">
        <v>718</v>
      </c>
      <c r="AG24" s="383"/>
      <c r="AH24" s="383"/>
      <c r="AI24" s="383"/>
      <c r="AJ24" s="383"/>
      <c r="AK24" s="383"/>
      <c r="AL24" s="383"/>
      <c r="AM24" s="383"/>
      <c r="AN24" s="383"/>
      <c r="AO24" s="383"/>
      <c r="AP24" s="383"/>
      <c r="AQ24" s="383"/>
      <c r="AR24" s="383"/>
      <c r="AS24" s="383"/>
      <c r="AT24" s="383"/>
      <c r="AU24" s="383"/>
      <c r="AV24" s="383"/>
      <c r="AW24" s="383"/>
      <c r="AX24" s="383"/>
      <c r="AY24" s="384"/>
      <c r="AZ24" s="385" t="s">
        <v>719</v>
      </c>
      <c r="BA24" s="386"/>
      <c r="BB24" s="386"/>
      <c r="BC24" s="386"/>
      <c r="BD24" s="386"/>
      <c r="BE24" s="386"/>
      <c r="BF24" s="386"/>
      <c r="BG24" s="386"/>
      <c r="BH24" s="386"/>
      <c r="BI24" s="386"/>
      <c r="BJ24" s="386"/>
      <c r="BK24" s="386"/>
      <c r="BL24" s="386"/>
      <c r="BM24" s="386"/>
      <c r="BN24" s="386"/>
      <c r="BO24" s="386"/>
      <c r="BP24" s="386"/>
      <c r="BQ24" s="386"/>
      <c r="BR24" s="386"/>
      <c r="BS24" s="387"/>
    </row>
    <row r="25" spans="1:71" s="265" customFormat="1" ht="13.5" customHeight="1" x14ac:dyDescent="0.2">
      <c r="A25" s="37"/>
      <c r="B25" s="264"/>
      <c r="C25" s="379">
        <v>11</v>
      </c>
      <c r="D25" s="380"/>
      <c r="E25" s="379" t="s">
        <v>714</v>
      </c>
      <c r="F25" s="381"/>
      <c r="G25" s="381"/>
      <c r="H25" s="381"/>
      <c r="I25" s="381"/>
      <c r="J25" s="380"/>
      <c r="K25" s="263" t="s">
        <v>715</v>
      </c>
      <c r="L25" s="382" t="s">
        <v>817</v>
      </c>
      <c r="M25" s="383"/>
      <c r="N25" s="383"/>
      <c r="O25" s="383"/>
      <c r="P25" s="383"/>
      <c r="Q25" s="383"/>
      <c r="R25" s="383"/>
      <c r="S25" s="383"/>
      <c r="T25" s="383"/>
      <c r="U25" s="383"/>
      <c r="V25" s="383"/>
      <c r="W25" s="383"/>
      <c r="X25" s="383"/>
      <c r="Y25" s="383"/>
      <c r="Z25" s="383"/>
      <c r="AA25" s="383"/>
      <c r="AB25" s="383"/>
      <c r="AC25" s="383"/>
      <c r="AD25" s="383"/>
      <c r="AE25" s="384"/>
      <c r="AF25" s="382" t="s">
        <v>720</v>
      </c>
      <c r="AG25" s="383"/>
      <c r="AH25" s="383"/>
      <c r="AI25" s="383"/>
      <c r="AJ25" s="383"/>
      <c r="AK25" s="383"/>
      <c r="AL25" s="383"/>
      <c r="AM25" s="383"/>
      <c r="AN25" s="383"/>
      <c r="AO25" s="383"/>
      <c r="AP25" s="383"/>
      <c r="AQ25" s="383"/>
      <c r="AR25" s="383"/>
      <c r="AS25" s="383"/>
      <c r="AT25" s="383"/>
      <c r="AU25" s="383"/>
      <c r="AV25" s="383"/>
      <c r="AW25" s="383"/>
      <c r="AX25" s="383"/>
      <c r="AY25" s="384"/>
      <c r="AZ25" s="385" t="s">
        <v>721</v>
      </c>
      <c r="BA25" s="386"/>
      <c r="BB25" s="386"/>
      <c r="BC25" s="386"/>
      <c r="BD25" s="386"/>
      <c r="BE25" s="386"/>
      <c r="BF25" s="386"/>
      <c r="BG25" s="386"/>
      <c r="BH25" s="386"/>
      <c r="BI25" s="386"/>
      <c r="BJ25" s="386"/>
      <c r="BK25" s="386"/>
      <c r="BL25" s="386"/>
      <c r="BM25" s="386"/>
      <c r="BN25" s="386"/>
      <c r="BO25" s="386"/>
      <c r="BP25" s="386"/>
      <c r="BQ25" s="386"/>
      <c r="BR25" s="386"/>
      <c r="BS25" s="387"/>
    </row>
    <row r="26" spans="1:71" s="265" customFormat="1" ht="13.5" customHeight="1" x14ac:dyDescent="0.2">
      <c r="A26" s="37"/>
      <c r="B26" s="264"/>
      <c r="C26" s="379">
        <v>12</v>
      </c>
      <c r="D26" s="380"/>
      <c r="E26" s="379" t="s">
        <v>686</v>
      </c>
      <c r="F26" s="381"/>
      <c r="G26" s="381"/>
      <c r="H26" s="381"/>
      <c r="I26" s="381"/>
      <c r="J26" s="380"/>
      <c r="K26" s="177" t="s">
        <v>722</v>
      </c>
      <c r="L26" s="382" t="s">
        <v>818</v>
      </c>
      <c r="M26" s="383"/>
      <c r="N26" s="383"/>
      <c r="O26" s="383"/>
      <c r="P26" s="383"/>
      <c r="Q26" s="383"/>
      <c r="R26" s="383"/>
      <c r="S26" s="383"/>
      <c r="T26" s="383"/>
      <c r="U26" s="383"/>
      <c r="V26" s="383"/>
      <c r="W26" s="383"/>
      <c r="X26" s="383"/>
      <c r="Y26" s="383"/>
      <c r="Z26" s="383"/>
      <c r="AA26" s="383"/>
      <c r="AB26" s="383"/>
      <c r="AC26" s="383"/>
      <c r="AD26" s="383"/>
      <c r="AE26" s="384"/>
      <c r="AF26" s="382" t="s">
        <v>723</v>
      </c>
      <c r="AG26" s="383"/>
      <c r="AH26" s="383"/>
      <c r="AI26" s="383"/>
      <c r="AJ26" s="383"/>
      <c r="AK26" s="383"/>
      <c r="AL26" s="383"/>
      <c r="AM26" s="383"/>
      <c r="AN26" s="383"/>
      <c r="AO26" s="383"/>
      <c r="AP26" s="383"/>
      <c r="AQ26" s="383"/>
      <c r="AR26" s="383"/>
      <c r="AS26" s="383"/>
      <c r="AT26" s="383"/>
      <c r="AU26" s="383"/>
      <c r="AV26" s="383"/>
      <c r="AW26" s="383"/>
      <c r="AX26" s="383"/>
      <c r="AY26" s="384"/>
      <c r="AZ26" s="382" t="s">
        <v>724</v>
      </c>
      <c r="BA26" s="383"/>
      <c r="BB26" s="383"/>
      <c r="BC26" s="383"/>
      <c r="BD26" s="383"/>
      <c r="BE26" s="383"/>
      <c r="BF26" s="383"/>
      <c r="BG26" s="383"/>
      <c r="BH26" s="383"/>
      <c r="BI26" s="383"/>
      <c r="BJ26" s="383"/>
      <c r="BK26" s="383"/>
      <c r="BL26" s="383"/>
      <c r="BM26" s="383"/>
      <c r="BN26" s="383"/>
      <c r="BO26" s="383"/>
      <c r="BP26" s="383"/>
      <c r="BQ26" s="383"/>
      <c r="BR26" s="383"/>
      <c r="BS26" s="384"/>
    </row>
    <row r="27" spans="1:71" s="265" customFormat="1" ht="13.5" customHeight="1" x14ac:dyDescent="0.2">
      <c r="A27" s="37"/>
      <c r="B27" s="264"/>
      <c r="C27" s="379">
        <v>13</v>
      </c>
      <c r="D27" s="380"/>
      <c r="E27" s="379" t="s">
        <v>686</v>
      </c>
      <c r="F27" s="381"/>
      <c r="G27" s="381"/>
      <c r="H27" s="381"/>
      <c r="I27" s="381"/>
      <c r="J27" s="380"/>
      <c r="K27" s="177" t="s">
        <v>722</v>
      </c>
      <c r="L27" s="382" t="s">
        <v>819</v>
      </c>
      <c r="M27" s="383"/>
      <c r="N27" s="383"/>
      <c r="O27" s="383"/>
      <c r="P27" s="383"/>
      <c r="Q27" s="383"/>
      <c r="R27" s="383"/>
      <c r="S27" s="383"/>
      <c r="T27" s="383"/>
      <c r="U27" s="383"/>
      <c r="V27" s="383"/>
      <c r="W27" s="383"/>
      <c r="X27" s="383"/>
      <c r="Y27" s="383"/>
      <c r="Z27" s="383"/>
      <c r="AA27" s="383"/>
      <c r="AB27" s="383"/>
      <c r="AC27" s="383"/>
      <c r="AD27" s="383"/>
      <c r="AE27" s="384"/>
      <c r="AF27" s="382" t="s">
        <v>725</v>
      </c>
      <c r="AG27" s="383"/>
      <c r="AH27" s="383"/>
      <c r="AI27" s="383"/>
      <c r="AJ27" s="383"/>
      <c r="AK27" s="383"/>
      <c r="AL27" s="383"/>
      <c r="AM27" s="383"/>
      <c r="AN27" s="383"/>
      <c r="AO27" s="383"/>
      <c r="AP27" s="383"/>
      <c r="AQ27" s="383"/>
      <c r="AR27" s="383"/>
      <c r="AS27" s="383"/>
      <c r="AT27" s="383"/>
      <c r="AU27" s="383"/>
      <c r="AV27" s="383"/>
      <c r="AW27" s="383"/>
      <c r="AX27" s="383"/>
      <c r="AY27" s="384"/>
      <c r="AZ27" s="382" t="s">
        <v>724</v>
      </c>
      <c r="BA27" s="383"/>
      <c r="BB27" s="383"/>
      <c r="BC27" s="383"/>
      <c r="BD27" s="383"/>
      <c r="BE27" s="383"/>
      <c r="BF27" s="383"/>
      <c r="BG27" s="383"/>
      <c r="BH27" s="383"/>
      <c r="BI27" s="383"/>
      <c r="BJ27" s="383"/>
      <c r="BK27" s="383"/>
      <c r="BL27" s="383"/>
      <c r="BM27" s="383"/>
      <c r="BN27" s="383"/>
      <c r="BO27" s="383"/>
      <c r="BP27" s="383"/>
      <c r="BQ27" s="383"/>
      <c r="BR27" s="383"/>
      <c r="BS27" s="384"/>
    </row>
    <row r="28" spans="1:71" s="265" customFormat="1" ht="13.5" customHeight="1" x14ac:dyDescent="0.2">
      <c r="A28" s="303"/>
      <c r="B28" s="264"/>
      <c r="C28" s="379">
        <v>14</v>
      </c>
      <c r="D28" s="380"/>
      <c r="E28" s="379" t="s">
        <v>686</v>
      </c>
      <c r="F28" s="381"/>
      <c r="G28" s="381"/>
      <c r="H28" s="381"/>
      <c r="I28" s="381"/>
      <c r="J28" s="380"/>
      <c r="K28" s="297" t="s">
        <v>722</v>
      </c>
      <c r="L28" s="382" t="s">
        <v>1040</v>
      </c>
      <c r="M28" s="383"/>
      <c r="N28" s="383"/>
      <c r="O28" s="383"/>
      <c r="P28" s="383"/>
      <c r="Q28" s="383"/>
      <c r="R28" s="383"/>
      <c r="S28" s="383"/>
      <c r="T28" s="383"/>
      <c r="U28" s="383"/>
      <c r="V28" s="383"/>
      <c r="W28" s="383"/>
      <c r="X28" s="383"/>
      <c r="Y28" s="383"/>
      <c r="Z28" s="383"/>
      <c r="AA28" s="383"/>
      <c r="AB28" s="383"/>
      <c r="AC28" s="383"/>
      <c r="AD28" s="383"/>
      <c r="AE28" s="384"/>
      <c r="AF28" s="382" t="s">
        <v>1041</v>
      </c>
      <c r="AG28" s="383"/>
      <c r="AH28" s="383"/>
      <c r="AI28" s="383"/>
      <c r="AJ28" s="383"/>
      <c r="AK28" s="383"/>
      <c r="AL28" s="383"/>
      <c r="AM28" s="383"/>
      <c r="AN28" s="383"/>
      <c r="AO28" s="383"/>
      <c r="AP28" s="383"/>
      <c r="AQ28" s="383"/>
      <c r="AR28" s="383"/>
      <c r="AS28" s="383"/>
      <c r="AT28" s="383"/>
      <c r="AU28" s="383"/>
      <c r="AV28" s="383"/>
      <c r="AW28" s="383"/>
      <c r="AX28" s="383"/>
      <c r="AY28" s="384"/>
      <c r="AZ28" s="382" t="s">
        <v>724</v>
      </c>
      <c r="BA28" s="383"/>
      <c r="BB28" s="383"/>
      <c r="BC28" s="383"/>
      <c r="BD28" s="383"/>
      <c r="BE28" s="383"/>
      <c r="BF28" s="383"/>
      <c r="BG28" s="383"/>
      <c r="BH28" s="383"/>
      <c r="BI28" s="383"/>
      <c r="BJ28" s="383"/>
      <c r="BK28" s="383"/>
      <c r="BL28" s="383"/>
      <c r="BM28" s="383"/>
      <c r="BN28" s="383"/>
      <c r="BO28" s="383"/>
      <c r="BP28" s="383"/>
      <c r="BQ28" s="383"/>
      <c r="BR28" s="383"/>
      <c r="BS28" s="384"/>
    </row>
    <row r="29" spans="1:71" s="265" customFormat="1" ht="13.5" customHeight="1" x14ac:dyDescent="0.2">
      <c r="A29" s="37"/>
      <c r="B29" s="264"/>
      <c r="C29" s="379">
        <v>15</v>
      </c>
      <c r="D29" s="380"/>
      <c r="E29" s="379" t="s">
        <v>686</v>
      </c>
      <c r="F29" s="381"/>
      <c r="G29" s="381"/>
      <c r="H29" s="381"/>
      <c r="I29" s="381"/>
      <c r="J29" s="380"/>
      <c r="K29" s="177" t="s">
        <v>722</v>
      </c>
      <c r="L29" s="382" t="s">
        <v>726</v>
      </c>
      <c r="M29" s="383"/>
      <c r="N29" s="383"/>
      <c r="O29" s="383"/>
      <c r="P29" s="383"/>
      <c r="Q29" s="383"/>
      <c r="R29" s="383"/>
      <c r="S29" s="383"/>
      <c r="T29" s="383"/>
      <c r="U29" s="383"/>
      <c r="V29" s="383"/>
      <c r="W29" s="383"/>
      <c r="X29" s="383"/>
      <c r="Y29" s="383"/>
      <c r="Z29" s="383"/>
      <c r="AA29" s="383"/>
      <c r="AB29" s="383"/>
      <c r="AC29" s="383"/>
      <c r="AD29" s="383"/>
      <c r="AE29" s="384"/>
      <c r="AF29" s="382" t="s">
        <v>727</v>
      </c>
      <c r="AG29" s="383"/>
      <c r="AH29" s="383"/>
      <c r="AI29" s="383"/>
      <c r="AJ29" s="383"/>
      <c r="AK29" s="383"/>
      <c r="AL29" s="383"/>
      <c r="AM29" s="383"/>
      <c r="AN29" s="383"/>
      <c r="AO29" s="383"/>
      <c r="AP29" s="383"/>
      <c r="AQ29" s="383"/>
      <c r="AR29" s="383"/>
      <c r="AS29" s="383"/>
      <c r="AT29" s="383"/>
      <c r="AU29" s="383"/>
      <c r="AV29" s="383"/>
      <c r="AW29" s="383"/>
      <c r="AX29" s="383"/>
      <c r="AY29" s="384"/>
      <c r="AZ29" s="382" t="s">
        <v>728</v>
      </c>
      <c r="BA29" s="383"/>
      <c r="BB29" s="383"/>
      <c r="BC29" s="383"/>
      <c r="BD29" s="383"/>
      <c r="BE29" s="383"/>
      <c r="BF29" s="383"/>
      <c r="BG29" s="383"/>
      <c r="BH29" s="383"/>
      <c r="BI29" s="383"/>
      <c r="BJ29" s="383"/>
      <c r="BK29" s="383"/>
      <c r="BL29" s="383"/>
      <c r="BM29" s="383"/>
      <c r="BN29" s="383"/>
      <c r="BO29" s="383"/>
      <c r="BP29" s="383"/>
      <c r="BQ29" s="383"/>
      <c r="BR29" s="383"/>
      <c r="BS29" s="384"/>
    </row>
    <row r="30" spans="1:71" s="265" customFormat="1" ht="13.5" customHeight="1" x14ac:dyDescent="0.2">
      <c r="A30" s="37"/>
      <c r="B30" s="264"/>
      <c r="C30" s="379">
        <v>16</v>
      </c>
      <c r="D30" s="380"/>
      <c r="E30" s="379" t="s">
        <v>686</v>
      </c>
      <c r="F30" s="381"/>
      <c r="G30" s="381"/>
      <c r="H30" s="381"/>
      <c r="I30" s="381"/>
      <c r="J30" s="380"/>
      <c r="K30" s="177" t="s">
        <v>722</v>
      </c>
      <c r="L30" s="382" t="s">
        <v>729</v>
      </c>
      <c r="M30" s="383"/>
      <c r="N30" s="383"/>
      <c r="O30" s="383"/>
      <c r="P30" s="383"/>
      <c r="Q30" s="383"/>
      <c r="R30" s="383"/>
      <c r="S30" s="383"/>
      <c r="T30" s="383"/>
      <c r="U30" s="383"/>
      <c r="V30" s="383"/>
      <c r="W30" s="383"/>
      <c r="X30" s="383"/>
      <c r="Y30" s="383"/>
      <c r="Z30" s="383"/>
      <c r="AA30" s="383"/>
      <c r="AB30" s="383"/>
      <c r="AC30" s="383"/>
      <c r="AD30" s="383"/>
      <c r="AE30" s="384"/>
      <c r="AF30" s="382" t="s">
        <v>730</v>
      </c>
      <c r="AG30" s="383"/>
      <c r="AH30" s="383"/>
      <c r="AI30" s="383"/>
      <c r="AJ30" s="383"/>
      <c r="AK30" s="383"/>
      <c r="AL30" s="383"/>
      <c r="AM30" s="383"/>
      <c r="AN30" s="383"/>
      <c r="AO30" s="383"/>
      <c r="AP30" s="383"/>
      <c r="AQ30" s="383"/>
      <c r="AR30" s="383"/>
      <c r="AS30" s="383"/>
      <c r="AT30" s="383"/>
      <c r="AU30" s="383"/>
      <c r="AV30" s="383"/>
      <c r="AW30" s="383"/>
      <c r="AX30" s="383"/>
      <c r="AY30" s="384"/>
      <c r="AZ30" s="382" t="s">
        <v>728</v>
      </c>
      <c r="BA30" s="383"/>
      <c r="BB30" s="383"/>
      <c r="BC30" s="383"/>
      <c r="BD30" s="383"/>
      <c r="BE30" s="383"/>
      <c r="BF30" s="383"/>
      <c r="BG30" s="383"/>
      <c r="BH30" s="383"/>
      <c r="BI30" s="383"/>
      <c r="BJ30" s="383"/>
      <c r="BK30" s="383"/>
      <c r="BL30" s="383"/>
      <c r="BM30" s="383"/>
      <c r="BN30" s="383"/>
      <c r="BO30" s="383"/>
      <c r="BP30" s="383"/>
      <c r="BQ30" s="383"/>
      <c r="BR30" s="383"/>
      <c r="BS30" s="384"/>
    </row>
    <row r="31" spans="1:71" s="265" customFormat="1" ht="13.5" customHeight="1" x14ac:dyDescent="0.2">
      <c r="A31" s="37"/>
      <c r="B31" s="264"/>
      <c r="C31" s="379">
        <v>17</v>
      </c>
      <c r="D31" s="380"/>
      <c r="E31" s="379" t="s">
        <v>686</v>
      </c>
      <c r="F31" s="381"/>
      <c r="G31" s="381"/>
      <c r="H31" s="381"/>
      <c r="I31" s="381"/>
      <c r="J31" s="380"/>
      <c r="K31" s="177" t="s">
        <v>722</v>
      </c>
      <c r="L31" s="382" t="s">
        <v>731</v>
      </c>
      <c r="M31" s="383"/>
      <c r="N31" s="383"/>
      <c r="O31" s="383"/>
      <c r="P31" s="383"/>
      <c r="Q31" s="383"/>
      <c r="R31" s="383"/>
      <c r="S31" s="383"/>
      <c r="T31" s="383"/>
      <c r="U31" s="383"/>
      <c r="V31" s="383"/>
      <c r="W31" s="383"/>
      <c r="X31" s="383"/>
      <c r="Y31" s="383"/>
      <c r="Z31" s="383"/>
      <c r="AA31" s="383"/>
      <c r="AB31" s="383"/>
      <c r="AC31" s="383"/>
      <c r="AD31" s="383"/>
      <c r="AE31" s="384"/>
      <c r="AF31" s="382" t="s">
        <v>732</v>
      </c>
      <c r="AG31" s="383"/>
      <c r="AH31" s="383"/>
      <c r="AI31" s="383"/>
      <c r="AJ31" s="383"/>
      <c r="AK31" s="383"/>
      <c r="AL31" s="383"/>
      <c r="AM31" s="383"/>
      <c r="AN31" s="383"/>
      <c r="AO31" s="383"/>
      <c r="AP31" s="383"/>
      <c r="AQ31" s="383"/>
      <c r="AR31" s="383"/>
      <c r="AS31" s="383"/>
      <c r="AT31" s="383"/>
      <c r="AU31" s="383"/>
      <c r="AV31" s="383"/>
      <c r="AW31" s="383"/>
      <c r="AX31" s="383"/>
      <c r="AY31" s="384"/>
      <c r="AZ31" s="382" t="s">
        <v>728</v>
      </c>
      <c r="BA31" s="383"/>
      <c r="BB31" s="383"/>
      <c r="BC31" s="383"/>
      <c r="BD31" s="383"/>
      <c r="BE31" s="383"/>
      <c r="BF31" s="383"/>
      <c r="BG31" s="383"/>
      <c r="BH31" s="383"/>
      <c r="BI31" s="383"/>
      <c r="BJ31" s="383"/>
      <c r="BK31" s="383"/>
      <c r="BL31" s="383"/>
      <c r="BM31" s="383"/>
      <c r="BN31" s="383"/>
      <c r="BO31" s="383"/>
      <c r="BP31" s="383"/>
      <c r="BQ31" s="383"/>
      <c r="BR31" s="383"/>
      <c r="BS31" s="384"/>
    </row>
    <row r="32" spans="1:71" s="265" customFormat="1" ht="13.5" customHeight="1" x14ac:dyDescent="0.2">
      <c r="A32" s="37"/>
      <c r="B32" s="264"/>
      <c r="C32" s="379">
        <v>18</v>
      </c>
      <c r="D32" s="380"/>
      <c r="E32" s="379" t="s">
        <v>686</v>
      </c>
      <c r="F32" s="381"/>
      <c r="G32" s="381"/>
      <c r="H32" s="381"/>
      <c r="I32" s="381"/>
      <c r="J32" s="380"/>
      <c r="K32" s="177" t="s">
        <v>722</v>
      </c>
      <c r="L32" s="382" t="s">
        <v>733</v>
      </c>
      <c r="M32" s="383"/>
      <c r="N32" s="383"/>
      <c r="O32" s="383"/>
      <c r="P32" s="383"/>
      <c r="Q32" s="383"/>
      <c r="R32" s="383"/>
      <c r="S32" s="383"/>
      <c r="T32" s="383"/>
      <c r="U32" s="383"/>
      <c r="V32" s="383"/>
      <c r="W32" s="383"/>
      <c r="X32" s="383"/>
      <c r="Y32" s="383"/>
      <c r="Z32" s="383"/>
      <c r="AA32" s="383"/>
      <c r="AB32" s="383"/>
      <c r="AC32" s="383"/>
      <c r="AD32" s="383"/>
      <c r="AE32" s="384"/>
      <c r="AF32" s="382" t="s">
        <v>734</v>
      </c>
      <c r="AG32" s="383"/>
      <c r="AH32" s="383"/>
      <c r="AI32" s="383"/>
      <c r="AJ32" s="383"/>
      <c r="AK32" s="383"/>
      <c r="AL32" s="383"/>
      <c r="AM32" s="383"/>
      <c r="AN32" s="383"/>
      <c r="AO32" s="383"/>
      <c r="AP32" s="383"/>
      <c r="AQ32" s="383"/>
      <c r="AR32" s="383"/>
      <c r="AS32" s="383"/>
      <c r="AT32" s="383"/>
      <c r="AU32" s="383"/>
      <c r="AV32" s="383"/>
      <c r="AW32" s="383"/>
      <c r="AX32" s="383"/>
      <c r="AY32" s="384"/>
      <c r="AZ32" s="382" t="s">
        <v>728</v>
      </c>
      <c r="BA32" s="383"/>
      <c r="BB32" s="383"/>
      <c r="BC32" s="383"/>
      <c r="BD32" s="383"/>
      <c r="BE32" s="383"/>
      <c r="BF32" s="383"/>
      <c r="BG32" s="383"/>
      <c r="BH32" s="383"/>
      <c r="BI32" s="383"/>
      <c r="BJ32" s="383"/>
      <c r="BK32" s="383"/>
      <c r="BL32" s="383"/>
      <c r="BM32" s="383"/>
      <c r="BN32" s="383"/>
      <c r="BO32" s="383"/>
      <c r="BP32" s="383"/>
      <c r="BQ32" s="383"/>
      <c r="BR32" s="383"/>
      <c r="BS32" s="384"/>
    </row>
    <row r="33" spans="1:77" s="265" customFormat="1" ht="13.5" customHeight="1" x14ac:dyDescent="0.2">
      <c r="A33" s="37"/>
      <c r="B33" s="264"/>
      <c r="C33" s="379">
        <v>19</v>
      </c>
      <c r="D33" s="380"/>
      <c r="E33" s="379" t="s">
        <v>686</v>
      </c>
      <c r="F33" s="381"/>
      <c r="G33" s="381"/>
      <c r="H33" s="381"/>
      <c r="I33" s="381"/>
      <c r="J33" s="380"/>
      <c r="K33" s="177" t="s">
        <v>722</v>
      </c>
      <c r="L33" s="382" t="s">
        <v>735</v>
      </c>
      <c r="M33" s="383"/>
      <c r="N33" s="383"/>
      <c r="O33" s="383"/>
      <c r="P33" s="383"/>
      <c r="Q33" s="383"/>
      <c r="R33" s="383"/>
      <c r="S33" s="383"/>
      <c r="T33" s="383"/>
      <c r="U33" s="383"/>
      <c r="V33" s="383"/>
      <c r="W33" s="383"/>
      <c r="X33" s="383"/>
      <c r="Y33" s="383"/>
      <c r="Z33" s="383"/>
      <c r="AA33" s="383"/>
      <c r="AB33" s="383"/>
      <c r="AC33" s="383"/>
      <c r="AD33" s="383"/>
      <c r="AE33" s="384"/>
      <c r="AF33" s="382" t="s">
        <v>736</v>
      </c>
      <c r="AG33" s="383"/>
      <c r="AH33" s="383"/>
      <c r="AI33" s="383"/>
      <c r="AJ33" s="383"/>
      <c r="AK33" s="383"/>
      <c r="AL33" s="383"/>
      <c r="AM33" s="383"/>
      <c r="AN33" s="383"/>
      <c r="AO33" s="383"/>
      <c r="AP33" s="383"/>
      <c r="AQ33" s="383"/>
      <c r="AR33" s="383"/>
      <c r="AS33" s="383"/>
      <c r="AT33" s="383"/>
      <c r="AU33" s="383"/>
      <c r="AV33" s="383"/>
      <c r="AW33" s="383"/>
      <c r="AX33" s="383"/>
      <c r="AY33" s="384"/>
      <c r="AZ33" s="382" t="s">
        <v>728</v>
      </c>
      <c r="BA33" s="383"/>
      <c r="BB33" s="383"/>
      <c r="BC33" s="383"/>
      <c r="BD33" s="383"/>
      <c r="BE33" s="383"/>
      <c r="BF33" s="383"/>
      <c r="BG33" s="383"/>
      <c r="BH33" s="383"/>
      <c r="BI33" s="383"/>
      <c r="BJ33" s="383"/>
      <c r="BK33" s="383"/>
      <c r="BL33" s="383"/>
      <c r="BM33" s="383"/>
      <c r="BN33" s="383"/>
      <c r="BO33" s="383"/>
      <c r="BP33" s="383"/>
      <c r="BQ33" s="383"/>
      <c r="BR33" s="383"/>
      <c r="BS33" s="384"/>
    </row>
    <row r="34" spans="1:77" s="265" customFormat="1" ht="13.5" customHeight="1" x14ac:dyDescent="0.2">
      <c r="A34" s="37"/>
      <c r="B34" s="264"/>
      <c r="C34" s="379">
        <v>20</v>
      </c>
      <c r="D34" s="380"/>
      <c r="E34" s="379" t="s">
        <v>714</v>
      </c>
      <c r="F34" s="381"/>
      <c r="G34" s="381"/>
      <c r="H34" s="381"/>
      <c r="I34" s="381"/>
      <c r="J34" s="380"/>
      <c r="K34" s="263" t="s">
        <v>715</v>
      </c>
      <c r="L34" s="382" t="s">
        <v>737</v>
      </c>
      <c r="M34" s="383"/>
      <c r="N34" s="383"/>
      <c r="O34" s="383"/>
      <c r="P34" s="383"/>
      <c r="Q34" s="383"/>
      <c r="R34" s="383"/>
      <c r="S34" s="383"/>
      <c r="T34" s="383"/>
      <c r="U34" s="383"/>
      <c r="V34" s="383"/>
      <c r="W34" s="383"/>
      <c r="X34" s="383"/>
      <c r="Y34" s="383"/>
      <c r="Z34" s="383"/>
      <c r="AA34" s="383"/>
      <c r="AB34" s="383"/>
      <c r="AC34" s="383"/>
      <c r="AD34" s="383"/>
      <c r="AE34" s="384"/>
      <c r="AF34" s="382" t="s">
        <v>738</v>
      </c>
      <c r="AG34" s="383"/>
      <c r="AH34" s="383"/>
      <c r="AI34" s="383"/>
      <c r="AJ34" s="383"/>
      <c r="AK34" s="383"/>
      <c r="AL34" s="383"/>
      <c r="AM34" s="383"/>
      <c r="AN34" s="383"/>
      <c r="AO34" s="383"/>
      <c r="AP34" s="383"/>
      <c r="AQ34" s="383"/>
      <c r="AR34" s="383"/>
      <c r="AS34" s="383"/>
      <c r="AT34" s="383"/>
      <c r="AU34" s="383"/>
      <c r="AV34" s="383"/>
      <c r="AW34" s="383"/>
      <c r="AX34" s="383"/>
      <c r="AY34" s="384"/>
      <c r="AZ34" s="382" t="s">
        <v>728</v>
      </c>
      <c r="BA34" s="383"/>
      <c r="BB34" s="383"/>
      <c r="BC34" s="383"/>
      <c r="BD34" s="383"/>
      <c r="BE34" s="383"/>
      <c r="BF34" s="383"/>
      <c r="BG34" s="383"/>
      <c r="BH34" s="383"/>
      <c r="BI34" s="383"/>
      <c r="BJ34" s="383"/>
      <c r="BK34" s="383"/>
      <c r="BL34" s="383"/>
      <c r="BM34" s="383"/>
      <c r="BN34" s="383"/>
      <c r="BO34" s="383"/>
      <c r="BP34" s="383"/>
      <c r="BQ34" s="383"/>
      <c r="BR34" s="383"/>
      <c r="BS34" s="384"/>
    </row>
    <row r="35" spans="1:77" s="265" customFormat="1" ht="13.5" customHeight="1" x14ac:dyDescent="0.2">
      <c r="A35" s="37"/>
      <c r="B35" s="264"/>
      <c r="C35" s="379">
        <v>21</v>
      </c>
      <c r="D35" s="380"/>
      <c r="E35" s="379" t="s">
        <v>686</v>
      </c>
      <c r="F35" s="381"/>
      <c r="G35" s="381"/>
      <c r="H35" s="381"/>
      <c r="I35" s="381"/>
      <c r="J35" s="380"/>
      <c r="K35" s="177" t="s">
        <v>722</v>
      </c>
      <c r="L35" s="382" t="s">
        <v>820</v>
      </c>
      <c r="M35" s="383"/>
      <c r="N35" s="383"/>
      <c r="O35" s="383"/>
      <c r="P35" s="383"/>
      <c r="Q35" s="383"/>
      <c r="R35" s="383"/>
      <c r="S35" s="383"/>
      <c r="T35" s="383"/>
      <c r="U35" s="383"/>
      <c r="V35" s="383"/>
      <c r="W35" s="383"/>
      <c r="X35" s="383"/>
      <c r="Y35" s="383"/>
      <c r="Z35" s="383"/>
      <c r="AA35" s="383"/>
      <c r="AB35" s="383"/>
      <c r="AC35" s="383"/>
      <c r="AD35" s="383"/>
      <c r="AE35" s="384"/>
      <c r="AF35" s="382" t="s">
        <v>821</v>
      </c>
      <c r="AG35" s="383"/>
      <c r="AH35" s="383"/>
      <c r="AI35" s="383"/>
      <c r="AJ35" s="383"/>
      <c r="AK35" s="383"/>
      <c r="AL35" s="383"/>
      <c r="AM35" s="383"/>
      <c r="AN35" s="383"/>
      <c r="AO35" s="383"/>
      <c r="AP35" s="383"/>
      <c r="AQ35" s="383"/>
      <c r="AR35" s="383"/>
      <c r="AS35" s="383"/>
      <c r="AT35" s="383"/>
      <c r="AU35" s="383"/>
      <c r="AV35" s="383"/>
      <c r="AW35" s="383"/>
      <c r="AX35" s="383"/>
      <c r="AY35" s="384"/>
      <c r="AZ35" s="382" t="s">
        <v>728</v>
      </c>
      <c r="BA35" s="383"/>
      <c r="BB35" s="383"/>
      <c r="BC35" s="383"/>
      <c r="BD35" s="383"/>
      <c r="BE35" s="383"/>
      <c r="BF35" s="383"/>
      <c r="BG35" s="383"/>
      <c r="BH35" s="383"/>
      <c r="BI35" s="383"/>
      <c r="BJ35" s="383"/>
      <c r="BK35" s="383"/>
      <c r="BL35" s="383"/>
      <c r="BM35" s="383"/>
      <c r="BN35" s="383"/>
      <c r="BO35" s="383"/>
      <c r="BP35" s="383"/>
      <c r="BQ35" s="383"/>
      <c r="BR35" s="383"/>
      <c r="BS35" s="384"/>
    </row>
    <row r="36" spans="1:77" s="265" customFormat="1" ht="13.5" customHeight="1" x14ac:dyDescent="0.2">
      <c r="A36" s="37"/>
      <c r="B36" s="264"/>
      <c r="C36" s="379"/>
      <c r="D36" s="380"/>
      <c r="E36" s="379"/>
      <c r="F36" s="381"/>
      <c r="G36" s="381"/>
      <c r="H36" s="381"/>
      <c r="I36" s="381"/>
      <c r="J36" s="380"/>
      <c r="K36" s="177"/>
      <c r="L36" s="382"/>
      <c r="M36" s="383"/>
      <c r="N36" s="383"/>
      <c r="O36" s="383"/>
      <c r="P36" s="383"/>
      <c r="Q36" s="383"/>
      <c r="R36" s="383"/>
      <c r="S36" s="383"/>
      <c r="T36" s="383"/>
      <c r="U36" s="383"/>
      <c r="V36" s="383"/>
      <c r="W36" s="383"/>
      <c r="X36" s="383"/>
      <c r="Y36" s="383"/>
      <c r="Z36" s="383"/>
      <c r="AA36" s="383"/>
      <c r="AB36" s="383"/>
      <c r="AC36" s="383"/>
      <c r="AD36" s="383"/>
      <c r="AE36" s="384"/>
      <c r="AF36" s="382"/>
      <c r="AG36" s="383"/>
      <c r="AH36" s="383"/>
      <c r="AI36" s="383"/>
      <c r="AJ36" s="383"/>
      <c r="AK36" s="383"/>
      <c r="AL36" s="383"/>
      <c r="AM36" s="383"/>
      <c r="AN36" s="383"/>
      <c r="AO36" s="383"/>
      <c r="AP36" s="383"/>
      <c r="AQ36" s="383"/>
      <c r="AR36" s="383"/>
      <c r="AS36" s="383"/>
      <c r="AT36" s="383"/>
      <c r="AU36" s="383"/>
      <c r="AV36" s="383"/>
      <c r="AW36" s="383"/>
      <c r="AX36" s="383"/>
      <c r="AY36" s="384"/>
      <c r="AZ36" s="382"/>
      <c r="BA36" s="383"/>
      <c r="BB36" s="383"/>
      <c r="BC36" s="383"/>
      <c r="BD36" s="383"/>
      <c r="BE36" s="383"/>
      <c r="BF36" s="383"/>
      <c r="BG36" s="383"/>
      <c r="BH36" s="383"/>
      <c r="BI36" s="383"/>
      <c r="BJ36" s="383"/>
      <c r="BK36" s="383"/>
      <c r="BL36" s="383"/>
      <c r="BM36" s="383"/>
      <c r="BN36" s="383"/>
      <c r="BO36" s="383"/>
      <c r="BP36" s="383"/>
      <c r="BQ36" s="383"/>
      <c r="BR36" s="383"/>
      <c r="BS36" s="384"/>
    </row>
    <row r="37" spans="1:77" s="265" customFormat="1" ht="13.5" customHeight="1" x14ac:dyDescent="0.2">
      <c r="A37" s="37"/>
      <c r="B37" s="264"/>
      <c r="C37" s="379"/>
      <c r="D37" s="380"/>
      <c r="E37" s="379"/>
      <c r="F37" s="381"/>
      <c r="G37" s="381"/>
      <c r="H37" s="381"/>
      <c r="I37" s="381"/>
      <c r="J37" s="380"/>
      <c r="K37" s="177"/>
      <c r="L37" s="382"/>
      <c r="M37" s="383"/>
      <c r="N37" s="383"/>
      <c r="O37" s="383"/>
      <c r="P37" s="383"/>
      <c r="Q37" s="383"/>
      <c r="R37" s="383"/>
      <c r="S37" s="383"/>
      <c r="T37" s="383"/>
      <c r="U37" s="383"/>
      <c r="V37" s="383"/>
      <c r="W37" s="383"/>
      <c r="X37" s="383"/>
      <c r="Y37" s="383"/>
      <c r="Z37" s="383"/>
      <c r="AA37" s="383"/>
      <c r="AB37" s="383"/>
      <c r="AC37" s="383"/>
      <c r="AD37" s="383"/>
      <c r="AE37" s="384"/>
      <c r="AF37" s="382"/>
      <c r="AG37" s="383"/>
      <c r="AH37" s="383"/>
      <c r="AI37" s="383"/>
      <c r="AJ37" s="383"/>
      <c r="AK37" s="383"/>
      <c r="AL37" s="383"/>
      <c r="AM37" s="383"/>
      <c r="AN37" s="383"/>
      <c r="AO37" s="383"/>
      <c r="AP37" s="383"/>
      <c r="AQ37" s="383"/>
      <c r="AR37" s="383"/>
      <c r="AS37" s="383"/>
      <c r="AT37" s="383"/>
      <c r="AU37" s="383"/>
      <c r="AV37" s="383"/>
      <c r="AW37" s="383"/>
      <c r="AX37" s="383"/>
      <c r="AY37" s="384"/>
      <c r="AZ37" s="382"/>
      <c r="BA37" s="383"/>
      <c r="BB37" s="383"/>
      <c r="BC37" s="383"/>
      <c r="BD37" s="383"/>
      <c r="BE37" s="383"/>
      <c r="BF37" s="383"/>
      <c r="BG37" s="383"/>
      <c r="BH37" s="383"/>
      <c r="BI37" s="383"/>
      <c r="BJ37" s="383"/>
      <c r="BK37" s="383"/>
      <c r="BL37" s="383"/>
      <c r="BM37" s="383"/>
      <c r="BN37" s="383"/>
      <c r="BO37" s="383"/>
      <c r="BP37" s="383"/>
      <c r="BQ37" s="383"/>
      <c r="BR37" s="383"/>
      <c r="BS37" s="384"/>
    </row>
    <row r="38" spans="1:77" s="261" customFormat="1" ht="17.25" x14ac:dyDescent="0.2">
      <c r="A38" s="37"/>
      <c r="B38" s="85"/>
    </row>
    <row r="39" spans="1:77" s="261" customFormat="1" ht="17.25" x14ac:dyDescent="0.2">
      <c r="A39" s="37"/>
      <c r="B39" s="85"/>
    </row>
    <row r="40" spans="1:77" s="261" customFormat="1" ht="17.25" x14ac:dyDescent="0.2">
      <c r="A40" s="37"/>
      <c r="B40" s="85" t="s">
        <v>739</v>
      </c>
    </row>
    <row r="41" spans="1:77" s="261" customFormat="1" ht="17.25" x14ac:dyDescent="0.2">
      <c r="A41" s="37"/>
      <c r="B41" s="85"/>
      <c r="C41" s="83" t="s">
        <v>740</v>
      </c>
    </row>
    <row r="42" spans="1:77" s="261" customFormat="1" ht="25.5" customHeight="1" x14ac:dyDescent="0.2">
      <c r="A42" s="37"/>
      <c r="B42" s="85"/>
      <c r="C42" s="377" t="s">
        <v>74</v>
      </c>
      <c r="D42" s="378"/>
      <c r="E42" s="377" t="s">
        <v>684</v>
      </c>
      <c r="F42" s="388"/>
      <c r="G42" s="388"/>
      <c r="H42" s="388"/>
      <c r="I42" s="388"/>
      <c r="J42" s="378"/>
      <c r="K42" s="262" t="s">
        <v>685</v>
      </c>
      <c r="L42" s="377" t="s">
        <v>741</v>
      </c>
      <c r="M42" s="388"/>
      <c r="N42" s="388"/>
      <c r="O42" s="388"/>
      <c r="P42" s="388"/>
      <c r="Q42" s="378"/>
      <c r="R42" s="266" t="s">
        <v>73</v>
      </c>
      <c r="S42" s="262"/>
      <c r="T42" s="262"/>
      <c r="U42" s="262"/>
      <c r="V42" s="262"/>
      <c r="W42" s="262"/>
      <c r="X42" s="262"/>
      <c r="Y42" s="262"/>
      <c r="Z42" s="262"/>
      <c r="AA42" s="262"/>
      <c r="AB42" s="262"/>
      <c r="AC42" s="262"/>
      <c r="AD42" s="262"/>
      <c r="AE42" s="262"/>
      <c r="AF42" s="262"/>
      <c r="AG42" s="262"/>
      <c r="AH42" s="262"/>
      <c r="AI42" s="262"/>
      <c r="AJ42" s="262"/>
      <c r="AK42" s="267"/>
      <c r="AL42" s="266" t="s">
        <v>72</v>
      </c>
      <c r="AM42" s="262"/>
      <c r="AN42" s="262"/>
      <c r="AO42" s="262"/>
      <c r="AP42" s="262"/>
      <c r="AQ42" s="262"/>
      <c r="AR42" s="262"/>
      <c r="AS42" s="262"/>
      <c r="AT42" s="262"/>
      <c r="AU42" s="262"/>
      <c r="AV42" s="262"/>
      <c r="AW42" s="262"/>
      <c r="AX42" s="262"/>
      <c r="AY42" s="262"/>
      <c r="AZ42" s="262"/>
      <c r="BA42" s="262"/>
      <c r="BB42" s="262"/>
      <c r="BC42" s="262"/>
      <c r="BD42" s="262"/>
      <c r="BE42" s="267"/>
      <c r="BF42" s="266" t="s">
        <v>71</v>
      </c>
      <c r="BG42" s="262"/>
      <c r="BH42" s="262"/>
      <c r="BI42" s="262"/>
      <c r="BJ42" s="262"/>
      <c r="BK42" s="262"/>
      <c r="BL42" s="262"/>
      <c r="BM42" s="262"/>
      <c r="BN42" s="262"/>
      <c r="BO42" s="262"/>
      <c r="BP42" s="262"/>
      <c r="BQ42" s="262"/>
      <c r="BR42" s="262"/>
      <c r="BS42" s="262"/>
      <c r="BT42" s="262"/>
      <c r="BU42" s="262"/>
      <c r="BV42" s="262"/>
      <c r="BW42" s="262"/>
      <c r="BX42" s="262"/>
      <c r="BY42" s="267"/>
    </row>
    <row r="43" spans="1:77" s="261" customFormat="1" ht="13.5" customHeight="1" x14ac:dyDescent="0.2">
      <c r="A43" s="37"/>
      <c r="B43" s="85"/>
      <c r="C43" s="379">
        <v>1</v>
      </c>
      <c r="D43" s="380"/>
      <c r="E43" s="379" t="s">
        <v>714</v>
      </c>
      <c r="F43" s="381"/>
      <c r="G43" s="381"/>
      <c r="H43" s="381"/>
      <c r="I43" s="381"/>
      <c r="J43" s="380"/>
      <c r="K43" s="263" t="s">
        <v>715</v>
      </c>
      <c r="L43" s="379">
        <v>1001</v>
      </c>
      <c r="M43" s="381"/>
      <c r="N43" s="381"/>
      <c r="O43" s="381"/>
      <c r="P43" s="381"/>
      <c r="Q43" s="380"/>
      <c r="R43" s="382" t="s">
        <v>822</v>
      </c>
      <c r="S43" s="383"/>
      <c r="T43" s="383"/>
      <c r="U43" s="383"/>
      <c r="V43" s="383"/>
      <c r="W43" s="383"/>
      <c r="X43" s="383"/>
      <c r="Y43" s="383"/>
      <c r="Z43" s="383"/>
      <c r="AA43" s="383"/>
      <c r="AB43" s="383"/>
      <c r="AC43" s="383"/>
      <c r="AD43" s="383"/>
      <c r="AE43" s="383"/>
      <c r="AF43" s="383"/>
      <c r="AG43" s="383"/>
      <c r="AH43" s="383"/>
      <c r="AI43" s="383"/>
      <c r="AJ43" s="383"/>
      <c r="AK43" s="384"/>
      <c r="AL43" s="382" t="s">
        <v>823</v>
      </c>
      <c r="AM43" s="383"/>
      <c r="AN43" s="383"/>
      <c r="AO43" s="383"/>
      <c r="AP43" s="383"/>
      <c r="AQ43" s="383"/>
      <c r="AR43" s="383"/>
      <c r="AS43" s="383"/>
      <c r="AT43" s="383"/>
      <c r="AU43" s="383"/>
      <c r="AV43" s="383"/>
      <c r="AW43" s="383"/>
      <c r="AX43" s="383"/>
      <c r="AY43" s="383"/>
      <c r="AZ43" s="383"/>
      <c r="BA43" s="383"/>
      <c r="BB43" s="383"/>
      <c r="BC43" s="383"/>
      <c r="BD43" s="383"/>
      <c r="BE43" s="384"/>
      <c r="BF43" s="382" t="s">
        <v>745</v>
      </c>
      <c r="BG43" s="383"/>
      <c r="BH43" s="383"/>
      <c r="BI43" s="383"/>
      <c r="BJ43" s="383"/>
      <c r="BK43" s="383"/>
      <c r="BL43" s="383"/>
      <c r="BM43" s="383"/>
      <c r="BN43" s="383"/>
      <c r="BO43" s="383"/>
      <c r="BP43" s="383"/>
      <c r="BQ43" s="383"/>
      <c r="BR43" s="383"/>
      <c r="BS43" s="383"/>
      <c r="BT43" s="383"/>
      <c r="BU43" s="383"/>
      <c r="BV43" s="383"/>
      <c r="BW43" s="383"/>
      <c r="BX43" s="383"/>
      <c r="BY43" s="384"/>
    </row>
    <row r="44" spans="1:77" s="261" customFormat="1" ht="13.5" customHeight="1" x14ac:dyDescent="0.2">
      <c r="A44" s="37"/>
      <c r="B44" s="85"/>
      <c r="C44" s="379">
        <v>2</v>
      </c>
      <c r="D44" s="380"/>
      <c r="E44" s="379" t="s">
        <v>714</v>
      </c>
      <c r="F44" s="381"/>
      <c r="G44" s="381"/>
      <c r="H44" s="381"/>
      <c r="I44" s="381"/>
      <c r="J44" s="380"/>
      <c r="K44" s="263" t="s">
        <v>715</v>
      </c>
      <c r="L44" s="379">
        <v>1002</v>
      </c>
      <c r="M44" s="381"/>
      <c r="N44" s="381"/>
      <c r="O44" s="381"/>
      <c r="P44" s="381"/>
      <c r="Q44" s="380"/>
      <c r="R44" s="382" t="s">
        <v>824</v>
      </c>
      <c r="S44" s="383"/>
      <c r="T44" s="383"/>
      <c r="U44" s="383"/>
      <c r="V44" s="383"/>
      <c r="W44" s="383"/>
      <c r="X44" s="383"/>
      <c r="Y44" s="383"/>
      <c r="Z44" s="383"/>
      <c r="AA44" s="383"/>
      <c r="AB44" s="383"/>
      <c r="AC44" s="383"/>
      <c r="AD44" s="383"/>
      <c r="AE44" s="383"/>
      <c r="AF44" s="383"/>
      <c r="AG44" s="383"/>
      <c r="AH44" s="383"/>
      <c r="AI44" s="383"/>
      <c r="AJ44" s="383"/>
      <c r="AK44" s="384"/>
      <c r="AL44" s="382" t="s">
        <v>825</v>
      </c>
      <c r="AM44" s="383"/>
      <c r="AN44" s="383"/>
      <c r="AO44" s="383"/>
      <c r="AP44" s="383"/>
      <c r="AQ44" s="383"/>
      <c r="AR44" s="383"/>
      <c r="AS44" s="383"/>
      <c r="AT44" s="383"/>
      <c r="AU44" s="383"/>
      <c r="AV44" s="383"/>
      <c r="AW44" s="383"/>
      <c r="AX44" s="383"/>
      <c r="AY44" s="383"/>
      <c r="AZ44" s="383"/>
      <c r="BA44" s="383"/>
      <c r="BB44" s="383"/>
      <c r="BC44" s="383"/>
      <c r="BD44" s="383"/>
      <c r="BE44" s="384"/>
      <c r="BF44" s="382" t="s">
        <v>826</v>
      </c>
      <c r="BG44" s="383"/>
      <c r="BH44" s="383"/>
      <c r="BI44" s="383"/>
      <c r="BJ44" s="383"/>
      <c r="BK44" s="383"/>
      <c r="BL44" s="383"/>
      <c r="BM44" s="383"/>
      <c r="BN44" s="383"/>
      <c r="BO44" s="383"/>
      <c r="BP44" s="383"/>
      <c r="BQ44" s="383"/>
      <c r="BR44" s="383"/>
      <c r="BS44" s="383"/>
      <c r="BT44" s="383"/>
      <c r="BU44" s="383"/>
      <c r="BV44" s="383"/>
      <c r="BW44" s="383"/>
      <c r="BX44" s="383"/>
      <c r="BY44" s="384"/>
    </row>
    <row r="45" spans="1:77" s="261" customFormat="1" ht="13.5" customHeight="1" x14ac:dyDescent="0.2">
      <c r="A45" s="37"/>
      <c r="B45" s="85"/>
      <c r="C45" s="379">
        <v>3</v>
      </c>
      <c r="D45" s="380"/>
      <c r="E45" s="379" t="s">
        <v>714</v>
      </c>
      <c r="F45" s="381"/>
      <c r="G45" s="381"/>
      <c r="H45" s="381"/>
      <c r="I45" s="381"/>
      <c r="J45" s="380"/>
      <c r="K45" s="263" t="s">
        <v>715</v>
      </c>
      <c r="L45" s="379">
        <v>1003</v>
      </c>
      <c r="M45" s="381"/>
      <c r="N45" s="381"/>
      <c r="O45" s="381"/>
      <c r="P45" s="381"/>
      <c r="Q45" s="380"/>
      <c r="R45" s="382" t="s">
        <v>827</v>
      </c>
      <c r="S45" s="383"/>
      <c r="T45" s="383"/>
      <c r="U45" s="383"/>
      <c r="V45" s="383"/>
      <c r="W45" s="383"/>
      <c r="X45" s="383"/>
      <c r="Y45" s="383"/>
      <c r="Z45" s="383"/>
      <c r="AA45" s="383"/>
      <c r="AB45" s="383"/>
      <c r="AC45" s="383"/>
      <c r="AD45" s="383"/>
      <c r="AE45" s="383"/>
      <c r="AF45" s="383"/>
      <c r="AG45" s="383"/>
      <c r="AH45" s="383"/>
      <c r="AI45" s="383"/>
      <c r="AJ45" s="383"/>
      <c r="AK45" s="384"/>
      <c r="AL45" s="382" t="s">
        <v>828</v>
      </c>
      <c r="AM45" s="383"/>
      <c r="AN45" s="383"/>
      <c r="AO45" s="383"/>
      <c r="AP45" s="383"/>
      <c r="AQ45" s="383"/>
      <c r="AR45" s="383"/>
      <c r="AS45" s="383"/>
      <c r="AT45" s="383"/>
      <c r="AU45" s="383"/>
      <c r="AV45" s="383"/>
      <c r="AW45" s="383"/>
      <c r="AX45" s="383"/>
      <c r="AY45" s="383"/>
      <c r="AZ45" s="383"/>
      <c r="BA45" s="383"/>
      <c r="BB45" s="383"/>
      <c r="BC45" s="383"/>
      <c r="BD45" s="383"/>
      <c r="BE45" s="384"/>
      <c r="BF45" s="382" t="s">
        <v>829</v>
      </c>
      <c r="BG45" s="383"/>
      <c r="BH45" s="383"/>
      <c r="BI45" s="383"/>
      <c r="BJ45" s="383"/>
      <c r="BK45" s="383"/>
      <c r="BL45" s="383"/>
      <c r="BM45" s="383"/>
      <c r="BN45" s="383"/>
      <c r="BO45" s="383"/>
      <c r="BP45" s="383"/>
      <c r="BQ45" s="383"/>
      <c r="BR45" s="383"/>
      <c r="BS45" s="383"/>
      <c r="BT45" s="383"/>
      <c r="BU45" s="383"/>
      <c r="BV45" s="383"/>
      <c r="BW45" s="383"/>
      <c r="BX45" s="383"/>
      <c r="BY45" s="384"/>
    </row>
    <row r="46" spans="1:77" s="261" customFormat="1" ht="13.5" customHeight="1" x14ac:dyDescent="0.2">
      <c r="A46" s="303"/>
      <c r="B46" s="85"/>
      <c r="C46" s="379">
        <v>4</v>
      </c>
      <c r="D46" s="380"/>
      <c r="E46" s="379" t="s">
        <v>714</v>
      </c>
      <c r="F46" s="381"/>
      <c r="G46" s="381"/>
      <c r="H46" s="381"/>
      <c r="I46" s="381"/>
      <c r="J46" s="380"/>
      <c r="K46" s="296" t="s">
        <v>715</v>
      </c>
      <c r="L46" s="379">
        <v>1004</v>
      </c>
      <c r="M46" s="381"/>
      <c r="N46" s="381"/>
      <c r="O46" s="381"/>
      <c r="P46" s="381"/>
      <c r="Q46" s="380"/>
      <c r="R46" s="382" t="s">
        <v>1042</v>
      </c>
      <c r="S46" s="383"/>
      <c r="T46" s="383"/>
      <c r="U46" s="383"/>
      <c r="V46" s="383"/>
      <c r="W46" s="383"/>
      <c r="X46" s="383"/>
      <c r="Y46" s="383"/>
      <c r="Z46" s="383"/>
      <c r="AA46" s="383"/>
      <c r="AB46" s="383"/>
      <c r="AC46" s="383"/>
      <c r="AD46" s="383"/>
      <c r="AE46" s="383"/>
      <c r="AF46" s="383"/>
      <c r="AG46" s="383"/>
      <c r="AH46" s="383"/>
      <c r="AI46" s="383"/>
      <c r="AJ46" s="383"/>
      <c r="AK46" s="384"/>
      <c r="AL46" s="382" t="s">
        <v>1043</v>
      </c>
      <c r="AM46" s="383"/>
      <c r="AN46" s="383"/>
      <c r="AO46" s="383"/>
      <c r="AP46" s="383"/>
      <c r="AQ46" s="383"/>
      <c r="AR46" s="383"/>
      <c r="AS46" s="383"/>
      <c r="AT46" s="383"/>
      <c r="AU46" s="383"/>
      <c r="AV46" s="383"/>
      <c r="AW46" s="383"/>
      <c r="AX46" s="383"/>
      <c r="AY46" s="383"/>
      <c r="AZ46" s="383"/>
      <c r="BA46" s="383"/>
      <c r="BB46" s="383"/>
      <c r="BC46" s="383"/>
      <c r="BD46" s="383"/>
      <c r="BE46" s="384"/>
      <c r="BF46" s="382" t="s">
        <v>1044</v>
      </c>
      <c r="BG46" s="383"/>
      <c r="BH46" s="383"/>
      <c r="BI46" s="383"/>
      <c r="BJ46" s="383"/>
      <c r="BK46" s="383"/>
      <c r="BL46" s="383"/>
      <c r="BM46" s="383"/>
      <c r="BN46" s="383"/>
      <c r="BO46" s="383"/>
      <c r="BP46" s="383"/>
      <c r="BQ46" s="383"/>
      <c r="BR46" s="383"/>
      <c r="BS46" s="383"/>
      <c r="BT46" s="383"/>
      <c r="BU46" s="383"/>
      <c r="BV46" s="383"/>
      <c r="BW46" s="383"/>
      <c r="BX46" s="383"/>
      <c r="BY46" s="384"/>
    </row>
    <row r="47" spans="1:77" s="261" customFormat="1" ht="13.5" customHeight="1" x14ac:dyDescent="0.2">
      <c r="A47" s="303"/>
      <c r="B47" s="85"/>
      <c r="C47" s="379">
        <v>5</v>
      </c>
      <c r="D47" s="380"/>
      <c r="E47" s="379" t="s">
        <v>714</v>
      </c>
      <c r="F47" s="381"/>
      <c r="G47" s="381"/>
      <c r="H47" s="381"/>
      <c r="I47" s="381"/>
      <c r="J47" s="380"/>
      <c r="K47" s="296" t="s">
        <v>715</v>
      </c>
      <c r="L47" s="379">
        <v>1005</v>
      </c>
      <c r="M47" s="381"/>
      <c r="N47" s="381"/>
      <c r="O47" s="381"/>
      <c r="P47" s="381"/>
      <c r="Q47" s="380"/>
      <c r="R47" s="382" t="s">
        <v>1045</v>
      </c>
      <c r="S47" s="383"/>
      <c r="T47" s="383"/>
      <c r="U47" s="383"/>
      <c r="V47" s="383"/>
      <c r="W47" s="383"/>
      <c r="X47" s="383"/>
      <c r="Y47" s="383"/>
      <c r="Z47" s="383"/>
      <c r="AA47" s="383"/>
      <c r="AB47" s="383"/>
      <c r="AC47" s="383"/>
      <c r="AD47" s="383"/>
      <c r="AE47" s="383"/>
      <c r="AF47" s="383"/>
      <c r="AG47" s="383"/>
      <c r="AH47" s="383"/>
      <c r="AI47" s="383"/>
      <c r="AJ47" s="383"/>
      <c r="AK47" s="384"/>
      <c r="AL47" s="382" t="s">
        <v>1046</v>
      </c>
      <c r="AM47" s="383"/>
      <c r="AN47" s="383"/>
      <c r="AO47" s="383"/>
      <c r="AP47" s="383"/>
      <c r="AQ47" s="383"/>
      <c r="AR47" s="383"/>
      <c r="AS47" s="383"/>
      <c r="AT47" s="383"/>
      <c r="AU47" s="383"/>
      <c r="AV47" s="383"/>
      <c r="AW47" s="383"/>
      <c r="AX47" s="383"/>
      <c r="AY47" s="383"/>
      <c r="AZ47" s="383"/>
      <c r="BA47" s="383"/>
      <c r="BB47" s="383"/>
      <c r="BC47" s="383"/>
      <c r="BD47" s="383"/>
      <c r="BE47" s="384"/>
      <c r="BF47" s="382" t="s">
        <v>1047</v>
      </c>
      <c r="BG47" s="383"/>
      <c r="BH47" s="383"/>
      <c r="BI47" s="383"/>
      <c r="BJ47" s="383"/>
      <c r="BK47" s="383"/>
      <c r="BL47" s="383"/>
      <c r="BM47" s="383"/>
      <c r="BN47" s="383"/>
      <c r="BO47" s="383"/>
      <c r="BP47" s="383"/>
      <c r="BQ47" s="383"/>
      <c r="BR47" s="383"/>
      <c r="BS47" s="383"/>
      <c r="BT47" s="383"/>
      <c r="BU47" s="383"/>
      <c r="BV47" s="383"/>
      <c r="BW47" s="383"/>
      <c r="BX47" s="383"/>
      <c r="BY47" s="384"/>
    </row>
    <row r="48" spans="1:77" s="261" customFormat="1" ht="28.5" customHeight="1" x14ac:dyDescent="0.2">
      <c r="A48" s="37"/>
      <c r="B48" s="85"/>
      <c r="C48" s="379">
        <v>6</v>
      </c>
      <c r="D48" s="380"/>
      <c r="E48" s="379" t="s">
        <v>714</v>
      </c>
      <c r="F48" s="381"/>
      <c r="G48" s="381"/>
      <c r="H48" s="381"/>
      <c r="I48" s="381"/>
      <c r="J48" s="380"/>
      <c r="K48" s="263" t="s">
        <v>715</v>
      </c>
      <c r="L48" s="379">
        <v>1006</v>
      </c>
      <c r="M48" s="381"/>
      <c r="N48" s="381"/>
      <c r="O48" s="381"/>
      <c r="P48" s="381"/>
      <c r="Q48" s="380"/>
      <c r="R48" s="382" t="s">
        <v>830</v>
      </c>
      <c r="S48" s="383"/>
      <c r="T48" s="383"/>
      <c r="U48" s="383"/>
      <c r="V48" s="383"/>
      <c r="W48" s="383"/>
      <c r="X48" s="383"/>
      <c r="Y48" s="383"/>
      <c r="Z48" s="383"/>
      <c r="AA48" s="383"/>
      <c r="AB48" s="383"/>
      <c r="AC48" s="383"/>
      <c r="AD48" s="383"/>
      <c r="AE48" s="383"/>
      <c r="AF48" s="383"/>
      <c r="AG48" s="383"/>
      <c r="AH48" s="383"/>
      <c r="AI48" s="383"/>
      <c r="AJ48" s="383"/>
      <c r="AK48" s="384"/>
      <c r="AL48" s="382" t="s">
        <v>744</v>
      </c>
      <c r="AM48" s="383"/>
      <c r="AN48" s="383"/>
      <c r="AO48" s="383"/>
      <c r="AP48" s="383"/>
      <c r="AQ48" s="383"/>
      <c r="AR48" s="383"/>
      <c r="AS48" s="383"/>
      <c r="AT48" s="383"/>
      <c r="AU48" s="383"/>
      <c r="AV48" s="383"/>
      <c r="AW48" s="383"/>
      <c r="AX48" s="383"/>
      <c r="AY48" s="383"/>
      <c r="AZ48" s="383"/>
      <c r="BA48" s="383"/>
      <c r="BB48" s="383"/>
      <c r="BC48" s="383"/>
      <c r="BD48" s="383"/>
      <c r="BE48" s="384"/>
      <c r="BF48" s="382" t="s">
        <v>745</v>
      </c>
      <c r="BG48" s="383"/>
      <c r="BH48" s="383"/>
      <c r="BI48" s="383"/>
      <c r="BJ48" s="383"/>
      <c r="BK48" s="383"/>
      <c r="BL48" s="383"/>
      <c r="BM48" s="383"/>
      <c r="BN48" s="383"/>
      <c r="BO48" s="383"/>
      <c r="BP48" s="383"/>
      <c r="BQ48" s="383"/>
      <c r="BR48" s="383"/>
      <c r="BS48" s="383"/>
      <c r="BT48" s="383"/>
      <c r="BU48" s="383"/>
      <c r="BV48" s="383"/>
      <c r="BW48" s="383"/>
      <c r="BX48" s="383"/>
      <c r="BY48" s="384"/>
    </row>
    <row r="49" spans="1:77" s="261" customFormat="1" ht="28.5" customHeight="1" x14ac:dyDescent="0.2">
      <c r="A49" s="37"/>
      <c r="B49" s="85"/>
      <c r="C49" s="379">
        <v>7</v>
      </c>
      <c r="D49" s="380"/>
      <c r="E49" s="379" t="s">
        <v>714</v>
      </c>
      <c r="F49" s="381"/>
      <c r="G49" s="381"/>
      <c r="H49" s="381"/>
      <c r="I49" s="381"/>
      <c r="J49" s="380"/>
      <c r="K49" s="263" t="s">
        <v>715</v>
      </c>
      <c r="L49" s="379">
        <v>1007</v>
      </c>
      <c r="M49" s="381"/>
      <c r="N49" s="381"/>
      <c r="O49" s="381"/>
      <c r="P49" s="381"/>
      <c r="Q49" s="380"/>
      <c r="R49" s="382" t="s">
        <v>831</v>
      </c>
      <c r="S49" s="383"/>
      <c r="T49" s="383"/>
      <c r="U49" s="383"/>
      <c r="V49" s="383"/>
      <c r="W49" s="383"/>
      <c r="X49" s="383"/>
      <c r="Y49" s="383"/>
      <c r="Z49" s="383"/>
      <c r="AA49" s="383"/>
      <c r="AB49" s="383"/>
      <c r="AC49" s="383"/>
      <c r="AD49" s="383"/>
      <c r="AE49" s="383"/>
      <c r="AF49" s="383"/>
      <c r="AG49" s="383"/>
      <c r="AH49" s="383"/>
      <c r="AI49" s="383"/>
      <c r="AJ49" s="383"/>
      <c r="AK49" s="384"/>
      <c r="AL49" s="382" t="s">
        <v>746</v>
      </c>
      <c r="AM49" s="383"/>
      <c r="AN49" s="383"/>
      <c r="AO49" s="383"/>
      <c r="AP49" s="383"/>
      <c r="AQ49" s="383"/>
      <c r="AR49" s="383"/>
      <c r="AS49" s="383"/>
      <c r="AT49" s="383"/>
      <c r="AU49" s="383"/>
      <c r="AV49" s="383"/>
      <c r="AW49" s="383"/>
      <c r="AX49" s="383"/>
      <c r="AY49" s="383"/>
      <c r="AZ49" s="383"/>
      <c r="BA49" s="383"/>
      <c r="BB49" s="383"/>
      <c r="BC49" s="383"/>
      <c r="BD49" s="383"/>
      <c r="BE49" s="384"/>
      <c r="BF49" s="382" t="s">
        <v>745</v>
      </c>
      <c r="BG49" s="383"/>
      <c r="BH49" s="383"/>
      <c r="BI49" s="383"/>
      <c r="BJ49" s="383"/>
      <c r="BK49" s="383"/>
      <c r="BL49" s="383"/>
      <c r="BM49" s="383"/>
      <c r="BN49" s="383"/>
      <c r="BO49" s="383"/>
      <c r="BP49" s="383"/>
      <c r="BQ49" s="383"/>
      <c r="BR49" s="383"/>
      <c r="BS49" s="383"/>
      <c r="BT49" s="383"/>
      <c r="BU49" s="383"/>
      <c r="BV49" s="383"/>
      <c r="BW49" s="383"/>
      <c r="BX49" s="383"/>
      <c r="BY49" s="384"/>
    </row>
    <row r="50" spans="1:77" s="261" customFormat="1" ht="28.5" customHeight="1" x14ac:dyDescent="0.2">
      <c r="A50" s="37"/>
      <c r="B50" s="85"/>
      <c r="C50" s="379">
        <v>8</v>
      </c>
      <c r="D50" s="380"/>
      <c r="E50" s="379" t="s">
        <v>714</v>
      </c>
      <c r="F50" s="381"/>
      <c r="G50" s="381"/>
      <c r="H50" s="381"/>
      <c r="I50" s="381"/>
      <c r="J50" s="380"/>
      <c r="K50" s="263" t="s">
        <v>715</v>
      </c>
      <c r="L50" s="379">
        <v>1008</v>
      </c>
      <c r="M50" s="381"/>
      <c r="N50" s="381"/>
      <c r="O50" s="381"/>
      <c r="P50" s="381"/>
      <c r="Q50" s="380"/>
      <c r="R50" s="382" t="s">
        <v>832</v>
      </c>
      <c r="S50" s="383"/>
      <c r="T50" s="383"/>
      <c r="U50" s="383"/>
      <c r="V50" s="383"/>
      <c r="W50" s="383"/>
      <c r="X50" s="383"/>
      <c r="Y50" s="383"/>
      <c r="Z50" s="383"/>
      <c r="AA50" s="383"/>
      <c r="AB50" s="383"/>
      <c r="AC50" s="383"/>
      <c r="AD50" s="383"/>
      <c r="AE50" s="383"/>
      <c r="AF50" s="383"/>
      <c r="AG50" s="383"/>
      <c r="AH50" s="383"/>
      <c r="AI50" s="383"/>
      <c r="AJ50" s="383"/>
      <c r="AK50" s="384"/>
      <c r="AL50" s="382" t="s">
        <v>747</v>
      </c>
      <c r="AM50" s="383"/>
      <c r="AN50" s="383"/>
      <c r="AO50" s="383"/>
      <c r="AP50" s="383"/>
      <c r="AQ50" s="383"/>
      <c r="AR50" s="383"/>
      <c r="AS50" s="383"/>
      <c r="AT50" s="383"/>
      <c r="AU50" s="383"/>
      <c r="AV50" s="383"/>
      <c r="AW50" s="383"/>
      <c r="AX50" s="383"/>
      <c r="AY50" s="383"/>
      <c r="AZ50" s="383"/>
      <c r="BA50" s="383"/>
      <c r="BB50" s="383"/>
      <c r="BC50" s="383"/>
      <c r="BD50" s="383"/>
      <c r="BE50" s="384"/>
      <c r="BF50" s="382" t="s">
        <v>748</v>
      </c>
      <c r="BG50" s="383"/>
      <c r="BH50" s="383"/>
      <c r="BI50" s="383"/>
      <c r="BJ50" s="383"/>
      <c r="BK50" s="383"/>
      <c r="BL50" s="383"/>
      <c r="BM50" s="383"/>
      <c r="BN50" s="383"/>
      <c r="BO50" s="383"/>
      <c r="BP50" s="383"/>
      <c r="BQ50" s="383"/>
      <c r="BR50" s="383"/>
      <c r="BS50" s="383"/>
      <c r="BT50" s="383"/>
      <c r="BU50" s="383"/>
      <c r="BV50" s="383"/>
      <c r="BW50" s="383"/>
      <c r="BX50" s="383"/>
      <c r="BY50" s="384"/>
    </row>
    <row r="51" spans="1:77" s="261" customFormat="1" ht="28.5" customHeight="1" x14ac:dyDescent="0.2">
      <c r="A51" s="37"/>
      <c r="B51" s="85"/>
      <c r="C51" s="379">
        <v>9</v>
      </c>
      <c r="D51" s="380"/>
      <c r="E51" s="379" t="s">
        <v>714</v>
      </c>
      <c r="F51" s="381"/>
      <c r="G51" s="381"/>
      <c r="H51" s="381"/>
      <c r="I51" s="381"/>
      <c r="J51" s="380"/>
      <c r="K51" s="263" t="s">
        <v>715</v>
      </c>
      <c r="L51" s="379">
        <v>1009</v>
      </c>
      <c r="M51" s="381"/>
      <c r="N51" s="381"/>
      <c r="O51" s="381"/>
      <c r="P51" s="381"/>
      <c r="Q51" s="380"/>
      <c r="R51" s="382" t="s">
        <v>833</v>
      </c>
      <c r="S51" s="383"/>
      <c r="T51" s="383"/>
      <c r="U51" s="383"/>
      <c r="V51" s="383"/>
      <c r="W51" s="383"/>
      <c r="X51" s="383"/>
      <c r="Y51" s="383"/>
      <c r="Z51" s="383"/>
      <c r="AA51" s="383"/>
      <c r="AB51" s="383"/>
      <c r="AC51" s="383"/>
      <c r="AD51" s="383"/>
      <c r="AE51" s="383"/>
      <c r="AF51" s="383"/>
      <c r="AG51" s="383"/>
      <c r="AH51" s="383"/>
      <c r="AI51" s="383"/>
      <c r="AJ51" s="383"/>
      <c r="AK51" s="384"/>
      <c r="AL51" s="382" t="s">
        <v>834</v>
      </c>
      <c r="AM51" s="383"/>
      <c r="AN51" s="383"/>
      <c r="AO51" s="383"/>
      <c r="AP51" s="383"/>
      <c r="AQ51" s="383"/>
      <c r="AR51" s="383"/>
      <c r="AS51" s="383"/>
      <c r="AT51" s="383"/>
      <c r="AU51" s="383"/>
      <c r="AV51" s="383"/>
      <c r="AW51" s="383"/>
      <c r="AX51" s="383"/>
      <c r="AY51" s="383"/>
      <c r="AZ51" s="383"/>
      <c r="BA51" s="383"/>
      <c r="BB51" s="383"/>
      <c r="BC51" s="383"/>
      <c r="BD51" s="383"/>
      <c r="BE51" s="384"/>
      <c r="BF51" s="382" t="s">
        <v>835</v>
      </c>
      <c r="BG51" s="383"/>
      <c r="BH51" s="383"/>
      <c r="BI51" s="383"/>
      <c r="BJ51" s="383"/>
      <c r="BK51" s="383"/>
      <c r="BL51" s="383"/>
      <c r="BM51" s="383"/>
      <c r="BN51" s="383"/>
      <c r="BO51" s="383"/>
      <c r="BP51" s="383"/>
      <c r="BQ51" s="383"/>
      <c r="BR51" s="383"/>
      <c r="BS51" s="383"/>
      <c r="BT51" s="383"/>
      <c r="BU51" s="383"/>
      <c r="BV51" s="383"/>
      <c r="BW51" s="383"/>
      <c r="BX51" s="383"/>
      <c r="BY51" s="384"/>
    </row>
    <row r="52" spans="1:77" s="261" customFormat="1" ht="13.5" customHeight="1" x14ac:dyDescent="0.2">
      <c r="A52" s="37"/>
      <c r="B52" s="85"/>
      <c r="C52" s="379">
        <v>10</v>
      </c>
      <c r="D52" s="380"/>
      <c r="E52" s="379" t="s">
        <v>705</v>
      </c>
      <c r="F52" s="381"/>
      <c r="G52" s="381"/>
      <c r="H52" s="381"/>
      <c r="I52" s="381"/>
      <c r="J52" s="380"/>
      <c r="K52" s="263" t="s">
        <v>715</v>
      </c>
      <c r="L52" s="379">
        <v>1010</v>
      </c>
      <c r="M52" s="381"/>
      <c r="N52" s="381"/>
      <c r="O52" s="381"/>
      <c r="P52" s="381"/>
      <c r="Q52" s="380"/>
      <c r="R52" s="382" t="s">
        <v>836</v>
      </c>
      <c r="S52" s="383"/>
      <c r="T52" s="383"/>
      <c r="U52" s="383"/>
      <c r="V52" s="383"/>
      <c r="W52" s="383"/>
      <c r="X52" s="383"/>
      <c r="Y52" s="383"/>
      <c r="Z52" s="383"/>
      <c r="AA52" s="383"/>
      <c r="AB52" s="383"/>
      <c r="AC52" s="383"/>
      <c r="AD52" s="383"/>
      <c r="AE52" s="383"/>
      <c r="AF52" s="383"/>
      <c r="AG52" s="383"/>
      <c r="AH52" s="383"/>
      <c r="AI52" s="383"/>
      <c r="AJ52" s="383"/>
      <c r="AK52" s="384"/>
      <c r="AL52" s="382" t="s">
        <v>837</v>
      </c>
      <c r="AM52" s="383"/>
      <c r="AN52" s="383"/>
      <c r="AO52" s="383"/>
      <c r="AP52" s="383"/>
      <c r="AQ52" s="383"/>
      <c r="AR52" s="383"/>
      <c r="AS52" s="383"/>
      <c r="AT52" s="383"/>
      <c r="AU52" s="383"/>
      <c r="AV52" s="383"/>
      <c r="AW52" s="383"/>
      <c r="AX52" s="383"/>
      <c r="AY52" s="383"/>
      <c r="AZ52" s="383"/>
      <c r="BA52" s="383"/>
      <c r="BB52" s="383"/>
      <c r="BC52" s="383"/>
      <c r="BD52" s="383"/>
      <c r="BE52" s="384"/>
      <c r="BF52" s="382" t="s">
        <v>728</v>
      </c>
      <c r="BG52" s="383"/>
      <c r="BH52" s="383"/>
      <c r="BI52" s="383"/>
      <c r="BJ52" s="383"/>
      <c r="BK52" s="383"/>
      <c r="BL52" s="383"/>
      <c r="BM52" s="383"/>
      <c r="BN52" s="383"/>
      <c r="BO52" s="383"/>
      <c r="BP52" s="383"/>
      <c r="BQ52" s="383"/>
      <c r="BR52" s="383"/>
      <c r="BS52" s="383"/>
      <c r="BT52" s="383"/>
      <c r="BU52" s="383"/>
      <c r="BV52" s="383"/>
      <c r="BW52" s="383"/>
      <c r="BX52" s="383"/>
      <c r="BY52" s="384"/>
    </row>
    <row r="53" spans="1:77" s="261" customFormat="1" ht="13.5" customHeight="1" x14ac:dyDescent="0.2">
      <c r="A53" s="37"/>
      <c r="B53" s="85"/>
      <c r="C53" s="379">
        <v>11</v>
      </c>
      <c r="D53" s="380"/>
      <c r="E53" s="379" t="s">
        <v>749</v>
      </c>
      <c r="F53" s="381"/>
      <c r="G53" s="381"/>
      <c r="H53" s="381"/>
      <c r="I53" s="381"/>
      <c r="J53" s="380"/>
      <c r="K53" s="263" t="s">
        <v>715</v>
      </c>
      <c r="L53" s="379">
        <v>1011</v>
      </c>
      <c r="M53" s="381"/>
      <c r="N53" s="381"/>
      <c r="O53" s="381"/>
      <c r="P53" s="381"/>
      <c r="Q53" s="380"/>
      <c r="R53" s="382" t="s">
        <v>750</v>
      </c>
      <c r="S53" s="383"/>
      <c r="T53" s="383"/>
      <c r="U53" s="383"/>
      <c r="V53" s="383"/>
      <c r="W53" s="383"/>
      <c r="X53" s="383"/>
      <c r="Y53" s="383"/>
      <c r="Z53" s="383"/>
      <c r="AA53" s="383"/>
      <c r="AB53" s="383"/>
      <c r="AC53" s="383"/>
      <c r="AD53" s="383"/>
      <c r="AE53" s="383"/>
      <c r="AF53" s="383"/>
      <c r="AG53" s="383"/>
      <c r="AH53" s="383"/>
      <c r="AI53" s="383"/>
      <c r="AJ53" s="383"/>
      <c r="AK53" s="384"/>
      <c r="AL53" s="382" t="s">
        <v>751</v>
      </c>
      <c r="AM53" s="383"/>
      <c r="AN53" s="383"/>
      <c r="AO53" s="383"/>
      <c r="AP53" s="383"/>
      <c r="AQ53" s="383"/>
      <c r="AR53" s="383"/>
      <c r="AS53" s="383"/>
      <c r="AT53" s="383"/>
      <c r="AU53" s="383"/>
      <c r="AV53" s="383"/>
      <c r="AW53" s="383"/>
      <c r="AX53" s="383"/>
      <c r="AY53" s="383"/>
      <c r="AZ53" s="383"/>
      <c r="BA53" s="383"/>
      <c r="BB53" s="383"/>
      <c r="BC53" s="383"/>
      <c r="BD53" s="383"/>
      <c r="BE53" s="384"/>
      <c r="BF53" s="382" t="s">
        <v>745</v>
      </c>
      <c r="BG53" s="383"/>
      <c r="BH53" s="383"/>
      <c r="BI53" s="383"/>
      <c r="BJ53" s="383"/>
      <c r="BK53" s="383"/>
      <c r="BL53" s="383"/>
      <c r="BM53" s="383"/>
      <c r="BN53" s="383"/>
      <c r="BO53" s="383"/>
      <c r="BP53" s="383"/>
      <c r="BQ53" s="383"/>
      <c r="BR53" s="383"/>
      <c r="BS53" s="383"/>
      <c r="BT53" s="383"/>
      <c r="BU53" s="383"/>
      <c r="BV53" s="383"/>
      <c r="BW53" s="383"/>
      <c r="BX53" s="383"/>
      <c r="BY53" s="384"/>
    </row>
    <row r="54" spans="1:77" s="261" customFormat="1" ht="13.5" customHeight="1" x14ac:dyDescent="0.2">
      <c r="A54" s="37"/>
      <c r="B54" s="85"/>
      <c r="C54" s="379">
        <v>12</v>
      </c>
      <c r="D54" s="380"/>
      <c r="E54" s="379" t="s">
        <v>705</v>
      </c>
      <c r="F54" s="381"/>
      <c r="G54" s="381"/>
      <c r="H54" s="381"/>
      <c r="I54" s="381"/>
      <c r="J54" s="380"/>
      <c r="K54" s="263" t="s">
        <v>715</v>
      </c>
      <c r="L54" s="379">
        <v>1012</v>
      </c>
      <c r="M54" s="381"/>
      <c r="N54" s="381"/>
      <c r="O54" s="381"/>
      <c r="P54" s="381"/>
      <c r="Q54" s="380"/>
      <c r="R54" s="382" t="s">
        <v>752</v>
      </c>
      <c r="S54" s="383"/>
      <c r="T54" s="383"/>
      <c r="U54" s="383"/>
      <c r="V54" s="383"/>
      <c r="W54" s="383"/>
      <c r="X54" s="383"/>
      <c r="Y54" s="383"/>
      <c r="Z54" s="383"/>
      <c r="AA54" s="383"/>
      <c r="AB54" s="383"/>
      <c r="AC54" s="383"/>
      <c r="AD54" s="383"/>
      <c r="AE54" s="383"/>
      <c r="AF54" s="383"/>
      <c r="AG54" s="383"/>
      <c r="AH54" s="383"/>
      <c r="AI54" s="383"/>
      <c r="AJ54" s="383"/>
      <c r="AK54" s="384"/>
      <c r="AL54" s="382" t="s">
        <v>753</v>
      </c>
      <c r="AM54" s="383"/>
      <c r="AN54" s="383"/>
      <c r="AO54" s="383"/>
      <c r="AP54" s="383"/>
      <c r="AQ54" s="383"/>
      <c r="AR54" s="383"/>
      <c r="AS54" s="383"/>
      <c r="AT54" s="383"/>
      <c r="AU54" s="383"/>
      <c r="AV54" s="383"/>
      <c r="AW54" s="383"/>
      <c r="AX54" s="383"/>
      <c r="AY54" s="383"/>
      <c r="AZ54" s="383"/>
      <c r="BA54" s="383"/>
      <c r="BB54" s="383"/>
      <c r="BC54" s="383"/>
      <c r="BD54" s="383"/>
      <c r="BE54" s="384"/>
      <c r="BF54" s="382" t="s">
        <v>728</v>
      </c>
      <c r="BG54" s="383"/>
      <c r="BH54" s="383"/>
      <c r="BI54" s="383"/>
      <c r="BJ54" s="383"/>
      <c r="BK54" s="383"/>
      <c r="BL54" s="383"/>
      <c r="BM54" s="383"/>
      <c r="BN54" s="383"/>
      <c r="BO54" s="383"/>
      <c r="BP54" s="383"/>
      <c r="BQ54" s="383"/>
      <c r="BR54" s="383"/>
      <c r="BS54" s="383"/>
      <c r="BT54" s="383"/>
      <c r="BU54" s="383"/>
      <c r="BV54" s="383"/>
      <c r="BW54" s="383"/>
      <c r="BX54" s="383"/>
      <c r="BY54" s="384"/>
    </row>
    <row r="55" spans="1:77" s="261" customFormat="1" ht="13.5" customHeight="1" x14ac:dyDescent="0.2">
      <c r="A55" s="37"/>
      <c r="B55" s="85"/>
      <c r="C55" s="379">
        <v>13</v>
      </c>
      <c r="D55" s="380"/>
      <c r="E55" s="379" t="s">
        <v>714</v>
      </c>
      <c r="F55" s="381"/>
      <c r="G55" s="381"/>
      <c r="H55" s="381"/>
      <c r="I55" s="381"/>
      <c r="J55" s="380"/>
      <c r="K55" s="263" t="s">
        <v>715</v>
      </c>
      <c r="L55" s="379">
        <v>1013</v>
      </c>
      <c r="M55" s="381"/>
      <c r="N55" s="381"/>
      <c r="O55" s="381"/>
      <c r="P55" s="381"/>
      <c r="Q55" s="380"/>
      <c r="R55" s="382" t="s">
        <v>838</v>
      </c>
      <c r="S55" s="383"/>
      <c r="T55" s="383"/>
      <c r="U55" s="383"/>
      <c r="V55" s="383"/>
      <c r="W55" s="383"/>
      <c r="X55" s="383"/>
      <c r="Y55" s="383"/>
      <c r="Z55" s="383"/>
      <c r="AA55" s="383"/>
      <c r="AB55" s="383"/>
      <c r="AC55" s="383"/>
      <c r="AD55" s="383"/>
      <c r="AE55" s="383"/>
      <c r="AF55" s="383"/>
      <c r="AG55" s="383"/>
      <c r="AH55" s="383"/>
      <c r="AI55" s="383"/>
      <c r="AJ55" s="383"/>
      <c r="AK55" s="384"/>
      <c r="AL55" s="382" t="s">
        <v>742</v>
      </c>
      <c r="AM55" s="383"/>
      <c r="AN55" s="383"/>
      <c r="AO55" s="383"/>
      <c r="AP55" s="383"/>
      <c r="AQ55" s="383"/>
      <c r="AR55" s="383"/>
      <c r="AS55" s="383"/>
      <c r="AT55" s="383"/>
      <c r="AU55" s="383"/>
      <c r="AV55" s="383"/>
      <c r="AW55" s="383"/>
      <c r="AX55" s="383"/>
      <c r="AY55" s="383"/>
      <c r="AZ55" s="383"/>
      <c r="BA55" s="383"/>
      <c r="BB55" s="383"/>
      <c r="BC55" s="383"/>
      <c r="BD55" s="383"/>
      <c r="BE55" s="384"/>
      <c r="BF55" s="382" t="s">
        <v>743</v>
      </c>
      <c r="BG55" s="383"/>
      <c r="BH55" s="383"/>
      <c r="BI55" s="383"/>
      <c r="BJ55" s="383"/>
      <c r="BK55" s="383"/>
      <c r="BL55" s="383"/>
      <c r="BM55" s="383"/>
      <c r="BN55" s="383"/>
      <c r="BO55" s="383"/>
      <c r="BP55" s="383"/>
      <c r="BQ55" s="383"/>
      <c r="BR55" s="383"/>
      <c r="BS55" s="383"/>
      <c r="BT55" s="383"/>
      <c r="BU55" s="383"/>
      <c r="BV55" s="383"/>
      <c r="BW55" s="383"/>
      <c r="BX55" s="383"/>
      <c r="BY55" s="384"/>
    </row>
    <row r="56" spans="1:77" s="261" customFormat="1" ht="13.5" customHeight="1" x14ac:dyDescent="0.2">
      <c r="A56" s="303"/>
      <c r="B56" s="85"/>
      <c r="C56" s="379">
        <v>14</v>
      </c>
      <c r="D56" s="380"/>
      <c r="E56" s="379" t="s">
        <v>714</v>
      </c>
      <c r="F56" s="381"/>
      <c r="G56" s="381"/>
      <c r="H56" s="381"/>
      <c r="I56" s="381"/>
      <c r="J56" s="380"/>
      <c r="K56" s="296" t="s">
        <v>715</v>
      </c>
      <c r="L56" s="379">
        <v>1014</v>
      </c>
      <c r="M56" s="381"/>
      <c r="N56" s="381"/>
      <c r="O56" s="381"/>
      <c r="P56" s="381"/>
      <c r="Q56" s="380"/>
      <c r="R56" s="382" t="s">
        <v>1048</v>
      </c>
      <c r="S56" s="383"/>
      <c r="T56" s="383"/>
      <c r="U56" s="383"/>
      <c r="V56" s="383"/>
      <c r="W56" s="383"/>
      <c r="X56" s="383"/>
      <c r="Y56" s="383"/>
      <c r="Z56" s="383"/>
      <c r="AA56" s="383"/>
      <c r="AB56" s="383"/>
      <c r="AC56" s="383"/>
      <c r="AD56" s="383"/>
      <c r="AE56" s="383"/>
      <c r="AF56" s="383"/>
      <c r="AG56" s="383"/>
      <c r="AH56" s="383"/>
      <c r="AI56" s="383"/>
      <c r="AJ56" s="383"/>
      <c r="AK56" s="384"/>
      <c r="AL56" s="382" t="s">
        <v>1049</v>
      </c>
      <c r="AM56" s="383"/>
      <c r="AN56" s="383"/>
      <c r="AO56" s="383"/>
      <c r="AP56" s="383"/>
      <c r="AQ56" s="383"/>
      <c r="AR56" s="383"/>
      <c r="AS56" s="383"/>
      <c r="AT56" s="383"/>
      <c r="AU56" s="383"/>
      <c r="AV56" s="383"/>
      <c r="AW56" s="383"/>
      <c r="AX56" s="383"/>
      <c r="AY56" s="383"/>
      <c r="AZ56" s="383"/>
      <c r="BA56" s="383"/>
      <c r="BB56" s="383"/>
      <c r="BC56" s="383"/>
      <c r="BD56" s="383"/>
      <c r="BE56" s="384"/>
      <c r="BF56" s="382" t="s">
        <v>1044</v>
      </c>
      <c r="BG56" s="383"/>
      <c r="BH56" s="383"/>
      <c r="BI56" s="383"/>
      <c r="BJ56" s="383"/>
      <c r="BK56" s="383"/>
      <c r="BL56" s="383"/>
      <c r="BM56" s="383"/>
      <c r="BN56" s="383"/>
      <c r="BO56" s="383"/>
      <c r="BP56" s="383"/>
      <c r="BQ56" s="383"/>
      <c r="BR56" s="383"/>
      <c r="BS56" s="383"/>
      <c r="BT56" s="383"/>
      <c r="BU56" s="383"/>
      <c r="BV56" s="383"/>
      <c r="BW56" s="383"/>
      <c r="BX56" s="383"/>
      <c r="BY56" s="384"/>
    </row>
    <row r="57" spans="1:77" s="261" customFormat="1" ht="28.5" customHeight="1" x14ac:dyDescent="0.2">
      <c r="A57" s="37"/>
      <c r="B57" s="85"/>
      <c r="C57" s="379">
        <v>15</v>
      </c>
      <c r="D57" s="380"/>
      <c r="E57" s="379" t="s">
        <v>714</v>
      </c>
      <c r="F57" s="381"/>
      <c r="G57" s="381"/>
      <c r="H57" s="381"/>
      <c r="I57" s="381"/>
      <c r="J57" s="380"/>
      <c r="K57" s="263" t="s">
        <v>715</v>
      </c>
      <c r="L57" s="379">
        <v>1015</v>
      </c>
      <c r="M57" s="381"/>
      <c r="N57" s="381"/>
      <c r="O57" s="381"/>
      <c r="P57" s="381"/>
      <c r="Q57" s="380"/>
      <c r="R57" s="382" t="s">
        <v>839</v>
      </c>
      <c r="S57" s="383"/>
      <c r="T57" s="383"/>
      <c r="U57" s="383"/>
      <c r="V57" s="383"/>
      <c r="W57" s="383"/>
      <c r="X57" s="383"/>
      <c r="Y57" s="383"/>
      <c r="Z57" s="383"/>
      <c r="AA57" s="383"/>
      <c r="AB57" s="383"/>
      <c r="AC57" s="383"/>
      <c r="AD57" s="383"/>
      <c r="AE57" s="383"/>
      <c r="AF57" s="383"/>
      <c r="AG57" s="383"/>
      <c r="AH57" s="383"/>
      <c r="AI57" s="383"/>
      <c r="AJ57" s="383"/>
      <c r="AK57" s="384"/>
      <c r="AL57" s="382" t="s">
        <v>840</v>
      </c>
      <c r="AM57" s="383"/>
      <c r="AN57" s="383"/>
      <c r="AO57" s="383"/>
      <c r="AP57" s="383"/>
      <c r="AQ57" s="383"/>
      <c r="AR57" s="383"/>
      <c r="AS57" s="383"/>
      <c r="AT57" s="383"/>
      <c r="AU57" s="383"/>
      <c r="AV57" s="383"/>
      <c r="AW57" s="383"/>
      <c r="AX57" s="383"/>
      <c r="AY57" s="383"/>
      <c r="AZ57" s="383"/>
      <c r="BA57" s="383"/>
      <c r="BB57" s="383"/>
      <c r="BC57" s="383"/>
      <c r="BD57" s="383"/>
      <c r="BE57" s="384"/>
      <c r="BF57" s="382" t="s">
        <v>841</v>
      </c>
      <c r="BG57" s="383"/>
      <c r="BH57" s="383"/>
      <c r="BI57" s="383"/>
      <c r="BJ57" s="383"/>
      <c r="BK57" s="383"/>
      <c r="BL57" s="383"/>
      <c r="BM57" s="383"/>
      <c r="BN57" s="383"/>
      <c r="BO57" s="383"/>
      <c r="BP57" s="383"/>
      <c r="BQ57" s="383"/>
      <c r="BR57" s="383"/>
      <c r="BS57" s="383"/>
      <c r="BT57" s="383"/>
      <c r="BU57" s="383"/>
      <c r="BV57" s="383"/>
      <c r="BW57" s="383"/>
      <c r="BX57" s="383"/>
      <c r="BY57" s="384"/>
    </row>
    <row r="58" spans="1:77" s="265" customFormat="1" ht="13.5" customHeight="1" x14ac:dyDescent="0.2">
      <c r="A58" s="37"/>
      <c r="B58" s="264"/>
      <c r="C58" s="379"/>
      <c r="D58" s="380"/>
      <c r="E58" s="379"/>
      <c r="F58" s="381"/>
      <c r="G58" s="381"/>
      <c r="H58" s="381"/>
      <c r="I58" s="381"/>
      <c r="J58" s="380"/>
      <c r="K58" s="177"/>
      <c r="L58" s="379"/>
      <c r="M58" s="381"/>
      <c r="N58" s="381"/>
      <c r="O58" s="381"/>
      <c r="P58" s="381"/>
      <c r="Q58" s="380"/>
      <c r="R58" s="382"/>
      <c r="S58" s="383"/>
      <c r="T58" s="383"/>
      <c r="U58" s="383"/>
      <c r="V58" s="383"/>
      <c r="W58" s="383"/>
      <c r="X58" s="383"/>
      <c r="Y58" s="383"/>
      <c r="Z58" s="383"/>
      <c r="AA58" s="383"/>
      <c r="AB58" s="383"/>
      <c r="AC58" s="383"/>
      <c r="AD58" s="383"/>
      <c r="AE58" s="383"/>
      <c r="AF58" s="383"/>
      <c r="AG58" s="383"/>
      <c r="AH58" s="383"/>
      <c r="AI58" s="383"/>
      <c r="AJ58" s="383"/>
      <c r="AK58" s="384"/>
      <c r="AL58" s="382"/>
      <c r="AM58" s="383"/>
      <c r="AN58" s="383"/>
      <c r="AO58" s="383"/>
      <c r="AP58" s="383"/>
      <c r="AQ58" s="383"/>
      <c r="AR58" s="383"/>
      <c r="AS58" s="383"/>
      <c r="AT58" s="383"/>
      <c r="AU58" s="383"/>
      <c r="AV58" s="383"/>
      <c r="AW58" s="383"/>
      <c r="AX58" s="383"/>
      <c r="AY58" s="383"/>
      <c r="AZ58" s="383"/>
      <c r="BA58" s="383"/>
      <c r="BB58" s="383"/>
      <c r="BC58" s="383"/>
      <c r="BD58" s="383"/>
      <c r="BE58" s="384"/>
      <c r="BF58" s="382"/>
      <c r="BG58" s="383"/>
      <c r="BH58" s="383"/>
      <c r="BI58" s="383"/>
      <c r="BJ58" s="383"/>
      <c r="BK58" s="383"/>
      <c r="BL58" s="383"/>
      <c r="BM58" s="383"/>
      <c r="BN58" s="383"/>
      <c r="BO58" s="383"/>
      <c r="BP58" s="383"/>
      <c r="BQ58" s="383"/>
      <c r="BR58" s="383"/>
      <c r="BS58" s="383"/>
      <c r="BT58" s="383"/>
      <c r="BU58" s="383"/>
      <c r="BV58" s="383"/>
      <c r="BW58" s="383"/>
      <c r="BX58" s="383"/>
      <c r="BY58" s="384"/>
    </row>
    <row r="59" spans="1:77" s="265" customFormat="1" ht="13.5" customHeight="1" x14ac:dyDescent="0.2">
      <c r="A59" s="37"/>
      <c r="B59" s="264"/>
      <c r="C59" s="379"/>
      <c r="D59" s="380"/>
      <c r="E59" s="379"/>
      <c r="F59" s="381"/>
      <c r="G59" s="381"/>
      <c r="H59" s="381"/>
      <c r="I59" s="381"/>
      <c r="J59" s="380"/>
      <c r="K59" s="177"/>
      <c r="L59" s="379"/>
      <c r="M59" s="381"/>
      <c r="N59" s="381"/>
      <c r="O59" s="381"/>
      <c r="P59" s="381"/>
      <c r="Q59" s="380"/>
      <c r="R59" s="382"/>
      <c r="S59" s="383"/>
      <c r="T59" s="383"/>
      <c r="U59" s="383"/>
      <c r="V59" s="383"/>
      <c r="W59" s="383"/>
      <c r="X59" s="383"/>
      <c r="Y59" s="383"/>
      <c r="Z59" s="383"/>
      <c r="AA59" s="383"/>
      <c r="AB59" s="383"/>
      <c r="AC59" s="383"/>
      <c r="AD59" s="383"/>
      <c r="AE59" s="383"/>
      <c r="AF59" s="383"/>
      <c r="AG59" s="383"/>
      <c r="AH59" s="383"/>
      <c r="AI59" s="383"/>
      <c r="AJ59" s="383"/>
      <c r="AK59" s="384"/>
      <c r="AL59" s="382"/>
      <c r="AM59" s="383"/>
      <c r="AN59" s="383"/>
      <c r="AO59" s="383"/>
      <c r="AP59" s="383"/>
      <c r="AQ59" s="383"/>
      <c r="AR59" s="383"/>
      <c r="AS59" s="383"/>
      <c r="AT59" s="383"/>
      <c r="AU59" s="383"/>
      <c r="AV59" s="383"/>
      <c r="AW59" s="383"/>
      <c r="AX59" s="383"/>
      <c r="AY59" s="383"/>
      <c r="AZ59" s="383"/>
      <c r="BA59" s="383"/>
      <c r="BB59" s="383"/>
      <c r="BC59" s="383"/>
      <c r="BD59" s="383"/>
      <c r="BE59" s="384"/>
      <c r="BF59" s="382"/>
      <c r="BG59" s="383"/>
      <c r="BH59" s="383"/>
      <c r="BI59" s="383"/>
      <c r="BJ59" s="383"/>
      <c r="BK59" s="383"/>
      <c r="BL59" s="383"/>
      <c r="BM59" s="383"/>
      <c r="BN59" s="383"/>
      <c r="BO59" s="383"/>
      <c r="BP59" s="383"/>
      <c r="BQ59" s="383"/>
      <c r="BR59" s="383"/>
      <c r="BS59" s="383"/>
      <c r="BT59" s="383"/>
      <c r="BU59" s="383"/>
      <c r="BV59" s="383"/>
      <c r="BW59" s="383"/>
      <c r="BX59" s="383"/>
      <c r="BY59" s="384"/>
    </row>
    <row r="60" spans="1:77" s="261" customFormat="1" ht="17.25" x14ac:dyDescent="0.2">
      <c r="A60" s="37"/>
      <c r="B60" s="85"/>
    </row>
  </sheetData>
  <mergeCells count="245">
    <mergeCell ref="BF51:BY51"/>
    <mergeCell ref="C52:D52"/>
    <mergeCell ref="E52:J52"/>
    <mergeCell ref="L52:Q52"/>
    <mergeCell ref="R52:AK52"/>
    <mergeCell ref="AL52:BE52"/>
    <mergeCell ref="BF52:BY52"/>
    <mergeCell ref="C54:D54"/>
    <mergeCell ref="E54:J54"/>
    <mergeCell ref="L54:Q54"/>
    <mergeCell ref="R54:AK54"/>
    <mergeCell ref="AL54:BE54"/>
    <mergeCell ref="BF54:BY54"/>
    <mergeCell ref="C53:D53"/>
    <mergeCell ref="E53:J53"/>
    <mergeCell ref="L53:Q53"/>
    <mergeCell ref="R53:AK53"/>
    <mergeCell ref="AL53:BE53"/>
    <mergeCell ref="C51:D51"/>
    <mergeCell ref="E51:J51"/>
    <mergeCell ref="L51:Q51"/>
    <mergeCell ref="R51:AK51"/>
    <mergeCell ref="AL51:BE51"/>
    <mergeCell ref="BF53:BY53"/>
    <mergeCell ref="BF57:BY57"/>
    <mergeCell ref="C57:D57"/>
    <mergeCell ref="E57:J57"/>
    <mergeCell ref="L57:Q57"/>
    <mergeCell ref="R57:AK57"/>
    <mergeCell ref="AL57:BE57"/>
    <mergeCell ref="BF55:BY55"/>
    <mergeCell ref="C56:D56"/>
    <mergeCell ref="E56:J56"/>
    <mergeCell ref="L56:Q56"/>
    <mergeCell ref="R56:AK56"/>
    <mergeCell ref="AL56:BE56"/>
    <mergeCell ref="BF56:BY56"/>
    <mergeCell ref="C55:D55"/>
    <mergeCell ref="E55:J55"/>
    <mergeCell ref="L55:Q55"/>
    <mergeCell ref="R55:AK55"/>
    <mergeCell ref="AL55:BE55"/>
    <mergeCell ref="BF49:BY49"/>
    <mergeCell ref="C50:D50"/>
    <mergeCell ref="E50:J50"/>
    <mergeCell ref="L50:Q50"/>
    <mergeCell ref="R50:AK50"/>
    <mergeCell ref="AL50:BE50"/>
    <mergeCell ref="BF50:BY50"/>
    <mergeCell ref="C49:D49"/>
    <mergeCell ref="E49:J49"/>
    <mergeCell ref="L49:Q49"/>
    <mergeCell ref="R49:AK49"/>
    <mergeCell ref="AL49:BE49"/>
    <mergeCell ref="R47:AK47"/>
    <mergeCell ref="AL47:BE47"/>
    <mergeCell ref="BF47:BY47"/>
    <mergeCell ref="C48:D48"/>
    <mergeCell ref="E48:J48"/>
    <mergeCell ref="L48:Q48"/>
    <mergeCell ref="R48:AK48"/>
    <mergeCell ref="AL48:BE48"/>
    <mergeCell ref="BF48:BY48"/>
    <mergeCell ref="R43:AK43"/>
    <mergeCell ref="AL43:BE43"/>
    <mergeCell ref="BF43:BY43"/>
    <mergeCell ref="C46:D46"/>
    <mergeCell ref="E46:J46"/>
    <mergeCell ref="L46:Q46"/>
    <mergeCell ref="R46:AK46"/>
    <mergeCell ref="AL46:BE46"/>
    <mergeCell ref="BF46:BY46"/>
    <mergeCell ref="C44:D44"/>
    <mergeCell ref="R44:AK44"/>
    <mergeCell ref="AL44:BE44"/>
    <mergeCell ref="BF44:BY44"/>
    <mergeCell ref="C45:D45"/>
    <mergeCell ref="E45:J45"/>
    <mergeCell ref="L45:Q45"/>
    <mergeCell ref="R45:AK45"/>
    <mergeCell ref="AL45:BE45"/>
    <mergeCell ref="BF45:BY45"/>
    <mergeCell ref="BF59:BY59"/>
    <mergeCell ref="C59:D59"/>
    <mergeCell ref="E59:J59"/>
    <mergeCell ref="L59:Q59"/>
    <mergeCell ref="R59:AK59"/>
    <mergeCell ref="AL59:BE59"/>
    <mergeCell ref="C58:D58"/>
    <mergeCell ref="E58:J58"/>
    <mergeCell ref="L58:Q58"/>
    <mergeCell ref="R58:AK58"/>
    <mergeCell ref="AL58:BE58"/>
    <mergeCell ref="BF58:BY58"/>
    <mergeCell ref="C42:D42"/>
    <mergeCell ref="E42:J42"/>
    <mergeCell ref="L42:Q42"/>
    <mergeCell ref="C43:D43"/>
    <mergeCell ref="E43:J43"/>
    <mergeCell ref="L43:Q43"/>
    <mergeCell ref="E44:J44"/>
    <mergeCell ref="L44:Q44"/>
    <mergeCell ref="C47:D47"/>
    <mergeCell ref="E47:J47"/>
    <mergeCell ref="L47:Q47"/>
    <mergeCell ref="C37:D37"/>
    <mergeCell ref="E37:J37"/>
    <mergeCell ref="L37:AE37"/>
    <mergeCell ref="AF37:AY37"/>
    <mergeCell ref="AZ37:BS37"/>
    <mergeCell ref="C36:D36"/>
    <mergeCell ref="E36:J36"/>
    <mergeCell ref="L36:AE36"/>
    <mergeCell ref="AF36:AY36"/>
    <mergeCell ref="AZ36:BS36"/>
    <mergeCell ref="C35:D35"/>
    <mergeCell ref="E35:J35"/>
    <mergeCell ref="L35:AE35"/>
    <mergeCell ref="AF35:AY35"/>
    <mergeCell ref="AZ35:BS35"/>
    <mergeCell ref="C34:D34"/>
    <mergeCell ref="E34:J34"/>
    <mergeCell ref="L34:AE34"/>
    <mergeCell ref="AF34:AY34"/>
    <mergeCell ref="AZ34:BS34"/>
    <mergeCell ref="C33:D33"/>
    <mergeCell ref="E33:J33"/>
    <mergeCell ref="L33:AE33"/>
    <mergeCell ref="AF33:AY33"/>
    <mergeCell ref="AZ33:BS33"/>
    <mergeCell ref="C32:D32"/>
    <mergeCell ref="E32:J32"/>
    <mergeCell ref="L32:AE32"/>
    <mergeCell ref="AF32:AY32"/>
    <mergeCell ref="AZ32:BS32"/>
    <mergeCell ref="C31:D31"/>
    <mergeCell ref="E31:J31"/>
    <mergeCell ref="L31:AE31"/>
    <mergeCell ref="AF31:AY31"/>
    <mergeCell ref="AZ31:BS31"/>
    <mergeCell ref="C30:D30"/>
    <mergeCell ref="E30:J30"/>
    <mergeCell ref="L30:AE30"/>
    <mergeCell ref="AF30:AY30"/>
    <mergeCell ref="AZ30:BS30"/>
    <mergeCell ref="C29:D29"/>
    <mergeCell ref="E29:J29"/>
    <mergeCell ref="L29:AE29"/>
    <mergeCell ref="AF29:AY29"/>
    <mergeCell ref="AZ29:BS29"/>
    <mergeCell ref="C28:D28"/>
    <mergeCell ref="E28:J28"/>
    <mergeCell ref="L28:AE28"/>
    <mergeCell ref="AF28:AY28"/>
    <mergeCell ref="AZ28:BS28"/>
    <mergeCell ref="C27:D27"/>
    <mergeCell ref="E27:J27"/>
    <mergeCell ref="L27:AE27"/>
    <mergeCell ref="AF27:AY27"/>
    <mergeCell ref="AZ27:BS27"/>
    <mergeCell ref="C26:D26"/>
    <mergeCell ref="E26:J26"/>
    <mergeCell ref="L26:AE26"/>
    <mergeCell ref="AF26:AY26"/>
    <mergeCell ref="AZ26:BS26"/>
    <mergeCell ref="C25:D25"/>
    <mergeCell ref="E25:J25"/>
    <mergeCell ref="L25:AE25"/>
    <mergeCell ref="AF25:AY25"/>
    <mergeCell ref="AZ25:BS25"/>
    <mergeCell ref="C24:D24"/>
    <mergeCell ref="E24:J24"/>
    <mergeCell ref="L24:AE24"/>
    <mergeCell ref="AF24:AY24"/>
    <mergeCell ref="AZ24:BS24"/>
    <mergeCell ref="C23:D23"/>
    <mergeCell ref="E23:J23"/>
    <mergeCell ref="L23:AE23"/>
    <mergeCell ref="AF23:AY23"/>
    <mergeCell ref="AZ23:BS23"/>
    <mergeCell ref="C22:D22"/>
    <mergeCell ref="E22:J22"/>
    <mergeCell ref="L22:AE22"/>
    <mergeCell ref="AF22:AY22"/>
    <mergeCell ref="AZ22:BS22"/>
    <mergeCell ref="C21:D21"/>
    <mergeCell ref="E21:J21"/>
    <mergeCell ref="L21:AE21"/>
    <mergeCell ref="AF21:AY21"/>
    <mergeCell ref="AZ21:BS21"/>
    <mergeCell ref="C20:D20"/>
    <mergeCell ref="E20:J20"/>
    <mergeCell ref="L20:AE20"/>
    <mergeCell ref="AF20:AY20"/>
    <mergeCell ref="AZ20:BS20"/>
    <mergeCell ref="C19:D19"/>
    <mergeCell ref="E19:J19"/>
    <mergeCell ref="L19:AE19"/>
    <mergeCell ref="AF19:AY19"/>
    <mergeCell ref="AZ19:BS19"/>
    <mergeCell ref="C18:D18"/>
    <mergeCell ref="E18:J18"/>
    <mergeCell ref="L18:AE18"/>
    <mergeCell ref="AF18:AY18"/>
    <mergeCell ref="AZ18:BS18"/>
    <mergeCell ref="C17:D17"/>
    <mergeCell ref="E17:J17"/>
    <mergeCell ref="L17:AE17"/>
    <mergeCell ref="AF17:AY17"/>
    <mergeCell ref="AZ17:BS17"/>
    <mergeCell ref="C16:D16"/>
    <mergeCell ref="E16:J16"/>
    <mergeCell ref="L16:AE16"/>
    <mergeCell ref="AF16:AY16"/>
    <mergeCell ref="AZ16:BS16"/>
    <mergeCell ref="C15:D15"/>
    <mergeCell ref="E15:J15"/>
    <mergeCell ref="L15:AE15"/>
    <mergeCell ref="AF15:AY15"/>
    <mergeCell ref="AZ15:BS15"/>
    <mergeCell ref="C14:D14"/>
    <mergeCell ref="E14:J14"/>
    <mergeCell ref="L14:AE14"/>
    <mergeCell ref="AF14:AY14"/>
    <mergeCell ref="AZ14:BS14"/>
    <mergeCell ref="C7:D7"/>
    <mergeCell ref="C8:D8"/>
    <mergeCell ref="C9:D9"/>
    <mergeCell ref="C10:D10"/>
    <mergeCell ref="E10:J10"/>
    <mergeCell ref="L10:AE10"/>
    <mergeCell ref="AF10:AY10"/>
    <mergeCell ref="AZ10:BS10"/>
    <mergeCell ref="E9:J9"/>
    <mergeCell ref="L9:AE9"/>
    <mergeCell ref="AF9:AY9"/>
    <mergeCell ref="AZ9:BS9"/>
    <mergeCell ref="E7:J7"/>
    <mergeCell ref="L7:AE7"/>
    <mergeCell ref="AF7:AY7"/>
    <mergeCell ref="AZ7:BS7"/>
    <mergeCell ref="E8:J8"/>
    <mergeCell ref="L8:AE8"/>
    <mergeCell ref="AF8:AY8"/>
    <mergeCell ref="AZ8:BS8"/>
  </mergeCells>
  <phoneticPr fontId="4"/>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AT175"/>
  <sheetViews>
    <sheetView showGridLines="0" topLeftCell="A43" workbookViewId="0">
      <selection activeCell="Y81" sqref="Y81:AO81"/>
    </sheetView>
  </sheetViews>
  <sheetFormatPr defaultColWidth="2.5" defaultRowHeight="16.5" customHeight="1" x14ac:dyDescent="0.2"/>
  <cols>
    <col min="1" max="1" width="2.5" style="33" customWidth="1"/>
    <col min="2" max="2" width="2.5" style="31" customWidth="1"/>
    <col min="3" max="16384" width="2.5" style="29"/>
  </cols>
  <sheetData>
    <row r="1" spans="1:32" ht="16.5" customHeight="1" x14ac:dyDescent="0.2">
      <c r="A1" s="37" t="s">
        <v>102</v>
      </c>
    </row>
    <row r="2" spans="1:32" ht="16.5" customHeight="1" x14ac:dyDescent="0.2">
      <c r="A2" s="37"/>
      <c r="B2" s="32" t="s">
        <v>0</v>
      </c>
    </row>
    <row r="3" spans="1:32" ht="16.5" customHeight="1" x14ac:dyDescent="0.2">
      <c r="A3" s="37"/>
      <c r="C3" s="29" t="s">
        <v>757</v>
      </c>
    </row>
    <row r="4" spans="1:32" ht="16.5" customHeight="1" x14ac:dyDescent="0.2">
      <c r="A4" s="37"/>
    </row>
    <row r="5" spans="1:32" ht="16.5" customHeight="1" x14ac:dyDescent="0.2">
      <c r="B5" s="32" t="s">
        <v>101</v>
      </c>
    </row>
    <row r="6" spans="1:32" ht="16.5" customHeight="1" x14ac:dyDescent="0.2">
      <c r="C6" s="29" t="s">
        <v>100</v>
      </c>
    </row>
    <row r="8" spans="1:32" ht="16.5" customHeight="1" x14ac:dyDescent="0.2">
      <c r="D8" s="346" t="s">
        <v>99</v>
      </c>
      <c r="E8" s="346"/>
      <c r="F8" s="346"/>
      <c r="G8" s="346"/>
      <c r="H8" s="346"/>
      <c r="I8" s="346"/>
      <c r="J8" s="346"/>
      <c r="K8" s="346"/>
      <c r="L8" s="346" t="s">
        <v>4</v>
      </c>
      <c r="M8" s="346"/>
      <c r="N8" s="346"/>
      <c r="O8" s="346"/>
      <c r="P8" s="346"/>
      <c r="Q8" s="346"/>
      <c r="R8" s="346"/>
      <c r="S8" s="346"/>
      <c r="T8" s="346"/>
      <c r="U8" s="346"/>
      <c r="V8" s="346"/>
      <c r="W8" s="346"/>
      <c r="X8" s="346"/>
      <c r="Y8" s="346"/>
      <c r="Z8" s="346"/>
      <c r="AA8" s="346"/>
      <c r="AB8" s="346"/>
      <c r="AC8" s="346"/>
      <c r="AD8" s="346"/>
      <c r="AE8" s="346"/>
      <c r="AF8" s="346"/>
    </row>
    <row r="9" spans="1:32" ht="31.5" customHeight="1" x14ac:dyDescent="0.2">
      <c r="D9" s="404" t="s">
        <v>758</v>
      </c>
      <c r="E9" s="405"/>
      <c r="F9" s="405"/>
      <c r="G9" s="405"/>
      <c r="H9" s="405"/>
      <c r="I9" s="405"/>
      <c r="J9" s="405"/>
      <c r="K9" s="406"/>
      <c r="L9" s="407" t="s">
        <v>767</v>
      </c>
      <c r="M9" s="405"/>
      <c r="N9" s="405"/>
      <c r="O9" s="405"/>
      <c r="P9" s="405"/>
      <c r="Q9" s="405"/>
      <c r="R9" s="405"/>
      <c r="S9" s="405"/>
      <c r="T9" s="405"/>
      <c r="U9" s="405"/>
      <c r="V9" s="405"/>
      <c r="W9" s="405"/>
      <c r="X9" s="405"/>
      <c r="Y9" s="405"/>
      <c r="Z9" s="405"/>
      <c r="AA9" s="405"/>
      <c r="AB9" s="405"/>
      <c r="AC9" s="405"/>
      <c r="AD9" s="405"/>
      <c r="AE9" s="405"/>
      <c r="AF9" s="406"/>
    </row>
    <row r="10" spans="1:32" ht="51.75" customHeight="1" x14ac:dyDescent="0.2">
      <c r="D10" s="404" t="s">
        <v>759</v>
      </c>
      <c r="E10" s="405"/>
      <c r="F10" s="405"/>
      <c r="G10" s="405"/>
      <c r="H10" s="405"/>
      <c r="I10" s="405"/>
      <c r="J10" s="405"/>
      <c r="K10" s="406"/>
      <c r="L10" s="407" t="s">
        <v>762</v>
      </c>
      <c r="M10" s="408"/>
      <c r="N10" s="408"/>
      <c r="O10" s="408"/>
      <c r="P10" s="408"/>
      <c r="Q10" s="408"/>
      <c r="R10" s="408"/>
      <c r="S10" s="408"/>
      <c r="T10" s="408"/>
      <c r="U10" s="408"/>
      <c r="V10" s="408"/>
      <c r="W10" s="408"/>
      <c r="X10" s="408"/>
      <c r="Y10" s="408"/>
      <c r="Z10" s="408"/>
      <c r="AA10" s="408"/>
      <c r="AB10" s="408"/>
      <c r="AC10" s="408"/>
      <c r="AD10" s="408"/>
      <c r="AE10" s="408"/>
      <c r="AF10" s="409"/>
    </row>
    <row r="11" spans="1:32" ht="20.25" customHeight="1" x14ac:dyDescent="0.2">
      <c r="D11" s="404" t="s">
        <v>763</v>
      </c>
      <c r="E11" s="405"/>
      <c r="F11" s="405"/>
      <c r="G11" s="405"/>
      <c r="H11" s="405"/>
      <c r="I11" s="405"/>
      <c r="J11" s="405"/>
      <c r="K11" s="406"/>
      <c r="L11" s="404" t="s">
        <v>765</v>
      </c>
      <c r="M11" s="405"/>
      <c r="N11" s="405"/>
      <c r="O11" s="405"/>
      <c r="P11" s="405"/>
      <c r="Q11" s="405"/>
      <c r="R11" s="405"/>
      <c r="S11" s="405"/>
      <c r="T11" s="405"/>
      <c r="U11" s="405"/>
      <c r="V11" s="405"/>
      <c r="W11" s="405"/>
      <c r="X11" s="405"/>
      <c r="Y11" s="405"/>
      <c r="Z11" s="405"/>
      <c r="AA11" s="405"/>
      <c r="AB11" s="405"/>
      <c r="AC11" s="405"/>
      <c r="AD11" s="405"/>
      <c r="AE11" s="405"/>
      <c r="AF11" s="406"/>
    </row>
    <row r="12" spans="1:32" ht="20.25" customHeight="1" x14ac:dyDescent="0.2">
      <c r="D12" s="402" t="s">
        <v>764</v>
      </c>
      <c r="E12" s="402"/>
      <c r="F12" s="402"/>
      <c r="G12" s="402"/>
      <c r="H12" s="402"/>
      <c r="I12" s="402"/>
      <c r="J12" s="402"/>
      <c r="K12" s="402"/>
      <c r="L12" s="402" t="s">
        <v>766</v>
      </c>
      <c r="M12" s="402"/>
      <c r="N12" s="402"/>
      <c r="O12" s="402"/>
      <c r="P12" s="402"/>
      <c r="Q12" s="402"/>
      <c r="R12" s="402"/>
      <c r="S12" s="402"/>
      <c r="T12" s="402"/>
      <c r="U12" s="402"/>
      <c r="V12" s="402"/>
      <c r="W12" s="402"/>
      <c r="X12" s="402"/>
      <c r="Y12" s="402"/>
      <c r="Z12" s="402"/>
      <c r="AA12" s="402"/>
      <c r="AB12" s="402"/>
      <c r="AC12" s="402"/>
      <c r="AD12" s="402"/>
      <c r="AE12" s="402"/>
      <c r="AF12" s="402"/>
    </row>
    <row r="13" spans="1:32" s="83" customFormat="1" ht="20.25" customHeight="1" x14ac:dyDescent="0.2">
      <c r="A13" s="86"/>
      <c r="B13" s="84"/>
      <c r="D13" s="404" t="s">
        <v>760</v>
      </c>
      <c r="E13" s="405"/>
      <c r="F13" s="405"/>
      <c r="G13" s="405"/>
      <c r="H13" s="405"/>
      <c r="I13" s="405"/>
      <c r="J13" s="405"/>
      <c r="K13" s="406"/>
      <c r="L13" s="402" t="s">
        <v>768</v>
      </c>
      <c r="M13" s="402"/>
      <c r="N13" s="402"/>
      <c r="O13" s="402"/>
      <c r="P13" s="402"/>
      <c r="Q13" s="402"/>
      <c r="R13" s="402"/>
      <c r="S13" s="402"/>
      <c r="T13" s="402"/>
      <c r="U13" s="402"/>
      <c r="V13" s="402"/>
      <c r="W13" s="402"/>
      <c r="X13" s="402"/>
      <c r="Y13" s="402"/>
      <c r="Z13" s="402"/>
      <c r="AA13" s="402"/>
      <c r="AB13" s="402"/>
      <c r="AC13" s="402"/>
      <c r="AD13" s="402"/>
      <c r="AE13" s="402"/>
      <c r="AF13" s="402"/>
    </row>
    <row r="14" spans="1:32" ht="42.75" customHeight="1" x14ac:dyDescent="0.2">
      <c r="D14" s="402" t="s">
        <v>761</v>
      </c>
      <c r="E14" s="402"/>
      <c r="F14" s="402"/>
      <c r="G14" s="402"/>
      <c r="H14" s="402"/>
      <c r="I14" s="402"/>
      <c r="J14" s="402"/>
      <c r="K14" s="402"/>
      <c r="L14" s="403" t="s">
        <v>769</v>
      </c>
      <c r="M14" s="402"/>
      <c r="N14" s="402"/>
      <c r="O14" s="402"/>
      <c r="P14" s="402"/>
      <c r="Q14" s="402"/>
      <c r="R14" s="402"/>
      <c r="S14" s="402"/>
      <c r="T14" s="402"/>
      <c r="U14" s="402"/>
      <c r="V14" s="402"/>
      <c r="W14" s="402"/>
      <c r="X14" s="402"/>
      <c r="Y14" s="402"/>
      <c r="Z14" s="402"/>
      <c r="AA14" s="402"/>
      <c r="AB14" s="402"/>
      <c r="AC14" s="402"/>
      <c r="AD14" s="402"/>
      <c r="AE14" s="402"/>
      <c r="AF14" s="402"/>
    </row>
    <row r="16" spans="1:32" ht="16.5" customHeight="1" x14ac:dyDescent="0.2">
      <c r="A16" s="37"/>
      <c r="B16" s="32" t="s">
        <v>770</v>
      </c>
    </row>
    <row r="17" spans="1:10" ht="16.5" customHeight="1" x14ac:dyDescent="0.2">
      <c r="A17" s="37"/>
      <c r="B17" s="32"/>
      <c r="C17" s="178" t="s">
        <v>473</v>
      </c>
    </row>
    <row r="18" spans="1:10" s="83" customFormat="1" ht="16.5" customHeight="1" x14ac:dyDescent="0.2">
      <c r="A18" s="36"/>
      <c r="B18" s="35"/>
    </row>
    <row r="19" spans="1:10" s="180" customFormat="1" ht="12" x14ac:dyDescent="0.15">
      <c r="A19" s="178"/>
      <c r="B19" s="178"/>
      <c r="C19" s="179" t="s">
        <v>474</v>
      </c>
      <c r="D19" s="178"/>
      <c r="E19" s="178"/>
      <c r="F19" s="178"/>
      <c r="G19" s="178"/>
      <c r="H19" s="178"/>
      <c r="I19" s="178"/>
      <c r="J19" s="178"/>
    </row>
    <row r="20" spans="1:10" s="180" customFormat="1" ht="12" x14ac:dyDescent="0.15">
      <c r="A20" s="178"/>
      <c r="B20" s="178"/>
      <c r="C20" s="178"/>
      <c r="D20" s="178" t="s">
        <v>475</v>
      </c>
      <c r="E20" s="178"/>
      <c r="F20" s="178"/>
      <c r="G20" s="178"/>
      <c r="H20" s="178"/>
      <c r="I20" s="178"/>
      <c r="J20" s="178"/>
    </row>
    <row r="21" spans="1:10" s="182" customFormat="1" ht="12" x14ac:dyDescent="0.15">
      <c r="A21" s="181"/>
      <c r="B21" s="181"/>
      <c r="D21" s="181" t="s">
        <v>476</v>
      </c>
      <c r="E21" s="181"/>
      <c r="F21" s="181"/>
      <c r="G21" s="181"/>
      <c r="H21" s="181"/>
      <c r="I21" s="181"/>
      <c r="J21" s="181"/>
    </row>
    <row r="22" spans="1:10" s="182" customFormat="1" ht="12" x14ac:dyDescent="0.15">
      <c r="A22" s="181"/>
      <c r="B22" s="181"/>
      <c r="D22" s="181"/>
      <c r="E22" s="181" t="s">
        <v>477</v>
      </c>
      <c r="F22" s="181"/>
      <c r="G22" s="181"/>
      <c r="H22" s="181"/>
      <c r="I22" s="181"/>
      <c r="J22" s="181"/>
    </row>
    <row r="23" spans="1:10" s="180" customFormat="1" ht="12" x14ac:dyDescent="0.15">
      <c r="A23" s="178"/>
      <c r="B23" s="178"/>
      <c r="C23" s="178"/>
      <c r="D23" s="178"/>
      <c r="E23" s="178"/>
      <c r="F23" s="178"/>
      <c r="G23" s="178"/>
      <c r="H23" s="178"/>
      <c r="I23" s="178"/>
      <c r="J23" s="178"/>
    </row>
    <row r="24" spans="1:10" s="180" customFormat="1" ht="12" x14ac:dyDescent="0.15">
      <c r="A24" s="178"/>
      <c r="B24" s="178"/>
      <c r="C24" s="178"/>
      <c r="D24" s="178" t="s">
        <v>478</v>
      </c>
      <c r="E24" s="178"/>
      <c r="F24" s="178"/>
      <c r="G24" s="178"/>
      <c r="H24" s="178"/>
      <c r="I24" s="178"/>
      <c r="J24" s="178"/>
    </row>
    <row r="25" spans="1:10" s="182" customFormat="1" ht="12" x14ac:dyDescent="0.15">
      <c r="A25" s="181"/>
      <c r="B25" s="181"/>
      <c r="D25" s="181" t="s">
        <v>476</v>
      </c>
      <c r="E25" s="181"/>
      <c r="F25" s="181"/>
      <c r="G25" s="181"/>
      <c r="H25" s="181"/>
      <c r="I25" s="181"/>
      <c r="J25" s="181"/>
    </row>
    <row r="26" spans="1:10" s="182" customFormat="1" ht="12" x14ac:dyDescent="0.15">
      <c r="A26" s="181"/>
      <c r="B26" s="181"/>
      <c r="D26" s="181"/>
      <c r="E26" s="181" t="s">
        <v>479</v>
      </c>
      <c r="F26" s="181"/>
      <c r="G26" s="181"/>
      <c r="H26" s="181"/>
      <c r="I26" s="181"/>
      <c r="J26" s="181"/>
    </row>
    <row r="27" spans="1:10" s="180" customFormat="1" ht="12" x14ac:dyDescent="0.15">
      <c r="A27" s="178"/>
      <c r="B27" s="178"/>
      <c r="C27" s="178"/>
      <c r="D27" s="178"/>
      <c r="E27" s="178"/>
      <c r="F27" s="178"/>
      <c r="G27" s="178"/>
      <c r="H27" s="178"/>
      <c r="I27" s="178"/>
      <c r="J27" s="178"/>
    </row>
    <row r="28" spans="1:10" s="180" customFormat="1" ht="12" x14ac:dyDescent="0.15">
      <c r="A28" s="178"/>
      <c r="B28" s="178"/>
      <c r="C28" s="178"/>
      <c r="D28" s="178" t="s">
        <v>480</v>
      </c>
      <c r="E28" s="178"/>
      <c r="F28" s="178"/>
      <c r="G28" s="178"/>
      <c r="H28" s="178"/>
      <c r="I28" s="178"/>
      <c r="J28" s="178"/>
    </row>
    <row r="29" spans="1:10" s="182" customFormat="1" ht="12" x14ac:dyDescent="0.15">
      <c r="A29" s="181"/>
      <c r="B29" s="181"/>
      <c r="D29" s="181" t="s">
        <v>476</v>
      </c>
      <c r="E29" s="181"/>
      <c r="F29" s="181"/>
      <c r="G29" s="181"/>
      <c r="H29" s="181"/>
      <c r="I29" s="181"/>
      <c r="J29" s="181"/>
    </row>
    <row r="30" spans="1:10" s="182" customFormat="1" ht="12" x14ac:dyDescent="0.15">
      <c r="A30" s="181"/>
      <c r="B30" s="181"/>
      <c r="D30" s="181"/>
      <c r="E30" s="181" t="s">
        <v>481</v>
      </c>
      <c r="F30" s="181"/>
      <c r="G30" s="181"/>
      <c r="H30" s="181"/>
      <c r="I30" s="181"/>
      <c r="J30" s="181"/>
    </row>
    <row r="31" spans="1:10" s="180" customFormat="1" ht="12" x14ac:dyDescent="0.15"/>
    <row r="32" spans="1:10" s="180" customFormat="1" ht="12" x14ac:dyDescent="0.15">
      <c r="D32" s="180" t="s">
        <v>482</v>
      </c>
    </row>
    <row r="33" spans="1:10" s="182" customFormat="1" ht="12" x14ac:dyDescent="0.15">
      <c r="A33" s="181"/>
      <c r="B33" s="181"/>
      <c r="D33" s="181" t="s">
        <v>476</v>
      </c>
      <c r="E33" s="181"/>
      <c r="F33" s="181"/>
      <c r="G33" s="181"/>
      <c r="H33" s="181"/>
      <c r="I33" s="181"/>
      <c r="J33" s="181"/>
    </row>
    <row r="34" spans="1:10" s="182" customFormat="1" ht="12" x14ac:dyDescent="0.15">
      <c r="A34" s="181"/>
      <c r="B34" s="181"/>
      <c r="D34" s="181"/>
      <c r="E34" s="181" t="s">
        <v>483</v>
      </c>
      <c r="F34" s="181"/>
      <c r="G34" s="181"/>
      <c r="H34" s="181"/>
      <c r="I34" s="181"/>
      <c r="J34" s="181"/>
    </row>
    <row r="35" spans="1:10" s="180" customFormat="1" ht="12" x14ac:dyDescent="0.15"/>
    <row r="36" spans="1:10" s="180" customFormat="1" ht="12" x14ac:dyDescent="0.15">
      <c r="D36" s="180" t="s">
        <v>484</v>
      </c>
    </row>
    <row r="37" spans="1:10" s="182" customFormat="1" ht="12" x14ac:dyDescent="0.15">
      <c r="A37" s="181"/>
      <c r="B37" s="181"/>
      <c r="D37" s="181" t="s">
        <v>476</v>
      </c>
      <c r="E37" s="181"/>
      <c r="F37" s="181"/>
      <c r="G37" s="181"/>
      <c r="H37" s="181"/>
      <c r="I37" s="181"/>
      <c r="J37" s="181"/>
    </row>
    <row r="38" spans="1:10" s="182" customFormat="1" ht="12" x14ac:dyDescent="0.15">
      <c r="A38" s="181"/>
      <c r="B38" s="181"/>
      <c r="D38" s="181"/>
      <c r="E38" s="181" t="s">
        <v>485</v>
      </c>
      <c r="F38" s="181"/>
      <c r="G38" s="181"/>
      <c r="H38" s="181"/>
      <c r="I38" s="181"/>
      <c r="J38" s="181"/>
    </row>
    <row r="39" spans="1:10" s="180" customFormat="1" ht="12" x14ac:dyDescent="0.15"/>
    <row r="40" spans="1:10" s="180" customFormat="1" ht="12" x14ac:dyDescent="0.15">
      <c r="C40" s="179" t="s">
        <v>486</v>
      </c>
    </row>
    <row r="41" spans="1:10" s="180" customFormat="1" ht="12" x14ac:dyDescent="0.15">
      <c r="D41" s="180" t="s">
        <v>487</v>
      </c>
    </row>
    <row r="42" spans="1:10" s="182" customFormat="1" ht="12" x14ac:dyDescent="0.15">
      <c r="A42" s="181"/>
      <c r="B42" s="181"/>
      <c r="D42" s="181" t="s">
        <v>476</v>
      </c>
      <c r="E42" s="181"/>
      <c r="F42" s="181"/>
      <c r="G42" s="181"/>
      <c r="H42" s="181"/>
      <c r="I42" s="181"/>
      <c r="J42" s="181"/>
    </row>
    <row r="43" spans="1:10" s="180" customFormat="1" ht="12" x14ac:dyDescent="0.15">
      <c r="E43" s="180" t="s">
        <v>488</v>
      </c>
    </row>
    <row r="44" spans="1:10" s="180" customFormat="1" ht="12" x14ac:dyDescent="0.15"/>
    <row r="45" spans="1:10" s="180" customFormat="1" ht="12" x14ac:dyDescent="0.15">
      <c r="D45" s="180" t="s">
        <v>489</v>
      </c>
    </row>
    <row r="46" spans="1:10" s="182" customFormat="1" ht="12" x14ac:dyDescent="0.15">
      <c r="A46" s="181"/>
      <c r="B46" s="181"/>
      <c r="D46" s="181" t="s">
        <v>476</v>
      </c>
      <c r="E46" s="181"/>
      <c r="F46" s="181"/>
      <c r="G46" s="181"/>
      <c r="H46" s="181"/>
      <c r="I46" s="181"/>
      <c r="J46" s="181"/>
    </row>
    <row r="47" spans="1:10" s="180" customFormat="1" ht="12" x14ac:dyDescent="0.15">
      <c r="E47" s="180" t="s">
        <v>490</v>
      </c>
    </row>
    <row r="48" spans="1:10" s="180" customFormat="1" ht="12" x14ac:dyDescent="0.15"/>
    <row r="49" spans="1:46" s="180" customFormat="1" ht="12" x14ac:dyDescent="0.15">
      <c r="D49" s="180" t="s">
        <v>491</v>
      </c>
    </row>
    <row r="50" spans="1:46" s="182" customFormat="1" ht="12" x14ac:dyDescent="0.15">
      <c r="A50" s="181"/>
      <c r="B50" s="181"/>
      <c r="D50" s="181" t="s">
        <v>476</v>
      </c>
      <c r="E50" s="181"/>
      <c r="F50" s="181"/>
      <c r="G50" s="181"/>
      <c r="H50" s="181"/>
      <c r="I50" s="181"/>
      <c r="J50" s="181"/>
    </row>
    <row r="51" spans="1:46" s="180" customFormat="1" ht="12" x14ac:dyDescent="0.15">
      <c r="E51" s="180" t="s">
        <v>492</v>
      </c>
    </row>
    <row r="52" spans="1:46" s="83" customFormat="1" ht="16.5" customHeight="1" x14ac:dyDescent="0.2">
      <c r="A52" s="36"/>
      <c r="B52" s="35"/>
    </row>
    <row r="53" spans="1:46" s="83" customFormat="1" ht="16.5" customHeight="1" x14ac:dyDescent="0.2">
      <c r="A53" s="36"/>
      <c r="B53" s="35"/>
      <c r="C53" s="183"/>
      <c r="D53" s="183"/>
      <c r="E53" s="183"/>
      <c r="F53" s="183"/>
      <c r="G53" s="183"/>
      <c r="H53" s="183"/>
      <c r="I53" s="183"/>
      <c r="J53" s="183"/>
      <c r="K53" s="183"/>
      <c r="L53" s="183"/>
      <c r="M53" s="183"/>
      <c r="N53" s="183"/>
      <c r="O53" s="183"/>
      <c r="P53" s="183"/>
      <c r="Q53" s="183"/>
      <c r="R53" s="183"/>
      <c r="S53" s="183"/>
      <c r="T53" s="183"/>
      <c r="U53" s="183"/>
      <c r="V53" s="183"/>
      <c r="W53" s="183"/>
      <c r="X53" s="183"/>
      <c r="Y53" s="183"/>
      <c r="Z53" s="183"/>
      <c r="AA53" s="183"/>
      <c r="AB53" s="183"/>
      <c r="AC53" s="184"/>
      <c r="AD53" s="184"/>
      <c r="AE53" s="184"/>
      <c r="AF53" s="184"/>
      <c r="AG53" s="184"/>
      <c r="AH53" s="184"/>
      <c r="AI53" s="184"/>
      <c r="AJ53" s="184"/>
      <c r="AK53" s="184"/>
      <c r="AL53" s="184"/>
      <c r="AM53" s="184"/>
      <c r="AN53" s="184"/>
      <c r="AO53" s="184"/>
      <c r="AP53" s="184"/>
      <c r="AQ53" s="184"/>
      <c r="AR53" s="184"/>
      <c r="AS53" s="184"/>
      <c r="AT53" s="184"/>
    </row>
    <row r="54" spans="1:46" ht="16.5" customHeight="1" x14ac:dyDescent="0.2">
      <c r="A54" s="36"/>
      <c r="B54" s="85" t="s">
        <v>771</v>
      </c>
      <c r="C54" s="80"/>
    </row>
    <row r="55" spans="1:46" s="180" customFormat="1" ht="12" x14ac:dyDescent="0.15">
      <c r="D55" s="180" t="s">
        <v>493</v>
      </c>
    </row>
    <row r="56" spans="1:46" s="83" customFormat="1" ht="16.5" customHeight="1" x14ac:dyDescent="0.2">
      <c r="A56" s="37"/>
      <c r="B56" s="85"/>
      <c r="D56" s="83" t="s">
        <v>98</v>
      </c>
    </row>
    <row r="57" spans="1:46" s="83" customFormat="1" ht="16.5" customHeight="1" x14ac:dyDescent="0.2">
      <c r="A57" s="37"/>
      <c r="B57" s="85"/>
      <c r="D57" s="396" t="s">
        <v>97</v>
      </c>
      <c r="E57" s="397"/>
      <c r="F57" s="397"/>
      <c r="G57" s="398"/>
      <c r="H57" s="399" t="s">
        <v>494</v>
      </c>
      <c r="I57" s="400"/>
      <c r="J57" s="400"/>
      <c r="K57" s="400"/>
      <c r="L57" s="400"/>
      <c r="M57" s="400"/>
      <c r="N57" s="400"/>
      <c r="O57" s="400"/>
      <c r="P57" s="400"/>
      <c r="Q57" s="400"/>
      <c r="R57" s="400"/>
      <c r="S57" s="400"/>
      <c r="T57" s="401"/>
    </row>
    <row r="58" spans="1:46" s="83" customFormat="1" ht="16.5" customHeight="1" x14ac:dyDescent="0.2">
      <c r="A58" s="37"/>
      <c r="B58" s="85"/>
      <c r="D58" s="396" t="s">
        <v>96</v>
      </c>
      <c r="E58" s="397"/>
      <c r="F58" s="397"/>
      <c r="G58" s="398"/>
      <c r="H58" s="399" t="s">
        <v>35</v>
      </c>
      <c r="I58" s="400"/>
      <c r="J58" s="400"/>
      <c r="K58" s="400"/>
      <c r="L58" s="400"/>
      <c r="M58" s="400"/>
      <c r="N58" s="400"/>
      <c r="O58" s="400"/>
      <c r="P58" s="400"/>
      <c r="Q58" s="400"/>
      <c r="R58" s="400"/>
      <c r="S58" s="400"/>
      <c r="T58" s="401"/>
    </row>
    <row r="59" spans="1:46" s="83" customFormat="1" ht="16.5" customHeight="1" x14ac:dyDescent="0.2">
      <c r="A59" s="37"/>
      <c r="B59" s="85"/>
      <c r="D59" s="396" t="s">
        <v>95</v>
      </c>
      <c r="E59" s="397"/>
      <c r="F59" s="397"/>
      <c r="G59" s="398"/>
      <c r="H59" s="399" t="s">
        <v>495</v>
      </c>
      <c r="I59" s="400"/>
      <c r="J59" s="400"/>
      <c r="K59" s="400"/>
      <c r="L59" s="400"/>
      <c r="M59" s="400"/>
      <c r="N59" s="400"/>
      <c r="O59" s="400"/>
      <c r="P59" s="400"/>
      <c r="Q59" s="400"/>
      <c r="R59" s="400"/>
      <c r="S59" s="400"/>
      <c r="T59" s="401"/>
    </row>
    <row r="60" spans="1:46" s="83" customFormat="1" ht="16.5" customHeight="1" x14ac:dyDescent="0.2">
      <c r="A60" s="37"/>
      <c r="B60" s="85"/>
      <c r="D60" s="396" t="s">
        <v>94</v>
      </c>
      <c r="E60" s="397"/>
      <c r="F60" s="397"/>
      <c r="G60" s="398"/>
      <c r="H60" s="399" t="s">
        <v>35</v>
      </c>
      <c r="I60" s="400"/>
      <c r="J60" s="400"/>
      <c r="K60" s="400"/>
      <c r="L60" s="400"/>
      <c r="M60" s="400"/>
      <c r="N60" s="400"/>
      <c r="O60" s="400"/>
      <c r="P60" s="400"/>
      <c r="Q60" s="400"/>
      <c r="R60" s="400"/>
      <c r="S60" s="400"/>
      <c r="T60" s="401"/>
    </row>
    <row r="61" spans="1:46" s="83" customFormat="1" ht="16.5" customHeight="1" x14ac:dyDescent="0.2">
      <c r="A61" s="37"/>
      <c r="B61" s="85"/>
      <c r="D61" s="396" t="s">
        <v>496</v>
      </c>
      <c r="E61" s="397"/>
      <c r="F61" s="397"/>
      <c r="G61" s="398"/>
      <c r="H61" s="399" t="s">
        <v>497</v>
      </c>
      <c r="I61" s="400"/>
      <c r="J61" s="400"/>
      <c r="K61" s="400"/>
      <c r="L61" s="400"/>
      <c r="M61" s="400"/>
      <c r="N61" s="400"/>
      <c r="O61" s="400"/>
      <c r="P61" s="400"/>
      <c r="Q61" s="400"/>
      <c r="R61" s="400"/>
      <c r="S61" s="400"/>
      <c r="T61" s="401"/>
    </row>
    <row r="62" spans="1:46" s="83" customFormat="1" ht="16.5" customHeight="1" x14ac:dyDescent="0.2">
      <c r="A62" s="37"/>
      <c r="B62" s="85"/>
      <c r="D62" s="396" t="s">
        <v>498</v>
      </c>
      <c r="E62" s="397"/>
      <c r="F62" s="397"/>
      <c r="G62" s="398"/>
      <c r="H62" s="399" t="s">
        <v>499</v>
      </c>
      <c r="I62" s="400"/>
      <c r="J62" s="400"/>
      <c r="K62" s="400"/>
      <c r="L62" s="400"/>
      <c r="M62" s="400"/>
      <c r="N62" s="400"/>
      <c r="O62" s="400"/>
      <c r="P62" s="400"/>
      <c r="Q62" s="400"/>
      <c r="R62" s="400"/>
      <c r="S62" s="400"/>
      <c r="T62" s="401"/>
    </row>
    <row r="63" spans="1:46" s="83" customFormat="1" ht="16.5" customHeight="1" x14ac:dyDescent="0.2">
      <c r="A63" s="37"/>
      <c r="B63" s="85"/>
      <c r="D63" s="396"/>
      <c r="E63" s="397"/>
      <c r="F63" s="397"/>
      <c r="G63" s="398"/>
      <c r="H63" s="399"/>
      <c r="I63" s="400"/>
      <c r="J63" s="400"/>
      <c r="K63" s="400"/>
      <c r="L63" s="400"/>
      <c r="M63" s="400"/>
      <c r="N63" s="400"/>
      <c r="O63" s="400"/>
      <c r="P63" s="400"/>
      <c r="Q63" s="400"/>
      <c r="R63" s="400"/>
      <c r="S63" s="400"/>
      <c r="T63" s="401"/>
    </row>
    <row r="64" spans="1:46" s="180" customFormat="1" ht="12" x14ac:dyDescent="0.15"/>
    <row r="65" spans="1:41" s="180" customFormat="1" ht="12" x14ac:dyDescent="0.15">
      <c r="D65" s="393" t="s">
        <v>500</v>
      </c>
      <c r="E65" s="394"/>
      <c r="F65" s="394"/>
      <c r="G65" s="395"/>
      <c r="H65" s="393" t="s">
        <v>501</v>
      </c>
      <c r="I65" s="394"/>
      <c r="J65" s="394"/>
      <c r="K65" s="394"/>
      <c r="L65" s="394"/>
      <c r="M65" s="394"/>
      <c r="N65" s="394"/>
      <c r="O65" s="394"/>
      <c r="P65" s="394"/>
      <c r="Q65" s="394"/>
      <c r="R65" s="394"/>
      <c r="S65" s="394"/>
      <c r="T65" s="394"/>
      <c r="U65" s="394"/>
      <c r="V65" s="394"/>
      <c r="W65" s="394"/>
      <c r="X65" s="395"/>
      <c r="Y65" s="393" t="s">
        <v>4</v>
      </c>
      <c r="Z65" s="394"/>
      <c r="AA65" s="394"/>
      <c r="AB65" s="394"/>
      <c r="AC65" s="394"/>
      <c r="AD65" s="394"/>
      <c r="AE65" s="394"/>
      <c r="AF65" s="394"/>
      <c r="AG65" s="394"/>
      <c r="AH65" s="394"/>
      <c r="AI65" s="394"/>
      <c r="AJ65" s="394"/>
      <c r="AK65" s="394"/>
      <c r="AL65" s="394"/>
      <c r="AM65" s="394"/>
      <c r="AN65" s="394"/>
      <c r="AO65" s="395"/>
    </row>
    <row r="66" spans="1:41" s="180" customFormat="1" ht="12" customHeight="1" x14ac:dyDescent="0.15">
      <c r="D66" s="404" t="s">
        <v>502</v>
      </c>
      <c r="E66" s="405"/>
      <c r="F66" s="405"/>
      <c r="G66" s="406"/>
      <c r="H66" s="404" t="s">
        <v>503</v>
      </c>
      <c r="I66" s="405"/>
      <c r="J66" s="405"/>
      <c r="K66" s="405"/>
      <c r="L66" s="405"/>
      <c r="M66" s="405"/>
      <c r="N66" s="405"/>
      <c r="O66" s="405"/>
      <c r="P66" s="405"/>
      <c r="Q66" s="405"/>
      <c r="R66" s="405"/>
      <c r="S66" s="405"/>
      <c r="T66" s="405"/>
      <c r="U66" s="405"/>
      <c r="V66" s="405"/>
      <c r="W66" s="405"/>
      <c r="X66" s="406"/>
      <c r="Y66" s="407" t="s">
        <v>6</v>
      </c>
      <c r="Z66" s="408"/>
      <c r="AA66" s="408"/>
      <c r="AB66" s="408"/>
      <c r="AC66" s="408"/>
      <c r="AD66" s="408"/>
      <c r="AE66" s="408"/>
      <c r="AF66" s="408"/>
      <c r="AG66" s="408"/>
      <c r="AH66" s="408"/>
      <c r="AI66" s="408"/>
      <c r="AJ66" s="408"/>
      <c r="AK66" s="408"/>
      <c r="AL66" s="408"/>
      <c r="AM66" s="408"/>
      <c r="AN66" s="408"/>
      <c r="AO66" s="409"/>
    </row>
    <row r="67" spans="1:41" s="180" customFormat="1" ht="12" x14ac:dyDescent="0.15">
      <c r="D67" s="404" t="s">
        <v>504</v>
      </c>
      <c r="E67" s="405"/>
      <c r="F67" s="405"/>
      <c r="G67" s="406"/>
      <c r="H67" s="404" t="s">
        <v>505</v>
      </c>
      <c r="I67" s="405"/>
      <c r="J67" s="405"/>
      <c r="K67" s="405"/>
      <c r="L67" s="405"/>
      <c r="M67" s="405"/>
      <c r="N67" s="405"/>
      <c r="O67" s="405"/>
      <c r="P67" s="405"/>
      <c r="Q67" s="405"/>
      <c r="R67" s="405"/>
      <c r="S67" s="405"/>
      <c r="T67" s="405"/>
      <c r="U67" s="405"/>
      <c r="V67" s="405"/>
      <c r="W67" s="405"/>
      <c r="X67" s="406"/>
      <c r="Y67" s="404" t="s">
        <v>542</v>
      </c>
      <c r="Z67" s="405"/>
      <c r="AA67" s="405"/>
      <c r="AB67" s="405"/>
      <c r="AC67" s="405"/>
      <c r="AD67" s="405"/>
      <c r="AE67" s="405"/>
      <c r="AF67" s="405"/>
      <c r="AG67" s="405"/>
      <c r="AH67" s="405"/>
      <c r="AI67" s="405"/>
      <c r="AJ67" s="405"/>
      <c r="AK67" s="405"/>
      <c r="AL67" s="405"/>
      <c r="AM67" s="405"/>
      <c r="AN67" s="405"/>
      <c r="AO67" s="406"/>
    </row>
    <row r="68" spans="1:41" s="180" customFormat="1" ht="29.25" customHeight="1" x14ac:dyDescent="0.15">
      <c r="A68" s="304"/>
      <c r="D68" s="404" t="s">
        <v>506</v>
      </c>
      <c r="E68" s="405"/>
      <c r="F68" s="405"/>
      <c r="G68" s="406"/>
      <c r="H68" s="404" t="s">
        <v>507</v>
      </c>
      <c r="I68" s="405"/>
      <c r="J68" s="405"/>
      <c r="K68" s="405"/>
      <c r="L68" s="405"/>
      <c r="M68" s="405"/>
      <c r="N68" s="405"/>
      <c r="O68" s="405"/>
      <c r="P68" s="405"/>
      <c r="Q68" s="405"/>
      <c r="R68" s="405"/>
      <c r="S68" s="405"/>
      <c r="T68" s="405"/>
      <c r="U68" s="405"/>
      <c r="V68" s="405"/>
      <c r="W68" s="405"/>
      <c r="X68" s="406"/>
      <c r="Y68" s="407" t="s">
        <v>1050</v>
      </c>
      <c r="Z68" s="405"/>
      <c r="AA68" s="405"/>
      <c r="AB68" s="405"/>
      <c r="AC68" s="405"/>
      <c r="AD68" s="405"/>
      <c r="AE68" s="405"/>
      <c r="AF68" s="405"/>
      <c r="AG68" s="405"/>
      <c r="AH68" s="405"/>
      <c r="AI68" s="405"/>
      <c r="AJ68" s="405"/>
      <c r="AK68" s="405"/>
      <c r="AL68" s="405"/>
      <c r="AM68" s="405"/>
      <c r="AN68" s="405"/>
      <c r="AO68" s="406"/>
    </row>
    <row r="69" spans="1:41" s="180" customFormat="1" ht="12" customHeight="1" x14ac:dyDescent="0.15">
      <c r="D69" s="404" t="s">
        <v>508</v>
      </c>
      <c r="E69" s="405"/>
      <c r="F69" s="405"/>
      <c r="G69" s="406"/>
      <c r="H69" s="404" t="s">
        <v>509</v>
      </c>
      <c r="I69" s="405"/>
      <c r="J69" s="405"/>
      <c r="K69" s="405"/>
      <c r="L69" s="405"/>
      <c r="M69" s="405"/>
      <c r="N69" s="405"/>
      <c r="O69" s="405"/>
      <c r="P69" s="405"/>
      <c r="Q69" s="405"/>
      <c r="R69" s="405"/>
      <c r="S69" s="405"/>
      <c r="T69" s="405"/>
      <c r="U69" s="405"/>
      <c r="V69" s="405"/>
      <c r="W69" s="405"/>
      <c r="X69" s="406"/>
      <c r="Y69" s="407" t="s">
        <v>6</v>
      </c>
      <c r="Z69" s="408"/>
      <c r="AA69" s="408"/>
      <c r="AB69" s="408"/>
      <c r="AC69" s="408"/>
      <c r="AD69" s="408"/>
      <c r="AE69" s="408"/>
      <c r="AF69" s="408"/>
      <c r="AG69" s="408"/>
      <c r="AH69" s="408"/>
      <c r="AI69" s="408"/>
      <c r="AJ69" s="408"/>
      <c r="AK69" s="408"/>
      <c r="AL69" s="408"/>
      <c r="AM69" s="408"/>
      <c r="AN69" s="408"/>
      <c r="AO69" s="409"/>
    </row>
    <row r="70" spans="1:41" s="180" customFormat="1" ht="12" x14ac:dyDescent="0.15">
      <c r="D70" s="404" t="s">
        <v>510</v>
      </c>
      <c r="E70" s="405"/>
      <c r="F70" s="405"/>
      <c r="G70" s="406"/>
      <c r="H70" s="404" t="s">
        <v>511</v>
      </c>
      <c r="I70" s="405"/>
      <c r="J70" s="405"/>
      <c r="K70" s="405"/>
      <c r="L70" s="405"/>
      <c r="M70" s="405"/>
      <c r="N70" s="405"/>
      <c r="O70" s="405"/>
      <c r="P70" s="405"/>
      <c r="Q70" s="405"/>
      <c r="R70" s="405"/>
      <c r="S70" s="405"/>
      <c r="T70" s="405"/>
      <c r="U70" s="405"/>
      <c r="V70" s="405"/>
      <c r="W70" s="405"/>
      <c r="X70" s="406"/>
      <c r="Y70" s="404" t="s">
        <v>543</v>
      </c>
      <c r="Z70" s="405"/>
      <c r="AA70" s="405"/>
      <c r="AB70" s="405"/>
      <c r="AC70" s="405"/>
      <c r="AD70" s="405"/>
      <c r="AE70" s="405"/>
      <c r="AF70" s="405"/>
      <c r="AG70" s="405"/>
      <c r="AH70" s="405"/>
      <c r="AI70" s="405"/>
      <c r="AJ70" s="405"/>
      <c r="AK70" s="405"/>
      <c r="AL70" s="405"/>
      <c r="AM70" s="405"/>
      <c r="AN70" s="405"/>
      <c r="AO70" s="406"/>
    </row>
    <row r="71" spans="1:41" s="180" customFormat="1" ht="12" x14ac:dyDescent="0.15">
      <c r="D71" s="404" t="s">
        <v>512</v>
      </c>
      <c r="E71" s="405"/>
      <c r="F71" s="405"/>
      <c r="G71" s="406"/>
      <c r="H71" s="404" t="s">
        <v>513</v>
      </c>
      <c r="I71" s="405"/>
      <c r="J71" s="405"/>
      <c r="K71" s="405"/>
      <c r="L71" s="405"/>
      <c r="M71" s="405"/>
      <c r="N71" s="405"/>
      <c r="O71" s="405"/>
      <c r="P71" s="405"/>
      <c r="Q71" s="405"/>
      <c r="R71" s="405"/>
      <c r="S71" s="405"/>
      <c r="T71" s="405"/>
      <c r="U71" s="405"/>
      <c r="V71" s="405"/>
      <c r="W71" s="405"/>
      <c r="X71" s="406"/>
      <c r="Y71" s="404" t="s">
        <v>514</v>
      </c>
      <c r="Z71" s="405"/>
      <c r="AA71" s="405"/>
      <c r="AB71" s="405"/>
      <c r="AC71" s="405"/>
      <c r="AD71" s="405"/>
      <c r="AE71" s="405"/>
      <c r="AF71" s="405"/>
      <c r="AG71" s="405"/>
      <c r="AH71" s="405"/>
      <c r="AI71" s="405"/>
      <c r="AJ71" s="405"/>
      <c r="AK71" s="405"/>
      <c r="AL71" s="405"/>
      <c r="AM71" s="405"/>
      <c r="AN71" s="405"/>
      <c r="AO71" s="406"/>
    </row>
    <row r="72" spans="1:41" s="180" customFormat="1" ht="12" x14ac:dyDescent="0.15">
      <c r="D72" s="404" t="s">
        <v>515</v>
      </c>
      <c r="E72" s="405"/>
      <c r="F72" s="405"/>
      <c r="G72" s="406"/>
      <c r="H72" s="404" t="s">
        <v>516</v>
      </c>
      <c r="I72" s="405"/>
      <c r="J72" s="405"/>
      <c r="K72" s="405"/>
      <c r="L72" s="405"/>
      <c r="M72" s="405"/>
      <c r="N72" s="405"/>
      <c r="O72" s="405"/>
      <c r="P72" s="405"/>
      <c r="Q72" s="405"/>
      <c r="R72" s="405"/>
      <c r="S72" s="405"/>
      <c r="T72" s="405"/>
      <c r="U72" s="405"/>
      <c r="V72" s="405"/>
      <c r="W72" s="405"/>
      <c r="X72" s="406"/>
      <c r="Y72" s="404" t="s">
        <v>6</v>
      </c>
      <c r="Z72" s="405"/>
      <c r="AA72" s="405"/>
      <c r="AB72" s="405"/>
      <c r="AC72" s="405"/>
      <c r="AD72" s="405"/>
      <c r="AE72" s="405"/>
      <c r="AF72" s="405"/>
      <c r="AG72" s="405"/>
      <c r="AH72" s="405"/>
      <c r="AI72" s="405"/>
      <c r="AJ72" s="405"/>
      <c r="AK72" s="405"/>
      <c r="AL72" s="405"/>
      <c r="AM72" s="405"/>
      <c r="AN72" s="405"/>
      <c r="AO72" s="406"/>
    </row>
    <row r="73" spans="1:41" s="180" customFormat="1" ht="12" x14ac:dyDescent="0.15">
      <c r="D73" s="404" t="s">
        <v>517</v>
      </c>
      <c r="E73" s="405"/>
      <c r="F73" s="405"/>
      <c r="G73" s="406"/>
      <c r="H73" s="404" t="s">
        <v>518</v>
      </c>
      <c r="I73" s="405"/>
      <c r="J73" s="405"/>
      <c r="K73" s="405"/>
      <c r="L73" s="405"/>
      <c r="M73" s="405"/>
      <c r="N73" s="405"/>
      <c r="O73" s="405"/>
      <c r="P73" s="405"/>
      <c r="Q73" s="405"/>
      <c r="R73" s="405"/>
      <c r="S73" s="405"/>
      <c r="T73" s="405"/>
      <c r="U73" s="405"/>
      <c r="V73" s="405"/>
      <c r="W73" s="405"/>
      <c r="X73" s="406"/>
      <c r="Y73" s="404" t="s">
        <v>6</v>
      </c>
      <c r="Z73" s="405"/>
      <c r="AA73" s="405"/>
      <c r="AB73" s="405"/>
      <c r="AC73" s="405"/>
      <c r="AD73" s="405"/>
      <c r="AE73" s="405"/>
      <c r="AF73" s="405"/>
      <c r="AG73" s="405"/>
      <c r="AH73" s="405"/>
      <c r="AI73" s="405"/>
      <c r="AJ73" s="405"/>
      <c r="AK73" s="405"/>
      <c r="AL73" s="405"/>
      <c r="AM73" s="405"/>
      <c r="AN73" s="405"/>
      <c r="AO73" s="406"/>
    </row>
    <row r="74" spans="1:41" s="180" customFormat="1" ht="43.5" customHeight="1" x14ac:dyDescent="0.15">
      <c r="D74" s="404" t="s">
        <v>519</v>
      </c>
      <c r="E74" s="405"/>
      <c r="F74" s="405"/>
      <c r="G74" s="406"/>
      <c r="H74" s="404" t="s">
        <v>520</v>
      </c>
      <c r="I74" s="405"/>
      <c r="J74" s="405"/>
      <c r="K74" s="405"/>
      <c r="L74" s="405"/>
      <c r="M74" s="405"/>
      <c r="N74" s="405"/>
      <c r="O74" s="405"/>
      <c r="P74" s="405"/>
      <c r="Q74" s="405"/>
      <c r="R74" s="405"/>
      <c r="S74" s="405"/>
      <c r="T74" s="405"/>
      <c r="U74" s="405"/>
      <c r="V74" s="405"/>
      <c r="W74" s="405"/>
      <c r="X74" s="406"/>
      <c r="Y74" s="407" t="s">
        <v>894</v>
      </c>
      <c r="Z74" s="408"/>
      <c r="AA74" s="408"/>
      <c r="AB74" s="408"/>
      <c r="AC74" s="408"/>
      <c r="AD74" s="408"/>
      <c r="AE74" s="408"/>
      <c r="AF74" s="408"/>
      <c r="AG74" s="408"/>
      <c r="AH74" s="408"/>
      <c r="AI74" s="408"/>
      <c r="AJ74" s="408"/>
      <c r="AK74" s="408"/>
      <c r="AL74" s="408"/>
      <c r="AM74" s="408"/>
      <c r="AN74" s="408"/>
      <c r="AO74" s="409"/>
    </row>
    <row r="75" spans="1:41" s="180" customFormat="1" ht="79.5" customHeight="1" x14ac:dyDescent="0.15">
      <c r="D75" s="404" t="s">
        <v>521</v>
      </c>
      <c r="E75" s="405"/>
      <c r="F75" s="405"/>
      <c r="G75" s="406"/>
      <c r="H75" s="407" t="s">
        <v>522</v>
      </c>
      <c r="I75" s="408"/>
      <c r="J75" s="408"/>
      <c r="K75" s="408"/>
      <c r="L75" s="408"/>
      <c r="M75" s="408"/>
      <c r="N75" s="408"/>
      <c r="O75" s="408"/>
      <c r="P75" s="408"/>
      <c r="Q75" s="408"/>
      <c r="R75" s="408"/>
      <c r="S75" s="408"/>
      <c r="T75" s="408"/>
      <c r="U75" s="408"/>
      <c r="V75" s="408"/>
      <c r="W75" s="408"/>
      <c r="X75" s="409"/>
      <c r="Y75" s="407" t="s">
        <v>523</v>
      </c>
      <c r="Z75" s="408"/>
      <c r="AA75" s="408"/>
      <c r="AB75" s="408"/>
      <c r="AC75" s="408"/>
      <c r="AD75" s="408"/>
      <c r="AE75" s="408"/>
      <c r="AF75" s="408"/>
      <c r="AG75" s="408"/>
      <c r="AH75" s="408"/>
      <c r="AI75" s="408"/>
      <c r="AJ75" s="408"/>
      <c r="AK75" s="408"/>
      <c r="AL75" s="408"/>
      <c r="AM75" s="408"/>
      <c r="AN75" s="408"/>
      <c r="AO75" s="409"/>
    </row>
    <row r="76" spans="1:41" s="180" customFormat="1" ht="39" customHeight="1" x14ac:dyDescent="0.15">
      <c r="D76" s="404" t="s">
        <v>524</v>
      </c>
      <c r="E76" s="405"/>
      <c r="F76" s="405"/>
      <c r="G76" s="406"/>
      <c r="H76" s="404" t="s">
        <v>525</v>
      </c>
      <c r="I76" s="405"/>
      <c r="J76" s="405"/>
      <c r="K76" s="405"/>
      <c r="L76" s="405"/>
      <c r="M76" s="405"/>
      <c r="N76" s="405"/>
      <c r="O76" s="405"/>
      <c r="P76" s="405"/>
      <c r="Q76" s="405"/>
      <c r="R76" s="405"/>
      <c r="S76" s="405"/>
      <c r="T76" s="405"/>
      <c r="U76" s="405"/>
      <c r="V76" s="405"/>
      <c r="W76" s="405"/>
      <c r="X76" s="406"/>
      <c r="Y76" s="407" t="s">
        <v>895</v>
      </c>
      <c r="Z76" s="408"/>
      <c r="AA76" s="408"/>
      <c r="AB76" s="408"/>
      <c r="AC76" s="408"/>
      <c r="AD76" s="408"/>
      <c r="AE76" s="408"/>
      <c r="AF76" s="408"/>
      <c r="AG76" s="408"/>
      <c r="AH76" s="408"/>
      <c r="AI76" s="408"/>
      <c r="AJ76" s="408"/>
      <c r="AK76" s="408"/>
      <c r="AL76" s="408"/>
      <c r="AM76" s="408"/>
      <c r="AN76" s="408"/>
      <c r="AO76" s="409"/>
    </row>
    <row r="77" spans="1:41" s="180" customFormat="1" ht="44.25" customHeight="1" x14ac:dyDescent="0.15">
      <c r="D77" s="404" t="s">
        <v>526</v>
      </c>
      <c r="E77" s="405"/>
      <c r="F77" s="405"/>
      <c r="G77" s="406"/>
      <c r="H77" s="407" t="s">
        <v>527</v>
      </c>
      <c r="I77" s="408"/>
      <c r="J77" s="408"/>
      <c r="K77" s="408"/>
      <c r="L77" s="408"/>
      <c r="M77" s="408"/>
      <c r="N77" s="408"/>
      <c r="O77" s="408"/>
      <c r="P77" s="408"/>
      <c r="Q77" s="408"/>
      <c r="R77" s="408"/>
      <c r="S77" s="408"/>
      <c r="T77" s="408"/>
      <c r="U77" s="408"/>
      <c r="V77" s="408"/>
      <c r="W77" s="408"/>
      <c r="X77" s="409"/>
      <c r="Y77" s="404" t="s">
        <v>528</v>
      </c>
      <c r="Z77" s="405"/>
      <c r="AA77" s="405"/>
      <c r="AB77" s="405"/>
      <c r="AC77" s="405"/>
      <c r="AD77" s="405"/>
      <c r="AE77" s="405"/>
      <c r="AF77" s="405"/>
      <c r="AG77" s="405"/>
      <c r="AH77" s="405"/>
      <c r="AI77" s="405"/>
      <c r="AJ77" s="405"/>
      <c r="AK77" s="405"/>
      <c r="AL77" s="405"/>
      <c r="AM77" s="405"/>
      <c r="AN77" s="405"/>
      <c r="AO77" s="406"/>
    </row>
    <row r="78" spans="1:41" s="180" customFormat="1" ht="39.75" customHeight="1" x14ac:dyDescent="0.15">
      <c r="D78" s="404" t="s">
        <v>529</v>
      </c>
      <c r="E78" s="405"/>
      <c r="F78" s="405"/>
      <c r="G78" s="406"/>
      <c r="H78" s="407" t="s">
        <v>530</v>
      </c>
      <c r="I78" s="408"/>
      <c r="J78" s="408"/>
      <c r="K78" s="408"/>
      <c r="L78" s="408"/>
      <c r="M78" s="408"/>
      <c r="N78" s="408"/>
      <c r="O78" s="408"/>
      <c r="P78" s="408"/>
      <c r="Q78" s="408"/>
      <c r="R78" s="408"/>
      <c r="S78" s="408"/>
      <c r="T78" s="408"/>
      <c r="U78" s="408"/>
      <c r="V78" s="408"/>
      <c r="W78" s="408"/>
      <c r="X78" s="409"/>
      <c r="Y78" s="407" t="s">
        <v>531</v>
      </c>
      <c r="Z78" s="408"/>
      <c r="AA78" s="408"/>
      <c r="AB78" s="408"/>
      <c r="AC78" s="408"/>
      <c r="AD78" s="408"/>
      <c r="AE78" s="408"/>
      <c r="AF78" s="408"/>
      <c r="AG78" s="408"/>
      <c r="AH78" s="408"/>
      <c r="AI78" s="408"/>
      <c r="AJ78" s="408"/>
      <c r="AK78" s="408"/>
      <c r="AL78" s="408"/>
      <c r="AM78" s="408"/>
      <c r="AN78" s="408"/>
      <c r="AO78" s="409"/>
    </row>
    <row r="79" spans="1:41" s="180" customFormat="1" ht="28.5" customHeight="1" x14ac:dyDescent="0.15">
      <c r="D79" s="404" t="s">
        <v>532</v>
      </c>
      <c r="E79" s="405"/>
      <c r="F79" s="405"/>
      <c r="G79" s="406"/>
      <c r="H79" s="407" t="s">
        <v>533</v>
      </c>
      <c r="I79" s="408"/>
      <c r="J79" s="408"/>
      <c r="K79" s="408"/>
      <c r="L79" s="408"/>
      <c r="M79" s="408"/>
      <c r="N79" s="408"/>
      <c r="O79" s="408"/>
      <c r="P79" s="408"/>
      <c r="Q79" s="408"/>
      <c r="R79" s="408"/>
      <c r="S79" s="408"/>
      <c r="T79" s="408"/>
      <c r="U79" s="408"/>
      <c r="V79" s="408"/>
      <c r="W79" s="408"/>
      <c r="X79" s="409"/>
      <c r="Y79" s="407" t="s">
        <v>534</v>
      </c>
      <c r="Z79" s="408"/>
      <c r="AA79" s="408"/>
      <c r="AB79" s="408"/>
      <c r="AC79" s="408"/>
      <c r="AD79" s="408"/>
      <c r="AE79" s="408"/>
      <c r="AF79" s="408"/>
      <c r="AG79" s="408"/>
      <c r="AH79" s="408"/>
      <c r="AI79" s="408"/>
      <c r="AJ79" s="408"/>
      <c r="AK79" s="408"/>
      <c r="AL79" s="408"/>
      <c r="AM79" s="408"/>
      <c r="AN79" s="408"/>
      <c r="AO79" s="409"/>
    </row>
    <row r="80" spans="1:41" s="180" customFormat="1" ht="28.5" customHeight="1" x14ac:dyDescent="0.15">
      <c r="A80" s="304"/>
      <c r="D80" s="404" t="s">
        <v>535</v>
      </c>
      <c r="E80" s="405"/>
      <c r="F80" s="405"/>
      <c r="G80" s="406"/>
      <c r="H80" s="407" t="s">
        <v>536</v>
      </c>
      <c r="I80" s="408"/>
      <c r="J80" s="408"/>
      <c r="K80" s="408"/>
      <c r="L80" s="408"/>
      <c r="M80" s="408"/>
      <c r="N80" s="408"/>
      <c r="O80" s="408"/>
      <c r="P80" s="408"/>
      <c r="Q80" s="408"/>
      <c r="R80" s="408"/>
      <c r="S80" s="408"/>
      <c r="T80" s="408"/>
      <c r="U80" s="408"/>
      <c r="V80" s="408"/>
      <c r="W80" s="408"/>
      <c r="X80" s="409"/>
      <c r="Y80" s="407" t="s">
        <v>1051</v>
      </c>
      <c r="Z80" s="408"/>
      <c r="AA80" s="408"/>
      <c r="AB80" s="408"/>
      <c r="AC80" s="408"/>
      <c r="AD80" s="408"/>
      <c r="AE80" s="408"/>
      <c r="AF80" s="408"/>
      <c r="AG80" s="408"/>
      <c r="AH80" s="408"/>
      <c r="AI80" s="408"/>
      <c r="AJ80" s="408"/>
      <c r="AK80" s="408"/>
      <c r="AL80" s="408"/>
      <c r="AM80" s="408"/>
      <c r="AN80" s="408"/>
      <c r="AO80" s="409"/>
    </row>
    <row r="81" spans="1:41" s="180" customFormat="1" ht="28.5" customHeight="1" x14ac:dyDescent="0.15">
      <c r="A81" s="304"/>
      <c r="D81" s="404" t="s">
        <v>1052</v>
      </c>
      <c r="E81" s="405"/>
      <c r="F81" s="405"/>
      <c r="G81" s="406"/>
      <c r="H81" s="407" t="s">
        <v>1053</v>
      </c>
      <c r="I81" s="408"/>
      <c r="J81" s="408"/>
      <c r="K81" s="408"/>
      <c r="L81" s="408"/>
      <c r="M81" s="408"/>
      <c r="N81" s="408"/>
      <c r="O81" s="408"/>
      <c r="P81" s="408"/>
      <c r="Q81" s="408"/>
      <c r="R81" s="408"/>
      <c r="S81" s="408"/>
      <c r="T81" s="408"/>
      <c r="U81" s="408"/>
      <c r="V81" s="408"/>
      <c r="W81" s="408"/>
      <c r="X81" s="409"/>
      <c r="Y81" s="407" t="s">
        <v>1080</v>
      </c>
      <c r="Z81" s="408"/>
      <c r="AA81" s="408"/>
      <c r="AB81" s="408"/>
      <c r="AC81" s="408"/>
      <c r="AD81" s="408"/>
      <c r="AE81" s="408"/>
      <c r="AF81" s="408"/>
      <c r="AG81" s="408"/>
      <c r="AH81" s="408"/>
      <c r="AI81" s="408"/>
      <c r="AJ81" s="408"/>
      <c r="AK81" s="408"/>
      <c r="AL81" s="408"/>
      <c r="AM81" s="408"/>
      <c r="AN81" s="408"/>
      <c r="AO81" s="409"/>
    </row>
    <row r="82" spans="1:41" s="180" customFormat="1" ht="28.5" customHeight="1" x14ac:dyDescent="0.15">
      <c r="D82" s="404" t="s">
        <v>537</v>
      </c>
      <c r="E82" s="405"/>
      <c r="F82" s="405"/>
      <c r="G82" s="406"/>
      <c r="H82" s="407" t="s">
        <v>538</v>
      </c>
      <c r="I82" s="408"/>
      <c r="J82" s="408"/>
      <c r="K82" s="408"/>
      <c r="L82" s="408"/>
      <c r="M82" s="408"/>
      <c r="N82" s="408"/>
      <c r="O82" s="408"/>
      <c r="P82" s="408"/>
      <c r="Q82" s="408"/>
      <c r="R82" s="408"/>
      <c r="S82" s="408"/>
      <c r="T82" s="408"/>
      <c r="U82" s="408"/>
      <c r="V82" s="408"/>
      <c r="W82" s="408"/>
      <c r="X82" s="409"/>
      <c r="Y82" s="404" t="s">
        <v>6</v>
      </c>
      <c r="Z82" s="405"/>
      <c r="AA82" s="405"/>
      <c r="AB82" s="405"/>
      <c r="AC82" s="405"/>
      <c r="AD82" s="405"/>
      <c r="AE82" s="405"/>
      <c r="AF82" s="405"/>
      <c r="AG82" s="405"/>
      <c r="AH82" s="405"/>
      <c r="AI82" s="405"/>
      <c r="AJ82" s="405"/>
      <c r="AK82" s="405"/>
      <c r="AL82" s="405"/>
      <c r="AM82" s="405"/>
      <c r="AN82" s="405"/>
      <c r="AO82" s="406"/>
    </row>
    <row r="83" spans="1:41" s="180" customFormat="1" ht="12" x14ac:dyDescent="0.15">
      <c r="D83" s="178" t="s">
        <v>539</v>
      </c>
    </row>
    <row r="84" spans="1:41" ht="16.5" customHeight="1" x14ac:dyDescent="0.2">
      <c r="A84" s="36"/>
      <c r="B84" s="35"/>
      <c r="D84" s="83" t="s">
        <v>562</v>
      </c>
      <c r="E84" s="83"/>
      <c r="F84" s="83"/>
      <c r="G84" s="83"/>
      <c r="H84" s="83"/>
      <c r="I84" s="83"/>
      <c r="J84" s="83"/>
      <c r="K84" s="83"/>
      <c r="L84" s="83"/>
      <c r="M84" s="83"/>
      <c r="N84" s="83"/>
      <c r="O84" s="83"/>
      <c r="P84" s="83"/>
      <c r="Q84" s="83"/>
      <c r="R84" s="83"/>
      <c r="S84" s="83"/>
      <c r="T84" s="83"/>
      <c r="U84" s="83"/>
      <c r="V84" s="83"/>
      <c r="W84" s="83"/>
      <c r="X84" s="83"/>
      <c r="Y84" s="83"/>
      <c r="Z84" s="83"/>
      <c r="AA84" s="83"/>
      <c r="AB84" s="83"/>
      <c r="AC84" s="83"/>
      <c r="AD84" s="83"/>
      <c r="AE84" s="83"/>
      <c r="AF84" s="83"/>
      <c r="AG84" s="83"/>
      <c r="AH84" s="83"/>
      <c r="AI84" s="83"/>
      <c r="AJ84" s="83"/>
      <c r="AK84" s="83"/>
      <c r="AL84" s="83"/>
      <c r="AM84" s="83"/>
      <c r="AN84" s="83"/>
      <c r="AO84" s="83"/>
    </row>
    <row r="85" spans="1:41" s="180" customFormat="1" ht="12" x14ac:dyDescent="0.15"/>
    <row r="86" spans="1:41" s="180" customFormat="1" ht="12" x14ac:dyDescent="0.15">
      <c r="A86" s="304"/>
      <c r="D86" s="180" t="s">
        <v>540</v>
      </c>
    </row>
    <row r="87" spans="1:41" s="180" customFormat="1" ht="12" x14ac:dyDescent="0.15">
      <c r="A87" s="304"/>
    </row>
    <row r="88" spans="1:41" s="180" customFormat="1" ht="12" x14ac:dyDescent="0.15">
      <c r="A88" s="304"/>
      <c r="D88" s="185"/>
    </row>
    <row r="89" spans="1:41" s="180" customFormat="1" ht="12" x14ac:dyDescent="0.15">
      <c r="A89" s="304"/>
      <c r="D89" s="185"/>
    </row>
    <row r="90" spans="1:41" s="180" customFormat="1" ht="12" x14ac:dyDescent="0.15">
      <c r="A90" s="304"/>
      <c r="D90" s="185"/>
    </row>
    <row r="91" spans="1:41" s="180" customFormat="1" ht="12" x14ac:dyDescent="0.15"/>
    <row r="92" spans="1:41" s="182" customFormat="1" ht="15" x14ac:dyDescent="0.25">
      <c r="B92" s="85" t="s">
        <v>772</v>
      </c>
      <c r="C92" s="186"/>
      <c r="E92" s="187"/>
    </row>
    <row r="93" spans="1:41" s="182" customFormat="1" ht="15" x14ac:dyDescent="0.25">
      <c r="D93" s="182" t="s">
        <v>544</v>
      </c>
      <c r="E93" s="187"/>
    </row>
    <row r="94" spans="1:41" s="83" customFormat="1" ht="16.5" customHeight="1" x14ac:dyDescent="0.2">
      <c r="A94" s="37"/>
      <c r="B94" s="85"/>
      <c r="D94" s="83" t="s">
        <v>98</v>
      </c>
    </row>
    <row r="95" spans="1:41" s="83" customFormat="1" ht="16.5" customHeight="1" x14ac:dyDescent="0.2">
      <c r="A95" s="37"/>
      <c r="B95" s="85"/>
      <c r="D95" s="396" t="s">
        <v>97</v>
      </c>
      <c r="E95" s="397"/>
      <c r="F95" s="397"/>
      <c r="G95" s="398"/>
      <c r="H95" s="399" t="s">
        <v>494</v>
      </c>
      <c r="I95" s="400"/>
      <c r="J95" s="400"/>
      <c r="K95" s="400"/>
      <c r="L95" s="400"/>
      <c r="M95" s="400"/>
      <c r="N95" s="400"/>
      <c r="O95" s="400"/>
      <c r="P95" s="400"/>
      <c r="Q95" s="400"/>
      <c r="R95" s="400"/>
      <c r="S95" s="400"/>
      <c r="T95" s="401"/>
    </row>
    <row r="96" spans="1:41" s="83" customFormat="1" ht="16.5" customHeight="1" x14ac:dyDescent="0.2">
      <c r="A96" s="37"/>
      <c r="B96" s="85"/>
      <c r="D96" s="396" t="s">
        <v>96</v>
      </c>
      <c r="E96" s="397"/>
      <c r="F96" s="397"/>
      <c r="G96" s="398"/>
      <c r="H96" s="399" t="s">
        <v>35</v>
      </c>
      <c r="I96" s="400"/>
      <c r="J96" s="400"/>
      <c r="K96" s="400"/>
      <c r="L96" s="400"/>
      <c r="M96" s="400"/>
      <c r="N96" s="400"/>
      <c r="O96" s="400"/>
      <c r="P96" s="400"/>
      <c r="Q96" s="400"/>
      <c r="R96" s="400"/>
      <c r="S96" s="400"/>
      <c r="T96" s="401"/>
    </row>
    <row r="97" spans="1:20" s="83" customFormat="1" ht="16.5" customHeight="1" x14ac:dyDescent="0.2">
      <c r="A97" s="37"/>
      <c r="B97" s="85"/>
      <c r="D97" s="396" t="s">
        <v>95</v>
      </c>
      <c r="E97" s="397"/>
      <c r="F97" s="397"/>
      <c r="G97" s="398"/>
      <c r="H97" s="399" t="s">
        <v>545</v>
      </c>
      <c r="I97" s="400"/>
      <c r="J97" s="400"/>
      <c r="K97" s="400"/>
      <c r="L97" s="400"/>
      <c r="M97" s="400"/>
      <c r="N97" s="400"/>
      <c r="O97" s="400"/>
      <c r="P97" s="400"/>
      <c r="Q97" s="400"/>
      <c r="R97" s="400"/>
      <c r="S97" s="400"/>
      <c r="T97" s="401"/>
    </row>
    <row r="98" spans="1:20" s="83" customFormat="1" ht="16.5" customHeight="1" x14ac:dyDescent="0.2">
      <c r="A98" s="37"/>
      <c r="B98" s="85"/>
      <c r="D98" s="396" t="s">
        <v>94</v>
      </c>
      <c r="E98" s="397"/>
      <c r="F98" s="397"/>
      <c r="G98" s="398"/>
      <c r="H98" s="399" t="s">
        <v>35</v>
      </c>
      <c r="I98" s="400"/>
      <c r="J98" s="400"/>
      <c r="K98" s="400"/>
      <c r="L98" s="400"/>
      <c r="M98" s="400"/>
      <c r="N98" s="400"/>
      <c r="O98" s="400"/>
      <c r="P98" s="400"/>
      <c r="Q98" s="400"/>
      <c r="R98" s="400"/>
      <c r="S98" s="400"/>
      <c r="T98" s="401"/>
    </row>
    <row r="99" spans="1:20" s="83" customFormat="1" ht="16.5" customHeight="1" x14ac:dyDescent="0.2">
      <c r="A99" s="37"/>
      <c r="B99" s="85"/>
      <c r="D99" s="396" t="s">
        <v>496</v>
      </c>
      <c r="E99" s="397"/>
      <c r="F99" s="397"/>
      <c r="G99" s="398"/>
      <c r="H99" s="399" t="s">
        <v>497</v>
      </c>
      <c r="I99" s="400"/>
      <c r="J99" s="400"/>
      <c r="K99" s="400"/>
      <c r="L99" s="400"/>
      <c r="M99" s="400"/>
      <c r="N99" s="400"/>
      <c r="O99" s="400"/>
      <c r="P99" s="400"/>
      <c r="Q99" s="400"/>
      <c r="R99" s="400"/>
      <c r="S99" s="400"/>
      <c r="T99" s="401"/>
    </row>
    <row r="100" spans="1:20" s="83" customFormat="1" ht="16.5" customHeight="1" x14ac:dyDescent="0.2">
      <c r="A100" s="37"/>
      <c r="B100" s="85"/>
      <c r="D100" s="396" t="s">
        <v>498</v>
      </c>
      <c r="E100" s="397"/>
      <c r="F100" s="397"/>
      <c r="G100" s="398"/>
      <c r="H100" s="399" t="s">
        <v>499</v>
      </c>
      <c r="I100" s="400"/>
      <c r="J100" s="400"/>
      <c r="K100" s="400"/>
      <c r="L100" s="400"/>
      <c r="M100" s="400"/>
      <c r="N100" s="400"/>
      <c r="O100" s="400"/>
      <c r="P100" s="400"/>
      <c r="Q100" s="400"/>
      <c r="R100" s="400"/>
      <c r="S100" s="400"/>
      <c r="T100" s="401"/>
    </row>
    <row r="101" spans="1:20" s="83" customFormat="1" ht="16.5" customHeight="1" x14ac:dyDescent="0.2">
      <c r="A101" s="37"/>
      <c r="B101" s="85"/>
      <c r="D101" s="396"/>
      <c r="E101" s="397"/>
      <c r="F101" s="397"/>
      <c r="G101" s="398"/>
      <c r="H101" s="399"/>
      <c r="I101" s="400"/>
      <c r="J101" s="400"/>
      <c r="K101" s="400"/>
      <c r="L101" s="400"/>
      <c r="M101" s="400"/>
      <c r="N101" s="400"/>
      <c r="O101" s="400"/>
      <c r="P101" s="400"/>
      <c r="Q101" s="400"/>
      <c r="R101" s="400"/>
      <c r="S101" s="400"/>
      <c r="T101" s="401"/>
    </row>
    <row r="102" spans="1:20" s="182" customFormat="1" ht="12" x14ac:dyDescent="0.15">
      <c r="D102" s="182" t="s">
        <v>546</v>
      </c>
    </row>
    <row r="103" spans="1:20" s="83" customFormat="1" ht="16.5" customHeight="1" x14ac:dyDescent="0.2">
      <c r="A103" s="36"/>
      <c r="B103" s="35"/>
      <c r="D103" s="83" t="s">
        <v>541</v>
      </c>
    </row>
    <row r="104" spans="1:20" s="182" customFormat="1" ht="12" x14ac:dyDescent="0.15"/>
    <row r="105" spans="1:20" s="182" customFormat="1" ht="12" x14ac:dyDescent="0.15">
      <c r="D105" s="182" t="s">
        <v>540</v>
      </c>
    </row>
    <row r="106" spans="1:20" s="182" customFormat="1" ht="12" x14ac:dyDescent="0.15"/>
    <row r="107" spans="1:20" s="182" customFormat="1" ht="12" x14ac:dyDescent="0.15"/>
    <row r="108" spans="1:20" s="182" customFormat="1" ht="12" x14ac:dyDescent="0.15"/>
    <row r="109" spans="1:20" s="182" customFormat="1" ht="12" x14ac:dyDescent="0.15"/>
    <row r="110" spans="1:20" s="180" customFormat="1" ht="12" x14ac:dyDescent="0.15"/>
    <row r="111" spans="1:20" s="182" customFormat="1" ht="15" x14ac:dyDescent="0.25">
      <c r="B111" s="85" t="s">
        <v>773</v>
      </c>
      <c r="E111" s="187"/>
    </row>
    <row r="112" spans="1:20" s="182" customFormat="1" ht="15" x14ac:dyDescent="0.25">
      <c r="D112" s="182" t="s">
        <v>553</v>
      </c>
      <c r="E112" s="187"/>
    </row>
    <row r="113" spans="1:41" s="83" customFormat="1" ht="16.5" customHeight="1" x14ac:dyDescent="0.2">
      <c r="A113" s="37"/>
      <c r="B113" s="85"/>
      <c r="D113" s="83" t="s">
        <v>98</v>
      </c>
    </row>
    <row r="114" spans="1:41" s="83" customFormat="1" ht="16.5" customHeight="1" x14ac:dyDescent="0.2">
      <c r="A114" s="37"/>
      <c r="B114" s="85"/>
      <c r="D114" s="396" t="s">
        <v>97</v>
      </c>
      <c r="E114" s="397"/>
      <c r="F114" s="397"/>
      <c r="G114" s="398"/>
      <c r="H114" s="399" t="s">
        <v>494</v>
      </c>
      <c r="I114" s="400"/>
      <c r="J114" s="400"/>
      <c r="K114" s="400"/>
      <c r="L114" s="400"/>
      <c r="M114" s="400"/>
      <c r="N114" s="400"/>
      <c r="O114" s="400"/>
      <c r="P114" s="400"/>
      <c r="Q114" s="400"/>
      <c r="R114" s="400"/>
      <c r="S114" s="400"/>
      <c r="T114" s="401"/>
    </row>
    <row r="115" spans="1:41" s="83" customFormat="1" ht="16.5" customHeight="1" x14ac:dyDescent="0.2">
      <c r="A115" s="37"/>
      <c r="B115" s="85"/>
      <c r="D115" s="396" t="s">
        <v>96</v>
      </c>
      <c r="E115" s="397"/>
      <c r="F115" s="397"/>
      <c r="G115" s="398"/>
      <c r="H115" s="399" t="s">
        <v>35</v>
      </c>
      <c r="I115" s="400"/>
      <c r="J115" s="400"/>
      <c r="K115" s="400"/>
      <c r="L115" s="400"/>
      <c r="M115" s="400"/>
      <c r="N115" s="400"/>
      <c r="O115" s="400"/>
      <c r="P115" s="400"/>
      <c r="Q115" s="400"/>
      <c r="R115" s="400"/>
      <c r="S115" s="400"/>
      <c r="T115" s="401"/>
    </row>
    <row r="116" spans="1:41" s="83" customFormat="1" ht="16.5" customHeight="1" x14ac:dyDescent="0.2">
      <c r="A116" s="37"/>
      <c r="B116" s="85"/>
      <c r="D116" s="396" t="s">
        <v>95</v>
      </c>
      <c r="E116" s="397"/>
      <c r="F116" s="397"/>
      <c r="G116" s="398"/>
      <c r="H116" s="399" t="s">
        <v>545</v>
      </c>
      <c r="I116" s="400"/>
      <c r="J116" s="400"/>
      <c r="K116" s="400"/>
      <c r="L116" s="400"/>
      <c r="M116" s="400"/>
      <c r="N116" s="400"/>
      <c r="O116" s="400"/>
      <c r="P116" s="400"/>
      <c r="Q116" s="400"/>
      <c r="R116" s="400"/>
      <c r="S116" s="400"/>
      <c r="T116" s="401"/>
    </row>
    <row r="117" spans="1:41" s="83" customFormat="1" ht="16.5" customHeight="1" x14ac:dyDescent="0.2">
      <c r="A117" s="37"/>
      <c r="B117" s="85"/>
      <c r="D117" s="396" t="s">
        <v>94</v>
      </c>
      <c r="E117" s="397"/>
      <c r="F117" s="397"/>
      <c r="G117" s="398"/>
      <c r="H117" s="399" t="s">
        <v>35</v>
      </c>
      <c r="I117" s="400"/>
      <c r="J117" s="400"/>
      <c r="K117" s="400"/>
      <c r="L117" s="400"/>
      <c r="M117" s="400"/>
      <c r="N117" s="400"/>
      <c r="O117" s="400"/>
      <c r="P117" s="400"/>
      <c r="Q117" s="400"/>
      <c r="R117" s="400"/>
      <c r="S117" s="400"/>
      <c r="T117" s="401"/>
    </row>
    <row r="118" spans="1:41" s="83" customFormat="1" ht="16.5" customHeight="1" x14ac:dyDescent="0.2">
      <c r="A118" s="37"/>
      <c r="B118" s="85"/>
      <c r="D118" s="396" t="s">
        <v>496</v>
      </c>
      <c r="E118" s="397"/>
      <c r="F118" s="397"/>
      <c r="G118" s="398"/>
      <c r="H118" s="399" t="s">
        <v>497</v>
      </c>
      <c r="I118" s="400"/>
      <c r="J118" s="400"/>
      <c r="K118" s="400"/>
      <c r="L118" s="400"/>
      <c r="M118" s="400"/>
      <c r="N118" s="400"/>
      <c r="O118" s="400"/>
      <c r="P118" s="400"/>
      <c r="Q118" s="400"/>
      <c r="R118" s="400"/>
      <c r="S118" s="400"/>
      <c r="T118" s="401"/>
    </row>
    <row r="119" spans="1:41" s="83" customFormat="1" ht="16.5" customHeight="1" x14ac:dyDescent="0.2">
      <c r="A119" s="37"/>
      <c r="B119" s="85"/>
      <c r="D119" s="396" t="s">
        <v>498</v>
      </c>
      <c r="E119" s="397"/>
      <c r="F119" s="397"/>
      <c r="G119" s="398"/>
      <c r="H119" s="399" t="s">
        <v>499</v>
      </c>
      <c r="I119" s="400"/>
      <c r="J119" s="400"/>
      <c r="K119" s="400"/>
      <c r="L119" s="400"/>
      <c r="M119" s="400"/>
      <c r="N119" s="400"/>
      <c r="O119" s="400"/>
      <c r="P119" s="400"/>
      <c r="Q119" s="400"/>
      <c r="R119" s="400"/>
      <c r="S119" s="400"/>
      <c r="T119" s="401"/>
    </row>
    <row r="120" spans="1:41" s="83" customFormat="1" ht="16.5" customHeight="1" x14ac:dyDescent="0.2">
      <c r="A120" s="37"/>
      <c r="B120" s="85"/>
      <c r="D120" s="396"/>
      <c r="E120" s="397"/>
      <c r="F120" s="397"/>
      <c r="G120" s="398"/>
      <c r="H120" s="399"/>
      <c r="I120" s="400"/>
      <c r="J120" s="400"/>
      <c r="K120" s="400"/>
      <c r="L120" s="400"/>
      <c r="M120" s="400"/>
      <c r="N120" s="400"/>
      <c r="O120" s="400"/>
      <c r="P120" s="400"/>
      <c r="Q120" s="400"/>
      <c r="R120" s="400"/>
      <c r="S120" s="400"/>
      <c r="T120" s="401"/>
    </row>
    <row r="121" spans="1:41" s="182" customFormat="1" ht="12" x14ac:dyDescent="0.15"/>
    <row r="122" spans="1:41" s="80" customFormat="1" ht="17.25" x14ac:dyDescent="0.2">
      <c r="A122" s="188"/>
      <c r="B122" s="189"/>
      <c r="D122" s="393" t="s">
        <v>547</v>
      </c>
      <c r="E122" s="394"/>
      <c r="F122" s="395"/>
      <c r="G122" s="393" t="s">
        <v>548</v>
      </c>
      <c r="H122" s="394"/>
      <c r="I122" s="394"/>
      <c r="J122" s="394"/>
      <c r="K122" s="394"/>
      <c r="L122" s="394"/>
      <c r="M122" s="394"/>
      <c r="N122" s="394"/>
      <c r="O122" s="394"/>
      <c r="P122" s="395"/>
      <c r="Q122" s="393" t="s">
        <v>4</v>
      </c>
      <c r="R122" s="394"/>
      <c r="S122" s="394"/>
      <c r="T122" s="394"/>
      <c r="U122" s="394"/>
      <c r="V122" s="394"/>
      <c r="W122" s="394"/>
      <c r="X122" s="394"/>
      <c r="Y122" s="394"/>
      <c r="Z122" s="394"/>
      <c r="AA122" s="394"/>
      <c r="AB122" s="394"/>
      <c r="AC122" s="394"/>
      <c r="AD122" s="394"/>
      <c r="AE122" s="394"/>
      <c r="AF122" s="394"/>
      <c r="AG122" s="395"/>
    </row>
    <row r="123" spans="1:41" s="83" customFormat="1" ht="16.5" customHeight="1" x14ac:dyDescent="0.2">
      <c r="A123" s="37"/>
      <c r="B123" s="85"/>
      <c r="D123" s="410">
        <v>1</v>
      </c>
      <c r="E123" s="411"/>
      <c r="F123" s="412"/>
      <c r="G123" s="410" t="s">
        <v>549</v>
      </c>
      <c r="H123" s="411"/>
      <c r="I123" s="411"/>
      <c r="J123" s="411"/>
      <c r="K123" s="411"/>
      <c r="L123" s="411"/>
      <c r="M123" s="411"/>
      <c r="N123" s="411"/>
      <c r="O123" s="411"/>
      <c r="P123" s="412"/>
      <c r="Q123" s="385" t="s">
        <v>550</v>
      </c>
      <c r="R123" s="386"/>
      <c r="S123" s="386"/>
      <c r="T123" s="386"/>
      <c r="U123" s="386"/>
      <c r="V123" s="386"/>
      <c r="W123" s="386"/>
      <c r="X123" s="386"/>
      <c r="Y123" s="386"/>
      <c r="Z123" s="386"/>
      <c r="AA123" s="386"/>
      <c r="AB123" s="386"/>
      <c r="AC123" s="386"/>
      <c r="AD123" s="386"/>
      <c r="AE123" s="386"/>
      <c r="AF123" s="386"/>
      <c r="AG123" s="387"/>
    </row>
    <row r="124" spans="1:41" s="83" customFormat="1" ht="31.5" customHeight="1" x14ac:dyDescent="0.2">
      <c r="A124" s="37"/>
      <c r="B124" s="85"/>
      <c r="D124" s="410">
        <v>2</v>
      </c>
      <c r="E124" s="411"/>
      <c r="F124" s="412"/>
      <c r="G124" s="410" t="s">
        <v>551</v>
      </c>
      <c r="H124" s="411"/>
      <c r="I124" s="411"/>
      <c r="J124" s="411"/>
      <c r="K124" s="411"/>
      <c r="L124" s="411"/>
      <c r="M124" s="411"/>
      <c r="N124" s="411"/>
      <c r="O124" s="411"/>
      <c r="P124" s="412"/>
      <c r="Q124" s="385" t="s">
        <v>552</v>
      </c>
      <c r="R124" s="386"/>
      <c r="S124" s="386"/>
      <c r="T124" s="386"/>
      <c r="U124" s="386"/>
      <c r="V124" s="386"/>
      <c r="W124" s="386"/>
      <c r="X124" s="386"/>
      <c r="Y124" s="386"/>
      <c r="Z124" s="386"/>
      <c r="AA124" s="386"/>
      <c r="AB124" s="386"/>
      <c r="AC124" s="386"/>
      <c r="AD124" s="386"/>
      <c r="AE124" s="386"/>
      <c r="AF124" s="386"/>
      <c r="AG124" s="387"/>
    </row>
    <row r="125" spans="1:41" s="83" customFormat="1" ht="16.5" customHeight="1" x14ac:dyDescent="0.2">
      <c r="A125" s="36"/>
      <c r="B125" s="35"/>
      <c r="D125" s="83" t="s">
        <v>541</v>
      </c>
    </row>
    <row r="126" spans="1:41" s="180" customFormat="1" ht="12" x14ac:dyDescent="0.15">
      <c r="D126" s="190"/>
      <c r="E126" s="190"/>
      <c r="F126" s="190"/>
      <c r="G126" s="190"/>
      <c r="H126" s="190"/>
      <c r="I126" s="190"/>
      <c r="J126" s="190"/>
      <c r="K126" s="190"/>
      <c r="L126" s="190"/>
      <c r="M126" s="190"/>
      <c r="N126" s="190"/>
      <c r="O126" s="190"/>
      <c r="P126" s="190"/>
      <c r="Q126" s="190"/>
      <c r="R126" s="190"/>
      <c r="S126" s="190"/>
      <c r="T126" s="190"/>
      <c r="U126" s="190"/>
      <c r="V126" s="190"/>
      <c r="W126" s="190"/>
      <c r="X126" s="190"/>
      <c r="Y126" s="190"/>
      <c r="Z126" s="190"/>
      <c r="AA126" s="190"/>
      <c r="AB126" s="190"/>
      <c r="AC126" s="190"/>
      <c r="AD126" s="190"/>
      <c r="AE126" s="190"/>
      <c r="AF126" s="190"/>
      <c r="AG126" s="190"/>
      <c r="AH126" s="190"/>
      <c r="AI126" s="190"/>
      <c r="AJ126" s="190"/>
      <c r="AK126" s="190"/>
      <c r="AL126" s="190"/>
      <c r="AM126" s="190"/>
      <c r="AN126" s="190"/>
      <c r="AO126" s="190"/>
    </row>
    <row r="127" spans="1:41" s="182" customFormat="1" ht="12" x14ac:dyDescent="0.15">
      <c r="D127" s="182" t="s">
        <v>540</v>
      </c>
    </row>
    <row r="128" spans="1:41" s="182" customFormat="1" ht="12" x14ac:dyDescent="0.15"/>
    <row r="129" spans="1:33" s="182" customFormat="1" ht="12" x14ac:dyDescent="0.15"/>
    <row r="130" spans="1:33" s="180" customFormat="1" ht="12" x14ac:dyDescent="0.15"/>
    <row r="131" spans="1:33" s="180" customFormat="1" ht="15" x14ac:dyDescent="0.25">
      <c r="E131" s="191"/>
    </row>
    <row r="132" spans="1:33" s="83" customFormat="1" ht="16.5" customHeight="1" x14ac:dyDescent="0.15">
      <c r="B132" s="85" t="s">
        <v>800</v>
      </c>
    </row>
    <row r="133" spans="1:33" s="83" customFormat="1" ht="16.5" customHeight="1" x14ac:dyDescent="0.2">
      <c r="A133" s="37"/>
      <c r="B133" s="85"/>
      <c r="D133" s="83" t="s">
        <v>774</v>
      </c>
    </row>
    <row r="134" spans="1:33" s="83" customFormat="1" ht="16.5" customHeight="1" x14ac:dyDescent="0.2">
      <c r="A134" s="37"/>
      <c r="B134" s="85"/>
      <c r="D134" s="83" t="s">
        <v>98</v>
      </c>
    </row>
    <row r="135" spans="1:33" s="83" customFormat="1" ht="16.5" customHeight="1" x14ac:dyDescent="0.2">
      <c r="A135" s="37"/>
      <c r="B135" s="85"/>
      <c r="D135" s="396" t="s">
        <v>97</v>
      </c>
      <c r="E135" s="413"/>
      <c r="F135" s="413"/>
      <c r="G135" s="414"/>
      <c r="H135" s="399" t="s">
        <v>494</v>
      </c>
      <c r="I135" s="413"/>
      <c r="J135" s="413"/>
      <c r="K135" s="413"/>
      <c r="L135" s="413"/>
      <c r="M135" s="413"/>
      <c r="N135" s="413"/>
      <c r="O135" s="413"/>
      <c r="P135" s="413"/>
      <c r="Q135" s="413"/>
      <c r="R135" s="413"/>
      <c r="S135" s="413"/>
      <c r="T135" s="414"/>
    </row>
    <row r="136" spans="1:33" s="83" customFormat="1" ht="16.5" customHeight="1" x14ac:dyDescent="0.2">
      <c r="A136" s="37"/>
      <c r="B136" s="85"/>
      <c r="D136" s="396" t="s">
        <v>96</v>
      </c>
      <c r="E136" s="413"/>
      <c r="F136" s="413"/>
      <c r="G136" s="414"/>
      <c r="H136" s="399" t="s">
        <v>35</v>
      </c>
      <c r="I136" s="413"/>
      <c r="J136" s="413"/>
      <c r="K136" s="413"/>
      <c r="L136" s="413"/>
      <c r="M136" s="413"/>
      <c r="N136" s="413"/>
      <c r="O136" s="413"/>
      <c r="P136" s="413"/>
      <c r="Q136" s="413"/>
      <c r="R136" s="413"/>
      <c r="S136" s="413"/>
      <c r="T136" s="414"/>
    </row>
    <row r="137" spans="1:33" s="83" customFormat="1" ht="16.5" customHeight="1" x14ac:dyDescent="0.2">
      <c r="A137" s="37"/>
      <c r="B137" s="85"/>
      <c r="D137" s="396" t="s">
        <v>95</v>
      </c>
      <c r="E137" s="413"/>
      <c r="F137" s="413"/>
      <c r="G137" s="414"/>
      <c r="H137" s="399" t="s">
        <v>545</v>
      </c>
      <c r="I137" s="413"/>
      <c r="J137" s="413"/>
      <c r="K137" s="413"/>
      <c r="L137" s="413"/>
      <c r="M137" s="413"/>
      <c r="N137" s="413"/>
      <c r="O137" s="413"/>
      <c r="P137" s="413"/>
      <c r="Q137" s="413"/>
      <c r="R137" s="413"/>
      <c r="S137" s="413"/>
      <c r="T137" s="414"/>
    </row>
    <row r="138" spans="1:33" s="83" customFormat="1" ht="16.5" customHeight="1" x14ac:dyDescent="0.2">
      <c r="A138" s="37"/>
      <c r="B138" s="85"/>
      <c r="D138" s="396" t="s">
        <v>94</v>
      </c>
      <c r="E138" s="413"/>
      <c r="F138" s="413"/>
      <c r="G138" s="414"/>
      <c r="H138" s="399" t="s">
        <v>35</v>
      </c>
      <c r="I138" s="413"/>
      <c r="J138" s="413"/>
      <c r="K138" s="413"/>
      <c r="L138" s="413"/>
      <c r="M138" s="413"/>
      <c r="N138" s="413"/>
      <c r="O138" s="413"/>
      <c r="P138" s="413"/>
      <c r="Q138" s="413"/>
      <c r="R138" s="413"/>
      <c r="S138" s="413"/>
      <c r="T138" s="414"/>
    </row>
    <row r="139" spans="1:33" s="83" customFormat="1" ht="16.5" customHeight="1" x14ac:dyDescent="0.2">
      <c r="A139" s="37"/>
      <c r="B139" s="85"/>
      <c r="D139" s="396" t="s">
        <v>496</v>
      </c>
      <c r="E139" s="413"/>
      <c r="F139" s="413"/>
      <c r="G139" s="414"/>
      <c r="H139" s="399" t="s">
        <v>775</v>
      </c>
      <c r="I139" s="415"/>
      <c r="J139" s="415"/>
      <c r="K139" s="415"/>
      <c r="L139" s="415"/>
      <c r="M139" s="415"/>
      <c r="N139" s="415"/>
      <c r="O139" s="415"/>
      <c r="P139" s="415"/>
      <c r="Q139" s="415"/>
      <c r="R139" s="415"/>
      <c r="S139" s="415"/>
      <c r="T139" s="416"/>
    </row>
    <row r="140" spans="1:33" s="83" customFormat="1" ht="16.5" customHeight="1" x14ac:dyDescent="0.2">
      <c r="A140" s="37"/>
      <c r="B140" s="85"/>
      <c r="D140" s="396" t="s">
        <v>498</v>
      </c>
      <c r="E140" s="413"/>
      <c r="F140" s="413"/>
      <c r="G140" s="414"/>
      <c r="H140" s="399" t="s">
        <v>776</v>
      </c>
      <c r="I140" s="413"/>
      <c r="J140" s="413"/>
      <c r="K140" s="413"/>
      <c r="L140" s="413"/>
      <c r="M140" s="413"/>
      <c r="N140" s="413"/>
      <c r="O140" s="413"/>
      <c r="P140" s="413"/>
      <c r="Q140" s="413"/>
      <c r="R140" s="413"/>
      <c r="S140" s="413"/>
      <c r="T140" s="414"/>
    </row>
    <row r="141" spans="1:33" s="83" customFormat="1" ht="16.5" customHeight="1" x14ac:dyDescent="0.2">
      <c r="A141" s="37"/>
      <c r="B141" s="85"/>
      <c r="D141" s="396"/>
      <c r="E141" s="413"/>
      <c r="F141" s="413"/>
      <c r="G141" s="414"/>
      <c r="H141" s="399"/>
      <c r="I141" s="413"/>
      <c r="J141" s="413"/>
      <c r="K141" s="413"/>
      <c r="L141" s="413"/>
      <c r="M141" s="413"/>
      <c r="N141" s="413"/>
      <c r="O141" s="413"/>
      <c r="P141" s="413"/>
      <c r="Q141" s="413"/>
      <c r="R141" s="413"/>
      <c r="S141" s="413"/>
      <c r="T141" s="414"/>
    </row>
    <row r="142" spans="1:33" s="83" customFormat="1" ht="16.5" customHeight="1" x14ac:dyDescent="0.15">
      <c r="A142" s="268"/>
      <c r="B142" s="268"/>
      <c r="C142" s="268"/>
      <c r="D142" s="269"/>
      <c r="E142" s="270"/>
      <c r="F142" s="270"/>
      <c r="G142" s="270"/>
      <c r="H142" s="270"/>
      <c r="I142" s="270"/>
      <c r="J142" s="270"/>
      <c r="K142" s="270"/>
      <c r="L142" s="270"/>
      <c r="M142" s="270"/>
      <c r="N142" s="270"/>
      <c r="O142" s="270"/>
      <c r="P142" s="270"/>
      <c r="Q142" s="270"/>
      <c r="R142" s="270"/>
      <c r="S142" s="270"/>
      <c r="T142" s="270"/>
      <c r="U142" s="270"/>
      <c r="V142" s="270"/>
      <c r="W142" s="270"/>
      <c r="X142" s="270"/>
      <c r="Y142" s="270"/>
      <c r="Z142" s="270"/>
      <c r="AA142" s="270"/>
      <c r="AB142" s="270"/>
      <c r="AC142" s="270"/>
      <c r="AD142" s="270"/>
      <c r="AE142" s="270"/>
      <c r="AF142" s="270"/>
      <c r="AG142" s="270"/>
    </row>
    <row r="143" spans="1:33" s="274" customFormat="1" ht="16.5" customHeight="1" x14ac:dyDescent="0.15">
      <c r="A143" s="271"/>
      <c r="B143" s="271"/>
      <c r="C143" s="271"/>
      <c r="D143" s="272" t="s">
        <v>93</v>
      </c>
      <c r="E143" s="273"/>
      <c r="F143" s="271"/>
      <c r="G143" s="271"/>
      <c r="H143" s="271"/>
      <c r="I143" s="271"/>
      <c r="J143" s="271"/>
      <c r="K143" s="271"/>
      <c r="L143" s="271"/>
      <c r="M143" s="271"/>
      <c r="N143" s="271"/>
      <c r="O143" s="271"/>
      <c r="P143" s="271"/>
      <c r="Q143" s="271"/>
      <c r="R143" s="271"/>
      <c r="S143" s="271"/>
      <c r="T143" s="271"/>
      <c r="U143" s="271"/>
      <c r="V143" s="271"/>
      <c r="W143" s="271"/>
      <c r="X143" s="271"/>
      <c r="Y143" s="271"/>
      <c r="Z143" s="271"/>
      <c r="AA143" s="271"/>
      <c r="AB143" s="271"/>
      <c r="AC143" s="271"/>
      <c r="AD143" s="271"/>
      <c r="AE143" s="271"/>
      <c r="AF143" s="271"/>
      <c r="AG143" s="271"/>
    </row>
    <row r="144" spans="1:33" s="274" customFormat="1" ht="16.5" customHeight="1" x14ac:dyDescent="0.15">
      <c r="A144" s="271"/>
      <c r="B144" s="271"/>
      <c r="C144" s="271"/>
      <c r="D144" s="269" t="s">
        <v>777</v>
      </c>
      <c r="E144" s="275"/>
      <c r="F144" s="276"/>
      <c r="G144" s="276"/>
      <c r="H144" s="276"/>
      <c r="I144" s="276"/>
      <c r="J144" s="276"/>
      <c r="K144" s="276"/>
      <c r="L144" s="276"/>
      <c r="M144" s="276"/>
      <c r="N144" s="276"/>
      <c r="O144" s="276"/>
      <c r="P144" s="276"/>
      <c r="Q144" s="276"/>
      <c r="R144" s="276"/>
      <c r="S144" s="276"/>
      <c r="T144" s="276"/>
      <c r="U144" s="276"/>
      <c r="V144" s="276"/>
      <c r="W144" s="276"/>
      <c r="X144" s="276"/>
      <c r="Y144" s="276"/>
      <c r="Z144" s="276"/>
      <c r="AA144" s="276"/>
      <c r="AB144" s="276"/>
      <c r="AC144" s="276"/>
      <c r="AD144" s="276"/>
      <c r="AE144" s="276"/>
      <c r="AF144" s="276"/>
      <c r="AG144" s="276"/>
    </row>
    <row r="145" spans="1:33" s="274" customFormat="1" ht="16.5" customHeight="1" x14ac:dyDescent="0.15">
      <c r="A145" s="271"/>
      <c r="B145" s="271"/>
      <c r="C145" s="271"/>
      <c r="D145" s="273" t="s">
        <v>778</v>
      </c>
      <c r="E145" s="273"/>
      <c r="F145" s="277"/>
      <c r="G145" s="271"/>
      <c r="H145" s="271"/>
      <c r="I145" s="271"/>
      <c r="J145" s="271"/>
      <c r="K145" s="271"/>
      <c r="L145" s="271"/>
      <c r="M145" s="271"/>
      <c r="N145" s="271"/>
      <c r="O145" s="271"/>
      <c r="P145" s="271"/>
      <c r="Q145" s="271"/>
      <c r="R145" s="271"/>
      <c r="S145" s="271"/>
      <c r="T145" s="271"/>
      <c r="U145" s="271"/>
      <c r="V145" s="271"/>
      <c r="W145" s="271"/>
      <c r="X145" s="271"/>
      <c r="Y145" s="271"/>
      <c r="Z145" s="271"/>
      <c r="AA145" s="271"/>
      <c r="AB145" s="271"/>
      <c r="AC145" s="271"/>
      <c r="AD145" s="271"/>
      <c r="AE145" s="271"/>
      <c r="AF145" s="271"/>
      <c r="AG145" s="271"/>
    </row>
    <row r="146" spans="1:33" s="274" customFormat="1" ht="16.5" customHeight="1" x14ac:dyDescent="0.15">
      <c r="A146" s="271"/>
      <c r="B146" s="271"/>
      <c r="C146" s="278"/>
      <c r="D146" s="273" t="s">
        <v>779</v>
      </c>
      <c r="E146" s="273"/>
      <c r="F146" s="277"/>
      <c r="G146" s="278"/>
      <c r="H146" s="278"/>
      <c r="I146" s="278"/>
      <c r="J146" s="278"/>
      <c r="K146" s="278"/>
      <c r="L146" s="278"/>
      <c r="M146" s="278"/>
      <c r="N146" s="278"/>
      <c r="O146" s="271"/>
      <c r="P146" s="271"/>
      <c r="Q146" s="271"/>
      <c r="R146" s="271"/>
      <c r="S146" s="271"/>
      <c r="T146" s="271"/>
      <c r="U146" s="271"/>
      <c r="V146" s="271"/>
      <c r="W146" s="271"/>
      <c r="X146" s="271"/>
      <c r="Y146" s="271"/>
      <c r="Z146" s="271"/>
      <c r="AA146" s="271"/>
      <c r="AB146" s="271"/>
      <c r="AC146" s="271"/>
      <c r="AD146" s="271"/>
      <c r="AE146" s="271"/>
      <c r="AF146" s="271"/>
      <c r="AG146" s="271"/>
    </row>
    <row r="147" spans="1:33" s="274" customFormat="1" ht="16.5" customHeight="1" x14ac:dyDescent="0.15">
      <c r="A147" s="271"/>
      <c r="B147" s="271"/>
      <c r="C147" s="278"/>
      <c r="D147" s="273" t="s">
        <v>780</v>
      </c>
      <c r="E147" s="273"/>
      <c r="F147" s="279"/>
      <c r="G147" s="278"/>
      <c r="H147" s="278"/>
      <c r="I147" s="278"/>
      <c r="J147" s="278"/>
      <c r="K147" s="278"/>
      <c r="L147" s="278"/>
      <c r="M147" s="278"/>
      <c r="N147" s="278"/>
      <c r="O147" s="271"/>
      <c r="P147" s="271"/>
      <c r="Q147" s="271"/>
      <c r="R147" s="271"/>
      <c r="S147" s="271"/>
      <c r="T147" s="271"/>
      <c r="U147" s="271"/>
      <c r="V147" s="271"/>
      <c r="W147" s="271"/>
      <c r="X147" s="271"/>
      <c r="Y147" s="271"/>
      <c r="Z147" s="271"/>
      <c r="AA147" s="271"/>
      <c r="AB147" s="271"/>
      <c r="AC147" s="271"/>
      <c r="AD147" s="271"/>
      <c r="AE147" s="271"/>
      <c r="AF147" s="271"/>
      <c r="AG147" s="271"/>
    </row>
    <row r="148" spans="1:33" s="274" customFormat="1" ht="16.5" customHeight="1" x14ac:dyDescent="0.15">
      <c r="A148" s="271"/>
      <c r="B148" s="271"/>
      <c r="C148" s="271"/>
      <c r="D148" s="273" t="s">
        <v>781</v>
      </c>
      <c r="E148" s="273"/>
      <c r="F148" s="271"/>
      <c r="G148" s="271"/>
      <c r="H148" s="271"/>
      <c r="I148" s="271"/>
      <c r="J148" s="271"/>
      <c r="K148" s="271"/>
      <c r="L148" s="271"/>
      <c r="M148" s="271"/>
      <c r="N148" s="271"/>
      <c r="O148" s="271"/>
      <c r="P148" s="271"/>
      <c r="Q148" s="271"/>
      <c r="R148" s="271"/>
      <c r="S148" s="271"/>
      <c r="T148" s="271"/>
      <c r="U148" s="271"/>
      <c r="V148" s="271"/>
      <c r="W148" s="271"/>
      <c r="X148" s="271"/>
      <c r="Y148" s="271"/>
      <c r="Z148" s="271"/>
      <c r="AA148" s="271"/>
      <c r="AB148" s="271"/>
      <c r="AC148" s="271"/>
      <c r="AD148" s="271"/>
      <c r="AE148" s="271"/>
      <c r="AF148" s="271"/>
      <c r="AG148" s="271"/>
    </row>
    <row r="149" spans="1:33" s="274" customFormat="1" ht="16.5" customHeight="1" x14ac:dyDescent="0.15">
      <c r="A149" s="271"/>
      <c r="B149" s="271"/>
      <c r="C149" s="271"/>
      <c r="D149" s="280" t="s">
        <v>782</v>
      </c>
      <c r="E149" s="273"/>
      <c r="F149" s="271"/>
      <c r="G149" s="271"/>
      <c r="H149" s="271"/>
      <c r="I149" s="271"/>
      <c r="J149" s="271"/>
      <c r="K149" s="271"/>
      <c r="L149" s="271"/>
      <c r="M149" s="271"/>
      <c r="N149" s="271"/>
      <c r="O149" s="271"/>
      <c r="P149" s="271"/>
      <c r="Q149" s="271"/>
      <c r="R149" s="271"/>
      <c r="S149" s="271"/>
      <c r="T149" s="271"/>
      <c r="U149" s="271"/>
      <c r="V149" s="271"/>
      <c r="W149" s="271"/>
      <c r="X149" s="271"/>
      <c r="Y149" s="271"/>
      <c r="Z149" s="271"/>
      <c r="AA149" s="271"/>
      <c r="AB149" s="271"/>
      <c r="AC149" s="271"/>
      <c r="AD149" s="271"/>
      <c r="AE149" s="271"/>
      <c r="AF149" s="271"/>
      <c r="AG149" s="271"/>
    </row>
    <row r="150" spans="1:33" s="274" customFormat="1" ht="16.5" customHeight="1" x14ac:dyDescent="0.15">
      <c r="A150" s="271"/>
      <c r="B150" s="271"/>
      <c r="C150" s="271"/>
      <c r="D150" s="280" t="s">
        <v>783</v>
      </c>
      <c r="E150" s="273"/>
      <c r="F150" s="271"/>
      <c r="G150" s="271"/>
      <c r="H150" s="271"/>
      <c r="I150" s="271"/>
      <c r="J150" s="271"/>
      <c r="K150" s="271"/>
      <c r="L150" s="271"/>
      <c r="M150" s="271"/>
      <c r="N150" s="271"/>
      <c r="O150" s="271"/>
      <c r="P150" s="271"/>
      <c r="Q150" s="271"/>
      <c r="R150" s="271"/>
      <c r="S150" s="271"/>
      <c r="T150" s="271"/>
      <c r="U150" s="271"/>
      <c r="V150" s="271"/>
      <c r="W150" s="271"/>
      <c r="X150" s="271"/>
      <c r="Y150" s="271"/>
      <c r="Z150" s="271"/>
      <c r="AA150" s="271"/>
      <c r="AB150" s="271"/>
      <c r="AC150" s="271"/>
      <c r="AD150" s="271"/>
      <c r="AE150" s="271"/>
      <c r="AF150" s="271"/>
      <c r="AG150" s="271"/>
    </row>
    <row r="151" spans="1:33" s="83" customFormat="1" ht="16.5" customHeight="1" x14ac:dyDescent="0.2">
      <c r="A151" s="37"/>
      <c r="B151" s="85"/>
    </row>
    <row r="152" spans="1:33" s="83" customFormat="1" ht="16.5" customHeight="1" x14ac:dyDescent="0.2">
      <c r="A152" s="37"/>
      <c r="B152" s="85" t="s">
        <v>801</v>
      </c>
    </row>
    <row r="153" spans="1:33" s="83" customFormat="1" ht="16.5" customHeight="1" x14ac:dyDescent="0.2">
      <c r="A153" s="37"/>
      <c r="B153" s="85"/>
      <c r="D153" s="83" t="s">
        <v>784</v>
      </c>
    </row>
    <row r="154" spans="1:33" s="83" customFormat="1" ht="16.5" customHeight="1" x14ac:dyDescent="0.2">
      <c r="A154" s="37"/>
      <c r="B154" s="85"/>
      <c r="D154" s="83" t="s">
        <v>98</v>
      </c>
    </row>
    <row r="155" spans="1:33" s="83" customFormat="1" ht="16.5" customHeight="1" x14ac:dyDescent="0.2">
      <c r="A155" s="37"/>
      <c r="B155" s="85"/>
      <c r="D155" s="396" t="s">
        <v>97</v>
      </c>
      <c r="E155" s="413"/>
      <c r="F155" s="413"/>
      <c r="G155" s="414"/>
      <c r="H155" s="399" t="s">
        <v>494</v>
      </c>
      <c r="I155" s="413"/>
      <c r="J155" s="413"/>
      <c r="K155" s="413"/>
      <c r="L155" s="413"/>
      <c r="M155" s="413"/>
      <c r="N155" s="413"/>
      <c r="O155" s="413"/>
      <c r="P155" s="413"/>
      <c r="Q155" s="413"/>
      <c r="R155" s="413"/>
      <c r="S155" s="413"/>
      <c r="T155" s="414"/>
    </row>
    <row r="156" spans="1:33" s="83" customFormat="1" ht="16.5" customHeight="1" x14ac:dyDescent="0.2">
      <c r="A156" s="37"/>
      <c r="B156" s="85"/>
      <c r="D156" s="396" t="s">
        <v>96</v>
      </c>
      <c r="E156" s="413"/>
      <c r="F156" s="413"/>
      <c r="G156" s="414"/>
      <c r="H156" s="399" t="s">
        <v>35</v>
      </c>
      <c r="I156" s="413"/>
      <c r="J156" s="413"/>
      <c r="K156" s="413"/>
      <c r="L156" s="413"/>
      <c r="M156" s="413"/>
      <c r="N156" s="413"/>
      <c r="O156" s="413"/>
      <c r="P156" s="413"/>
      <c r="Q156" s="413"/>
      <c r="R156" s="413"/>
      <c r="S156" s="413"/>
      <c r="T156" s="414"/>
    </row>
    <row r="157" spans="1:33" s="83" customFormat="1" ht="16.5" customHeight="1" x14ac:dyDescent="0.2">
      <c r="A157" s="37"/>
      <c r="B157" s="85"/>
      <c r="D157" s="396" t="s">
        <v>95</v>
      </c>
      <c r="E157" s="413"/>
      <c r="F157" s="413"/>
      <c r="G157" s="414"/>
      <c r="H157" s="399" t="s">
        <v>545</v>
      </c>
      <c r="I157" s="413"/>
      <c r="J157" s="413"/>
      <c r="K157" s="413"/>
      <c r="L157" s="413"/>
      <c r="M157" s="413"/>
      <c r="N157" s="413"/>
      <c r="O157" s="413"/>
      <c r="P157" s="413"/>
      <c r="Q157" s="413"/>
      <c r="R157" s="413"/>
      <c r="S157" s="413"/>
      <c r="T157" s="414"/>
    </row>
    <row r="158" spans="1:33" s="83" customFormat="1" ht="16.5" customHeight="1" x14ac:dyDescent="0.2">
      <c r="A158" s="37"/>
      <c r="B158" s="85"/>
      <c r="D158" s="396" t="s">
        <v>94</v>
      </c>
      <c r="E158" s="413"/>
      <c r="F158" s="413"/>
      <c r="G158" s="414"/>
      <c r="H158" s="399" t="s">
        <v>35</v>
      </c>
      <c r="I158" s="413"/>
      <c r="J158" s="413"/>
      <c r="K158" s="413"/>
      <c r="L158" s="413"/>
      <c r="M158" s="413"/>
      <c r="N158" s="413"/>
      <c r="O158" s="413"/>
      <c r="P158" s="413"/>
      <c r="Q158" s="413"/>
      <c r="R158" s="413"/>
      <c r="S158" s="413"/>
      <c r="T158" s="414"/>
    </row>
    <row r="159" spans="1:33" s="83" customFormat="1" ht="16.5" customHeight="1" x14ac:dyDescent="0.2">
      <c r="A159" s="37"/>
      <c r="B159" s="85"/>
      <c r="D159" s="396" t="s">
        <v>496</v>
      </c>
      <c r="E159" s="413"/>
      <c r="F159" s="413"/>
      <c r="G159" s="414"/>
      <c r="H159" s="399" t="s">
        <v>775</v>
      </c>
      <c r="I159" s="415"/>
      <c r="J159" s="415"/>
      <c r="K159" s="415"/>
      <c r="L159" s="415"/>
      <c r="M159" s="415"/>
      <c r="N159" s="415"/>
      <c r="O159" s="415"/>
      <c r="P159" s="415"/>
      <c r="Q159" s="415"/>
      <c r="R159" s="415"/>
      <c r="S159" s="415"/>
      <c r="T159" s="416"/>
    </row>
    <row r="160" spans="1:33" s="83" customFormat="1" ht="16.5" customHeight="1" x14ac:dyDescent="0.2">
      <c r="A160" s="37"/>
      <c r="B160" s="85"/>
      <c r="D160" s="396" t="s">
        <v>498</v>
      </c>
      <c r="E160" s="413"/>
      <c r="F160" s="413"/>
      <c r="G160" s="414"/>
      <c r="H160" s="399" t="s">
        <v>776</v>
      </c>
      <c r="I160" s="413"/>
      <c r="J160" s="413"/>
      <c r="K160" s="413"/>
      <c r="L160" s="413"/>
      <c r="M160" s="413"/>
      <c r="N160" s="413"/>
      <c r="O160" s="413"/>
      <c r="P160" s="413"/>
      <c r="Q160" s="413"/>
      <c r="R160" s="413"/>
      <c r="S160" s="413"/>
      <c r="T160" s="414"/>
    </row>
    <row r="161" spans="1:37" s="83" customFormat="1" ht="16.5" customHeight="1" x14ac:dyDescent="0.2">
      <c r="A161" s="37"/>
      <c r="B161" s="85"/>
      <c r="D161" s="396"/>
      <c r="E161" s="413"/>
      <c r="F161" s="413"/>
      <c r="G161" s="414"/>
      <c r="H161" s="399"/>
      <c r="I161" s="413"/>
      <c r="J161" s="413"/>
      <c r="K161" s="413"/>
      <c r="L161" s="413"/>
      <c r="M161" s="413"/>
      <c r="N161" s="413"/>
      <c r="O161" s="413"/>
      <c r="P161" s="413"/>
      <c r="Q161" s="413"/>
      <c r="R161" s="413"/>
      <c r="S161" s="413"/>
      <c r="T161" s="414"/>
    </row>
    <row r="162" spans="1:37" s="83" customFormat="1" ht="16.5" customHeight="1" x14ac:dyDescent="0.2">
      <c r="A162" s="37"/>
      <c r="B162" s="85"/>
    </row>
    <row r="163" spans="1:37" s="83" customFormat="1" ht="16.5" customHeight="1" x14ac:dyDescent="0.2">
      <c r="A163" s="37"/>
      <c r="B163" s="85"/>
      <c r="D163" s="417" t="s">
        <v>547</v>
      </c>
      <c r="E163" s="418"/>
      <c r="F163" s="418"/>
      <c r="G163" s="417" t="s">
        <v>785</v>
      </c>
      <c r="H163" s="418"/>
      <c r="I163" s="418"/>
      <c r="J163" s="418"/>
      <c r="K163" s="418"/>
      <c r="L163" s="418"/>
      <c r="M163" s="418"/>
      <c r="N163" s="418"/>
      <c r="O163" s="418"/>
      <c r="P163" s="418"/>
      <c r="Q163" s="393" t="s">
        <v>4</v>
      </c>
      <c r="R163" s="394"/>
      <c r="S163" s="394"/>
      <c r="T163" s="394"/>
      <c r="U163" s="394"/>
      <c r="V163" s="394"/>
      <c r="W163" s="394"/>
      <c r="X163" s="394"/>
      <c r="Y163" s="394"/>
      <c r="Z163" s="394"/>
      <c r="AA163" s="394"/>
      <c r="AB163" s="394"/>
      <c r="AC163" s="394"/>
      <c r="AD163" s="394"/>
      <c r="AE163" s="394"/>
      <c r="AF163" s="394"/>
      <c r="AG163" s="394"/>
      <c r="AH163" s="394"/>
      <c r="AI163" s="394"/>
      <c r="AJ163" s="394"/>
      <c r="AK163" s="395"/>
    </row>
    <row r="164" spans="1:37" s="83" customFormat="1" ht="16.5" customHeight="1" x14ac:dyDescent="0.2">
      <c r="A164" s="37"/>
      <c r="B164" s="85"/>
      <c r="D164" s="410">
        <v>1</v>
      </c>
      <c r="E164" s="411"/>
      <c r="F164" s="411"/>
      <c r="G164" s="410" t="s">
        <v>786</v>
      </c>
      <c r="H164" s="411"/>
      <c r="I164" s="411"/>
      <c r="J164" s="411"/>
      <c r="K164" s="411"/>
      <c r="L164" s="411"/>
      <c r="M164" s="411"/>
      <c r="N164" s="411"/>
      <c r="O164" s="411"/>
      <c r="P164" s="412"/>
      <c r="Q164" s="407" t="s">
        <v>787</v>
      </c>
      <c r="R164" s="408"/>
      <c r="S164" s="408"/>
      <c r="T164" s="408"/>
      <c r="U164" s="408"/>
      <c r="V164" s="408"/>
      <c r="W164" s="408"/>
      <c r="X164" s="408"/>
      <c r="Y164" s="408"/>
      <c r="Z164" s="408"/>
      <c r="AA164" s="408"/>
      <c r="AB164" s="408"/>
      <c r="AC164" s="408"/>
      <c r="AD164" s="408"/>
      <c r="AE164" s="408"/>
      <c r="AF164" s="408"/>
      <c r="AG164" s="408"/>
      <c r="AH164" s="408"/>
      <c r="AI164" s="408"/>
      <c r="AJ164" s="408"/>
      <c r="AK164" s="409"/>
    </row>
    <row r="165" spans="1:37" s="83" customFormat="1" ht="16.5" customHeight="1" x14ac:dyDescent="0.2">
      <c r="A165" s="37"/>
      <c r="B165" s="85"/>
      <c r="D165" s="410">
        <v>2</v>
      </c>
      <c r="E165" s="411"/>
      <c r="F165" s="411"/>
      <c r="G165" s="410" t="s">
        <v>788</v>
      </c>
      <c r="H165" s="411"/>
      <c r="I165" s="411"/>
      <c r="J165" s="411"/>
      <c r="K165" s="411"/>
      <c r="L165" s="411"/>
      <c r="M165" s="411"/>
      <c r="N165" s="411"/>
      <c r="O165" s="411"/>
      <c r="P165" s="412"/>
      <c r="Q165" s="404" t="s">
        <v>789</v>
      </c>
      <c r="R165" s="405"/>
      <c r="S165" s="405"/>
      <c r="T165" s="405"/>
      <c r="U165" s="405"/>
      <c r="V165" s="405"/>
      <c r="W165" s="405"/>
      <c r="X165" s="405"/>
      <c r="Y165" s="405"/>
      <c r="Z165" s="405"/>
      <c r="AA165" s="405"/>
      <c r="AB165" s="405"/>
      <c r="AC165" s="405"/>
      <c r="AD165" s="405"/>
      <c r="AE165" s="405"/>
      <c r="AF165" s="405"/>
      <c r="AG165" s="405"/>
      <c r="AH165" s="405"/>
      <c r="AI165" s="405"/>
      <c r="AJ165" s="405"/>
      <c r="AK165" s="406"/>
    </row>
    <row r="166" spans="1:37" s="83" customFormat="1" ht="16.5" customHeight="1" x14ac:dyDescent="0.2">
      <c r="A166" s="37"/>
      <c r="B166" s="85"/>
      <c r="D166" s="410">
        <v>3</v>
      </c>
      <c r="E166" s="411"/>
      <c r="F166" s="411"/>
      <c r="G166" s="410" t="s">
        <v>790</v>
      </c>
      <c r="H166" s="411"/>
      <c r="I166" s="411"/>
      <c r="J166" s="411"/>
      <c r="K166" s="411"/>
      <c r="L166" s="411"/>
      <c r="M166" s="411"/>
      <c r="N166" s="411"/>
      <c r="O166" s="411"/>
      <c r="P166" s="412"/>
      <c r="Q166" s="407" t="s">
        <v>791</v>
      </c>
      <c r="R166" s="408"/>
      <c r="S166" s="408"/>
      <c r="T166" s="408"/>
      <c r="U166" s="408"/>
      <c r="V166" s="408"/>
      <c r="W166" s="408"/>
      <c r="X166" s="408"/>
      <c r="Y166" s="408"/>
      <c r="Z166" s="408"/>
      <c r="AA166" s="408"/>
      <c r="AB166" s="408"/>
      <c r="AC166" s="408"/>
      <c r="AD166" s="408"/>
      <c r="AE166" s="408"/>
      <c r="AF166" s="408"/>
      <c r="AG166" s="408"/>
      <c r="AH166" s="408"/>
      <c r="AI166" s="408"/>
      <c r="AJ166" s="408"/>
      <c r="AK166" s="409"/>
    </row>
    <row r="167" spans="1:37" s="83" customFormat="1" ht="16.5" customHeight="1" x14ac:dyDescent="0.2">
      <c r="A167" s="37"/>
      <c r="B167" s="85"/>
      <c r="D167" s="410">
        <v>4</v>
      </c>
      <c r="E167" s="411"/>
      <c r="F167" s="411"/>
      <c r="G167" s="410" t="s">
        <v>792</v>
      </c>
      <c r="H167" s="411"/>
      <c r="I167" s="411"/>
      <c r="J167" s="411"/>
      <c r="K167" s="411"/>
      <c r="L167" s="411"/>
      <c r="M167" s="411"/>
      <c r="N167" s="411"/>
      <c r="O167" s="411"/>
      <c r="P167" s="412"/>
      <c r="Q167" s="407" t="s">
        <v>793</v>
      </c>
      <c r="R167" s="408"/>
      <c r="S167" s="408"/>
      <c r="T167" s="408"/>
      <c r="U167" s="408"/>
      <c r="V167" s="408"/>
      <c r="W167" s="408"/>
      <c r="X167" s="408"/>
      <c r="Y167" s="408"/>
      <c r="Z167" s="408"/>
      <c r="AA167" s="408"/>
      <c r="AB167" s="408"/>
      <c r="AC167" s="408"/>
      <c r="AD167" s="408"/>
      <c r="AE167" s="408"/>
      <c r="AF167" s="408"/>
      <c r="AG167" s="408"/>
      <c r="AH167" s="408"/>
      <c r="AI167" s="408"/>
      <c r="AJ167" s="408"/>
      <c r="AK167" s="409"/>
    </row>
    <row r="168" spans="1:37" s="83" customFormat="1" ht="16.5" customHeight="1" x14ac:dyDescent="0.2">
      <c r="A168" s="37"/>
      <c r="B168" s="85"/>
      <c r="D168" s="410">
        <v>5</v>
      </c>
      <c r="E168" s="411"/>
      <c r="F168" s="411"/>
      <c r="G168" s="410" t="s">
        <v>794</v>
      </c>
      <c r="H168" s="411"/>
      <c r="I168" s="411"/>
      <c r="J168" s="411"/>
      <c r="K168" s="411"/>
      <c r="L168" s="411"/>
      <c r="M168" s="411"/>
      <c r="N168" s="411"/>
      <c r="O168" s="411"/>
      <c r="P168" s="412"/>
      <c r="Q168" s="407" t="s">
        <v>795</v>
      </c>
      <c r="R168" s="408"/>
      <c r="S168" s="408"/>
      <c r="T168" s="408"/>
      <c r="U168" s="408"/>
      <c r="V168" s="408"/>
      <c r="W168" s="408"/>
      <c r="X168" s="408"/>
      <c r="Y168" s="408"/>
      <c r="Z168" s="408"/>
      <c r="AA168" s="408"/>
      <c r="AB168" s="408"/>
      <c r="AC168" s="408"/>
      <c r="AD168" s="408"/>
      <c r="AE168" s="408"/>
      <c r="AF168" s="408"/>
      <c r="AG168" s="408"/>
      <c r="AH168" s="408"/>
      <c r="AI168" s="408"/>
      <c r="AJ168" s="408"/>
      <c r="AK168" s="409"/>
    </row>
    <row r="169" spans="1:37" s="83" customFormat="1" ht="16.5" customHeight="1" x14ac:dyDescent="0.2">
      <c r="A169" s="37"/>
      <c r="B169" s="85"/>
      <c r="D169" s="410">
        <v>6</v>
      </c>
      <c r="E169" s="411"/>
      <c r="F169" s="411"/>
      <c r="G169" s="410" t="s">
        <v>796</v>
      </c>
      <c r="H169" s="411"/>
      <c r="I169" s="411"/>
      <c r="J169" s="411"/>
      <c r="K169" s="411"/>
      <c r="L169" s="411"/>
      <c r="M169" s="411"/>
      <c r="N169" s="411"/>
      <c r="O169" s="411"/>
      <c r="P169" s="412"/>
      <c r="Q169" s="407" t="s">
        <v>806</v>
      </c>
      <c r="R169" s="408"/>
      <c r="S169" s="408"/>
      <c r="T169" s="408"/>
      <c r="U169" s="408"/>
      <c r="V169" s="408"/>
      <c r="W169" s="408"/>
      <c r="X169" s="408"/>
      <c r="Y169" s="408"/>
      <c r="Z169" s="408"/>
      <c r="AA169" s="408"/>
      <c r="AB169" s="408"/>
      <c r="AC169" s="408"/>
      <c r="AD169" s="408"/>
      <c r="AE169" s="408"/>
      <c r="AF169" s="408"/>
      <c r="AG169" s="408"/>
      <c r="AH169" s="408"/>
      <c r="AI169" s="408"/>
      <c r="AJ169" s="408"/>
      <c r="AK169" s="409"/>
    </row>
    <row r="170" spans="1:37" s="83" customFormat="1" ht="16.5" customHeight="1" x14ac:dyDescent="0.2">
      <c r="A170" s="37"/>
      <c r="B170" s="85"/>
      <c r="D170" s="410">
        <v>7</v>
      </c>
      <c r="E170" s="411"/>
      <c r="F170" s="411"/>
      <c r="G170" s="410" t="s">
        <v>802</v>
      </c>
      <c r="H170" s="411"/>
      <c r="I170" s="411"/>
      <c r="J170" s="411"/>
      <c r="K170" s="411"/>
      <c r="L170" s="411"/>
      <c r="M170" s="411"/>
      <c r="N170" s="411"/>
      <c r="O170" s="411"/>
      <c r="P170" s="412"/>
      <c r="Q170" s="407" t="s">
        <v>807</v>
      </c>
      <c r="R170" s="408"/>
      <c r="S170" s="408"/>
      <c r="T170" s="408"/>
      <c r="U170" s="408"/>
      <c r="V170" s="408"/>
      <c r="W170" s="408"/>
      <c r="X170" s="408"/>
      <c r="Y170" s="408"/>
      <c r="Z170" s="408"/>
      <c r="AA170" s="408"/>
      <c r="AB170" s="408"/>
      <c r="AC170" s="408"/>
      <c r="AD170" s="408"/>
      <c r="AE170" s="408"/>
      <c r="AF170" s="408"/>
      <c r="AG170" s="408"/>
      <c r="AH170" s="408"/>
      <c r="AI170" s="408"/>
      <c r="AJ170" s="408"/>
      <c r="AK170" s="409"/>
    </row>
    <row r="171" spans="1:37" s="83" customFormat="1" ht="16.5" customHeight="1" x14ac:dyDescent="0.2">
      <c r="A171" s="37"/>
      <c r="B171" s="85"/>
      <c r="D171" s="410">
        <v>8</v>
      </c>
      <c r="E171" s="411"/>
      <c r="F171" s="411"/>
      <c r="G171" s="410" t="s">
        <v>803</v>
      </c>
      <c r="H171" s="411"/>
      <c r="I171" s="411"/>
      <c r="J171" s="411"/>
      <c r="K171" s="411"/>
      <c r="L171" s="411"/>
      <c r="M171" s="411"/>
      <c r="N171" s="411"/>
      <c r="O171" s="411"/>
      <c r="P171" s="412"/>
      <c r="Q171" s="407" t="s">
        <v>808</v>
      </c>
      <c r="R171" s="408"/>
      <c r="S171" s="408"/>
      <c r="T171" s="408"/>
      <c r="U171" s="408"/>
      <c r="V171" s="408"/>
      <c r="W171" s="408"/>
      <c r="X171" s="408"/>
      <c r="Y171" s="408"/>
      <c r="Z171" s="408"/>
      <c r="AA171" s="408"/>
      <c r="AB171" s="408"/>
      <c r="AC171" s="408"/>
      <c r="AD171" s="408"/>
      <c r="AE171" s="408"/>
      <c r="AF171" s="408"/>
      <c r="AG171" s="408"/>
      <c r="AH171" s="408"/>
      <c r="AI171" s="408"/>
      <c r="AJ171" s="408"/>
      <c r="AK171" s="409"/>
    </row>
    <row r="172" spans="1:37" s="83" customFormat="1" ht="16.5" customHeight="1" x14ac:dyDescent="0.2">
      <c r="A172" s="37"/>
      <c r="B172" s="85"/>
      <c r="D172" s="410">
        <v>9</v>
      </c>
      <c r="E172" s="411"/>
      <c r="F172" s="411"/>
      <c r="G172" s="410" t="s">
        <v>797</v>
      </c>
      <c r="H172" s="411"/>
      <c r="I172" s="411"/>
      <c r="J172" s="411"/>
      <c r="K172" s="411"/>
      <c r="L172" s="411"/>
      <c r="M172" s="411"/>
      <c r="N172" s="411"/>
      <c r="O172" s="411"/>
      <c r="P172" s="412"/>
      <c r="Q172" s="407" t="s">
        <v>809</v>
      </c>
      <c r="R172" s="408"/>
      <c r="S172" s="408"/>
      <c r="T172" s="408"/>
      <c r="U172" s="408"/>
      <c r="V172" s="408"/>
      <c r="W172" s="408"/>
      <c r="X172" s="408"/>
      <c r="Y172" s="408"/>
      <c r="Z172" s="408"/>
      <c r="AA172" s="408"/>
      <c r="AB172" s="408"/>
      <c r="AC172" s="408"/>
      <c r="AD172" s="408"/>
      <c r="AE172" s="408"/>
      <c r="AF172" s="408"/>
      <c r="AG172" s="408"/>
      <c r="AH172" s="408"/>
      <c r="AI172" s="408"/>
      <c r="AJ172" s="408"/>
      <c r="AK172" s="409"/>
    </row>
    <row r="173" spans="1:37" s="83" customFormat="1" ht="35.25" customHeight="1" x14ac:dyDescent="0.2">
      <c r="A173" s="37"/>
      <c r="B173" s="85"/>
      <c r="D173" s="410">
        <v>10</v>
      </c>
      <c r="E173" s="411"/>
      <c r="F173" s="411"/>
      <c r="G173" s="410" t="s">
        <v>804</v>
      </c>
      <c r="H173" s="411"/>
      <c r="I173" s="411"/>
      <c r="J173" s="411"/>
      <c r="K173" s="411"/>
      <c r="L173" s="411"/>
      <c r="M173" s="411"/>
      <c r="N173" s="411"/>
      <c r="O173" s="411"/>
      <c r="P173" s="412"/>
      <c r="Q173" s="407" t="s">
        <v>798</v>
      </c>
      <c r="R173" s="408"/>
      <c r="S173" s="408"/>
      <c r="T173" s="408"/>
      <c r="U173" s="408"/>
      <c r="V173" s="408"/>
      <c r="W173" s="408"/>
      <c r="X173" s="408"/>
      <c r="Y173" s="408"/>
      <c r="Z173" s="408"/>
      <c r="AA173" s="408"/>
      <c r="AB173" s="408"/>
      <c r="AC173" s="408"/>
      <c r="AD173" s="408"/>
      <c r="AE173" s="408"/>
      <c r="AF173" s="408"/>
      <c r="AG173" s="408"/>
      <c r="AH173" s="408"/>
      <c r="AI173" s="408"/>
      <c r="AJ173" s="408"/>
      <c r="AK173" s="409"/>
    </row>
    <row r="174" spans="1:37" s="83" customFormat="1" ht="129" customHeight="1" x14ac:dyDescent="0.2">
      <c r="A174" s="37"/>
      <c r="B174" s="85"/>
      <c r="D174" s="410">
        <v>11</v>
      </c>
      <c r="E174" s="411"/>
      <c r="F174" s="411"/>
      <c r="G174" s="410" t="s">
        <v>799</v>
      </c>
      <c r="H174" s="411"/>
      <c r="I174" s="411"/>
      <c r="J174" s="411"/>
      <c r="K174" s="411"/>
      <c r="L174" s="411"/>
      <c r="M174" s="411"/>
      <c r="N174" s="411"/>
      <c r="O174" s="411"/>
      <c r="P174" s="412"/>
      <c r="Q174" s="407" t="s">
        <v>805</v>
      </c>
      <c r="R174" s="408"/>
      <c r="S174" s="408"/>
      <c r="T174" s="408"/>
      <c r="U174" s="408"/>
      <c r="V174" s="408"/>
      <c r="W174" s="408"/>
      <c r="X174" s="408"/>
      <c r="Y174" s="408"/>
      <c r="Z174" s="408"/>
      <c r="AA174" s="408"/>
      <c r="AB174" s="408"/>
      <c r="AC174" s="408"/>
      <c r="AD174" s="408"/>
      <c r="AE174" s="408"/>
      <c r="AF174" s="408"/>
      <c r="AG174" s="408"/>
      <c r="AH174" s="408"/>
      <c r="AI174" s="408"/>
      <c r="AJ174" s="408"/>
      <c r="AK174" s="409"/>
    </row>
    <row r="175" spans="1:37" s="83" customFormat="1" ht="16.5" customHeight="1" x14ac:dyDescent="0.2">
      <c r="A175" s="37"/>
      <c r="B175" s="85"/>
      <c r="D175" s="281"/>
      <c r="E175" s="281"/>
      <c r="F175" s="281"/>
      <c r="G175" s="282"/>
      <c r="H175" s="282"/>
      <c r="I175" s="282"/>
      <c r="J175" s="282"/>
      <c r="K175" s="282"/>
      <c r="L175" s="282"/>
      <c r="M175" s="282"/>
      <c r="N175" s="282"/>
      <c r="O175" s="282"/>
      <c r="P175" s="282"/>
      <c r="Q175" s="283"/>
      <c r="R175" s="283"/>
      <c r="S175" s="283"/>
      <c r="T175" s="283"/>
      <c r="U175" s="283"/>
      <c r="V175" s="283"/>
      <c r="W175" s="283"/>
      <c r="X175" s="283"/>
      <c r="Y175" s="283"/>
      <c r="Z175" s="283"/>
      <c r="AA175" s="283"/>
      <c r="AB175" s="283"/>
      <c r="AC175" s="283"/>
      <c r="AD175" s="283"/>
      <c r="AE175" s="283"/>
      <c r="AF175" s="283"/>
      <c r="AG175" s="283"/>
    </row>
  </sheetData>
  <mergeCells count="183">
    <mergeCell ref="Q172:AK172"/>
    <mergeCell ref="Q173:AK173"/>
    <mergeCell ref="D174:F174"/>
    <mergeCell ref="G174:P174"/>
    <mergeCell ref="D173:F173"/>
    <mergeCell ref="G173:P173"/>
    <mergeCell ref="Q174:AK174"/>
    <mergeCell ref="D171:F171"/>
    <mergeCell ref="G171:P171"/>
    <mergeCell ref="G170:P170"/>
    <mergeCell ref="Q169:AK169"/>
    <mergeCell ref="Q170:AK170"/>
    <mergeCell ref="Q171:AK171"/>
    <mergeCell ref="D158:G158"/>
    <mergeCell ref="H158:T158"/>
    <mergeCell ref="D165:F165"/>
    <mergeCell ref="G165:P165"/>
    <mergeCell ref="D166:F166"/>
    <mergeCell ref="G166:P166"/>
    <mergeCell ref="D167:F167"/>
    <mergeCell ref="G167:P167"/>
    <mergeCell ref="Q165:AK165"/>
    <mergeCell ref="Q166:AK166"/>
    <mergeCell ref="Q167:AK167"/>
    <mergeCell ref="Q168:AK168"/>
    <mergeCell ref="D159:G159"/>
    <mergeCell ref="H159:T159"/>
    <mergeCell ref="D160:G160"/>
    <mergeCell ref="H160:T160"/>
    <mergeCell ref="D161:G161"/>
    <mergeCell ref="H161:T161"/>
    <mergeCell ref="Q163:AK163"/>
    <mergeCell ref="D169:F169"/>
    <mergeCell ref="G169:P169"/>
    <mergeCell ref="D156:G156"/>
    <mergeCell ref="H156:T156"/>
    <mergeCell ref="H155:T155"/>
    <mergeCell ref="D172:F172"/>
    <mergeCell ref="G172:P172"/>
    <mergeCell ref="D137:G137"/>
    <mergeCell ref="H137:T137"/>
    <mergeCell ref="D138:G138"/>
    <mergeCell ref="H138:T138"/>
    <mergeCell ref="D139:G139"/>
    <mergeCell ref="H139:T139"/>
    <mergeCell ref="D157:G157"/>
    <mergeCell ref="H157:T157"/>
    <mergeCell ref="D163:F163"/>
    <mergeCell ref="G163:P163"/>
    <mergeCell ref="D168:F168"/>
    <mergeCell ref="G168:P168"/>
    <mergeCell ref="D140:G140"/>
    <mergeCell ref="H140:T140"/>
    <mergeCell ref="D141:G141"/>
    <mergeCell ref="H141:T141"/>
    <mergeCell ref="D170:F170"/>
    <mergeCell ref="D155:G155"/>
    <mergeCell ref="D164:F164"/>
    <mergeCell ref="G164:P164"/>
    <mergeCell ref="G122:P122"/>
    <mergeCell ref="Q122:AG122"/>
    <mergeCell ref="D123:F123"/>
    <mergeCell ref="G123:P123"/>
    <mergeCell ref="Q123:AG123"/>
    <mergeCell ref="D135:G135"/>
    <mergeCell ref="H135:T135"/>
    <mergeCell ref="D136:G136"/>
    <mergeCell ref="H136:T136"/>
    <mergeCell ref="Q164:AK164"/>
    <mergeCell ref="D117:G117"/>
    <mergeCell ref="H117:T117"/>
    <mergeCell ref="D98:G98"/>
    <mergeCell ref="H98:T98"/>
    <mergeCell ref="D99:G99"/>
    <mergeCell ref="H99:T99"/>
    <mergeCell ref="D100:G100"/>
    <mergeCell ref="H100:T100"/>
    <mergeCell ref="D124:F124"/>
    <mergeCell ref="G124:P124"/>
    <mergeCell ref="Q124:AG124"/>
    <mergeCell ref="D118:G118"/>
    <mergeCell ref="H118:T118"/>
    <mergeCell ref="D101:G101"/>
    <mergeCell ref="H101:T101"/>
    <mergeCell ref="D114:G114"/>
    <mergeCell ref="H114:T114"/>
    <mergeCell ref="D115:G115"/>
    <mergeCell ref="H115:T115"/>
    <mergeCell ref="D119:G119"/>
    <mergeCell ref="H119:T119"/>
    <mergeCell ref="D120:G120"/>
    <mergeCell ref="H120:T120"/>
    <mergeCell ref="D122:F122"/>
    <mergeCell ref="D77:G77"/>
    <mergeCell ref="D82:G82"/>
    <mergeCell ref="D78:G78"/>
    <mergeCell ref="D79:G79"/>
    <mergeCell ref="D81:G81"/>
    <mergeCell ref="D97:G97"/>
    <mergeCell ref="H97:T97"/>
    <mergeCell ref="D116:G116"/>
    <mergeCell ref="H116:T116"/>
    <mergeCell ref="D95:G95"/>
    <mergeCell ref="H95:T95"/>
    <mergeCell ref="D96:G96"/>
    <mergeCell ref="H96:T96"/>
    <mergeCell ref="H81:X81"/>
    <mergeCell ref="D80:G80"/>
    <mergeCell ref="H80:X80"/>
    <mergeCell ref="D74:G74"/>
    <mergeCell ref="H74:X74"/>
    <mergeCell ref="Y74:AO74"/>
    <mergeCell ref="D75:G75"/>
    <mergeCell ref="H75:X75"/>
    <mergeCell ref="Y75:AO75"/>
    <mergeCell ref="D76:G76"/>
    <mergeCell ref="H76:X76"/>
    <mergeCell ref="Y76:AO76"/>
    <mergeCell ref="Y81:AO81"/>
    <mergeCell ref="H82:X82"/>
    <mergeCell ref="Y82:AO82"/>
    <mergeCell ref="H78:X78"/>
    <mergeCell ref="Y78:AO78"/>
    <mergeCell ref="H79:X79"/>
    <mergeCell ref="Y79:AO79"/>
    <mergeCell ref="H77:X77"/>
    <mergeCell ref="Y77:AO77"/>
    <mergeCell ref="Y80:AO80"/>
    <mergeCell ref="D73:G73"/>
    <mergeCell ref="H73:X73"/>
    <mergeCell ref="Y73:AO73"/>
    <mergeCell ref="Y68:AO68"/>
    <mergeCell ref="D69:G69"/>
    <mergeCell ref="H69:X69"/>
    <mergeCell ref="Y69:AO69"/>
    <mergeCell ref="H66:X66"/>
    <mergeCell ref="Y66:AO66"/>
    <mergeCell ref="H67:X67"/>
    <mergeCell ref="Y67:AO67"/>
    <mergeCell ref="D66:G66"/>
    <mergeCell ref="D67:G67"/>
    <mergeCell ref="D68:G68"/>
    <mergeCell ref="H68:X68"/>
    <mergeCell ref="D70:G70"/>
    <mergeCell ref="H70:X70"/>
    <mergeCell ref="Y70:AO70"/>
    <mergeCell ref="D71:G71"/>
    <mergeCell ref="H71:X71"/>
    <mergeCell ref="Y71:AO71"/>
    <mergeCell ref="D72:G72"/>
    <mergeCell ref="H72:X72"/>
    <mergeCell ref="Y72:AO72"/>
    <mergeCell ref="D8:K8"/>
    <mergeCell ref="L8:AF8"/>
    <mergeCell ref="L10:AF10"/>
    <mergeCell ref="D10:K10"/>
    <mergeCell ref="L12:AF12"/>
    <mergeCell ref="D12:K12"/>
    <mergeCell ref="D11:K11"/>
    <mergeCell ref="D9:K9"/>
    <mergeCell ref="L9:AF9"/>
    <mergeCell ref="L11:AF11"/>
    <mergeCell ref="D13:K13"/>
    <mergeCell ref="L13:AF13"/>
    <mergeCell ref="D63:G63"/>
    <mergeCell ref="D57:G57"/>
    <mergeCell ref="H57:T57"/>
    <mergeCell ref="D58:G58"/>
    <mergeCell ref="H58:T58"/>
    <mergeCell ref="D59:G59"/>
    <mergeCell ref="H59:T59"/>
    <mergeCell ref="H63:T63"/>
    <mergeCell ref="H65:X65"/>
    <mergeCell ref="Y65:AO65"/>
    <mergeCell ref="D60:G60"/>
    <mergeCell ref="H60:T60"/>
    <mergeCell ref="D61:G61"/>
    <mergeCell ref="H61:T61"/>
    <mergeCell ref="D62:G62"/>
    <mergeCell ref="H62:T62"/>
    <mergeCell ref="D14:K14"/>
    <mergeCell ref="L14:AF14"/>
    <mergeCell ref="D65:G65"/>
  </mergeCells>
  <phoneticPr fontId="4"/>
  <pageMargins left="0.75" right="0.75" top="1" bottom="1" header="0.51200000000000001" footer="0.51200000000000001"/>
  <pageSetup paperSize="9" orientation="portrait" r:id="rId1"/>
  <headerFooter alignWithMargins="0">
    <oddHeader>&amp;L[&amp;F]&amp;C&amp;A&amp;R&amp;P/&amp;N</oddHeader>
  </headerFooter>
  <drawing r:id="rId2"/>
  <legacyDrawing r:id="rId3"/>
  <oleObjects>
    <mc:AlternateContent xmlns:mc="http://schemas.openxmlformats.org/markup-compatibility/2006">
      <mc:Choice Requires="x14">
        <oleObject progId="パッケージャー シェル オブジェクト" dvAspect="DVASPECT_ICON" shapeId="30731" r:id="rId4">
          <objectPr defaultSize="0" r:id="rId5">
            <anchor moveWithCells="1">
              <from>
                <xdr:col>5</xdr:col>
                <xdr:colOff>0</xdr:colOff>
                <xdr:row>85</xdr:row>
                <xdr:rowOff>0</xdr:rowOff>
              </from>
              <to>
                <xdr:col>10</xdr:col>
                <xdr:colOff>28575</xdr:colOff>
                <xdr:row>89</xdr:row>
                <xdr:rowOff>114300</xdr:rowOff>
              </to>
            </anchor>
          </objectPr>
        </oleObject>
      </mc:Choice>
      <mc:Fallback>
        <oleObject progId="パッケージャー シェル オブジェクト" dvAspect="DVASPECT_ICON" shapeId="30731" r:id="rId4"/>
      </mc:Fallback>
    </mc:AlternateContent>
    <mc:AlternateContent xmlns:mc="http://schemas.openxmlformats.org/markup-compatibility/2006">
      <mc:Choice Requires="x14">
        <oleObject progId="パッケージャー シェル オブジェクト" dvAspect="DVASPECT_ICON" shapeId="30732" r:id="rId6">
          <objectPr defaultSize="0" r:id="rId7">
            <anchor moveWithCells="1">
              <from>
                <xdr:col>5</xdr:col>
                <xdr:colOff>0</xdr:colOff>
                <xdr:row>104</xdr:row>
                <xdr:rowOff>0</xdr:rowOff>
              </from>
              <to>
                <xdr:col>9</xdr:col>
                <xdr:colOff>76200</xdr:colOff>
                <xdr:row>107</xdr:row>
                <xdr:rowOff>85725</xdr:rowOff>
              </to>
            </anchor>
          </objectPr>
        </oleObject>
      </mc:Choice>
      <mc:Fallback>
        <oleObject progId="パッケージャー シェル オブジェクト" dvAspect="DVASPECT_ICON" shapeId="30732" r:id="rId6"/>
      </mc:Fallback>
    </mc:AlternateContent>
    <mc:AlternateContent xmlns:mc="http://schemas.openxmlformats.org/markup-compatibility/2006">
      <mc:Choice Requires="x14">
        <oleObject progId="パッケージャー シェル オブジェクト" dvAspect="DVASPECT_ICON" shapeId="30733" r:id="rId8">
          <objectPr defaultSize="0" r:id="rId9">
            <anchor moveWithCells="1">
              <from>
                <xdr:col>5</xdr:col>
                <xdr:colOff>0</xdr:colOff>
                <xdr:row>126</xdr:row>
                <xdr:rowOff>0</xdr:rowOff>
              </from>
              <to>
                <xdr:col>8</xdr:col>
                <xdr:colOff>152400</xdr:colOff>
                <xdr:row>129</xdr:row>
                <xdr:rowOff>85725</xdr:rowOff>
              </to>
            </anchor>
          </objectPr>
        </oleObject>
      </mc:Choice>
      <mc:Fallback>
        <oleObject progId="パッケージャー シェル オブジェクト" dvAspect="DVASPECT_ICON" shapeId="30733" r:id="rId8"/>
      </mc:Fallback>
    </mc:AlternateContent>
  </oleObjec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BG45"/>
  <sheetViews>
    <sheetView showGridLines="0" topLeftCell="A37" zoomScale="90" zoomScaleNormal="90" workbookViewId="0">
      <selection activeCell="A43" sqref="A43"/>
    </sheetView>
  </sheetViews>
  <sheetFormatPr defaultColWidth="4.5" defaultRowHeight="18" customHeight="1" x14ac:dyDescent="0.15"/>
  <cols>
    <col min="1" max="1" width="2.25" style="82" customWidth="1"/>
    <col min="2" max="2" width="4.5" style="82"/>
    <col min="3" max="7" width="10.125" style="82" customWidth="1"/>
    <col min="8" max="16384" width="4.5" style="82"/>
  </cols>
  <sheetData>
    <row r="1" spans="2:59" ht="12.75" customHeight="1" x14ac:dyDescent="0.15">
      <c r="B1" s="334" t="s">
        <v>122</v>
      </c>
      <c r="C1" s="334"/>
      <c r="D1" s="334"/>
      <c r="E1" s="334"/>
      <c r="F1" s="334"/>
      <c r="G1" s="334"/>
      <c r="H1" s="334"/>
      <c r="I1" s="334"/>
      <c r="J1" s="334"/>
      <c r="K1" s="334"/>
      <c r="L1" s="334"/>
      <c r="M1" s="334"/>
      <c r="N1" s="334"/>
      <c r="O1" s="334"/>
      <c r="P1" s="334"/>
      <c r="Q1" s="334"/>
      <c r="R1" s="334"/>
      <c r="S1" s="291"/>
    </row>
    <row r="2" spans="2:59" ht="12.75" customHeight="1" x14ac:dyDescent="0.15">
      <c r="B2" s="334"/>
      <c r="C2" s="334"/>
      <c r="D2" s="334"/>
      <c r="E2" s="334"/>
      <c r="F2" s="334"/>
      <c r="G2" s="334"/>
      <c r="H2" s="334"/>
      <c r="I2" s="334"/>
      <c r="J2" s="334"/>
      <c r="K2" s="334"/>
      <c r="L2" s="334"/>
      <c r="M2" s="334"/>
      <c r="N2" s="334"/>
      <c r="O2" s="334"/>
      <c r="P2" s="334"/>
      <c r="Q2" s="334"/>
      <c r="R2" s="334"/>
      <c r="S2" s="291"/>
    </row>
    <row r="3" spans="2:59" ht="9" customHeight="1" x14ac:dyDescent="0.15"/>
    <row r="4" spans="2:59" ht="18" customHeight="1" thickBot="1" x14ac:dyDescent="0.2">
      <c r="B4" s="476" t="s">
        <v>226</v>
      </c>
      <c r="C4" s="476"/>
      <c r="D4" s="476"/>
      <c r="E4" s="476"/>
      <c r="F4" s="476"/>
      <c r="G4" s="476"/>
      <c r="H4" s="476"/>
      <c r="I4" s="476"/>
      <c r="J4" s="476"/>
      <c r="K4" s="476"/>
      <c r="L4" s="476"/>
      <c r="M4" s="476"/>
      <c r="N4" s="476"/>
      <c r="O4" s="476"/>
      <c r="P4" s="476"/>
      <c r="Q4" s="476"/>
      <c r="R4" s="476"/>
      <c r="S4" s="476"/>
      <c r="T4" s="476"/>
      <c r="U4" s="476"/>
      <c r="V4" s="476"/>
      <c r="W4" s="476"/>
      <c r="X4" s="476"/>
      <c r="Y4" s="476"/>
      <c r="Z4" s="476"/>
      <c r="AA4" s="476"/>
      <c r="AB4" s="476"/>
      <c r="AC4" s="476"/>
      <c r="AD4" s="476"/>
      <c r="AE4" s="476"/>
      <c r="AF4" s="476"/>
      <c r="AG4" s="476"/>
      <c r="AH4" s="476"/>
      <c r="AI4" s="476"/>
      <c r="AJ4" s="476"/>
      <c r="AK4" s="476"/>
      <c r="AL4" s="476"/>
      <c r="AM4" s="476"/>
      <c r="AN4" s="476"/>
      <c r="AO4" s="476"/>
      <c r="AP4" s="476"/>
      <c r="AQ4" s="476"/>
      <c r="AR4" s="476"/>
      <c r="AS4" s="476"/>
      <c r="AT4" s="476"/>
      <c r="AU4" s="476"/>
      <c r="AV4" s="476"/>
      <c r="AW4" s="476"/>
      <c r="AX4" s="476"/>
      <c r="AY4" s="476"/>
      <c r="AZ4" s="476"/>
      <c r="BA4" s="476"/>
      <c r="BB4" s="476"/>
      <c r="BC4" s="476"/>
      <c r="BD4" s="476"/>
      <c r="BE4" s="476"/>
      <c r="BF4" s="476"/>
      <c r="BG4" s="476"/>
    </row>
    <row r="5" spans="2:59" ht="18" customHeight="1" thickBot="1" x14ac:dyDescent="0.2">
      <c r="B5" s="477" t="s">
        <v>121</v>
      </c>
      <c r="C5" s="479" t="s">
        <v>233</v>
      </c>
      <c r="D5" s="480"/>
      <c r="E5" s="480"/>
      <c r="F5" s="480"/>
      <c r="G5" s="481"/>
      <c r="H5" s="482" t="s">
        <v>3</v>
      </c>
      <c r="I5" s="482"/>
      <c r="J5" s="482"/>
      <c r="K5" s="482"/>
      <c r="L5" s="483"/>
      <c r="M5" s="486" t="s">
        <v>120</v>
      </c>
      <c r="N5" s="482"/>
      <c r="O5" s="482"/>
      <c r="P5" s="482"/>
      <c r="Q5" s="482"/>
      <c r="R5" s="482"/>
      <c r="S5" s="482"/>
      <c r="T5" s="482"/>
      <c r="U5" s="483"/>
      <c r="V5" s="486" t="s">
        <v>119</v>
      </c>
      <c r="W5" s="482"/>
      <c r="X5" s="482"/>
      <c r="Y5" s="482"/>
      <c r="Z5" s="482"/>
      <c r="AA5" s="482"/>
      <c r="AB5" s="482"/>
      <c r="AC5" s="482"/>
      <c r="AD5" s="483"/>
      <c r="AE5" s="486" t="s">
        <v>118</v>
      </c>
      <c r="AF5" s="482"/>
      <c r="AG5" s="483"/>
      <c r="AH5" s="486" t="s">
        <v>117</v>
      </c>
      <c r="AI5" s="482"/>
      <c r="AJ5" s="482"/>
      <c r="AK5" s="482"/>
      <c r="AL5" s="482"/>
      <c r="AM5" s="482"/>
      <c r="AN5" s="482"/>
      <c r="AO5" s="482"/>
      <c r="AP5" s="488"/>
      <c r="AQ5" s="490" t="s">
        <v>116</v>
      </c>
      <c r="AR5" s="491"/>
      <c r="AS5" s="491"/>
      <c r="AT5" s="491"/>
      <c r="AU5" s="491"/>
      <c r="AV5" s="491"/>
      <c r="AW5" s="491"/>
      <c r="AX5" s="491"/>
      <c r="AY5" s="492"/>
      <c r="AZ5" s="496" t="s">
        <v>115</v>
      </c>
      <c r="BA5" s="492"/>
      <c r="BB5" s="496" t="s">
        <v>103</v>
      </c>
      <c r="BC5" s="491"/>
      <c r="BD5" s="492"/>
      <c r="BE5" s="496" t="s">
        <v>234</v>
      </c>
      <c r="BF5" s="491"/>
      <c r="BG5" s="498"/>
    </row>
    <row r="6" spans="2:59" ht="18" customHeight="1" thickBot="1" x14ac:dyDescent="0.2">
      <c r="B6" s="478"/>
      <c r="C6" s="73" t="s">
        <v>228</v>
      </c>
      <c r="D6" s="67" t="s">
        <v>229</v>
      </c>
      <c r="E6" s="67" t="s">
        <v>230</v>
      </c>
      <c r="F6" s="67" t="s">
        <v>231</v>
      </c>
      <c r="G6" s="292" t="s">
        <v>232</v>
      </c>
      <c r="H6" s="484"/>
      <c r="I6" s="484"/>
      <c r="J6" s="484"/>
      <c r="K6" s="484"/>
      <c r="L6" s="485"/>
      <c r="M6" s="487"/>
      <c r="N6" s="484"/>
      <c r="O6" s="484"/>
      <c r="P6" s="484"/>
      <c r="Q6" s="484"/>
      <c r="R6" s="484"/>
      <c r="S6" s="484"/>
      <c r="T6" s="484"/>
      <c r="U6" s="485"/>
      <c r="V6" s="487"/>
      <c r="W6" s="484"/>
      <c r="X6" s="484"/>
      <c r="Y6" s="484"/>
      <c r="Z6" s="484"/>
      <c r="AA6" s="484"/>
      <c r="AB6" s="484"/>
      <c r="AC6" s="484"/>
      <c r="AD6" s="485"/>
      <c r="AE6" s="487"/>
      <c r="AF6" s="484"/>
      <c r="AG6" s="485"/>
      <c r="AH6" s="487"/>
      <c r="AI6" s="484"/>
      <c r="AJ6" s="484"/>
      <c r="AK6" s="484"/>
      <c r="AL6" s="484"/>
      <c r="AM6" s="484"/>
      <c r="AN6" s="484"/>
      <c r="AO6" s="484"/>
      <c r="AP6" s="489"/>
      <c r="AQ6" s="493"/>
      <c r="AR6" s="494"/>
      <c r="AS6" s="494"/>
      <c r="AT6" s="494"/>
      <c r="AU6" s="494"/>
      <c r="AV6" s="494"/>
      <c r="AW6" s="494"/>
      <c r="AX6" s="494"/>
      <c r="AY6" s="495"/>
      <c r="AZ6" s="497"/>
      <c r="BA6" s="495"/>
      <c r="BB6" s="497"/>
      <c r="BC6" s="494"/>
      <c r="BD6" s="495"/>
      <c r="BE6" s="497"/>
      <c r="BF6" s="494"/>
      <c r="BG6" s="499"/>
    </row>
    <row r="7" spans="2:59" ht="53.25" customHeight="1" x14ac:dyDescent="0.15">
      <c r="B7" s="70">
        <v>1</v>
      </c>
      <c r="C7" s="68" t="s">
        <v>958</v>
      </c>
      <c r="D7" s="79" t="s">
        <v>959</v>
      </c>
      <c r="E7" s="79" t="s">
        <v>960</v>
      </c>
      <c r="F7" s="69" t="s">
        <v>962</v>
      </c>
      <c r="G7" s="74"/>
      <c r="H7" s="436" t="s">
        <v>842</v>
      </c>
      <c r="I7" s="437"/>
      <c r="J7" s="437"/>
      <c r="K7" s="437"/>
      <c r="L7" s="437"/>
      <c r="M7" s="438" t="s">
        <v>963</v>
      </c>
      <c r="N7" s="439"/>
      <c r="O7" s="439"/>
      <c r="P7" s="439"/>
      <c r="Q7" s="439"/>
      <c r="R7" s="439"/>
      <c r="S7" s="439"/>
      <c r="T7" s="439"/>
      <c r="U7" s="436"/>
      <c r="V7" s="440" t="s">
        <v>964</v>
      </c>
      <c r="W7" s="441"/>
      <c r="X7" s="441"/>
      <c r="Y7" s="441"/>
      <c r="Z7" s="441"/>
      <c r="AA7" s="441"/>
      <c r="AB7" s="441"/>
      <c r="AC7" s="441"/>
      <c r="AD7" s="442"/>
      <c r="AE7" s="426" t="s">
        <v>966</v>
      </c>
      <c r="AF7" s="427"/>
      <c r="AG7" s="428"/>
      <c r="AH7" s="443" t="s">
        <v>1017</v>
      </c>
      <c r="AI7" s="444"/>
      <c r="AJ7" s="444"/>
      <c r="AK7" s="444"/>
      <c r="AL7" s="444"/>
      <c r="AM7" s="444"/>
      <c r="AN7" s="444"/>
      <c r="AO7" s="444"/>
      <c r="AP7" s="445"/>
      <c r="AQ7" s="446" t="s">
        <v>968</v>
      </c>
      <c r="AR7" s="447"/>
      <c r="AS7" s="447"/>
      <c r="AT7" s="447"/>
      <c r="AU7" s="447"/>
      <c r="AV7" s="447"/>
      <c r="AW7" s="447"/>
      <c r="AX7" s="447"/>
      <c r="AY7" s="447"/>
      <c r="AZ7" s="448" t="s">
        <v>947</v>
      </c>
      <c r="BA7" s="448"/>
      <c r="BB7" s="448" t="s">
        <v>451</v>
      </c>
      <c r="BC7" s="448"/>
      <c r="BD7" s="448"/>
      <c r="BE7" s="449">
        <v>42993</v>
      </c>
      <c r="BF7" s="449"/>
      <c r="BG7" s="450"/>
    </row>
    <row r="8" spans="2:59" ht="96.75" customHeight="1" x14ac:dyDescent="0.15">
      <c r="B8" s="71">
        <v>2</v>
      </c>
      <c r="C8" s="68" t="s">
        <v>957</v>
      </c>
      <c r="D8" s="79" t="s">
        <v>755</v>
      </c>
      <c r="E8" s="79" t="s">
        <v>756</v>
      </c>
      <c r="F8" s="69" t="s">
        <v>961</v>
      </c>
      <c r="G8" s="75"/>
      <c r="H8" s="419" t="s">
        <v>844</v>
      </c>
      <c r="I8" s="420"/>
      <c r="J8" s="420"/>
      <c r="K8" s="420"/>
      <c r="L8" s="420"/>
      <c r="M8" s="421" t="s">
        <v>969</v>
      </c>
      <c r="N8" s="422"/>
      <c r="O8" s="422"/>
      <c r="P8" s="422"/>
      <c r="Q8" s="422"/>
      <c r="R8" s="422"/>
      <c r="S8" s="422"/>
      <c r="T8" s="422"/>
      <c r="U8" s="419"/>
      <c r="V8" s="423" t="s">
        <v>970</v>
      </c>
      <c r="W8" s="424"/>
      <c r="X8" s="424"/>
      <c r="Y8" s="424"/>
      <c r="Z8" s="424"/>
      <c r="AA8" s="424"/>
      <c r="AB8" s="424"/>
      <c r="AC8" s="424"/>
      <c r="AD8" s="425"/>
      <c r="AE8" s="426" t="s">
        <v>965</v>
      </c>
      <c r="AF8" s="427"/>
      <c r="AG8" s="428"/>
      <c r="AH8" s="429" t="s">
        <v>1017</v>
      </c>
      <c r="AI8" s="430"/>
      <c r="AJ8" s="430"/>
      <c r="AK8" s="430"/>
      <c r="AL8" s="430"/>
      <c r="AM8" s="430"/>
      <c r="AN8" s="430"/>
      <c r="AO8" s="430"/>
      <c r="AP8" s="430"/>
      <c r="AQ8" s="431" t="s">
        <v>967</v>
      </c>
      <c r="AR8" s="432"/>
      <c r="AS8" s="432"/>
      <c r="AT8" s="432"/>
      <c r="AU8" s="432"/>
      <c r="AV8" s="432"/>
      <c r="AW8" s="432"/>
      <c r="AX8" s="432"/>
      <c r="AY8" s="432"/>
      <c r="AZ8" s="433" t="s">
        <v>947</v>
      </c>
      <c r="BA8" s="433"/>
      <c r="BB8" s="433" t="s">
        <v>972</v>
      </c>
      <c r="BC8" s="433"/>
      <c r="BD8" s="433"/>
      <c r="BE8" s="434">
        <v>42993</v>
      </c>
      <c r="BF8" s="434"/>
      <c r="BG8" s="435"/>
    </row>
    <row r="9" spans="2:59" ht="55.5" customHeight="1" x14ac:dyDescent="0.15">
      <c r="B9" s="70">
        <v>3</v>
      </c>
      <c r="C9" s="68" t="s">
        <v>957</v>
      </c>
      <c r="D9" s="79" t="s">
        <v>755</v>
      </c>
      <c r="E9" s="79" t="s">
        <v>756</v>
      </c>
      <c r="F9" s="69" t="s">
        <v>961</v>
      </c>
      <c r="G9" s="75"/>
      <c r="H9" s="419" t="s">
        <v>973</v>
      </c>
      <c r="I9" s="420"/>
      <c r="J9" s="420"/>
      <c r="K9" s="420"/>
      <c r="L9" s="420"/>
      <c r="M9" s="421" t="s">
        <v>847</v>
      </c>
      <c r="N9" s="422"/>
      <c r="O9" s="422"/>
      <c r="P9" s="422"/>
      <c r="Q9" s="422"/>
      <c r="R9" s="422"/>
      <c r="S9" s="422"/>
      <c r="T9" s="422"/>
      <c r="U9" s="419"/>
      <c r="V9" s="423" t="s">
        <v>848</v>
      </c>
      <c r="W9" s="424"/>
      <c r="X9" s="424"/>
      <c r="Y9" s="424"/>
      <c r="Z9" s="424"/>
      <c r="AA9" s="424"/>
      <c r="AB9" s="424"/>
      <c r="AC9" s="424"/>
      <c r="AD9" s="425"/>
      <c r="AE9" s="426" t="s">
        <v>965</v>
      </c>
      <c r="AF9" s="427"/>
      <c r="AG9" s="428"/>
      <c r="AH9" s="429" t="s">
        <v>1017</v>
      </c>
      <c r="AI9" s="430"/>
      <c r="AJ9" s="430"/>
      <c r="AK9" s="430"/>
      <c r="AL9" s="430"/>
      <c r="AM9" s="430"/>
      <c r="AN9" s="430"/>
      <c r="AO9" s="430"/>
      <c r="AP9" s="430"/>
      <c r="AQ9" s="431" t="s">
        <v>967</v>
      </c>
      <c r="AR9" s="432"/>
      <c r="AS9" s="432"/>
      <c r="AT9" s="432"/>
      <c r="AU9" s="432"/>
      <c r="AV9" s="432"/>
      <c r="AW9" s="432"/>
      <c r="AX9" s="432"/>
      <c r="AY9" s="432"/>
      <c r="AZ9" s="433" t="s">
        <v>974</v>
      </c>
      <c r="BA9" s="433"/>
      <c r="BB9" s="433" t="s">
        <v>971</v>
      </c>
      <c r="BC9" s="433"/>
      <c r="BD9" s="433"/>
      <c r="BE9" s="434">
        <v>42993</v>
      </c>
      <c r="BF9" s="434"/>
      <c r="BG9" s="435"/>
    </row>
    <row r="10" spans="2:59" ht="55.5" customHeight="1" x14ac:dyDescent="0.15">
      <c r="B10" s="71">
        <v>4</v>
      </c>
      <c r="C10" s="68" t="s">
        <v>957</v>
      </c>
      <c r="D10" s="79" t="s">
        <v>755</v>
      </c>
      <c r="E10" s="79" t="s">
        <v>756</v>
      </c>
      <c r="F10" s="69" t="s">
        <v>961</v>
      </c>
      <c r="G10" s="75"/>
      <c r="H10" s="419" t="s">
        <v>849</v>
      </c>
      <c r="I10" s="420"/>
      <c r="J10" s="420"/>
      <c r="K10" s="420"/>
      <c r="L10" s="420"/>
      <c r="M10" s="421" t="s">
        <v>851</v>
      </c>
      <c r="N10" s="422"/>
      <c r="O10" s="422"/>
      <c r="P10" s="422"/>
      <c r="Q10" s="422"/>
      <c r="R10" s="422"/>
      <c r="S10" s="422"/>
      <c r="T10" s="422"/>
      <c r="U10" s="419"/>
      <c r="V10" s="423" t="s">
        <v>852</v>
      </c>
      <c r="W10" s="424"/>
      <c r="X10" s="424"/>
      <c r="Y10" s="424"/>
      <c r="Z10" s="424"/>
      <c r="AA10" s="424"/>
      <c r="AB10" s="424"/>
      <c r="AC10" s="424"/>
      <c r="AD10" s="425"/>
      <c r="AE10" s="426" t="s">
        <v>965</v>
      </c>
      <c r="AF10" s="427"/>
      <c r="AG10" s="428"/>
      <c r="AH10" s="429" t="s">
        <v>1017</v>
      </c>
      <c r="AI10" s="430"/>
      <c r="AJ10" s="430"/>
      <c r="AK10" s="430"/>
      <c r="AL10" s="430"/>
      <c r="AM10" s="430"/>
      <c r="AN10" s="430"/>
      <c r="AO10" s="430"/>
      <c r="AP10" s="430"/>
      <c r="AQ10" s="431" t="s">
        <v>967</v>
      </c>
      <c r="AR10" s="432"/>
      <c r="AS10" s="432"/>
      <c r="AT10" s="432"/>
      <c r="AU10" s="432"/>
      <c r="AV10" s="432"/>
      <c r="AW10" s="432"/>
      <c r="AX10" s="432"/>
      <c r="AY10" s="432"/>
      <c r="AZ10" s="433" t="s">
        <v>974</v>
      </c>
      <c r="BA10" s="433"/>
      <c r="BB10" s="433" t="s">
        <v>971</v>
      </c>
      <c r="BC10" s="433"/>
      <c r="BD10" s="433"/>
      <c r="BE10" s="434">
        <v>42993</v>
      </c>
      <c r="BF10" s="434"/>
      <c r="BG10" s="435"/>
    </row>
    <row r="11" spans="2:59" ht="101.25" customHeight="1" x14ac:dyDescent="0.15">
      <c r="B11" s="70">
        <v>5</v>
      </c>
      <c r="C11" s="68" t="s">
        <v>957</v>
      </c>
      <c r="D11" s="79" t="s">
        <v>755</v>
      </c>
      <c r="E11" s="79" t="s">
        <v>756</v>
      </c>
      <c r="F11" s="69" t="s">
        <v>961</v>
      </c>
      <c r="G11" s="75"/>
      <c r="H11" s="419" t="s">
        <v>975</v>
      </c>
      <c r="I11" s="420"/>
      <c r="J11" s="420"/>
      <c r="K11" s="420"/>
      <c r="L11" s="420"/>
      <c r="M11" s="421" t="s">
        <v>854</v>
      </c>
      <c r="N11" s="422"/>
      <c r="O11" s="422"/>
      <c r="P11" s="422"/>
      <c r="Q11" s="422"/>
      <c r="R11" s="422"/>
      <c r="S11" s="422"/>
      <c r="T11" s="422"/>
      <c r="U11" s="419"/>
      <c r="V11" s="423" t="s">
        <v>855</v>
      </c>
      <c r="W11" s="424"/>
      <c r="X11" s="424"/>
      <c r="Y11" s="424"/>
      <c r="Z11" s="424"/>
      <c r="AA11" s="424"/>
      <c r="AB11" s="424"/>
      <c r="AC11" s="424"/>
      <c r="AD11" s="425"/>
      <c r="AE11" s="426" t="s">
        <v>965</v>
      </c>
      <c r="AF11" s="427"/>
      <c r="AG11" s="428"/>
      <c r="AH11" s="429" t="s">
        <v>1017</v>
      </c>
      <c r="AI11" s="430"/>
      <c r="AJ11" s="430"/>
      <c r="AK11" s="430"/>
      <c r="AL11" s="430"/>
      <c r="AM11" s="430"/>
      <c r="AN11" s="430"/>
      <c r="AO11" s="430"/>
      <c r="AP11" s="430"/>
      <c r="AQ11" s="431" t="s">
        <v>967</v>
      </c>
      <c r="AR11" s="432"/>
      <c r="AS11" s="432"/>
      <c r="AT11" s="432"/>
      <c r="AU11" s="432"/>
      <c r="AV11" s="432"/>
      <c r="AW11" s="432"/>
      <c r="AX11" s="432"/>
      <c r="AY11" s="432"/>
      <c r="AZ11" s="433" t="s">
        <v>974</v>
      </c>
      <c r="BA11" s="433"/>
      <c r="BB11" s="433" t="s">
        <v>971</v>
      </c>
      <c r="BC11" s="433"/>
      <c r="BD11" s="433"/>
      <c r="BE11" s="434">
        <v>42993</v>
      </c>
      <c r="BF11" s="434"/>
      <c r="BG11" s="435"/>
    </row>
    <row r="12" spans="2:59" ht="75.75" customHeight="1" x14ac:dyDescent="0.15">
      <c r="B12" s="71">
        <v>6</v>
      </c>
      <c r="C12" s="68" t="s">
        <v>957</v>
      </c>
      <c r="D12" s="79" t="s">
        <v>755</v>
      </c>
      <c r="E12" s="79" t="s">
        <v>756</v>
      </c>
      <c r="F12" s="69" t="s">
        <v>961</v>
      </c>
      <c r="G12" s="75"/>
      <c r="H12" s="419" t="s">
        <v>856</v>
      </c>
      <c r="I12" s="420"/>
      <c r="J12" s="420"/>
      <c r="K12" s="420"/>
      <c r="L12" s="420"/>
      <c r="M12" s="421" t="s">
        <v>976</v>
      </c>
      <c r="N12" s="422"/>
      <c r="O12" s="422"/>
      <c r="P12" s="422"/>
      <c r="Q12" s="422"/>
      <c r="R12" s="422"/>
      <c r="S12" s="422"/>
      <c r="T12" s="422"/>
      <c r="U12" s="419"/>
      <c r="V12" s="423" t="s">
        <v>977</v>
      </c>
      <c r="W12" s="424"/>
      <c r="X12" s="424"/>
      <c r="Y12" s="424"/>
      <c r="Z12" s="424"/>
      <c r="AA12" s="424"/>
      <c r="AB12" s="424"/>
      <c r="AC12" s="424"/>
      <c r="AD12" s="425"/>
      <c r="AE12" s="426" t="s">
        <v>965</v>
      </c>
      <c r="AF12" s="427"/>
      <c r="AG12" s="428"/>
      <c r="AH12" s="429" t="s">
        <v>1017</v>
      </c>
      <c r="AI12" s="430"/>
      <c r="AJ12" s="430"/>
      <c r="AK12" s="430"/>
      <c r="AL12" s="430"/>
      <c r="AM12" s="430"/>
      <c r="AN12" s="430"/>
      <c r="AO12" s="430"/>
      <c r="AP12" s="430"/>
      <c r="AQ12" s="431" t="s">
        <v>967</v>
      </c>
      <c r="AR12" s="432"/>
      <c r="AS12" s="432"/>
      <c r="AT12" s="432"/>
      <c r="AU12" s="432"/>
      <c r="AV12" s="432"/>
      <c r="AW12" s="432"/>
      <c r="AX12" s="432"/>
      <c r="AY12" s="432"/>
      <c r="AZ12" s="433" t="s">
        <v>974</v>
      </c>
      <c r="BA12" s="433"/>
      <c r="BB12" s="433" t="s">
        <v>971</v>
      </c>
      <c r="BC12" s="433"/>
      <c r="BD12" s="433"/>
      <c r="BE12" s="434">
        <v>42993</v>
      </c>
      <c r="BF12" s="434"/>
      <c r="BG12" s="435"/>
    </row>
    <row r="13" spans="2:59" ht="84" customHeight="1" x14ac:dyDescent="0.15">
      <c r="B13" s="70">
        <v>7</v>
      </c>
      <c r="C13" s="68" t="s">
        <v>957</v>
      </c>
      <c r="D13" s="79" t="s">
        <v>755</v>
      </c>
      <c r="E13" s="79" t="s">
        <v>756</v>
      </c>
      <c r="F13" s="69" t="s">
        <v>961</v>
      </c>
      <c r="G13" s="75"/>
      <c r="H13" s="419" t="s">
        <v>978</v>
      </c>
      <c r="I13" s="420"/>
      <c r="J13" s="420"/>
      <c r="K13" s="420"/>
      <c r="L13" s="420"/>
      <c r="M13" s="421" t="s">
        <v>979</v>
      </c>
      <c r="N13" s="422"/>
      <c r="O13" s="422"/>
      <c r="P13" s="422"/>
      <c r="Q13" s="422"/>
      <c r="R13" s="422"/>
      <c r="S13" s="422"/>
      <c r="T13" s="422"/>
      <c r="U13" s="419"/>
      <c r="V13" s="423" t="s">
        <v>980</v>
      </c>
      <c r="W13" s="424"/>
      <c r="X13" s="424"/>
      <c r="Y13" s="424"/>
      <c r="Z13" s="424"/>
      <c r="AA13" s="424"/>
      <c r="AB13" s="424"/>
      <c r="AC13" s="424"/>
      <c r="AD13" s="425"/>
      <c r="AE13" s="426" t="s">
        <v>981</v>
      </c>
      <c r="AF13" s="427"/>
      <c r="AG13" s="428"/>
      <c r="AH13" s="429" t="s">
        <v>1017</v>
      </c>
      <c r="AI13" s="430"/>
      <c r="AJ13" s="430"/>
      <c r="AK13" s="430"/>
      <c r="AL13" s="430"/>
      <c r="AM13" s="430"/>
      <c r="AN13" s="430"/>
      <c r="AO13" s="430"/>
      <c r="AP13" s="430"/>
      <c r="AQ13" s="431" t="s">
        <v>982</v>
      </c>
      <c r="AR13" s="432"/>
      <c r="AS13" s="432"/>
      <c r="AT13" s="432"/>
      <c r="AU13" s="432"/>
      <c r="AV13" s="432"/>
      <c r="AW13" s="432"/>
      <c r="AX13" s="432"/>
      <c r="AY13" s="432"/>
      <c r="AZ13" s="433" t="s">
        <v>983</v>
      </c>
      <c r="BA13" s="433"/>
      <c r="BB13" s="433" t="s">
        <v>984</v>
      </c>
      <c r="BC13" s="433"/>
      <c r="BD13" s="433"/>
      <c r="BE13" s="434">
        <v>42993</v>
      </c>
      <c r="BF13" s="434"/>
      <c r="BG13" s="435"/>
    </row>
    <row r="14" spans="2:59" ht="55.5" customHeight="1" x14ac:dyDescent="0.15">
      <c r="B14" s="71">
        <v>8</v>
      </c>
      <c r="C14" s="68" t="s">
        <v>985</v>
      </c>
      <c r="D14" s="79" t="s">
        <v>986</v>
      </c>
      <c r="E14" s="79" t="s">
        <v>987</v>
      </c>
      <c r="F14" s="69" t="s">
        <v>988</v>
      </c>
      <c r="G14" s="75"/>
      <c r="H14" s="419" t="s">
        <v>989</v>
      </c>
      <c r="I14" s="420"/>
      <c r="J14" s="420"/>
      <c r="K14" s="420"/>
      <c r="L14" s="420"/>
      <c r="M14" s="421" t="s">
        <v>863</v>
      </c>
      <c r="N14" s="422"/>
      <c r="O14" s="422"/>
      <c r="P14" s="422"/>
      <c r="Q14" s="422"/>
      <c r="R14" s="422"/>
      <c r="S14" s="422"/>
      <c r="T14" s="422"/>
      <c r="U14" s="419"/>
      <c r="V14" s="423" t="s">
        <v>990</v>
      </c>
      <c r="W14" s="424"/>
      <c r="X14" s="424"/>
      <c r="Y14" s="424"/>
      <c r="Z14" s="424"/>
      <c r="AA14" s="424"/>
      <c r="AB14" s="424"/>
      <c r="AC14" s="424"/>
      <c r="AD14" s="425"/>
      <c r="AE14" s="426" t="s">
        <v>981</v>
      </c>
      <c r="AF14" s="427"/>
      <c r="AG14" s="428"/>
      <c r="AH14" s="429" t="s">
        <v>1017</v>
      </c>
      <c r="AI14" s="430"/>
      <c r="AJ14" s="430"/>
      <c r="AK14" s="430"/>
      <c r="AL14" s="430"/>
      <c r="AM14" s="430"/>
      <c r="AN14" s="430"/>
      <c r="AO14" s="430"/>
      <c r="AP14" s="430"/>
      <c r="AQ14" s="431" t="s">
        <v>982</v>
      </c>
      <c r="AR14" s="432"/>
      <c r="AS14" s="432"/>
      <c r="AT14" s="432"/>
      <c r="AU14" s="432"/>
      <c r="AV14" s="432"/>
      <c r="AW14" s="432"/>
      <c r="AX14" s="432"/>
      <c r="AY14" s="432"/>
      <c r="AZ14" s="433" t="s">
        <v>983</v>
      </c>
      <c r="BA14" s="433"/>
      <c r="BB14" s="433" t="s">
        <v>984</v>
      </c>
      <c r="BC14" s="433"/>
      <c r="BD14" s="433"/>
      <c r="BE14" s="434">
        <v>42993</v>
      </c>
      <c r="BF14" s="434"/>
      <c r="BG14" s="435"/>
    </row>
    <row r="15" spans="2:59" ht="55.5" customHeight="1" x14ac:dyDescent="0.15">
      <c r="B15" s="70">
        <v>9</v>
      </c>
      <c r="C15" s="68" t="s">
        <v>985</v>
      </c>
      <c r="D15" s="79" t="s">
        <v>986</v>
      </c>
      <c r="E15" s="79" t="s">
        <v>987</v>
      </c>
      <c r="F15" s="69" t="s">
        <v>988</v>
      </c>
      <c r="G15" s="75"/>
      <c r="H15" s="419" t="s">
        <v>991</v>
      </c>
      <c r="I15" s="420"/>
      <c r="J15" s="420"/>
      <c r="K15" s="420"/>
      <c r="L15" s="420"/>
      <c r="M15" s="421" t="s">
        <v>992</v>
      </c>
      <c r="N15" s="422"/>
      <c r="O15" s="422"/>
      <c r="P15" s="422"/>
      <c r="Q15" s="422"/>
      <c r="R15" s="422"/>
      <c r="S15" s="422"/>
      <c r="T15" s="422"/>
      <c r="U15" s="419"/>
      <c r="V15" s="423" t="s">
        <v>993</v>
      </c>
      <c r="W15" s="424"/>
      <c r="X15" s="424"/>
      <c r="Y15" s="424"/>
      <c r="Z15" s="424"/>
      <c r="AA15" s="424"/>
      <c r="AB15" s="424"/>
      <c r="AC15" s="424"/>
      <c r="AD15" s="425"/>
      <c r="AE15" s="426" t="s">
        <v>981</v>
      </c>
      <c r="AF15" s="427"/>
      <c r="AG15" s="428"/>
      <c r="AH15" s="429" t="s">
        <v>1017</v>
      </c>
      <c r="AI15" s="430"/>
      <c r="AJ15" s="430"/>
      <c r="AK15" s="430"/>
      <c r="AL15" s="430"/>
      <c r="AM15" s="430"/>
      <c r="AN15" s="430"/>
      <c r="AO15" s="430"/>
      <c r="AP15" s="430"/>
      <c r="AQ15" s="431" t="s">
        <v>982</v>
      </c>
      <c r="AR15" s="432"/>
      <c r="AS15" s="432"/>
      <c r="AT15" s="432"/>
      <c r="AU15" s="432"/>
      <c r="AV15" s="432"/>
      <c r="AW15" s="432"/>
      <c r="AX15" s="432"/>
      <c r="AY15" s="432"/>
      <c r="AZ15" s="433" t="s">
        <v>983</v>
      </c>
      <c r="BA15" s="433"/>
      <c r="BB15" s="433" t="s">
        <v>984</v>
      </c>
      <c r="BC15" s="433"/>
      <c r="BD15" s="433"/>
      <c r="BE15" s="434">
        <v>42993</v>
      </c>
      <c r="BF15" s="434"/>
      <c r="BG15" s="435"/>
    </row>
    <row r="16" spans="2:59" ht="55.5" customHeight="1" x14ac:dyDescent="0.15">
      <c r="B16" s="71">
        <v>10</v>
      </c>
      <c r="C16" s="68" t="s">
        <v>985</v>
      </c>
      <c r="D16" s="79" t="s">
        <v>986</v>
      </c>
      <c r="E16" s="79" t="s">
        <v>987</v>
      </c>
      <c r="F16" s="69" t="s">
        <v>988</v>
      </c>
      <c r="G16" s="75"/>
      <c r="H16" s="419" t="s">
        <v>994</v>
      </c>
      <c r="I16" s="420"/>
      <c r="J16" s="420"/>
      <c r="K16" s="420"/>
      <c r="L16" s="420"/>
      <c r="M16" s="421" t="s">
        <v>995</v>
      </c>
      <c r="N16" s="422"/>
      <c r="O16" s="422"/>
      <c r="P16" s="422"/>
      <c r="Q16" s="422"/>
      <c r="R16" s="422"/>
      <c r="S16" s="422"/>
      <c r="T16" s="422"/>
      <c r="U16" s="419"/>
      <c r="V16" s="423" t="s">
        <v>996</v>
      </c>
      <c r="W16" s="424"/>
      <c r="X16" s="424"/>
      <c r="Y16" s="424"/>
      <c r="Z16" s="424"/>
      <c r="AA16" s="424"/>
      <c r="AB16" s="424"/>
      <c r="AC16" s="424"/>
      <c r="AD16" s="425"/>
      <c r="AE16" s="426" t="s">
        <v>981</v>
      </c>
      <c r="AF16" s="427"/>
      <c r="AG16" s="428"/>
      <c r="AH16" s="429" t="s">
        <v>1017</v>
      </c>
      <c r="AI16" s="430"/>
      <c r="AJ16" s="430"/>
      <c r="AK16" s="430"/>
      <c r="AL16" s="430"/>
      <c r="AM16" s="430"/>
      <c r="AN16" s="430"/>
      <c r="AO16" s="430"/>
      <c r="AP16" s="430"/>
      <c r="AQ16" s="431" t="s">
        <v>982</v>
      </c>
      <c r="AR16" s="432"/>
      <c r="AS16" s="432"/>
      <c r="AT16" s="432"/>
      <c r="AU16" s="432"/>
      <c r="AV16" s="432"/>
      <c r="AW16" s="432"/>
      <c r="AX16" s="432"/>
      <c r="AY16" s="432"/>
      <c r="AZ16" s="433" t="s">
        <v>983</v>
      </c>
      <c r="BA16" s="433"/>
      <c r="BB16" s="433" t="s">
        <v>984</v>
      </c>
      <c r="BC16" s="433"/>
      <c r="BD16" s="433"/>
      <c r="BE16" s="434">
        <v>42993</v>
      </c>
      <c r="BF16" s="434"/>
      <c r="BG16" s="435"/>
    </row>
    <row r="17" spans="2:59" ht="55.5" customHeight="1" x14ac:dyDescent="0.15">
      <c r="B17" s="70">
        <v>11</v>
      </c>
      <c r="C17" s="68" t="s">
        <v>985</v>
      </c>
      <c r="D17" s="79" t="s">
        <v>986</v>
      </c>
      <c r="E17" s="79" t="s">
        <v>987</v>
      </c>
      <c r="F17" s="69" t="s">
        <v>988</v>
      </c>
      <c r="G17" s="75"/>
      <c r="H17" s="419" t="s">
        <v>870</v>
      </c>
      <c r="I17" s="420"/>
      <c r="J17" s="420"/>
      <c r="K17" s="420"/>
      <c r="L17" s="420"/>
      <c r="M17" s="421" t="s">
        <v>997</v>
      </c>
      <c r="N17" s="422"/>
      <c r="O17" s="422"/>
      <c r="P17" s="422"/>
      <c r="Q17" s="422"/>
      <c r="R17" s="422"/>
      <c r="S17" s="422"/>
      <c r="T17" s="422"/>
      <c r="U17" s="419"/>
      <c r="V17" s="423" t="s">
        <v>998</v>
      </c>
      <c r="W17" s="424"/>
      <c r="X17" s="424"/>
      <c r="Y17" s="424"/>
      <c r="Z17" s="424"/>
      <c r="AA17" s="424"/>
      <c r="AB17" s="424"/>
      <c r="AC17" s="424"/>
      <c r="AD17" s="425"/>
      <c r="AE17" s="426" t="s">
        <v>981</v>
      </c>
      <c r="AF17" s="427"/>
      <c r="AG17" s="428"/>
      <c r="AH17" s="429" t="s">
        <v>1017</v>
      </c>
      <c r="AI17" s="430"/>
      <c r="AJ17" s="430"/>
      <c r="AK17" s="430"/>
      <c r="AL17" s="430"/>
      <c r="AM17" s="430"/>
      <c r="AN17" s="430"/>
      <c r="AO17" s="430"/>
      <c r="AP17" s="430"/>
      <c r="AQ17" s="431" t="s">
        <v>982</v>
      </c>
      <c r="AR17" s="432"/>
      <c r="AS17" s="432"/>
      <c r="AT17" s="432"/>
      <c r="AU17" s="432"/>
      <c r="AV17" s="432"/>
      <c r="AW17" s="432"/>
      <c r="AX17" s="432"/>
      <c r="AY17" s="432"/>
      <c r="AZ17" s="433" t="s">
        <v>983</v>
      </c>
      <c r="BA17" s="433"/>
      <c r="BB17" s="433" t="s">
        <v>984</v>
      </c>
      <c r="BC17" s="433"/>
      <c r="BD17" s="433"/>
      <c r="BE17" s="434">
        <v>42993</v>
      </c>
      <c r="BF17" s="434"/>
      <c r="BG17" s="435"/>
    </row>
    <row r="18" spans="2:59" ht="55.5" customHeight="1" x14ac:dyDescent="0.15">
      <c r="B18" s="71">
        <v>12</v>
      </c>
      <c r="C18" s="68" t="s">
        <v>985</v>
      </c>
      <c r="D18" s="79" t="s">
        <v>986</v>
      </c>
      <c r="E18" s="79" t="s">
        <v>987</v>
      </c>
      <c r="F18" s="69" t="s">
        <v>988</v>
      </c>
      <c r="G18" s="75"/>
      <c r="H18" s="419" t="s">
        <v>999</v>
      </c>
      <c r="I18" s="420"/>
      <c r="J18" s="420"/>
      <c r="K18" s="420"/>
      <c r="L18" s="420"/>
      <c r="M18" s="421" t="s">
        <v>874</v>
      </c>
      <c r="N18" s="422"/>
      <c r="O18" s="422"/>
      <c r="P18" s="422"/>
      <c r="Q18" s="422"/>
      <c r="R18" s="422"/>
      <c r="S18" s="422"/>
      <c r="T18" s="422"/>
      <c r="U18" s="419"/>
      <c r="V18" s="423" t="s">
        <v>1000</v>
      </c>
      <c r="W18" s="424"/>
      <c r="X18" s="424"/>
      <c r="Y18" s="424"/>
      <c r="Z18" s="424"/>
      <c r="AA18" s="424"/>
      <c r="AB18" s="424"/>
      <c r="AC18" s="424"/>
      <c r="AD18" s="425"/>
      <c r="AE18" s="426" t="s">
        <v>981</v>
      </c>
      <c r="AF18" s="427"/>
      <c r="AG18" s="428"/>
      <c r="AH18" s="429" t="s">
        <v>1017</v>
      </c>
      <c r="AI18" s="430"/>
      <c r="AJ18" s="430"/>
      <c r="AK18" s="430"/>
      <c r="AL18" s="430"/>
      <c r="AM18" s="430"/>
      <c r="AN18" s="430"/>
      <c r="AO18" s="430"/>
      <c r="AP18" s="430"/>
      <c r="AQ18" s="431" t="s">
        <v>982</v>
      </c>
      <c r="AR18" s="432"/>
      <c r="AS18" s="432"/>
      <c r="AT18" s="432"/>
      <c r="AU18" s="432"/>
      <c r="AV18" s="432"/>
      <c r="AW18" s="432"/>
      <c r="AX18" s="432"/>
      <c r="AY18" s="432"/>
      <c r="AZ18" s="433" t="s">
        <v>983</v>
      </c>
      <c r="BA18" s="433"/>
      <c r="BB18" s="433" t="s">
        <v>984</v>
      </c>
      <c r="BC18" s="433"/>
      <c r="BD18" s="433"/>
      <c r="BE18" s="434">
        <v>42993</v>
      </c>
      <c r="BF18" s="434"/>
      <c r="BG18" s="435"/>
    </row>
    <row r="19" spans="2:59" ht="55.5" customHeight="1" x14ac:dyDescent="0.15">
      <c r="B19" s="70">
        <v>13</v>
      </c>
      <c r="C19" s="68" t="s">
        <v>985</v>
      </c>
      <c r="D19" s="79" t="s">
        <v>986</v>
      </c>
      <c r="E19" s="79" t="s">
        <v>987</v>
      </c>
      <c r="F19" s="69" t="s">
        <v>988</v>
      </c>
      <c r="G19" s="75"/>
      <c r="H19" s="419" t="s">
        <v>1001</v>
      </c>
      <c r="I19" s="420"/>
      <c r="J19" s="420"/>
      <c r="K19" s="420"/>
      <c r="L19" s="420"/>
      <c r="M19" s="421" t="s">
        <v>1002</v>
      </c>
      <c r="N19" s="422"/>
      <c r="O19" s="422"/>
      <c r="P19" s="422"/>
      <c r="Q19" s="422"/>
      <c r="R19" s="422"/>
      <c r="S19" s="422"/>
      <c r="T19" s="422"/>
      <c r="U19" s="419"/>
      <c r="V19" s="423" t="s">
        <v>878</v>
      </c>
      <c r="W19" s="424"/>
      <c r="X19" s="424"/>
      <c r="Y19" s="424"/>
      <c r="Z19" s="424"/>
      <c r="AA19" s="424"/>
      <c r="AB19" s="424"/>
      <c r="AC19" s="424"/>
      <c r="AD19" s="425"/>
      <c r="AE19" s="426" t="s">
        <v>981</v>
      </c>
      <c r="AF19" s="427"/>
      <c r="AG19" s="428"/>
      <c r="AH19" s="429" t="s">
        <v>1017</v>
      </c>
      <c r="AI19" s="430"/>
      <c r="AJ19" s="430"/>
      <c r="AK19" s="430"/>
      <c r="AL19" s="430"/>
      <c r="AM19" s="430"/>
      <c r="AN19" s="430"/>
      <c r="AO19" s="430"/>
      <c r="AP19" s="430"/>
      <c r="AQ19" s="431" t="s">
        <v>982</v>
      </c>
      <c r="AR19" s="432"/>
      <c r="AS19" s="432"/>
      <c r="AT19" s="432"/>
      <c r="AU19" s="432"/>
      <c r="AV19" s="432"/>
      <c r="AW19" s="432"/>
      <c r="AX19" s="432"/>
      <c r="AY19" s="432"/>
      <c r="AZ19" s="433" t="s">
        <v>983</v>
      </c>
      <c r="BA19" s="433"/>
      <c r="BB19" s="433" t="s">
        <v>984</v>
      </c>
      <c r="BC19" s="433"/>
      <c r="BD19" s="433"/>
      <c r="BE19" s="434">
        <v>42993</v>
      </c>
      <c r="BF19" s="434"/>
      <c r="BG19" s="435"/>
    </row>
    <row r="20" spans="2:59" ht="55.5" customHeight="1" x14ac:dyDescent="0.15">
      <c r="B20" s="71">
        <v>14</v>
      </c>
      <c r="C20" s="68" t="s">
        <v>985</v>
      </c>
      <c r="D20" s="79" t="s">
        <v>986</v>
      </c>
      <c r="E20" s="79" t="s">
        <v>987</v>
      </c>
      <c r="F20" s="69" t="s">
        <v>988</v>
      </c>
      <c r="G20" s="75"/>
      <c r="H20" s="419" t="s">
        <v>879</v>
      </c>
      <c r="I20" s="420"/>
      <c r="J20" s="420"/>
      <c r="K20" s="420"/>
      <c r="L20" s="420"/>
      <c r="M20" s="421" t="s">
        <v>1003</v>
      </c>
      <c r="N20" s="422"/>
      <c r="O20" s="422"/>
      <c r="P20" s="422"/>
      <c r="Q20" s="422"/>
      <c r="R20" s="422"/>
      <c r="S20" s="422"/>
      <c r="T20" s="422"/>
      <c r="U20" s="419"/>
      <c r="V20" s="423" t="s">
        <v>1004</v>
      </c>
      <c r="W20" s="424"/>
      <c r="X20" s="424"/>
      <c r="Y20" s="424"/>
      <c r="Z20" s="424"/>
      <c r="AA20" s="424"/>
      <c r="AB20" s="424"/>
      <c r="AC20" s="424"/>
      <c r="AD20" s="425"/>
      <c r="AE20" s="426" t="s">
        <v>981</v>
      </c>
      <c r="AF20" s="427"/>
      <c r="AG20" s="428"/>
      <c r="AH20" s="429" t="s">
        <v>1017</v>
      </c>
      <c r="AI20" s="430"/>
      <c r="AJ20" s="430"/>
      <c r="AK20" s="430"/>
      <c r="AL20" s="430"/>
      <c r="AM20" s="430"/>
      <c r="AN20" s="430"/>
      <c r="AO20" s="430"/>
      <c r="AP20" s="430"/>
      <c r="AQ20" s="431" t="s">
        <v>982</v>
      </c>
      <c r="AR20" s="432"/>
      <c r="AS20" s="432"/>
      <c r="AT20" s="432"/>
      <c r="AU20" s="432"/>
      <c r="AV20" s="432"/>
      <c r="AW20" s="432"/>
      <c r="AX20" s="432"/>
      <c r="AY20" s="432"/>
      <c r="AZ20" s="433" t="s">
        <v>983</v>
      </c>
      <c r="BA20" s="433"/>
      <c r="BB20" s="433" t="s">
        <v>984</v>
      </c>
      <c r="BC20" s="433"/>
      <c r="BD20" s="433"/>
      <c r="BE20" s="434">
        <v>42993</v>
      </c>
      <c r="BF20" s="434"/>
      <c r="BG20" s="435"/>
    </row>
    <row r="21" spans="2:59" ht="55.5" customHeight="1" x14ac:dyDescent="0.15">
      <c r="B21" s="70">
        <v>15</v>
      </c>
      <c r="C21" s="68" t="s">
        <v>985</v>
      </c>
      <c r="D21" s="79" t="s">
        <v>986</v>
      </c>
      <c r="E21" s="79" t="s">
        <v>987</v>
      </c>
      <c r="F21" s="69" t="s">
        <v>988</v>
      </c>
      <c r="G21" s="75"/>
      <c r="H21" s="419" t="s">
        <v>1005</v>
      </c>
      <c r="I21" s="420"/>
      <c r="J21" s="420"/>
      <c r="K21" s="420"/>
      <c r="L21" s="420"/>
      <c r="M21" s="421" t="s">
        <v>1006</v>
      </c>
      <c r="N21" s="422"/>
      <c r="O21" s="422"/>
      <c r="P21" s="422"/>
      <c r="Q21" s="422"/>
      <c r="R21" s="422"/>
      <c r="S21" s="422"/>
      <c r="T21" s="422"/>
      <c r="U21" s="419"/>
      <c r="V21" s="423" t="s">
        <v>1007</v>
      </c>
      <c r="W21" s="424"/>
      <c r="X21" s="424"/>
      <c r="Y21" s="424"/>
      <c r="Z21" s="424"/>
      <c r="AA21" s="424"/>
      <c r="AB21" s="424"/>
      <c r="AC21" s="424"/>
      <c r="AD21" s="425"/>
      <c r="AE21" s="426" t="s">
        <v>981</v>
      </c>
      <c r="AF21" s="427"/>
      <c r="AG21" s="428"/>
      <c r="AH21" s="429" t="s">
        <v>1017</v>
      </c>
      <c r="AI21" s="430"/>
      <c r="AJ21" s="430"/>
      <c r="AK21" s="430"/>
      <c r="AL21" s="430"/>
      <c r="AM21" s="430"/>
      <c r="AN21" s="430"/>
      <c r="AO21" s="430"/>
      <c r="AP21" s="430"/>
      <c r="AQ21" s="431" t="s">
        <v>982</v>
      </c>
      <c r="AR21" s="432"/>
      <c r="AS21" s="432"/>
      <c r="AT21" s="432"/>
      <c r="AU21" s="432"/>
      <c r="AV21" s="432"/>
      <c r="AW21" s="432"/>
      <c r="AX21" s="432"/>
      <c r="AY21" s="432"/>
      <c r="AZ21" s="433" t="s">
        <v>983</v>
      </c>
      <c r="BA21" s="433"/>
      <c r="BB21" s="433" t="s">
        <v>984</v>
      </c>
      <c r="BC21" s="433"/>
      <c r="BD21" s="433"/>
      <c r="BE21" s="434">
        <v>42993</v>
      </c>
      <c r="BF21" s="434"/>
      <c r="BG21" s="435"/>
    </row>
    <row r="22" spans="2:59" s="285" customFormat="1" ht="55.5" customHeight="1" x14ac:dyDescent="0.15">
      <c r="B22" s="71">
        <v>16</v>
      </c>
      <c r="C22" s="68" t="s">
        <v>985</v>
      </c>
      <c r="D22" s="79" t="s">
        <v>986</v>
      </c>
      <c r="E22" s="79" t="s">
        <v>987</v>
      </c>
      <c r="F22" s="69" t="s">
        <v>988</v>
      </c>
      <c r="G22" s="75"/>
      <c r="H22" s="419" t="s">
        <v>1008</v>
      </c>
      <c r="I22" s="420"/>
      <c r="J22" s="420"/>
      <c r="K22" s="420"/>
      <c r="L22" s="420"/>
      <c r="M22" s="421" t="s">
        <v>1009</v>
      </c>
      <c r="N22" s="422"/>
      <c r="O22" s="422"/>
      <c r="P22" s="422"/>
      <c r="Q22" s="422"/>
      <c r="R22" s="422"/>
      <c r="S22" s="422"/>
      <c r="T22" s="422"/>
      <c r="U22" s="419"/>
      <c r="V22" s="423" t="s">
        <v>1010</v>
      </c>
      <c r="W22" s="424"/>
      <c r="X22" s="424"/>
      <c r="Y22" s="424"/>
      <c r="Z22" s="424"/>
      <c r="AA22" s="424"/>
      <c r="AB22" s="424"/>
      <c r="AC22" s="424"/>
      <c r="AD22" s="425"/>
      <c r="AE22" s="426" t="s">
        <v>981</v>
      </c>
      <c r="AF22" s="427"/>
      <c r="AG22" s="428"/>
      <c r="AH22" s="429" t="s">
        <v>1017</v>
      </c>
      <c r="AI22" s="430"/>
      <c r="AJ22" s="430"/>
      <c r="AK22" s="430"/>
      <c r="AL22" s="430"/>
      <c r="AM22" s="430"/>
      <c r="AN22" s="430"/>
      <c r="AO22" s="430"/>
      <c r="AP22" s="430"/>
      <c r="AQ22" s="431" t="s">
        <v>982</v>
      </c>
      <c r="AR22" s="432"/>
      <c r="AS22" s="432"/>
      <c r="AT22" s="432"/>
      <c r="AU22" s="432"/>
      <c r="AV22" s="432"/>
      <c r="AW22" s="432"/>
      <c r="AX22" s="432"/>
      <c r="AY22" s="432"/>
      <c r="AZ22" s="433" t="s">
        <v>983</v>
      </c>
      <c r="BA22" s="433"/>
      <c r="BB22" s="433" t="s">
        <v>984</v>
      </c>
      <c r="BC22" s="433"/>
      <c r="BD22" s="433"/>
      <c r="BE22" s="434">
        <v>42993</v>
      </c>
      <c r="BF22" s="434"/>
      <c r="BG22" s="435"/>
    </row>
    <row r="23" spans="2:59" s="285" customFormat="1" ht="55.5" customHeight="1" x14ac:dyDescent="0.15">
      <c r="B23" s="70">
        <v>17</v>
      </c>
      <c r="C23" s="68" t="s">
        <v>985</v>
      </c>
      <c r="D23" s="79" t="s">
        <v>986</v>
      </c>
      <c r="E23" s="79" t="s">
        <v>987</v>
      </c>
      <c r="F23" s="69" t="s">
        <v>988</v>
      </c>
      <c r="G23" s="75"/>
      <c r="H23" s="419" t="s">
        <v>1011</v>
      </c>
      <c r="I23" s="420"/>
      <c r="J23" s="420"/>
      <c r="K23" s="420"/>
      <c r="L23" s="420"/>
      <c r="M23" s="421" t="s">
        <v>1012</v>
      </c>
      <c r="N23" s="422"/>
      <c r="O23" s="422"/>
      <c r="P23" s="422"/>
      <c r="Q23" s="422"/>
      <c r="R23" s="422"/>
      <c r="S23" s="422"/>
      <c r="T23" s="422"/>
      <c r="U23" s="419"/>
      <c r="V23" s="423" t="s">
        <v>1013</v>
      </c>
      <c r="W23" s="424"/>
      <c r="X23" s="424"/>
      <c r="Y23" s="424"/>
      <c r="Z23" s="424"/>
      <c r="AA23" s="424"/>
      <c r="AB23" s="424"/>
      <c r="AC23" s="424"/>
      <c r="AD23" s="425"/>
      <c r="AE23" s="426" t="s">
        <v>981</v>
      </c>
      <c r="AF23" s="427"/>
      <c r="AG23" s="428"/>
      <c r="AH23" s="429" t="s">
        <v>1017</v>
      </c>
      <c r="AI23" s="430"/>
      <c r="AJ23" s="430"/>
      <c r="AK23" s="430"/>
      <c r="AL23" s="430"/>
      <c r="AM23" s="430"/>
      <c r="AN23" s="430"/>
      <c r="AO23" s="430"/>
      <c r="AP23" s="430"/>
      <c r="AQ23" s="431" t="s">
        <v>982</v>
      </c>
      <c r="AR23" s="432"/>
      <c r="AS23" s="432"/>
      <c r="AT23" s="432"/>
      <c r="AU23" s="432"/>
      <c r="AV23" s="432"/>
      <c r="AW23" s="432"/>
      <c r="AX23" s="432"/>
      <c r="AY23" s="432"/>
      <c r="AZ23" s="433" t="s">
        <v>983</v>
      </c>
      <c r="BA23" s="433"/>
      <c r="BB23" s="433" t="s">
        <v>984</v>
      </c>
      <c r="BC23" s="433"/>
      <c r="BD23" s="433"/>
      <c r="BE23" s="434">
        <v>42993</v>
      </c>
      <c r="BF23" s="434"/>
      <c r="BG23" s="435"/>
    </row>
    <row r="24" spans="2:59" s="285" customFormat="1" ht="55.5" customHeight="1" x14ac:dyDescent="0.15">
      <c r="B24" s="71">
        <v>18</v>
      </c>
      <c r="C24" s="68" t="s">
        <v>985</v>
      </c>
      <c r="D24" s="79" t="s">
        <v>986</v>
      </c>
      <c r="E24" s="79" t="s">
        <v>987</v>
      </c>
      <c r="F24" s="69" t="s">
        <v>988</v>
      </c>
      <c r="G24" s="75"/>
      <c r="H24" s="419" t="s">
        <v>1014</v>
      </c>
      <c r="I24" s="420"/>
      <c r="J24" s="420"/>
      <c r="K24" s="420"/>
      <c r="L24" s="420"/>
      <c r="M24" s="421" t="s">
        <v>1015</v>
      </c>
      <c r="N24" s="422"/>
      <c r="O24" s="422"/>
      <c r="P24" s="422"/>
      <c r="Q24" s="422"/>
      <c r="R24" s="422"/>
      <c r="S24" s="422"/>
      <c r="T24" s="422"/>
      <c r="U24" s="419"/>
      <c r="V24" s="423" t="s">
        <v>1016</v>
      </c>
      <c r="W24" s="424"/>
      <c r="X24" s="424"/>
      <c r="Y24" s="424"/>
      <c r="Z24" s="424"/>
      <c r="AA24" s="424"/>
      <c r="AB24" s="424"/>
      <c r="AC24" s="424"/>
      <c r="AD24" s="425"/>
      <c r="AE24" s="426" t="s">
        <v>981</v>
      </c>
      <c r="AF24" s="427"/>
      <c r="AG24" s="428"/>
      <c r="AH24" s="429" t="s">
        <v>1017</v>
      </c>
      <c r="AI24" s="430"/>
      <c r="AJ24" s="430"/>
      <c r="AK24" s="430"/>
      <c r="AL24" s="430"/>
      <c r="AM24" s="430"/>
      <c r="AN24" s="430"/>
      <c r="AO24" s="430"/>
      <c r="AP24" s="430"/>
      <c r="AQ24" s="431" t="s">
        <v>967</v>
      </c>
      <c r="AR24" s="432"/>
      <c r="AS24" s="432"/>
      <c r="AT24" s="432"/>
      <c r="AU24" s="432"/>
      <c r="AV24" s="432"/>
      <c r="AW24" s="432"/>
      <c r="AX24" s="432"/>
      <c r="AY24" s="432"/>
      <c r="AZ24" s="433" t="s">
        <v>974</v>
      </c>
      <c r="BA24" s="433"/>
      <c r="BB24" s="433" t="s">
        <v>971</v>
      </c>
      <c r="BC24" s="433"/>
      <c r="BD24" s="433"/>
      <c r="BE24" s="434">
        <v>42993</v>
      </c>
      <c r="BF24" s="434"/>
      <c r="BG24" s="435"/>
    </row>
    <row r="25" spans="2:59" ht="53.25" customHeight="1" x14ac:dyDescent="0.15">
      <c r="B25" s="70">
        <v>19</v>
      </c>
      <c r="C25" s="68" t="s">
        <v>754</v>
      </c>
      <c r="D25" s="79" t="s">
        <v>755</v>
      </c>
      <c r="E25" s="79" t="s">
        <v>756</v>
      </c>
      <c r="F25" s="69" t="s">
        <v>241</v>
      </c>
      <c r="G25" s="74"/>
      <c r="H25" s="436" t="s">
        <v>842</v>
      </c>
      <c r="I25" s="437"/>
      <c r="J25" s="437"/>
      <c r="K25" s="437"/>
      <c r="L25" s="437"/>
      <c r="M25" s="438" t="s">
        <v>843</v>
      </c>
      <c r="N25" s="439"/>
      <c r="O25" s="439"/>
      <c r="P25" s="439"/>
      <c r="Q25" s="439"/>
      <c r="R25" s="439"/>
      <c r="S25" s="439"/>
      <c r="T25" s="439"/>
      <c r="U25" s="436"/>
      <c r="V25" s="475" t="s">
        <v>954</v>
      </c>
      <c r="W25" s="441"/>
      <c r="X25" s="441"/>
      <c r="Y25" s="441"/>
      <c r="Z25" s="441"/>
      <c r="AA25" s="441"/>
      <c r="AB25" s="441"/>
      <c r="AC25" s="441"/>
      <c r="AD25" s="442"/>
      <c r="AE25" s="426" t="s">
        <v>953</v>
      </c>
      <c r="AF25" s="427"/>
      <c r="AG25" s="428"/>
      <c r="AH25" s="429" t="s">
        <v>1018</v>
      </c>
      <c r="AI25" s="430"/>
      <c r="AJ25" s="430"/>
      <c r="AK25" s="430"/>
      <c r="AL25" s="430"/>
      <c r="AM25" s="430"/>
      <c r="AN25" s="430"/>
      <c r="AO25" s="430"/>
      <c r="AP25" s="430"/>
      <c r="AQ25" s="431" t="s">
        <v>967</v>
      </c>
      <c r="AR25" s="432"/>
      <c r="AS25" s="432"/>
      <c r="AT25" s="432"/>
      <c r="AU25" s="432"/>
      <c r="AV25" s="432"/>
      <c r="AW25" s="432"/>
      <c r="AX25" s="432"/>
      <c r="AY25" s="432"/>
      <c r="AZ25" s="433" t="s">
        <v>974</v>
      </c>
      <c r="BA25" s="433"/>
      <c r="BB25" s="433" t="s">
        <v>451</v>
      </c>
      <c r="BC25" s="433"/>
      <c r="BD25" s="433"/>
      <c r="BE25" s="434">
        <v>43019</v>
      </c>
      <c r="BF25" s="434"/>
      <c r="BG25" s="435"/>
    </row>
    <row r="26" spans="2:59" ht="96.75" customHeight="1" x14ac:dyDescent="0.15">
      <c r="B26" s="71">
        <v>20</v>
      </c>
      <c r="C26" s="68" t="s">
        <v>754</v>
      </c>
      <c r="D26" s="79" t="s">
        <v>755</v>
      </c>
      <c r="E26" s="79" t="s">
        <v>756</v>
      </c>
      <c r="F26" s="69" t="s">
        <v>241</v>
      </c>
      <c r="G26" s="75"/>
      <c r="H26" s="419" t="s">
        <v>844</v>
      </c>
      <c r="I26" s="420"/>
      <c r="J26" s="420"/>
      <c r="K26" s="420"/>
      <c r="L26" s="420"/>
      <c r="M26" s="421" t="s">
        <v>845</v>
      </c>
      <c r="N26" s="422"/>
      <c r="O26" s="422"/>
      <c r="P26" s="422"/>
      <c r="Q26" s="422"/>
      <c r="R26" s="422"/>
      <c r="S26" s="422"/>
      <c r="T26" s="422"/>
      <c r="U26" s="419"/>
      <c r="V26" s="423" t="s">
        <v>846</v>
      </c>
      <c r="W26" s="424"/>
      <c r="X26" s="424"/>
      <c r="Y26" s="424"/>
      <c r="Z26" s="424"/>
      <c r="AA26" s="424"/>
      <c r="AB26" s="424"/>
      <c r="AC26" s="424"/>
      <c r="AD26" s="425"/>
      <c r="AE26" s="426" t="s">
        <v>953</v>
      </c>
      <c r="AF26" s="427"/>
      <c r="AG26" s="428"/>
      <c r="AH26" s="429" t="s">
        <v>1018</v>
      </c>
      <c r="AI26" s="430"/>
      <c r="AJ26" s="430"/>
      <c r="AK26" s="430"/>
      <c r="AL26" s="430"/>
      <c r="AM26" s="430"/>
      <c r="AN26" s="430"/>
      <c r="AO26" s="430"/>
      <c r="AP26" s="430"/>
      <c r="AQ26" s="431" t="s">
        <v>946</v>
      </c>
      <c r="AR26" s="432"/>
      <c r="AS26" s="432"/>
      <c r="AT26" s="432"/>
      <c r="AU26" s="432"/>
      <c r="AV26" s="432"/>
      <c r="AW26" s="432"/>
      <c r="AX26" s="432"/>
      <c r="AY26" s="432"/>
      <c r="AZ26" s="433" t="s">
        <v>947</v>
      </c>
      <c r="BA26" s="433"/>
      <c r="BB26" s="433" t="s">
        <v>949</v>
      </c>
      <c r="BC26" s="433"/>
      <c r="BD26" s="433"/>
      <c r="BE26" s="434">
        <v>43019</v>
      </c>
      <c r="BF26" s="434"/>
      <c r="BG26" s="435"/>
    </row>
    <row r="27" spans="2:59" ht="55.5" customHeight="1" x14ac:dyDescent="0.15">
      <c r="B27" s="70">
        <v>21</v>
      </c>
      <c r="C27" s="68" t="s">
        <v>754</v>
      </c>
      <c r="D27" s="79" t="s">
        <v>755</v>
      </c>
      <c r="E27" s="79" t="s">
        <v>756</v>
      </c>
      <c r="F27" s="69" t="s">
        <v>241</v>
      </c>
      <c r="G27" s="75"/>
      <c r="H27" s="419" t="s">
        <v>850</v>
      </c>
      <c r="I27" s="420"/>
      <c r="J27" s="420"/>
      <c r="K27" s="420"/>
      <c r="L27" s="420"/>
      <c r="M27" s="421" t="s">
        <v>847</v>
      </c>
      <c r="N27" s="422"/>
      <c r="O27" s="422"/>
      <c r="P27" s="422"/>
      <c r="Q27" s="422"/>
      <c r="R27" s="422"/>
      <c r="S27" s="422"/>
      <c r="T27" s="422"/>
      <c r="U27" s="419"/>
      <c r="V27" s="423" t="s">
        <v>848</v>
      </c>
      <c r="W27" s="424"/>
      <c r="X27" s="424"/>
      <c r="Y27" s="424"/>
      <c r="Z27" s="424"/>
      <c r="AA27" s="424"/>
      <c r="AB27" s="424"/>
      <c r="AC27" s="424"/>
      <c r="AD27" s="425"/>
      <c r="AE27" s="426" t="s">
        <v>953</v>
      </c>
      <c r="AF27" s="427"/>
      <c r="AG27" s="428"/>
      <c r="AH27" s="429" t="s">
        <v>1018</v>
      </c>
      <c r="AI27" s="430"/>
      <c r="AJ27" s="430"/>
      <c r="AK27" s="430"/>
      <c r="AL27" s="430"/>
      <c r="AM27" s="430"/>
      <c r="AN27" s="430"/>
      <c r="AO27" s="430"/>
      <c r="AP27" s="430"/>
      <c r="AQ27" s="431" t="s">
        <v>946</v>
      </c>
      <c r="AR27" s="432"/>
      <c r="AS27" s="432"/>
      <c r="AT27" s="432"/>
      <c r="AU27" s="432"/>
      <c r="AV27" s="432"/>
      <c r="AW27" s="432"/>
      <c r="AX27" s="432"/>
      <c r="AY27" s="432"/>
      <c r="AZ27" s="433" t="s">
        <v>948</v>
      </c>
      <c r="BA27" s="433"/>
      <c r="BB27" s="433" t="s">
        <v>949</v>
      </c>
      <c r="BC27" s="433"/>
      <c r="BD27" s="433"/>
      <c r="BE27" s="434">
        <v>43019</v>
      </c>
      <c r="BF27" s="434"/>
      <c r="BG27" s="435"/>
    </row>
    <row r="28" spans="2:59" ht="55.5" customHeight="1" x14ac:dyDescent="0.15">
      <c r="B28" s="71">
        <v>22</v>
      </c>
      <c r="C28" s="68" t="s">
        <v>754</v>
      </c>
      <c r="D28" s="79" t="s">
        <v>755</v>
      </c>
      <c r="E28" s="79" t="s">
        <v>756</v>
      </c>
      <c r="F28" s="69" t="s">
        <v>241</v>
      </c>
      <c r="G28" s="75"/>
      <c r="H28" s="419" t="s">
        <v>849</v>
      </c>
      <c r="I28" s="420"/>
      <c r="J28" s="420"/>
      <c r="K28" s="420"/>
      <c r="L28" s="420"/>
      <c r="M28" s="421" t="s">
        <v>851</v>
      </c>
      <c r="N28" s="422"/>
      <c r="O28" s="422"/>
      <c r="P28" s="422"/>
      <c r="Q28" s="422"/>
      <c r="R28" s="422"/>
      <c r="S28" s="422"/>
      <c r="T28" s="422"/>
      <c r="U28" s="419"/>
      <c r="V28" s="423" t="s">
        <v>852</v>
      </c>
      <c r="W28" s="424"/>
      <c r="X28" s="424"/>
      <c r="Y28" s="424"/>
      <c r="Z28" s="424"/>
      <c r="AA28" s="424"/>
      <c r="AB28" s="424"/>
      <c r="AC28" s="424"/>
      <c r="AD28" s="425"/>
      <c r="AE28" s="426" t="s">
        <v>953</v>
      </c>
      <c r="AF28" s="427"/>
      <c r="AG28" s="428"/>
      <c r="AH28" s="429" t="s">
        <v>1018</v>
      </c>
      <c r="AI28" s="430"/>
      <c r="AJ28" s="430"/>
      <c r="AK28" s="430"/>
      <c r="AL28" s="430"/>
      <c r="AM28" s="430"/>
      <c r="AN28" s="430"/>
      <c r="AO28" s="430"/>
      <c r="AP28" s="430"/>
      <c r="AQ28" s="431" t="s">
        <v>946</v>
      </c>
      <c r="AR28" s="432"/>
      <c r="AS28" s="432"/>
      <c r="AT28" s="432"/>
      <c r="AU28" s="432"/>
      <c r="AV28" s="432"/>
      <c r="AW28" s="432"/>
      <c r="AX28" s="432"/>
      <c r="AY28" s="432"/>
      <c r="AZ28" s="433" t="s">
        <v>948</v>
      </c>
      <c r="BA28" s="433"/>
      <c r="BB28" s="433" t="s">
        <v>949</v>
      </c>
      <c r="BC28" s="433"/>
      <c r="BD28" s="433"/>
      <c r="BE28" s="434">
        <v>43019</v>
      </c>
      <c r="BF28" s="434"/>
      <c r="BG28" s="435"/>
    </row>
    <row r="29" spans="2:59" ht="101.25" customHeight="1" x14ac:dyDescent="0.15">
      <c r="B29" s="70">
        <v>23</v>
      </c>
      <c r="C29" s="68" t="s">
        <v>754</v>
      </c>
      <c r="D29" s="79" t="s">
        <v>755</v>
      </c>
      <c r="E29" s="79" t="s">
        <v>756</v>
      </c>
      <c r="F29" s="69" t="s">
        <v>241</v>
      </c>
      <c r="G29" s="75"/>
      <c r="H29" s="419" t="s">
        <v>853</v>
      </c>
      <c r="I29" s="420"/>
      <c r="J29" s="420"/>
      <c r="K29" s="420"/>
      <c r="L29" s="420"/>
      <c r="M29" s="421" t="s">
        <v>854</v>
      </c>
      <c r="N29" s="422"/>
      <c r="O29" s="422"/>
      <c r="P29" s="422"/>
      <c r="Q29" s="422"/>
      <c r="R29" s="422"/>
      <c r="S29" s="422"/>
      <c r="T29" s="422"/>
      <c r="U29" s="419"/>
      <c r="V29" s="423" t="s">
        <v>855</v>
      </c>
      <c r="W29" s="424"/>
      <c r="X29" s="424"/>
      <c r="Y29" s="424"/>
      <c r="Z29" s="424"/>
      <c r="AA29" s="424"/>
      <c r="AB29" s="424"/>
      <c r="AC29" s="424"/>
      <c r="AD29" s="425"/>
      <c r="AE29" s="426" t="s">
        <v>953</v>
      </c>
      <c r="AF29" s="427"/>
      <c r="AG29" s="428"/>
      <c r="AH29" s="429" t="s">
        <v>1018</v>
      </c>
      <c r="AI29" s="430"/>
      <c r="AJ29" s="430"/>
      <c r="AK29" s="430"/>
      <c r="AL29" s="430"/>
      <c r="AM29" s="430"/>
      <c r="AN29" s="430"/>
      <c r="AO29" s="430"/>
      <c r="AP29" s="430"/>
      <c r="AQ29" s="431" t="s">
        <v>946</v>
      </c>
      <c r="AR29" s="432"/>
      <c r="AS29" s="432"/>
      <c r="AT29" s="432"/>
      <c r="AU29" s="432"/>
      <c r="AV29" s="432"/>
      <c r="AW29" s="432"/>
      <c r="AX29" s="432"/>
      <c r="AY29" s="432"/>
      <c r="AZ29" s="433" t="s">
        <v>948</v>
      </c>
      <c r="BA29" s="433"/>
      <c r="BB29" s="433" t="s">
        <v>949</v>
      </c>
      <c r="BC29" s="433"/>
      <c r="BD29" s="433"/>
      <c r="BE29" s="434">
        <v>43019</v>
      </c>
      <c r="BF29" s="434"/>
      <c r="BG29" s="435"/>
    </row>
    <row r="30" spans="2:59" ht="75.75" customHeight="1" x14ac:dyDescent="0.15">
      <c r="B30" s="71">
        <v>24</v>
      </c>
      <c r="C30" s="68" t="s">
        <v>754</v>
      </c>
      <c r="D30" s="79" t="s">
        <v>755</v>
      </c>
      <c r="E30" s="79" t="s">
        <v>756</v>
      </c>
      <c r="F30" s="69" t="s">
        <v>241</v>
      </c>
      <c r="G30" s="75"/>
      <c r="H30" s="419" t="s">
        <v>856</v>
      </c>
      <c r="I30" s="420"/>
      <c r="J30" s="420"/>
      <c r="K30" s="420"/>
      <c r="L30" s="420"/>
      <c r="M30" s="421" t="s">
        <v>857</v>
      </c>
      <c r="N30" s="422"/>
      <c r="O30" s="422"/>
      <c r="P30" s="422"/>
      <c r="Q30" s="422"/>
      <c r="R30" s="422"/>
      <c r="S30" s="422"/>
      <c r="T30" s="422"/>
      <c r="U30" s="419"/>
      <c r="V30" s="423" t="s">
        <v>858</v>
      </c>
      <c r="W30" s="424"/>
      <c r="X30" s="424"/>
      <c r="Y30" s="424"/>
      <c r="Z30" s="424"/>
      <c r="AA30" s="424"/>
      <c r="AB30" s="424"/>
      <c r="AC30" s="424"/>
      <c r="AD30" s="425"/>
      <c r="AE30" s="426" t="s">
        <v>953</v>
      </c>
      <c r="AF30" s="427"/>
      <c r="AG30" s="428"/>
      <c r="AH30" s="429" t="s">
        <v>1018</v>
      </c>
      <c r="AI30" s="430"/>
      <c r="AJ30" s="430"/>
      <c r="AK30" s="430"/>
      <c r="AL30" s="430"/>
      <c r="AM30" s="430"/>
      <c r="AN30" s="430"/>
      <c r="AO30" s="430"/>
      <c r="AP30" s="430"/>
      <c r="AQ30" s="431" t="s">
        <v>946</v>
      </c>
      <c r="AR30" s="432"/>
      <c r="AS30" s="432"/>
      <c r="AT30" s="432"/>
      <c r="AU30" s="432"/>
      <c r="AV30" s="432"/>
      <c r="AW30" s="432"/>
      <c r="AX30" s="432"/>
      <c r="AY30" s="432"/>
      <c r="AZ30" s="433" t="s">
        <v>948</v>
      </c>
      <c r="BA30" s="433"/>
      <c r="BB30" s="433" t="s">
        <v>949</v>
      </c>
      <c r="BC30" s="433"/>
      <c r="BD30" s="433"/>
      <c r="BE30" s="434">
        <v>43019</v>
      </c>
      <c r="BF30" s="434"/>
      <c r="BG30" s="435"/>
    </row>
    <row r="31" spans="2:59" ht="84" customHeight="1" x14ac:dyDescent="0.15">
      <c r="B31" s="70">
        <v>25</v>
      </c>
      <c r="C31" s="68" t="s">
        <v>754</v>
      </c>
      <c r="D31" s="79" t="s">
        <v>755</v>
      </c>
      <c r="E31" s="79" t="s">
        <v>756</v>
      </c>
      <c r="F31" s="69" t="s">
        <v>241</v>
      </c>
      <c r="G31" s="75"/>
      <c r="H31" s="419" t="s">
        <v>859</v>
      </c>
      <c r="I31" s="420"/>
      <c r="J31" s="420"/>
      <c r="K31" s="420"/>
      <c r="L31" s="420"/>
      <c r="M31" s="421" t="s">
        <v>860</v>
      </c>
      <c r="N31" s="422"/>
      <c r="O31" s="422"/>
      <c r="P31" s="422"/>
      <c r="Q31" s="422"/>
      <c r="R31" s="422"/>
      <c r="S31" s="422"/>
      <c r="T31" s="422"/>
      <c r="U31" s="419"/>
      <c r="V31" s="423" t="s">
        <v>861</v>
      </c>
      <c r="W31" s="424"/>
      <c r="X31" s="424"/>
      <c r="Y31" s="424"/>
      <c r="Z31" s="424"/>
      <c r="AA31" s="424"/>
      <c r="AB31" s="424"/>
      <c r="AC31" s="424"/>
      <c r="AD31" s="425"/>
      <c r="AE31" s="426" t="s">
        <v>953</v>
      </c>
      <c r="AF31" s="427"/>
      <c r="AG31" s="428"/>
      <c r="AH31" s="429" t="s">
        <v>1018</v>
      </c>
      <c r="AI31" s="430"/>
      <c r="AJ31" s="430"/>
      <c r="AK31" s="430"/>
      <c r="AL31" s="430"/>
      <c r="AM31" s="430"/>
      <c r="AN31" s="430"/>
      <c r="AO31" s="430"/>
      <c r="AP31" s="430"/>
      <c r="AQ31" s="431" t="s">
        <v>946</v>
      </c>
      <c r="AR31" s="432"/>
      <c r="AS31" s="432"/>
      <c r="AT31" s="432"/>
      <c r="AU31" s="432"/>
      <c r="AV31" s="432"/>
      <c r="AW31" s="432"/>
      <c r="AX31" s="432"/>
      <c r="AY31" s="432"/>
      <c r="AZ31" s="433" t="s">
        <v>948</v>
      </c>
      <c r="BA31" s="433"/>
      <c r="BB31" s="433" t="s">
        <v>949</v>
      </c>
      <c r="BC31" s="433"/>
      <c r="BD31" s="433"/>
      <c r="BE31" s="434">
        <v>43019</v>
      </c>
      <c r="BF31" s="434"/>
      <c r="BG31" s="435"/>
    </row>
    <row r="32" spans="2:59" ht="55.5" customHeight="1" x14ac:dyDescent="0.15">
      <c r="B32" s="71">
        <v>26</v>
      </c>
      <c r="C32" s="68" t="s">
        <v>754</v>
      </c>
      <c r="D32" s="79" t="s">
        <v>755</v>
      </c>
      <c r="E32" s="79" t="s">
        <v>756</v>
      </c>
      <c r="F32" s="69" t="s">
        <v>241</v>
      </c>
      <c r="G32" s="75"/>
      <c r="H32" s="419" t="s">
        <v>862</v>
      </c>
      <c r="I32" s="420"/>
      <c r="J32" s="420"/>
      <c r="K32" s="420"/>
      <c r="L32" s="420"/>
      <c r="M32" s="421" t="s">
        <v>863</v>
      </c>
      <c r="N32" s="422"/>
      <c r="O32" s="422"/>
      <c r="P32" s="422"/>
      <c r="Q32" s="422"/>
      <c r="R32" s="422"/>
      <c r="S32" s="422"/>
      <c r="T32" s="422"/>
      <c r="U32" s="419"/>
      <c r="V32" s="423" t="s">
        <v>864</v>
      </c>
      <c r="W32" s="424"/>
      <c r="X32" s="424"/>
      <c r="Y32" s="424"/>
      <c r="Z32" s="424"/>
      <c r="AA32" s="424"/>
      <c r="AB32" s="424"/>
      <c r="AC32" s="424"/>
      <c r="AD32" s="425"/>
      <c r="AE32" s="426" t="s">
        <v>953</v>
      </c>
      <c r="AF32" s="427"/>
      <c r="AG32" s="428"/>
      <c r="AH32" s="429" t="s">
        <v>1018</v>
      </c>
      <c r="AI32" s="430"/>
      <c r="AJ32" s="430"/>
      <c r="AK32" s="430"/>
      <c r="AL32" s="430"/>
      <c r="AM32" s="430"/>
      <c r="AN32" s="430"/>
      <c r="AO32" s="430"/>
      <c r="AP32" s="430"/>
      <c r="AQ32" s="431" t="s">
        <v>946</v>
      </c>
      <c r="AR32" s="432"/>
      <c r="AS32" s="432"/>
      <c r="AT32" s="432"/>
      <c r="AU32" s="432"/>
      <c r="AV32" s="432"/>
      <c r="AW32" s="432"/>
      <c r="AX32" s="432"/>
      <c r="AY32" s="432"/>
      <c r="AZ32" s="433" t="s">
        <v>948</v>
      </c>
      <c r="BA32" s="433"/>
      <c r="BB32" s="433" t="s">
        <v>949</v>
      </c>
      <c r="BC32" s="433"/>
      <c r="BD32" s="433"/>
      <c r="BE32" s="434">
        <v>43019</v>
      </c>
      <c r="BF32" s="434"/>
      <c r="BG32" s="435"/>
    </row>
    <row r="33" spans="1:59" ht="55.5" customHeight="1" x14ac:dyDescent="0.15">
      <c r="B33" s="70">
        <v>27</v>
      </c>
      <c r="C33" s="68" t="s">
        <v>754</v>
      </c>
      <c r="D33" s="79" t="s">
        <v>755</v>
      </c>
      <c r="E33" s="79" t="s">
        <v>756</v>
      </c>
      <c r="F33" s="69" t="s">
        <v>241</v>
      </c>
      <c r="G33" s="75"/>
      <c r="H33" s="419" t="s">
        <v>865</v>
      </c>
      <c r="I33" s="420"/>
      <c r="J33" s="420"/>
      <c r="K33" s="420"/>
      <c r="L33" s="420"/>
      <c r="M33" s="421" t="s">
        <v>866</v>
      </c>
      <c r="N33" s="422"/>
      <c r="O33" s="422"/>
      <c r="P33" s="422"/>
      <c r="Q33" s="422"/>
      <c r="R33" s="422"/>
      <c r="S33" s="422"/>
      <c r="T33" s="422"/>
      <c r="U33" s="419"/>
      <c r="V33" s="423" t="s">
        <v>955</v>
      </c>
      <c r="W33" s="424"/>
      <c r="X33" s="424"/>
      <c r="Y33" s="424"/>
      <c r="Z33" s="424"/>
      <c r="AA33" s="424"/>
      <c r="AB33" s="424"/>
      <c r="AC33" s="424"/>
      <c r="AD33" s="425"/>
      <c r="AE33" s="426" t="s">
        <v>953</v>
      </c>
      <c r="AF33" s="427"/>
      <c r="AG33" s="428"/>
      <c r="AH33" s="429" t="s">
        <v>1018</v>
      </c>
      <c r="AI33" s="430"/>
      <c r="AJ33" s="430"/>
      <c r="AK33" s="430"/>
      <c r="AL33" s="430"/>
      <c r="AM33" s="430"/>
      <c r="AN33" s="430"/>
      <c r="AO33" s="430"/>
      <c r="AP33" s="430"/>
      <c r="AQ33" s="431" t="s">
        <v>946</v>
      </c>
      <c r="AR33" s="432"/>
      <c r="AS33" s="432"/>
      <c r="AT33" s="432"/>
      <c r="AU33" s="432"/>
      <c r="AV33" s="432"/>
      <c r="AW33" s="432"/>
      <c r="AX33" s="432"/>
      <c r="AY33" s="432"/>
      <c r="AZ33" s="433" t="s">
        <v>948</v>
      </c>
      <c r="BA33" s="433"/>
      <c r="BB33" s="433" t="s">
        <v>949</v>
      </c>
      <c r="BC33" s="433"/>
      <c r="BD33" s="433"/>
      <c r="BE33" s="434">
        <v>43019</v>
      </c>
      <c r="BF33" s="434"/>
      <c r="BG33" s="435"/>
    </row>
    <row r="34" spans="1:59" ht="55.5" customHeight="1" x14ac:dyDescent="0.15">
      <c r="B34" s="71">
        <v>28</v>
      </c>
      <c r="C34" s="68" t="s">
        <v>754</v>
      </c>
      <c r="D34" s="79" t="s">
        <v>755</v>
      </c>
      <c r="E34" s="79" t="s">
        <v>756</v>
      </c>
      <c r="F34" s="69" t="s">
        <v>241</v>
      </c>
      <c r="G34" s="75"/>
      <c r="H34" s="419" t="s">
        <v>867</v>
      </c>
      <c r="I34" s="420"/>
      <c r="J34" s="420"/>
      <c r="K34" s="420"/>
      <c r="L34" s="420"/>
      <c r="M34" s="421" t="s">
        <v>868</v>
      </c>
      <c r="N34" s="422"/>
      <c r="O34" s="422"/>
      <c r="P34" s="422"/>
      <c r="Q34" s="422"/>
      <c r="R34" s="422"/>
      <c r="S34" s="422"/>
      <c r="T34" s="422"/>
      <c r="U34" s="419"/>
      <c r="V34" s="423" t="s">
        <v>869</v>
      </c>
      <c r="W34" s="424"/>
      <c r="X34" s="424"/>
      <c r="Y34" s="424"/>
      <c r="Z34" s="424"/>
      <c r="AA34" s="424"/>
      <c r="AB34" s="424"/>
      <c r="AC34" s="424"/>
      <c r="AD34" s="425"/>
      <c r="AE34" s="426" t="s">
        <v>953</v>
      </c>
      <c r="AF34" s="427"/>
      <c r="AG34" s="428"/>
      <c r="AH34" s="429" t="s">
        <v>1018</v>
      </c>
      <c r="AI34" s="430"/>
      <c r="AJ34" s="430"/>
      <c r="AK34" s="430"/>
      <c r="AL34" s="430"/>
      <c r="AM34" s="430"/>
      <c r="AN34" s="430"/>
      <c r="AO34" s="430"/>
      <c r="AP34" s="430"/>
      <c r="AQ34" s="431" t="s">
        <v>946</v>
      </c>
      <c r="AR34" s="432"/>
      <c r="AS34" s="432"/>
      <c r="AT34" s="432"/>
      <c r="AU34" s="432"/>
      <c r="AV34" s="432"/>
      <c r="AW34" s="432"/>
      <c r="AX34" s="432"/>
      <c r="AY34" s="432"/>
      <c r="AZ34" s="433" t="s">
        <v>948</v>
      </c>
      <c r="BA34" s="433"/>
      <c r="BB34" s="433" t="s">
        <v>949</v>
      </c>
      <c r="BC34" s="433"/>
      <c r="BD34" s="433"/>
      <c r="BE34" s="434">
        <v>43019</v>
      </c>
      <c r="BF34" s="434"/>
      <c r="BG34" s="435"/>
    </row>
    <row r="35" spans="1:59" ht="55.5" customHeight="1" x14ac:dyDescent="0.15">
      <c r="B35" s="70">
        <v>29</v>
      </c>
      <c r="C35" s="68" t="s">
        <v>754</v>
      </c>
      <c r="D35" s="79" t="s">
        <v>755</v>
      </c>
      <c r="E35" s="79" t="s">
        <v>756</v>
      </c>
      <c r="F35" s="69" t="s">
        <v>241</v>
      </c>
      <c r="G35" s="75"/>
      <c r="H35" s="419" t="s">
        <v>870</v>
      </c>
      <c r="I35" s="420"/>
      <c r="J35" s="420"/>
      <c r="K35" s="420"/>
      <c r="L35" s="420"/>
      <c r="M35" s="421" t="s">
        <v>871</v>
      </c>
      <c r="N35" s="422"/>
      <c r="O35" s="422"/>
      <c r="P35" s="422"/>
      <c r="Q35" s="422"/>
      <c r="R35" s="422"/>
      <c r="S35" s="422"/>
      <c r="T35" s="422"/>
      <c r="U35" s="419"/>
      <c r="V35" s="474" t="s">
        <v>872</v>
      </c>
      <c r="W35" s="424"/>
      <c r="X35" s="424"/>
      <c r="Y35" s="424"/>
      <c r="Z35" s="424"/>
      <c r="AA35" s="424"/>
      <c r="AB35" s="424"/>
      <c r="AC35" s="424"/>
      <c r="AD35" s="425"/>
      <c r="AE35" s="426" t="s">
        <v>953</v>
      </c>
      <c r="AF35" s="427"/>
      <c r="AG35" s="428"/>
      <c r="AH35" s="429" t="s">
        <v>1018</v>
      </c>
      <c r="AI35" s="430"/>
      <c r="AJ35" s="430"/>
      <c r="AK35" s="430"/>
      <c r="AL35" s="430"/>
      <c r="AM35" s="430"/>
      <c r="AN35" s="430"/>
      <c r="AO35" s="430"/>
      <c r="AP35" s="430"/>
      <c r="AQ35" s="431" t="s">
        <v>946</v>
      </c>
      <c r="AR35" s="432"/>
      <c r="AS35" s="432"/>
      <c r="AT35" s="432"/>
      <c r="AU35" s="432"/>
      <c r="AV35" s="432"/>
      <c r="AW35" s="432"/>
      <c r="AX35" s="432"/>
      <c r="AY35" s="432"/>
      <c r="AZ35" s="433" t="s">
        <v>948</v>
      </c>
      <c r="BA35" s="433"/>
      <c r="BB35" s="433" t="s">
        <v>949</v>
      </c>
      <c r="BC35" s="433"/>
      <c r="BD35" s="433"/>
      <c r="BE35" s="434">
        <v>43019</v>
      </c>
      <c r="BF35" s="434"/>
      <c r="BG35" s="435"/>
    </row>
    <row r="36" spans="1:59" ht="55.5" customHeight="1" x14ac:dyDescent="0.15">
      <c r="B36" s="71">
        <v>30</v>
      </c>
      <c r="C36" s="68" t="s">
        <v>754</v>
      </c>
      <c r="D36" s="79" t="s">
        <v>755</v>
      </c>
      <c r="E36" s="79" t="s">
        <v>756</v>
      </c>
      <c r="F36" s="69" t="s">
        <v>241</v>
      </c>
      <c r="G36" s="75"/>
      <c r="H36" s="419" t="s">
        <v>873</v>
      </c>
      <c r="I36" s="420"/>
      <c r="J36" s="420"/>
      <c r="K36" s="420"/>
      <c r="L36" s="420"/>
      <c r="M36" s="421" t="s">
        <v>874</v>
      </c>
      <c r="N36" s="422"/>
      <c r="O36" s="422"/>
      <c r="P36" s="422"/>
      <c r="Q36" s="422"/>
      <c r="R36" s="422"/>
      <c r="S36" s="422"/>
      <c r="T36" s="422"/>
      <c r="U36" s="419"/>
      <c r="V36" s="423" t="s">
        <v>875</v>
      </c>
      <c r="W36" s="424"/>
      <c r="X36" s="424"/>
      <c r="Y36" s="424"/>
      <c r="Z36" s="424"/>
      <c r="AA36" s="424"/>
      <c r="AB36" s="424"/>
      <c r="AC36" s="424"/>
      <c r="AD36" s="425"/>
      <c r="AE36" s="426" t="s">
        <v>953</v>
      </c>
      <c r="AF36" s="427"/>
      <c r="AG36" s="428"/>
      <c r="AH36" s="429" t="s">
        <v>1018</v>
      </c>
      <c r="AI36" s="430"/>
      <c r="AJ36" s="430"/>
      <c r="AK36" s="430"/>
      <c r="AL36" s="430"/>
      <c r="AM36" s="430"/>
      <c r="AN36" s="430"/>
      <c r="AO36" s="430"/>
      <c r="AP36" s="430"/>
      <c r="AQ36" s="431" t="s">
        <v>946</v>
      </c>
      <c r="AR36" s="432"/>
      <c r="AS36" s="432"/>
      <c r="AT36" s="432"/>
      <c r="AU36" s="432"/>
      <c r="AV36" s="432"/>
      <c r="AW36" s="432"/>
      <c r="AX36" s="432"/>
      <c r="AY36" s="432"/>
      <c r="AZ36" s="433" t="s">
        <v>948</v>
      </c>
      <c r="BA36" s="433"/>
      <c r="BB36" s="433" t="s">
        <v>949</v>
      </c>
      <c r="BC36" s="433"/>
      <c r="BD36" s="433"/>
      <c r="BE36" s="434">
        <v>43019</v>
      </c>
      <c r="BF36" s="434"/>
      <c r="BG36" s="435"/>
    </row>
    <row r="37" spans="1:59" ht="55.5" customHeight="1" x14ac:dyDescent="0.15">
      <c r="B37" s="70">
        <v>31</v>
      </c>
      <c r="C37" s="68" t="s">
        <v>754</v>
      </c>
      <c r="D37" s="79" t="s">
        <v>755</v>
      </c>
      <c r="E37" s="79" t="s">
        <v>756</v>
      </c>
      <c r="F37" s="69" t="s">
        <v>241</v>
      </c>
      <c r="G37" s="75"/>
      <c r="H37" s="419" t="s">
        <v>876</v>
      </c>
      <c r="I37" s="420"/>
      <c r="J37" s="420"/>
      <c r="K37" s="420"/>
      <c r="L37" s="420"/>
      <c r="M37" s="421" t="s">
        <v>877</v>
      </c>
      <c r="N37" s="422"/>
      <c r="O37" s="422"/>
      <c r="P37" s="422"/>
      <c r="Q37" s="422"/>
      <c r="R37" s="422"/>
      <c r="S37" s="422"/>
      <c r="T37" s="422"/>
      <c r="U37" s="419"/>
      <c r="V37" s="423" t="s">
        <v>878</v>
      </c>
      <c r="W37" s="424"/>
      <c r="X37" s="424"/>
      <c r="Y37" s="424"/>
      <c r="Z37" s="424"/>
      <c r="AA37" s="424"/>
      <c r="AB37" s="424"/>
      <c r="AC37" s="424"/>
      <c r="AD37" s="425"/>
      <c r="AE37" s="426" t="s">
        <v>953</v>
      </c>
      <c r="AF37" s="427"/>
      <c r="AG37" s="428"/>
      <c r="AH37" s="429" t="s">
        <v>1018</v>
      </c>
      <c r="AI37" s="430"/>
      <c r="AJ37" s="430"/>
      <c r="AK37" s="430"/>
      <c r="AL37" s="430"/>
      <c r="AM37" s="430"/>
      <c r="AN37" s="430"/>
      <c r="AO37" s="430"/>
      <c r="AP37" s="430"/>
      <c r="AQ37" s="431" t="s">
        <v>946</v>
      </c>
      <c r="AR37" s="432"/>
      <c r="AS37" s="432"/>
      <c r="AT37" s="432"/>
      <c r="AU37" s="432"/>
      <c r="AV37" s="432"/>
      <c r="AW37" s="432"/>
      <c r="AX37" s="432"/>
      <c r="AY37" s="432"/>
      <c r="AZ37" s="433" t="s">
        <v>948</v>
      </c>
      <c r="BA37" s="433"/>
      <c r="BB37" s="433" t="s">
        <v>949</v>
      </c>
      <c r="BC37" s="433"/>
      <c r="BD37" s="433"/>
      <c r="BE37" s="434">
        <v>43019</v>
      </c>
      <c r="BF37" s="434"/>
      <c r="BG37" s="435"/>
    </row>
    <row r="38" spans="1:59" ht="55.5" customHeight="1" x14ac:dyDescent="0.15">
      <c r="B38" s="71">
        <v>32</v>
      </c>
      <c r="C38" s="68" t="s">
        <v>754</v>
      </c>
      <c r="D38" s="79" t="s">
        <v>755</v>
      </c>
      <c r="E38" s="79" t="s">
        <v>756</v>
      </c>
      <c r="F38" s="69" t="s">
        <v>241</v>
      </c>
      <c r="G38" s="75"/>
      <c r="H38" s="419" t="s">
        <v>879</v>
      </c>
      <c r="I38" s="420"/>
      <c r="J38" s="420"/>
      <c r="K38" s="420"/>
      <c r="L38" s="420"/>
      <c r="M38" s="421" t="s">
        <v>880</v>
      </c>
      <c r="N38" s="422"/>
      <c r="O38" s="422"/>
      <c r="P38" s="422"/>
      <c r="Q38" s="422"/>
      <c r="R38" s="422"/>
      <c r="S38" s="422"/>
      <c r="T38" s="422"/>
      <c r="U38" s="419"/>
      <c r="V38" s="423" t="s">
        <v>881</v>
      </c>
      <c r="W38" s="424"/>
      <c r="X38" s="424"/>
      <c r="Y38" s="424"/>
      <c r="Z38" s="424"/>
      <c r="AA38" s="424"/>
      <c r="AB38" s="424"/>
      <c r="AC38" s="424"/>
      <c r="AD38" s="425"/>
      <c r="AE38" s="426" t="s">
        <v>953</v>
      </c>
      <c r="AF38" s="427"/>
      <c r="AG38" s="428"/>
      <c r="AH38" s="429" t="s">
        <v>1018</v>
      </c>
      <c r="AI38" s="430"/>
      <c r="AJ38" s="430"/>
      <c r="AK38" s="430"/>
      <c r="AL38" s="430"/>
      <c r="AM38" s="430"/>
      <c r="AN38" s="430"/>
      <c r="AO38" s="430"/>
      <c r="AP38" s="430"/>
      <c r="AQ38" s="431" t="s">
        <v>946</v>
      </c>
      <c r="AR38" s="432"/>
      <c r="AS38" s="432"/>
      <c r="AT38" s="432"/>
      <c r="AU38" s="432"/>
      <c r="AV38" s="432"/>
      <c r="AW38" s="432"/>
      <c r="AX38" s="432"/>
      <c r="AY38" s="432"/>
      <c r="AZ38" s="433" t="s">
        <v>948</v>
      </c>
      <c r="BA38" s="433"/>
      <c r="BB38" s="433" t="s">
        <v>949</v>
      </c>
      <c r="BC38" s="433"/>
      <c r="BD38" s="433"/>
      <c r="BE38" s="434">
        <v>43019</v>
      </c>
      <c r="BF38" s="434"/>
      <c r="BG38" s="435"/>
    </row>
    <row r="39" spans="1:59" ht="55.5" customHeight="1" x14ac:dyDescent="0.15">
      <c r="B39" s="70">
        <v>33</v>
      </c>
      <c r="C39" s="68" t="s">
        <v>754</v>
      </c>
      <c r="D39" s="79" t="s">
        <v>755</v>
      </c>
      <c r="E39" s="79" t="s">
        <v>756</v>
      </c>
      <c r="F39" s="69" t="s">
        <v>241</v>
      </c>
      <c r="G39" s="75"/>
      <c r="H39" s="419" t="s">
        <v>882</v>
      </c>
      <c r="I39" s="420"/>
      <c r="J39" s="420"/>
      <c r="K39" s="420"/>
      <c r="L39" s="420"/>
      <c r="M39" s="421" t="s">
        <v>883</v>
      </c>
      <c r="N39" s="422"/>
      <c r="O39" s="422"/>
      <c r="P39" s="422"/>
      <c r="Q39" s="422"/>
      <c r="R39" s="422"/>
      <c r="S39" s="422"/>
      <c r="T39" s="422"/>
      <c r="U39" s="419"/>
      <c r="V39" s="423" t="s">
        <v>884</v>
      </c>
      <c r="W39" s="424"/>
      <c r="X39" s="424"/>
      <c r="Y39" s="424"/>
      <c r="Z39" s="424"/>
      <c r="AA39" s="424"/>
      <c r="AB39" s="424"/>
      <c r="AC39" s="424"/>
      <c r="AD39" s="425"/>
      <c r="AE39" s="426" t="s">
        <v>953</v>
      </c>
      <c r="AF39" s="427"/>
      <c r="AG39" s="428"/>
      <c r="AH39" s="429" t="s">
        <v>1018</v>
      </c>
      <c r="AI39" s="430"/>
      <c r="AJ39" s="430"/>
      <c r="AK39" s="430"/>
      <c r="AL39" s="430"/>
      <c r="AM39" s="430"/>
      <c r="AN39" s="430"/>
      <c r="AO39" s="430"/>
      <c r="AP39" s="430"/>
      <c r="AQ39" s="431" t="s">
        <v>946</v>
      </c>
      <c r="AR39" s="432"/>
      <c r="AS39" s="432"/>
      <c r="AT39" s="432"/>
      <c r="AU39" s="432"/>
      <c r="AV39" s="432"/>
      <c r="AW39" s="432"/>
      <c r="AX39" s="432"/>
      <c r="AY39" s="432"/>
      <c r="AZ39" s="433" t="s">
        <v>948</v>
      </c>
      <c r="BA39" s="433"/>
      <c r="BB39" s="433" t="s">
        <v>949</v>
      </c>
      <c r="BC39" s="433"/>
      <c r="BD39" s="433"/>
      <c r="BE39" s="434">
        <v>43019</v>
      </c>
      <c r="BF39" s="434"/>
      <c r="BG39" s="435"/>
    </row>
    <row r="40" spans="1:59" s="285" customFormat="1" ht="55.5" customHeight="1" x14ac:dyDescent="0.15">
      <c r="B40" s="71">
        <v>34</v>
      </c>
      <c r="C40" s="68" t="s">
        <v>754</v>
      </c>
      <c r="D40" s="79" t="s">
        <v>755</v>
      </c>
      <c r="E40" s="79" t="s">
        <v>756</v>
      </c>
      <c r="F40" s="69" t="s">
        <v>241</v>
      </c>
      <c r="G40" s="75"/>
      <c r="H40" s="419" t="s">
        <v>885</v>
      </c>
      <c r="I40" s="420"/>
      <c r="J40" s="420"/>
      <c r="K40" s="420"/>
      <c r="L40" s="420"/>
      <c r="M40" s="421" t="s">
        <v>886</v>
      </c>
      <c r="N40" s="422"/>
      <c r="O40" s="422"/>
      <c r="P40" s="422"/>
      <c r="Q40" s="422"/>
      <c r="R40" s="422"/>
      <c r="S40" s="422"/>
      <c r="T40" s="422"/>
      <c r="U40" s="419"/>
      <c r="V40" s="423" t="s">
        <v>887</v>
      </c>
      <c r="W40" s="424"/>
      <c r="X40" s="424"/>
      <c r="Y40" s="424"/>
      <c r="Z40" s="424"/>
      <c r="AA40" s="424"/>
      <c r="AB40" s="424"/>
      <c r="AC40" s="424"/>
      <c r="AD40" s="425"/>
      <c r="AE40" s="426" t="s">
        <v>953</v>
      </c>
      <c r="AF40" s="427"/>
      <c r="AG40" s="428"/>
      <c r="AH40" s="429" t="s">
        <v>1018</v>
      </c>
      <c r="AI40" s="430"/>
      <c r="AJ40" s="430"/>
      <c r="AK40" s="430"/>
      <c r="AL40" s="430"/>
      <c r="AM40" s="430"/>
      <c r="AN40" s="430"/>
      <c r="AO40" s="430"/>
      <c r="AP40" s="430"/>
      <c r="AQ40" s="431" t="s">
        <v>946</v>
      </c>
      <c r="AR40" s="432"/>
      <c r="AS40" s="432"/>
      <c r="AT40" s="432"/>
      <c r="AU40" s="432"/>
      <c r="AV40" s="432"/>
      <c r="AW40" s="432"/>
      <c r="AX40" s="432"/>
      <c r="AY40" s="432"/>
      <c r="AZ40" s="433" t="s">
        <v>948</v>
      </c>
      <c r="BA40" s="433"/>
      <c r="BB40" s="433" t="s">
        <v>949</v>
      </c>
      <c r="BC40" s="433"/>
      <c r="BD40" s="433"/>
      <c r="BE40" s="434">
        <v>43019</v>
      </c>
      <c r="BF40" s="434"/>
      <c r="BG40" s="435"/>
    </row>
    <row r="41" spans="1:59" s="285" customFormat="1" ht="55.5" customHeight="1" x14ac:dyDescent="0.15">
      <c r="B41" s="70">
        <v>35</v>
      </c>
      <c r="C41" s="68" t="s">
        <v>754</v>
      </c>
      <c r="D41" s="79" t="s">
        <v>755</v>
      </c>
      <c r="E41" s="79" t="s">
        <v>756</v>
      </c>
      <c r="F41" s="69" t="s">
        <v>241</v>
      </c>
      <c r="G41" s="75"/>
      <c r="H41" s="419" t="s">
        <v>888</v>
      </c>
      <c r="I41" s="420"/>
      <c r="J41" s="420"/>
      <c r="K41" s="420"/>
      <c r="L41" s="420"/>
      <c r="M41" s="421" t="s">
        <v>889</v>
      </c>
      <c r="N41" s="422"/>
      <c r="O41" s="422"/>
      <c r="P41" s="422"/>
      <c r="Q41" s="422"/>
      <c r="R41" s="422"/>
      <c r="S41" s="422"/>
      <c r="T41" s="422"/>
      <c r="U41" s="419"/>
      <c r="V41" s="423" t="s">
        <v>890</v>
      </c>
      <c r="W41" s="424"/>
      <c r="X41" s="424"/>
      <c r="Y41" s="424"/>
      <c r="Z41" s="424"/>
      <c r="AA41" s="424"/>
      <c r="AB41" s="424"/>
      <c r="AC41" s="424"/>
      <c r="AD41" s="425"/>
      <c r="AE41" s="426" t="s">
        <v>953</v>
      </c>
      <c r="AF41" s="427"/>
      <c r="AG41" s="428"/>
      <c r="AH41" s="429" t="s">
        <v>1018</v>
      </c>
      <c r="AI41" s="430"/>
      <c r="AJ41" s="430"/>
      <c r="AK41" s="430"/>
      <c r="AL41" s="430"/>
      <c r="AM41" s="430"/>
      <c r="AN41" s="430"/>
      <c r="AO41" s="430"/>
      <c r="AP41" s="430"/>
      <c r="AQ41" s="431" t="s">
        <v>946</v>
      </c>
      <c r="AR41" s="432"/>
      <c r="AS41" s="432"/>
      <c r="AT41" s="432"/>
      <c r="AU41" s="432"/>
      <c r="AV41" s="432"/>
      <c r="AW41" s="432"/>
      <c r="AX41" s="432"/>
      <c r="AY41" s="432"/>
      <c r="AZ41" s="433" t="s">
        <v>948</v>
      </c>
      <c r="BA41" s="433"/>
      <c r="BB41" s="433" t="s">
        <v>949</v>
      </c>
      <c r="BC41" s="433"/>
      <c r="BD41" s="433"/>
      <c r="BE41" s="434">
        <v>43019</v>
      </c>
      <c r="BF41" s="434"/>
      <c r="BG41" s="435"/>
    </row>
    <row r="42" spans="1:59" s="285" customFormat="1" ht="55.5" customHeight="1" x14ac:dyDescent="0.15">
      <c r="B42" s="71">
        <v>36</v>
      </c>
      <c r="C42" s="68" t="s">
        <v>754</v>
      </c>
      <c r="D42" s="79" t="s">
        <v>755</v>
      </c>
      <c r="E42" s="79" t="s">
        <v>756</v>
      </c>
      <c r="F42" s="69" t="s">
        <v>241</v>
      </c>
      <c r="G42" s="75"/>
      <c r="H42" s="419" t="s">
        <v>891</v>
      </c>
      <c r="I42" s="420"/>
      <c r="J42" s="420"/>
      <c r="K42" s="420"/>
      <c r="L42" s="420"/>
      <c r="M42" s="421" t="s">
        <v>892</v>
      </c>
      <c r="N42" s="422"/>
      <c r="O42" s="422"/>
      <c r="P42" s="422"/>
      <c r="Q42" s="422"/>
      <c r="R42" s="422"/>
      <c r="S42" s="422"/>
      <c r="T42" s="422"/>
      <c r="U42" s="419"/>
      <c r="V42" s="423" t="s">
        <v>893</v>
      </c>
      <c r="W42" s="424"/>
      <c r="X42" s="424"/>
      <c r="Y42" s="424"/>
      <c r="Z42" s="424"/>
      <c r="AA42" s="424"/>
      <c r="AB42" s="424"/>
      <c r="AC42" s="424"/>
      <c r="AD42" s="425"/>
      <c r="AE42" s="426" t="s">
        <v>953</v>
      </c>
      <c r="AF42" s="427"/>
      <c r="AG42" s="428"/>
      <c r="AH42" s="429" t="s">
        <v>1018</v>
      </c>
      <c r="AI42" s="430"/>
      <c r="AJ42" s="430"/>
      <c r="AK42" s="430"/>
      <c r="AL42" s="430"/>
      <c r="AM42" s="430"/>
      <c r="AN42" s="430"/>
      <c r="AO42" s="430"/>
      <c r="AP42" s="430"/>
      <c r="AQ42" s="431" t="s">
        <v>946</v>
      </c>
      <c r="AR42" s="432"/>
      <c r="AS42" s="432"/>
      <c r="AT42" s="432"/>
      <c r="AU42" s="432"/>
      <c r="AV42" s="432"/>
      <c r="AW42" s="432"/>
      <c r="AX42" s="432"/>
      <c r="AY42" s="432"/>
      <c r="AZ42" s="433" t="s">
        <v>948</v>
      </c>
      <c r="BA42" s="433"/>
      <c r="BB42" s="433" t="s">
        <v>949</v>
      </c>
      <c r="BC42" s="433"/>
      <c r="BD42" s="433"/>
      <c r="BE42" s="434">
        <v>43019</v>
      </c>
      <c r="BF42" s="434"/>
      <c r="BG42" s="435"/>
    </row>
    <row r="43" spans="1:59" ht="55.5" customHeight="1" x14ac:dyDescent="0.15">
      <c r="A43" s="305"/>
      <c r="B43" s="71">
        <v>36</v>
      </c>
      <c r="C43" s="39" t="s">
        <v>1054</v>
      </c>
      <c r="D43" s="69" t="s">
        <v>1055</v>
      </c>
      <c r="E43" s="79" t="s">
        <v>1056</v>
      </c>
      <c r="F43" s="65" t="s">
        <v>1057</v>
      </c>
      <c r="G43" s="75"/>
      <c r="H43" s="419" t="s">
        <v>1058</v>
      </c>
      <c r="I43" s="420"/>
      <c r="J43" s="420"/>
      <c r="K43" s="420"/>
      <c r="L43" s="420"/>
      <c r="M43" s="421" t="s">
        <v>1059</v>
      </c>
      <c r="N43" s="422"/>
      <c r="O43" s="422"/>
      <c r="P43" s="422"/>
      <c r="Q43" s="422"/>
      <c r="R43" s="422"/>
      <c r="S43" s="422"/>
      <c r="T43" s="422"/>
      <c r="U43" s="419"/>
      <c r="V43" s="423" t="s">
        <v>1060</v>
      </c>
      <c r="W43" s="424"/>
      <c r="X43" s="424"/>
      <c r="Y43" s="424"/>
      <c r="Z43" s="424"/>
      <c r="AA43" s="424"/>
      <c r="AB43" s="424"/>
      <c r="AC43" s="424"/>
      <c r="AD43" s="425"/>
      <c r="AE43" s="468">
        <v>43027</v>
      </c>
      <c r="AF43" s="469"/>
      <c r="AG43" s="470"/>
      <c r="AH43" s="473" t="s">
        <v>1061</v>
      </c>
      <c r="AI43" s="472"/>
      <c r="AJ43" s="472"/>
      <c r="AK43" s="472"/>
      <c r="AL43" s="472"/>
      <c r="AM43" s="472"/>
      <c r="AN43" s="472"/>
      <c r="AO43" s="472"/>
      <c r="AP43" s="472"/>
      <c r="AQ43" s="431" t="s">
        <v>1062</v>
      </c>
      <c r="AR43" s="432"/>
      <c r="AS43" s="432"/>
      <c r="AT43" s="432"/>
      <c r="AU43" s="432"/>
      <c r="AV43" s="432"/>
      <c r="AW43" s="432"/>
      <c r="AX43" s="432"/>
      <c r="AY43" s="432"/>
      <c r="AZ43" s="433" t="s">
        <v>947</v>
      </c>
      <c r="BA43" s="433"/>
      <c r="BB43" s="433" t="s">
        <v>1063</v>
      </c>
      <c r="BC43" s="433"/>
      <c r="BD43" s="433"/>
      <c r="BE43" s="434">
        <v>43028</v>
      </c>
      <c r="BF43" s="434"/>
      <c r="BG43" s="435"/>
    </row>
    <row r="44" spans="1:59" ht="30" customHeight="1" x14ac:dyDescent="0.15">
      <c r="B44" s="71"/>
      <c r="C44" s="39"/>
      <c r="D44" s="65"/>
      <c r="E44" s="65"/>
      <c r="F44" s="65"/>
      <c r="G44" s="75"/>
      <c r="H44" s="419"/>
      <c r="I44" s="420"/>
      <c r="J44" s="420"/>
      <c r="K44" s="420"/>
      <c r="L44" s="420"/>
      <c r="M44" s="421"/>
      <c r="N44" s="422"/>
      <c r="O44" s="422"/>
      <c r="P44" s="422"/>
      <c r="Q44" s="422"/>
      <c r="R44" s="422"/>
      <c r="S44" s="422"/>
      <c r="T44" s="422"/>
      <c r="U44" s="419"/>
      <c r="V44" s="423"/>
      <c r="W44" s="424"/>
      <c r="X44" s="424"/>
      <c r="Y44" s="424"/>
      <c r="Z44" s="424"/>
      <c r="AA44" s="424"/>
      <c r="AB44" s="424"/>
      <c r="AC44" s="424"/>
      <c r="AD44" s="425"/>
      <c r="AE44" s="468"/>
      <c r="AF44" s="469"/>
      <c r="AG44" s="470"/>
      <c r="AH44" s="471"/>
      <c r="AI44" s="472"/>
      <c r="AJ44" s="472"/>
      <c r="AK44" s="472"/>
      <c r="AL44" s="472"/>
      <c r="AM44" s="472"/>
      <c r="AN44" s="472"/>
      <c r="AO44" s="472"/>
      <c r="AP44" s="472"/>
      <c r="AQ44" s="431"/>
      <c r="AR44" s="432"/>
      <c r="AS44" s="432"/>
      <c r="AT44" s="432"/>
      <c r="AU44" s="432"/>
      <c r="AV44" s="432"/>
      <c r="AW44" s="432"/>
      <c r="AX44" s="432"/>
      <c r="AY44" s="432"/>
      <c r="AZ44" s="433"/>
      <c r="BA44" s="433"/>
      <c r="BB44" s="433"/>
      <c r="BC44" s="433"/>
      <c r="BD44" s="433"/>
      <c r="BE44" s="434"/>
      <c r="BF44" s="434"/>
      <c r="BG44" s="435"/>
    </row>
    <row r="45" spans="1:59" ht="30" customHeight="1" thickBot="1" x14ac:dyDescent="0.2">
      <c r="B45" s="72"/>
      <c r="C45" s="38"/>
      <c r="D45" s="66"/>
      <c r="E45" s="66"/>
      <c r="F45" s="66"/>
      <c r="G45" s="76"/>
      <c r="H45" s="454"/>
      <c r="I45" s="455"/>
      <c r="J45" s="455"/>
      <c r="K45" s="455"/>
      <c r="L45" s="455"/>
      <c r="M45" s="456"/>
      <c r="N45" s="457"/>
      <c r="O45" s="457"/>
      <c r="P45" s="457"/>
      <c r="Q45" s="457"/>
      <c r="R45" s="457"/>
      <c r="S45" s="457"/>
      <c r="T45" s="457"/>
      <c r="U45" s="454"/>
      <c r="V45" s="458"/>
      <c r="W45" s="459"/>
      <c r="X45" s="459"/>
      <c r="Y45" s="459"/>
      <c r="Z45" s="459"/>
      <c r="AA45" s="459"/>
      <c r="AB45" s="459"/>
      <c r="AC45" s="459"/>
      <c r="AD45" s="460"/>
      <c r="AE45" s="461"/>
      <c r="AF45" s="462"/>
      <c r="AG45" s="463"/>
      <c r="AH45" s="464"/>
      <c r="AI45" s="465"/>
      <c r="AJ45" s="465"/>
      <c r="AK45" s="465"/>
      <c r="AL45" s="465"/>
      <c r="AM45" s="465"/>
      <c r="AN45" s="465"/>
      <c r="AO45" s="465"/>
      <c r="AP45" s="465"/>
      <c r="AQ45" s="466"/>
      <c r="AR45" s="467"/>
      <c r="AS45" s="467"/>
      <c r="AT45" s="467"/>
      <c r="AU45" s="467"/>
      <c r="AV45" s="467"/>
      <c r="AW45" s="467"/>
      <c r="AX45" s="467"/>
      <c r="AY45" s="467"/>
      <c r="AZ45" s="451"/>
      <c r="BA45" s="451"/>
      <c r="BB45" s="451"/>
      <c r="BC45" s="451"/>
      <c r="BD45" s="451"/>
      <c r="BE45" s="452"/>
      <c r="BF45" s="452"/>
      <c r="BG45" s="453"/>
    </row>
  </sheetData>
  <mergeCells count="364">
    <mergeCell ref="B1:R2"/>
    <mergeCell ref="B4:BG4"/>
    <mergeCell ref="B5:B6"/>
    <mergeCell ref="C5:G5"/>
    <mergeCell ref="H5:L6"/>
    <mergeCell ref="M5:U6"/>
    <mergeCell ref="V5:AD6"/>
    <mergeCell ref="AE5:AG6"/>
    <mergeCell ref="AH5:AP6"/>
    <mergeCell ref="AQ5:AY6"/>
    <mergeCell ref="AZ5:BA6"/>
    <mergeCell ref="BB5:BD6"/>
    <mergeCell ref="BE5:BG6"/>
    <mergeCell ref="H25:L25"/>
    <mergeCell ref="M25:U25"/>
    <mergeCell ref="V25:AD25"/>
    <mergeCell ref="AE25:AG25"/>
    <mergeCell ref="AH25:AP25"/>
    <mergeCell ref="AQ25:AY25"/>
    <mergeCell ref="AZ25:BA25"/>
    <mergeCell ref="BB25:BD25"/>
    <mergeCell ref="BE25:BG25"/>
    <mergeCell ref="H26:L26"/>
    <mergeCell ref="M26:U26"/>
    <mergeCell ref="V26:AD26"/>
    <mergeCell ref="AE26:AG26"/>
    <mergeCell ref="AH26:AP26"/>
    <mergeCell ref="AQ26:AY26"/>
    <mergeCell ref="AZ26:BA26"/>
    <mergeCell ref="BB26:BD26"/>
    <mergeCell ref="BE26:BG26"/>
    <mergeCell ref="H27:L27"/>
    <mergeCell ref="M27:U27"/>
    <mergeCell ref="V27:AD27"/>
    <mergeCell ref="AE27:AG27"/>
    <mergeCell ref="AH27:AP27"/>
    <mergeCell ref="AQ27:AY27"/>
    <mergeCell ref="AZ27:BA27"/>
    <mergeCell ref="BB27:BD27"/>
    <mergeCell ref="BE27:BG27"/>
    <mergeCell ref="AZ28:BA28"/>
    <mergeCell ref="BB28:BD28"/>
    <mergeCell ref="BE28:BG28"/>
    <mergeCell ref="H29:L29"/>
    <mergeCell ref="M29:U29"/>
    <mergeCell ref="V29:AD29"/>
    <mergeCell ref="AE29:AG29"/>
    <mergeCell ref="AH29:AP29"/>
    <mergeCell ref="AQ29:AY29"/>
    <mergeCell ref="AZ29:BA29"/>
    <mergeCell ref="H28:L28"/>
    <mergeCell ref="M28:U28"/>
    <mergeCell ref="V28:AD28"/>
    <mergeCell ref="AE28:AG28"/>
    <mergeCell ref="AH28:AP28"/>
    <mergeCell ref="AQ28:AY28"/>
    <mergeCell ref="BB29:BD29"/>
    <mergeCell ref="BE29:BG29"/>
    <mergeCell ref="H30:L30"/>
    <mergeCell ref="M30:U30"/>
    <mergeCell ref="V30:AD30"/>
    <mergeCell ref="AE30:AG30"/>
    <mergeCell ref="AH30:AP30"/>
    <mergeCell ref="AQ30:AY30"/>
    <mergeCell ref="AZ30:BA30"/>
    <mergeCell ref="BB30:BD30"/>
    <mergeCell ref="BE30:BG30"/>
    <mergeCell ref="H31:L31"/>
    <mergeCell ref="M31:U31"/>
    <mergeCell ref="V31:AD31"/>
    <mergeCell ref="AE31:AG31"/>
    <mergeCell ref="AH31:AP31"/>
    <mergeCell ref="AQ31:AY31"/>
    <mergeCell ref="AZ31:BA31"/>
    <mergeCell ref="BB31:BD31"/>
    <mergeCell ref="BE31:BG31"/>
    <mergeCell ref="AZ32:BA32"/>
    <mergeCell ref="BB32:BD32"/>
    <mergeCell ref="BE32:BG32"/>
    <mergeCell ref="H33:L33"/>
    <mergeCell ref="M33:U33"/>
    <mergeCell ref="V33:AD33"/>
    <mergeCell ref="AE33:AG33"/>
    <mergeCell ref="AH33:AP33"/>
    <mergeCell ref="AQ33:AY33"/>
    <mergeCell ref="AZ33:BA33"/>
    <mergeCell ref="H32:L32"/>
    <mergeCell ref="M32:U32"/>
    <mergeCell ref="V32:AD32"/>
    <mergeCell ref="AE32:AG32"/>
    <mergeCell ref="AH32:AP32"/>
    <mergeCell ref="AQ32:AY32"/>
    <mergeCell ref="BB33:BD33"/>
    <mergeCell ref="BE33:BG33"/>
    <mergeCell ref="H34:L34"/>
    <mergeCell ref="M34:U34"/>
    <mergeCell ref="V34:AD34"/>
    <mergeCell ref="AE34:AG34"/>
    <mergeCell ref="AH34:AP34"/>
    <mergeCell ref="AQ34:AY34"/>
    <mergeCell ref="AZ34:BA34"/>
    <mergeCell ref="BB34:BD34"/>
    <mergeCell ref="BE34:BG34"/>
    <mergeCell ref="H35:L35"/>
    <mergeCell ref="M35:U35"/>
    <mergeCell ref="V35:AD35"/>
    <mergeCell ref="AE35:AG35"/>
    <mergeCell ref="AH35:AP35"/>
    <mergeCell ref="AQ35:AY35"/>
    <mergeCell ref="AZ35:BA35"/>
    <mergeCell ref="BB35:BD35"/>
    <mergeCell ref="BE35:BG35"/>
    <mergeCell ref="AZ36:BA36"/>
    <mergeCell ref="BB36:BD36"/>
    <mergeCell ref="BE36:BG36"/>
    <mergeCell ref="H37:L37"/>
    <mergeCell ref="M37:U37"/>
    <mergeCell ref="V37:AD37"/>
    <mergeCell ref="AE37:AG37"/>
    <mergeCell ref="AH37:AP37"/>
    <mergeCell ref="AQ37:AY37"/>
    <mergeCell ref="AZ37:BA37"/>
    <mergeCell ref="H36:L36"/>
    <mergeCell ref="M36:U36"/>
    <mergeCell ref="V36:AD36"/>
    <mergeCell ref="AE36:AG36"/>
    <mergeCell ref="AH36:AP36"/>
    <mergeCell ref="AQ36:AY36"/>
    <mergeCell ref="BB37:BD37"/>
    <mergeCell ref="BE37:BG37"/>
    <mergeCell ref="H38:L38"/>
    <mergeCell ref="M38:U38"/>
    <mergeCell ref="V38:AD38"/>
    <mergeCell ref="AE38:AG38"/>
    <mergeCell ref="AH38:AP38"/>
    <mergeCell ref="AQ38:AY38"/>
    <mergeCell ref="AZ38:BA38"/>
    <mergeCell ref="BB38:BD38"/>
    <mergeCell ref="BE38:BG38"/>
    <mergeCell ref="H39:L39"/>
    <mergeCell ref="M39:U39"/>
    <mergeCell ref="V39:AD39"/>
    <mergeCell ref="AE39:AG39"/>
    <mergeCell ref="AH39:AP39"/>
    <mergeCell ref="AQ39:AY39"/>
    <mergeCell ref="AZ39:BA39"/>
    <mergeCell ref="BB39:BD39"/>
    <mergeCell ref="BE39:BG39"/>
    <mergeCell ref="AZ40:BA40"/>
    <mergeCell ref="BB40:BD40"/>
    <mergeCell ref="BE40:BG40"/>
    <mergeCell ref="H41:L41"/>
    <mergeCell ref="M41:U41"/>
    <mergeCell ref="V41:AD41"/>
    <mergeCell ref="AE41:AG41"/>
    <mergeCell ref="AH41:AP41"/>
    <mergeCell ref="AQ41:AY41"/>
    <mergeCell ref="AZ41:BA41"/>
    <mergeCell ref="H40:L40"/>
    <mergeCell ref="M40:U40"/>
    <mergeCell ref="V40:AD40"/>
    <mergeCell ref="AE40:AG40"/>
    <mergeCell ref="AH40:AP40"/>
    <mergeCell ref="AQ40:AY40"/>
    <mergeCell ref="BB41:BD41"/>
    <mergeCell ref="BE41:BG41"/>
    <mergeCell ref="H42:L42"/>
    <mergeCell ref="M42:U42"/>
    <mergeCell ref="V42:AD42"/>
    <mergeCell ref="AE42:AG42"/>
    <mergeCell ref="AH42:AP42"/>
    <mergeCell ref="AQ42:AY42"/>
    <mergeCell ref="AZ42:BA42"/>
    <mergeCell ref="BB42:BD42"/>
    <mergeCell ref="BE42:BG42"/>
    <mergeCell ref="H43:L43"/>
    <mergeCell ref="M43:U43"/>
    <mergeCell ref="V43:AD43"/>
    <mergeCell ref="AE43:AG43"/>
    <mergeCell ref="AH43:AP43"/>
    <mergeCell ref="AQ43:AY43"/>
    <mergeCell ref="AZ43:BA43"/>
    <mergeCell ref="BB43:BD43"/>
    <mergeCell ref="BE43:BG43"/>
    <mergeCell ref="BB45:BD45"/>
    <mergeCell ref="BE45:BG45"/>
    <mergeCell ref="AZ44:BA44"/>
    <mergeCell ref="BB44:BD44"/>
    <mergeCell ref="BE44:BG44"/>
    <mergeCell ref="H45:L45"/>
    <mergeCell ref="M45:U45"/>
    <mergeCell ref="V45:AD45"/>
    <mergeCell ref="AE45:AG45"/>
    <mergeCell ref="AH45:AP45"/>
    <mergeCell ref="AQ45:AY45"/>
    <mergeCell ref="AZ45:BA45"/>
    <mergeCell ref="H44:L44"/>
    <mergeCell ref="M44:U44"/>
    <mergeCell ref="V44:AD44"/>
    <mergeCell ref="AE44:AG44"/>
    <mergeCell ref="AH44:AP44"/>
    <mergeCell ref="AQ44:AY44"/>
    <mergeCell ref="H7:L7"/>
    <mergeCell ref="M7:U7"/>
    <mergeCell ref="V7:AD7"/>
    <mergeCell ref="AE7:AG7"/>
    <mergeCell ref="AH7:AP7"/>
    <mergeCell ref="AQ7:AY7"/>
    <mergeCell ref="AZ7:BA7"/>
    <mergeCell ref="BB7:BD7"/>
    <mergeCell ref="BE7:BG7"/>
    <mergeCell ref="H8:L8"/>
    <mergeCell ref="M8:U8"/>
    <mergeCell ref="V8:AD8"/>
    <mergeCell ref="AE8:AG8"/>
    <mergeCell ref="AH8:AP8"/>
    <mergeCell ref="AQ8:AY8"/>
    <mergeCell ref="AZ8:BA8"/>
    <mergeCell ref="BB8:BD8"/>
    <mergeCell ref="BE8:BG8"/>
    <mergeCell ref="H9:L9"/>
    <mergeCell ref="M9:U9"/>
    <mergeCell ref="V9:AD9"/>
    <mergeCell ref="AE9:AG9"/>
    <mergeCell ref="AH9:AP9"/>
    <mergeCell ref="AQ9:AY9"/>
    <mergeCell ref="AZ9:BA9"/>
    <mergeCell ref="BB9:BD9"/>
    <mergeCell ref="BE9:BG9"/>
    <mergeCell ref="H10:L10"/>
    <mergeCell ref="M10:U10"/>
    <mergeCell ref="V10:AD10"/>
    <mergeCell ref="AE10:AG10"/>
    <mergeCell ref="AH10:AP10"/>
    <mergeCell ref="AQ10:AY10"/>
    <mergeCell ref="AZ10:BA10"/>
    <mergeCell ref="BB10:BD10"/>
    <mergeCell ref="BE10:BG10"/>
    <mergeCell ref="H11:L11"/>
    <mergeCell ref="M11:U11"/>
    <mergeCell ref="V11:AD11"/>
    <mergeCell ref="AE11:AG11"/>
    <mergeCell ref="AH11:AP11"/>
    <mergeCell ref="AQ11:AY11"/>
    <mergeCell ref="AZ11:BA11"/>
    <mergeCell ref="BB11:BD11"/>
    <mergeCell ref="BE11:BG11"/>
    <mergeCell ref="H12:L12"/>
    <mergeCell ref="M12:U12"/>
    <mergeCell ref="V12:AD12"/>
    <mergeCell ref="AE12:AG12"/>
    <mergeCell ref="AH12:AP12"/>
    <mergeCell ref="AQ12:AY12"/>
    <mergeCell ref="AZ12:BA12"/>
    <mergeCell ref="BB12:BD12"/>
    <mergeCell ref="BE12:BG12"/>
    <mergeCell ref="H13:L13"/>
    <mergeCell ref="M13:U13"/>
    <mergeCell ref="V13:AD13"/>
    <mergeCell ref="AE13:AG13"/>
    <mergeCell ref="AH13:AP13"/>
    <mergeCell ref="AQ13:AY13"/>
    <mergeCell ref="AZ13:BA13"/>
    <mergeCell ref="BB13:BD13"/>
    <mergeCell ref="BE13:BG13"/>
    <mergeCell ref="H14:L14"/>
    <mergeCell ref="M14:U14"/>
    <mergeCell ref="V14:AD14"/>
    <mergeCell ref="AE14:AG14"/>
    <mergeCell ref="AH14:AP14"/>
    <mergeCell ref="AQ14:AY14"/>
    <mergeCell ref="AZ14:BA14"/>
    <mergeCell ref="BB14:BD14"/>
    <mergeCell ref="BE14:BG14"/>
    <mergeCell ref="H15:L15"/>
    <mergeCell ref="M15:U15"/>
    <mergeCell ref="V15:AD15"/>
    <mergeCell ref="AE15:AG15"/>
    <mergeCell ref="AH15:AP15"/>
    <mergeCell ref="AQ15:AY15"/>
    <mergeCell ref="AZ15:BA15"/>
    <mergeCell ref="BB15:BD15"/>
    <mergeCell ref="BE15:BG15"/>
    <mergeCell ref="H16:L16"/>
    <mergeCell ref="M16:U16"/>
    <mergeCell ref="V16:AD16"/>
    <mergeCell ref="AE16:AG16"/>
    <mergeCell ref="AH16:AP16"/>
    <mergeCell ref="AQ16:AY16"/>
    <mergeCell ref="AZ16:BA16"/>
    <mergeCell ref="BB16:BD16"/>
    <mergeCell ref="BE16:BG16"/>
    <mergeCell ref="H17:L17"/>
    <mergeCell ref="M17:U17"/>
    <mergeCell ref="V17:AD17"/>
    <mergeCell ref="AE17:AG17"/>
    <mergeCell ref="AH17:AP17"/>
    <mergeCell ref="AQ17:AY17"/>
    <mergeCell ref="AZ17:BA17"/>
    <mergeCell ref="BB17:BD17"/>
    <mergeCell ref="BE17:BG17"/>
    <mergeCell ref="H18:L18"/>
    <mergeCell ref="M18:U18"/>
    <mergeCell ref="V18:AD18"/>
    <mergeCell ref="AE18:AG18"/>
    <mergeCell ref="AH18:AP18"/>
    <mergeCell ref="AQ18:AY18"/>
    <mergeCell ref="AZ18:BA18"/>
    <mergeCell ref="BB18:BD18"/>
    <mergeCell ref="BE18:BG18"/>
    <mergeCell ref="H19:L19"/>
    <mergeCell ref="M19:U19"/>
    <mergeCell ref="V19:AD19"/>
    <mergeCell ref="AE19:AG19"/>
    <mergeCell ref="AH19:AP19"/>
    <mergeCell ref="AQ19:AY19"/>
    <mergeCell ref="AZ19:BA19"/>
    <mergeCell ref="BB19:BD19"/>
    <mergeCell ref="BE19:BG19"/>
    <mergeCell ref="H20:L20"/>
    <mergeCell ref="M20:U20"/>
    <mergeCell ref="V20:AD20"/>
    <mergeCell ref="AE20:AG20"/>
    <mergeCell ref="AH20:AP20"/>
    <mergeCell ref="AQ20:AY20"/>
    <mergeCell ref="AZ20:BA20"/>
    <mergeCell ref="BB20:BD20"/>
    <mergeCell ref="BE20:BG20"/>
    <mergeCell ref="H21:L21"/>
    <mergeCell ref="M21:U21"/>
    <mergeCell ref="V21:AD21"/>
    <mergeCell ref="AE21:AG21"/>
    <mergeCell ref="AH21:AP21"/>
    <mergeCell ref="AQ21:AY21"/>
    <mergeCell ref="AZ21:BA21"/>
    <mergeCell ref="BB21:BD21"/>
    <mergeCell ref="BE21:BG21"/>
    <mergeCell ref="H22:L22"/>
    <mergeCell ref="M22:U22"/>
    <mergeCell ref="V22:AD22"/>
    <mergeCell ref="AE22:AG22"/>
    <mergeCell ref="AH22:AP22"/>
    <mergeCell ref="AQ22:AY22"/>
    <mergeCell ref="AZ22:BA22"/>
    <mergeCell ref="BB22:BD22"/>
    <mergeCell ref="BE22:BG22"/>
    <mergeCell ref="H23:L23"/>
    <mergeCell ref="M23:U23"/>
    <mergeCell ref="V23:AD23"/>
    <mergeCell ref="AE23:AG23"/>
    <mergeCell ref="AH23:AP23"/>
    <mergeCell ref="AQ23:AY23"/>
    <mergeCell ref="AZ23:BA23"/>
    <mergeCell ref="BB23:BD23"/>
    <mergeCell ref="BE23:BG23"/>
    <mergeCell ref="H24:L24"/>
    <mergeCell ref="M24:U24"/>
    <mergeCell ref="V24:AD24"/>
    <mergeCell ref="AE24:AG24"/>
    <mergeCell ref="AH24:AP24"/>
    <mergeCell ref="AQ24:AY24"/>
    <mergeCell ref="AZ24:BA24"/>
    <mergeCell ref="BB24:BD24"/>
    <mergeCell ref="BE24:BG24"/>
  </mergeCells>
  <phoneticPr fontId="4"/>
  <dataValidations count="1">
    <dataValidation type="list" allowBlank="1" showInputMessage="1" showErrorMessage="1" sqref="AZ7:BA45" xr:uid="{00000000-0002-0000-0B00-000000000000}">
      <formula1>"合,否,未実施"</formula1>
    </dataValidation>
  </dataValidations>
  <hyperlinks>
    <hyperlink ref="V35" r:id="rId1" xr:uid="{00000000-0004-0000-0B00-000000000000}"/>
    <hyperlink ref="V25" r:id="rId2" xr:uid="{00000000-0004-0000-0B00-000001000000}"/>
  </hyperlinks>
  <pageMargins left="0.75" right="0.75" top="1" bottom="1" header="0.51200000000000001" footer="0.51200000000000001"/>
  <pageSetup paperSize="9" scale="55" orientation="landscape" r:id="rId3"/>
  <headerFooter alignWithMargins="0">
    <oddHeader>&amp;L[&amp;F]&amp;C&amp;A&amp;R&amp;P/&amp;N</oddHead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F0"/>
  </sheetPr>
  <dimension ref="B1:BD34"/>
  <sheetViews>
    <sheetView showGridLines="0" zoomScale="85" zoomScaleNormal="85" workbookViewId="0">
      <selection activeCell="AF10" sqref="AF10:AH10"/>
    </sheetView>
  </sheetViews>
  <sheetFormatPr defaultColWidth="4.5" defaultRowHeight="16.5" customHeight="1" x14ac:dyDescent="0.15"/>
  <cols>
    <col min="1" max="1" width="2.25" style="94" customWidth="1"/>
    <col min="2" max="3" width="4.5" style="94" customWidth="1"/>
    <col min="4" max="4" width="4.5" style="98" customWidth="1"/>
    <col min="5" max="48" width="4.5" style="94" customWidth="1"/>
    <col min="49" max="49" width="4.5" style="96" customWidth="1"/>
    <col min="50" max="51" width="4.5" style="97" customWidth="1"/>
    <col min="52" max="53" width="4.5" style="96" customWidth="1"/>
    <col min="54" max="256" width="4.5" style="94" customWidth="1"/>
    <col min="257" max="16384" width="4.5" style="94"/>
  </cols>
  <sheetData>
    <row r="1" spans="2:56" ht="16.5" customHeight="1" x14ac:dyDescent="0.4">
      <c r="B1" s="664" t="s">
        <v>244</v>
      </c>
      <c r="C1" s="664"/>
      <c r="D1" s="664"/>
      <c r="E1" s="664"/>
      <c r="F1" s="664"/>
      <c r="G1" s="664"/>
      <c r="H1" s="664"/>
      <c r="I1" s="664"/>
      <c r="J1" s="664"/>
      <c r="K1" s="664"/>
      <c r="L1" s="664"/>
      <c r="M1" s="664"/>
      <c r="N1" s="664"/>
      <c r="AE1" s="95"/>
      <c r="AF1" s="658"/>
      <c r="AG1" s="658"/>
      <c r="AH1" s="660"/>
      <c r="AI1" s="660"/>
      <c r="AJ1" s="660"/>
      <c r="AK1" s="95"/>
      <c r="AL1" s="658"/>
      <c r="AM1" s="658"/>
      <c r="AN1" s="660"/>
      <c r="AO1" s="660"/>
      <c r="AP1" s="660"/>
      <c r="AQ1" s="95"/>
      <c r="AR1" s="665" t="s">
        <v>245</v>
      </c>
      <c r="AS1" s="665"/>
      <c r="AT1" s="657" t="s">
        <v>1021</v>
      </c>
      <c r="AU1" s="657"/>
      <c r="AV1" s="657"/>
      <c r="AX1" s="97" t="s">
        <v>246</v>
      </c>
    </row>
    <row r="2" spans="2:56" ht="16.5" customHeight="1" x14ac:dyDescent="0.4">
      <c r="B2" s="664"/>
      <c r="C2" s="664"/>
      <c r="D2" s="664"/>
      <c r="E2" s="664"/>
      <c r="F2" s="664"/>
      <c r="G2" s="664"/>
      <c r="H2" s="664"/>
      <c r="I2" s="664"/>
      <c r="J2" s="664"/>
      <c r="K2" s="664"/>
      <c r="L2" s="664"/>
      <c r="M2" s="664"/>
      <c r="N2" s="664"/>
      <c r="AE2" s="95"/>
      <c r="AF2" s="658"/>
      <c r="AG2" s="658"/>
      <c r="AH2" s="659"/>
      <c r="AI2" s="660"/>
      <c r="AJ2" s="660"/>
      <c r="AK2" s="95"/>
      <c r="AL2" s="658"/>
      <c r="AM2" s="658"/>
      <c r="AN2" s="659"/>
      <c r="AO2" s="660"/>
      <c r="AP2" s="660"/>
      <c r="AQ2" s="95"/>
      <c r="AR2" s="661" t="s">
        <v>247</v>
      </c>
      <c r="AS2" s="661"/>
      <c r="AT2" s="662">
        <v>43028</v>
      </c>
      <c r="AU2" s="663"/>
      <c r="AV2" s="663"/>
      <c r="AX2" s="97" t="s">
        <v>248</v>
      </c>
    </row>
    <row r="3" spans="2:56" ht="16.5" customHeight="1" thickBot="1" x14ac:dyDescent="0.45">
      <c r="AJ3" s="293"/>
      <c r="AK3" s="293"/>
      <c r="AL3" s="100"/>
      <c r="AM3" s="293"/>
      <c r="AN3" s="293"/>
    </row>
    <row r="4" spans="2:56" ht="16.5" customHeight="1" thickBot="1" x14ac:dyDescent="0.2">
      <c r="B4" s="644" t="s">
        <v>249</v>
      </c>
      <c r="C4" s="645"/>
      <c r="D4" s="645"/>
      <c r="E4" s="646" t="s">
        <v>1067</v>
      </c>
      <c r="F4" s="647"/>
      <c r="G4" s="647"/>
      <c r="H4" s="647"/>
      <c r="I4" s="647"/>
      <c r="J4" s="647"/>
      <c r="K4" s="647"/>
      <c r="L4" s="648"/>
      <c r="M4" s="649"/>
      <c r="N4" s="650"/>
      <c r="O4" s="651"/>
      <c r="P4" s="652"/>
      <c r="Q4" s="652"/>
      <c r="R4" s="652"/>
      <c r="S4" s="101"/>
      <c r="Y4" s="653" t="s">
        <v>250</v>
      </c>
      <c r="Z4" s="591"/>
      <c r="AA4" s="643" t="s">
        <v>25</v>
      </c>
      <c r="AB4" s="642"/>
      <c r="AC4" s="642"/>
      <c r="AD4" s="642" t="s">
        <v>251</v>
      </c>
      <c r="AE4" s="642"/>
      <c r="AF4" s="642" t="s">
        <v>252</v>
      </c>
      <c r="AG4" s="642"/>
      <c r="AH4" s="642"/>
      <c r="AI4" s="628" t="s">
        <v>253</v>
      </c>
      <c r="AJ4" s="629"/>
      <c r="AK4" s="630"/>
      <c r="AL4" s="643" t="s">
        <v>25</v>
      </c>
      <c r="AM4" s="642"/>
      <c r="AN4" s="642"/>
      <c r="AO4" s="642" t="s">
        <v>251</v>
      </c>
      <c r="AP4" s="642"/>
      <c r="AQ4" s="642" t="s">
        <v>252</v>
      </c>
      <c r="AR4" s="642"/>
      <c r="AS4" s="642"/>
      <c r="AT4" s="628" t="s">
        <v>253</v>
      </c>
      <c r="AU4" s="629"/>
      <c r="AV4" s="630"/>
      <c r="AW4" s="94"/>
      <c r="AX4" s="97" t="s">
        <v>254</v>
      </c>
      <c r="BA4" s="96" t="str">
        <f>IF(ISBLANK(AA8), "", AA8)</f>
        <v/>
      </c>
      <c r="BB4" s="96"/>
      <c r="BC4" s="96"/>
      <c r="BD4" s="96"/>
    </row>
    <row r="5" spans="2:56" ht="16.5" customHeight="1" x14ac:dyDescent="0.15">
      <c r="B5" s="631" t="s">
        <v>255</v>
      </c>
      <c r="C5" s="632"/>
      <c r="D5" s="632"/>
      <c r="E5" s="557" t="s">
        <v>414</v>
      </c>
      <c r="F5" s="558"/>
      <c r="G5" s="558"/>
      <c r="H5" s="558"/>
      <c r="I5" s="558"/>
      <c r="J5" s="558"/>
      <c r="K5" s="558"/>
      <c r="L5" s="559"/>
      <c r="M5" s="633" t="s">
        <v>256</v>
      </c>
      <c r="N5" s="634"/>
      <c r="O5" s="635"/>
      <c r="P5" s="636" t="s">
        <v>1066</v>
      </c>
      <c r="Q5" s="637"/>
      <c r="R5" s="637"/>
      <c r="S5" s="637"/>
      <c r="T5" s="637"/>
      <c r="U5" s="637"/>
      <c r="V5" s="637"/>
      <c r="W5" s="638"/>
      <c r="Y5" s="654"/>
      <c r="Z5" s="594"/>
      <c r="AA5" s="610" t="s">
        <v>1064</v>
      </c>
      <c r="AB5" s="611"/>
      <c r="AC5" s="611"/>
      <c r="AD5" s="584" t="s">
        <v>280</v>
      </c>
      <c r="AE5" s="584"/>
      <c r="AF5" s="584" t="s">
        <v>281</v>
      </c>
      <c r="AG5" s="584"/>
      <c r="AH5" s="584"/>
      <c r="AI5" s="616">
        <v>43031</v>
      </c>
      <c r="AJ5" s="616"/>
      <c r="AK5" s="617"/>
      <c r="AL5" s="639"/>
      <c r="AM5" s="640"/>
      <c r="AN5" s="641"/>
      <c r="AO5" s="584"/>
      <c r="AP5" s="584"/>
      <c r="AQ5" s="584"/>
      <c r="AR5" s="584"/>
      <c r="AS5" s="584"/>
      <c r="AT5" s="615"/>
      <c r="AU5" s="616"/>
      <c r="AV5" s="617"/>
      <c r="AW5" s="94"/>
      <c r="AX5" s="97" t="str">
        <f>IF(ISBLANK(AA5), "", AA5)</f>
        <v>水田 恭平</v>
      </c>
      <c r="BA5" s="96" t="str">
        <f>IF(ISBLANK(AA9), "", AA9)</f>
        <v/>
      </c>
      <c r="BB5" s="96"/>
      <c r="BC5" s="96"/>
      <c r="BD5" s="96"/>
    </row>
    <row r="6" spans="2:56" ht="16.5" customHeight="1" thickBot="1" x14ac:dyDescent="0.2">
      <c r="B6" s="618" t="s">
        <v>257</v>
      </c>
      <c r="C6" s="619"/>
      <c r="D6" s="620"/>
      <c r="E6" s="621"/>
      <c r="F6" s="622"/>
      <c r="G6" s="622"/>
      <c r="H6" s="622"/>
      <c r="I6" s="622"/>
      <c r="J6" s="622"/>
      <c r="K6" s="622"/>
      <c r="L6" s="623"/>
      <c r="M6" s="624" t="s">
        <v>258</v>
      </c>
      <c r="N6" s="625"/>
      <c r="O6" s="626"/>
      <c r="P6" s="627" t="s">
        <v>259</v>
      </c>
      <c r="Q6" s="561"/>
      <c r="R6" s="561"/>
      <c r="S6" s="561"/>
      <c r="T6" s="561"/>
      <c r="U6" s="561"/>
      <c r="V6" s="561"/>
      <c r="W6" s="562"/>
      <c r="Y6" s="654"/>
      <c r="Z6" s="594"/>
      <c r="AA6" s="610" t="s">
        <v>1065</v>
      </c>
      <c r="AB6" s="611"/>
      <c r="AC6" s="611"/>
      <c r="AD6" s="584" t="s">
        <v>280</v>
      </c>
      <c r="AE6" s="584"/>
      <c r="AF6" s="584" t="s">
        <v>281</v>
      </c>
      <c r="AG6" s="584"/>
      <c r="AH6" s="584"/>
      <c r="AI6" s="571">
        <v>43031</v>
      </c>
      <c r="AJ6" s="571"/>
      <c r="AK6" s="572"/>
      <c r="AL6" s="585"/>
      <c r="AM6" s="586"/>
      <c r="AN6" s="587"/>
      <c r="AO6" s="588"/>
      <c r="AP6" s="588"/>
      <c r="AQ6" s="588"/>
      <c r="AR6" s="588"/>
      <c r="AS6" s="588"/>
      <c r="AT6" s="571"/>
      <c r="AU6" s="571"/>
      <c r="AV6" s="572"/>
      <c r="AW6" s="94"/>
      <c r="AX6" s="97" t="str">
        <f t="shared" ref="AX6:AX17" si="0">IF(ISBLANK(AA6), "", AA6)</f>
        <v>原田 翔太</v>
      </c>
      <c r="BA6" s="96" t="str">
        <f>IF(ISBLANK(AA10), "", AA10)</f>
        <v/>
      </c>
      <c r="BB6" s="96"/>
      <c r="BC6" s="96"/>
      <c r="BD6" s="96"/>
    </row>
    <row r="7" spans="2:56" ht="16.5" customHeight="1" thickBot="1" x14ac:dyDescent="0.2">
      <c r="Y7" s="654"/>
      <c r="Z7" s="594"/>
      <c r="AA7" s="610" t="s">
        <v>1021</v>
      </c>
      <c r="AB7" s="611"/>
      <c r="AC7" s="611"/>
      <c r="AD7" s="584" t="s">
        <v>280</v>
      </c>
      <c r="AE7" s="584"/>
      <c r="AF7" s="584" t="s">
        <v>282</v>
      </c>
      <c r="AG7" s="584"/>
      <c r="AH7" s="584"/>
      <c r="AI7" s="612"/>
      <c r="AJ7" s="571"/>
      <c r="AK7" s="572"/>
      <c r="AL7" s="585"/>
      <c r="AM7" s="586"/>
      <c r="AN7" s="587"/>
      <c r="AO7" s="588"/>
      <c r="AP7" s="588"/>
      <c r="AQ7" s="588"/>
      <c r="AR7" s="588"/>
      <c r="AS7" s="588"/>
      <c r="AT7" s="571"/>
      <c r="AU7" s="571"/>
      <c r="AV7" s="572"/>
      <c r="AW7" s="94"/>
      <c r="AX7" s="97" t="str">
        <f t="shared" si="0"/>
        <v>小嶌 直樹</v>
      </c>
      <c r="BA7" s="96" t="str">
        <f>IF(ISBLANK(AL5), "", AL5)</f>
        <v/>
      </c>
      <c r="BB7" s="96"/>
      <c r="BC7" s="96"/>
      <c r="BD7" s="96"/>
    </row>
    <row r="8" spans="2:56" ht="16.5" customHeight="1" thickBot="1" x14ac:dyDescent="0.2">
      <c r="B8" s="542" t="s">
        <v>260</v>
      </c>
      <c r="C8" s="538"/>
      <c r="D8" s="539"/>
      <c r="E8" s="613">
        <v>43028</v>
      </c>
      <c r="F8" s="613"/>
      <c r="G8" s="613"/>
      <c r="H8" s="102" t="s">
        <v>261</v>
      </c>
      <c r="I8" s="613">
        <v>43031</v>
      </c>
      <c r="J8" s="613"/>
      <c r="K8" s="614"/>
      <c r="Y8" s="654"/>
      <c r="Z8" s="594"/>
      <c r="AA8" s="607"/>
      <c r="AB8" s="608"/>
      <c r="AC8" s="609"/>
      <c r="AD8" s="584"/>
      <c r="AE8" s="584"/>
      <c r="AF8" s="584"/>
      <c r="AG8" s="584"/>
      <c r="AH8" s="584"/>
      <c r="AI8" s="612"/>
      <c r="AJ8" s="571"/>
      <c r="AK8" s="572"/>
      <c r="AL8" s="585"/>
      <c r="AM8" s="586"/>
      <c r="AN8" s="587"/>
      <c r="AO8" s="588"/>
      <c r="AP8" s="588"/>
      <c r="AQ8" s="588"/>
      <c r="AR8" s="588"/>
      <c r="AS8" s="588"/>
      <c r="AT8" s="571"/>
      <c r="AU8" s="571"/>
      <c r="AV8" s="572"/>
      <c r="AW8" s="94"/>
      <c r="AX8" s="97" t="str">
        <f t="shared" si="0"/>
        <v/>
      </c>
      <c r="BA8" s="96" t="str">
        <f>IF(ISBLANK(AL6), "", AL6)</f>
        <v/>
      </c>
      <c r="BB8" s="96"/>
      <c r="BC8" s="96"/>
      <c r="BD8" s="96"/>
    </row>
    <row r="9" spans="2:56" ht="16.5" customHeight="1" x14ac:dyDescent="0.15">
      <c r="B9" s="589" t="s">
        <v>262</v>
      </c>
      <c r="C9" s="590"/>
      <c r="D9" s="591"/>
      <c r="E9" s="598" t="s">
        <v>284</v>
      </c>
      <c r="F9" s="599"/>
      <c r="G9" s="599"/>
      <c r="H9" s="599"/>
      <c r="I9" s="599"/>
      <c r="J9" s="599"/>
      <c r="K9" s="599"/>
      <c r="L9" s="600"/>
      <c r="M9" s="600"/>
      <c r="N9" s="600"/>
      <c r="O9" s="600"/>
      <c r="P9" s="600"/>
      <c r="Q9" s="600"/>
      <c r="R9" s="600"/>
      <c r="S9" s="600"/>
      <c r="T9" s="600"/>
      <c r="U9" s="600"/>
      <c r="V9" s="600"/>
      <c r="W9" s="601"/>
      <c r="Y9" s="654"/>
      <c r="Z9" s="594"/>
      <c r="AA9" s="607"/>
      <c r="AB9" s="608"/>
      <c r="AC9" s="609"/>
      <c r="AD9" s="584"/>
      <c r="AE9" s="584"/>
      <c r="AF9" s="584"/>
      <c r="AG9" s="584"/>
      <c r="AH9" s="584"/>
      <c r="AI9" s="571"/>
      <c r="AJ9" s="571"/>
      <c r="AK9" s="572"/>
      <c r="AL9" s="585"/>
      <c r="AM9" s="586"/>
      <c r="AN9" s="587"/>
      <c r="AO9" s="588"/>
      <c r="AP9" s="588"/>
      <c r="AQ9" s="588"/>
      <c r="AR9" s="588"/>
      <c r="AS9" s="588"/>
      <c r="AT9" s="571"/>
      <c r="AU9" s="571"/>
      <c r="AV9" s="572"/>
      <c r="AW9" s="94"/>
      <c r="AX9" s="97" t="str">
        <f t="shared" si="0"/>
        <v/>
      </c>
      <c r="BA9" s="96" t="str">
        <f>IF(ISBLANK(AL7), "", AL7)</f>
        <v/>
      </c>
      <c r="BB9" s="96"/>
      <c r="BC9" s="96"/>
      <c r="BD9" s="96"/>
    </row>
    <row r="10" spans="2:56" ht="16.5" customHeight="1" x14ac:dyDescent="0.15">
      <c r="B10" s="592"/>
      <c r="C10" s="593"/>
      <c r="D10" s="594"/>
      <c r="E10" s="602"/>
      <c r="F10" s="599"/>
      <c r="G10" s="599"/>
      <c r="H10" s="599"/>
      <c r="I10" s="599"/>
      <c r="J10" s="599"/>
      <c r="K10" s="599"/>
      <c r="L10" s="599"/>
      <c r="M10" s="599"/>
      <c r="N10" s="599"/>
      <c r="O10" s="599"/>
      <c r="P10" s="599"/>
      <c r="Q10" s="599"/>
      <c r="R10" s="599"/>
      <c r="S10" s="599"/>
      <c r="T10" s="599"/>
      <c r="U10" s="599"/>
      <c r="V10" s="599"/>
      <c r="W10" s="603"/>
      <c r="Y10" s="654"/>
      <c r="Z10" s="594"/>
      <c r="AA10" s="607"/>
      <c r="AB10" s="608"/>
      <c r="AC10" s="609"/>
      <c r="AD10" s="584"/>
      <c r="AE10" s="584"/>
      <c r="AF10" s="584"/>
      <c r="AG10" s="584"/>
      <c r="AH10" s="584"/>
      <c r="AI10" s="571"/>
      <c r="AJ10" s="571"/>
      <c r="AK10" s="572"/>
      <c r="AL10" s="585"/>
      <c r="AM10" s="586"/>
      <c r="AN10" s="587"/>
      <c r="AO10" s="588"/>
      <c r="AP10" s="588"/>
      <c r="AQ10" s="588"/>
      <c r="AR10" s="588"/>
      <c r="AS10" s="588"/>
      <c r="AT10" s="571"/>
      <c r="AU10" s="571"/>
      <c r="AV10" s="572"/>
      <c r="AW10" s="94"/>
      <c r="AX10" s="97" t="str">
        <f t="shared" si="0"/>
        <v/>
      </c>
      <c r="BA10" s="96" t="str">
        <f>IF(ISBLANK(AL8), "", AL8)</f>
        <v/>
      </c>
      <c r="BB10" s="96"/>
      <c r="BC10" s="96"/>
      <c r="BD10" s="96"/>
    </row>
    <row r="11" spans="2:56" ht="16.5" customHeight="1" x14ac:dyDescent="0.15">
      <c r="B11" s="592"/>
      <c r="C11" s="593"/>
      <c r="D11" s="594"/>
      <c r="E11" s="602"/>
      <c r="F11" s="599"/>
      <c r="G11" s="599"/>
      <c r="H11" s="599"/>
      <c r="I11" s="599"/>
      <c r="J11" s="599"/>
      <c r="K11" s="599"/>
      <c r="L11" s="599"/>
      <c r="M11" s="599"/>
      <c r="N11" s="599"/>
      <c r="O11" s="599"/>
      <c r="P11" s="599"/>
      <c r="Q11" s="599"/>
      <c r="R11" s="599"/>
      <c r="S11" s="599"/>
      <c r="T11" s="599"/>
      <c r="U11" s="599"/>
      <c r="V11" s="599"/>
      <c r="W11" s="603"/>
      <c r="Y11" s="654"/>
      <c r="Z11" s="594"/>
      <c r="AA11" s="607"/>
      <c r="AB11" s="608"/>
      <c r="AC11" s="609"/>
      <c r="AD11" s="584"/>
      <c r="AE11" s="584"/>
      <c r="AF11" s="584"/>
      <c r="AG11" s="584"/>
      <c r="AH11" s="584"/>
      <c r="AI11" s="571"/>
      <c r="AJ11" s="571"/>
      <c r="AK11" s="572"/>
      <c r="AL11" s="585"/>
      <c r="AM11" s="586"/>
      <c r="AN11" s="587"/>
      <c r="AO11" s="588"/>
      <c r="AP11" s="588"/>
      <c r="AQ11" s="588"/>
      <c r="AR11" s="588"/>
      <c r="AS11" s="588"/>
      <c r="AT11" s="571"/>
      <c r="AU11" s="571"/>
      <c r="AV11" s="572"/>
      <c r="AW11" s="94"/>
      <c r="AX11" s="97" t="str">
        <f t="shared" si="0"/>
        <v/>
      </c>
    </row>
    <row r="12" spans="2:56" ht="16.5" customHeight="1" x14ac:dyDescent="0.15">
      <c r="B12" s="592"/>
      <c r="C12" s="593"/>
      <c r="D12" s="594"/>
      <c r="E12" s="602"/>
      <c r="F12" s="599"/>
      <c r="G12" s="599"/>
      <c r="H12" s="599"/>
      <c r="I12" s="599"/>
      <c r="J12" s="599"/>
      <c r="K12" s="599"/>
      <c r="L12" s="599"/>
      <c r="M12" s="599"/>
      <c r="N12" s="599"/>
      <c r="O12" s="599"/>
      <c r="P12" s="599"/>
      <c r="Q12" s="599"/>
      <c r="R12" s="599"/>
      <c r="S12" s="599"/>
      <c r="T12" s="599"/>
      <c r="U12" s="599"/>
      <c r="V12" s="599"/>
      <c r="W12" s="603"/>
      <c r="Y12" s="654"/>
      <c r="Z12" s="594"/>
      <c r="AA12" s="607"/>
      <c r="AB12" s="608"/>
      <c r="AC12" s="609"/>
      <c r="AD12" s="584"/>
      <c r="AE12" s="584"/>
      <c r="AF12" s="584"/>
      <c r="AG12" s="584"/>
      <c r="AH12" s="584"/>
      <c r="AI12" s="571"/>
      <c r="AJ12" s="571"/>
      <c r="AK12" s="572"/>
      <c r="AL12" s="585"/>
      <c r="AM12" s="586"/>
      <c r="AN12" s="587"/>
      <c r="AO12" s="588"/>
      <c r="AP12" s="588"/>
      <c r="AQ12" s="588"/>
      <c r="AR12" s="588"/>
      <c r="AS12" s="588"/>
      <c r="AT12" s="571"/>
      <c r="AU12" s="571"/>
      <c r="AV12" s="572"/>
      <c r="AW12" s="94"/>
      <c r="AX12" s="97" t="str">
        <f t="shared" si="0"/>
        <v/>
      </c>
    </row>
    <row r="13" spans="2:56" ht="16.5" customHeight="1" x14ac:dyDescent="0.15">
      <c r="B13" s="592"/>
      <c r="C13" s="593"/>
      <c r="D13" s="594"/>
      <c r="E13" s="602"/>
      <c r="F13" s="599"/>
      <c r="G13" s="599"/>
      <c r="H13" s="599"/>
      <c r="I13" s="599"/>
      <c r="J13" s="599"/>
      <c r="K13" s="599"/>
      <c r="L13" s="599"/>
      <c r="M13" s="599"/>
      <c r="N13" s="599"/>
      <c r="O13" s="599"/>
      <c r="P13" s="599"/>
      <c r="Q13" s="599"/>
      <c r="R13" s="599"/>
      <c r="S13" s="599"/>
      <c r="T13" s="599"/>
      <c r="U13" s="599"/>
      <c r="V13" s="599"/>
      <c r="W13" s="603"/>
      <c r="Y13" s="654"/>
      <c r="Z13" s="594"/>
      <c r="AA13" s="607"/>
      <c r="AB13" s="608"/>
      <c r="AC13" s="609"/>
      <c r="AD13" s="584"/>
      <c r="AE13" s="584"/>
      <c r="AF13" s="584"/>
      <c r="AG13" s="584"/>
      <c r="AH13" s="584"/>
      <c r="AI13" s="571"/>
      <c r="AJ13" s="571"/>
      <c r="AK13" s="572"/>
      <c r="AL13" s="585"/>
      <c r="AM13" s="586"/>
      <c r="AN13" s="587"/>
      <c r="AO13" s="588"/>
      <c r="AP13" s="588"/>
      <c r="AQ13" s="588"/>
      <c r="AR13" s="588"/>
      <c r="AS13" s="588"/>
      <c r="AT13" s="571"/>
      <c r="AU13" s="571"/>
      <c r="AV13" s="572"/>
      <c r="AW13" s="94"/>
      <c r="AX13" s="97" t="str">
        <f t="shared" si="0"/>
        <v/>
      </c>
      <c r="BA13" s="96" t="str">
        <f>IF(ISBLANK(AT5), "", AT5)</f>
        <v/>
      </c>
      <c r="BB13" s="96"/>
      <c r="BC13" s="96"/>
      <c r="BD13" s="96"/>
    </row>
    <row r="14" spans="2:56" ht="16.5" customHeight="1" x14ac:dyDescent="0.15">
      <c r="B14" s="592"/>
      <c r="C14" s="593"/>
      <c r="D14" s="594"/>
      <c r="E14" s="602"/>
      <c r="F14" s="599"/>
      <c r="G14" s="599"/>
      <c r="H14" s="599"/>
      <c r="I14" s="599"/>
      <c r="J14" s="599"/>
      <c r="K14" s="599"/>
      <c r="L14" s="599"/>
      <c r="M14" s="599"/>
      <c r="N14" s="599"/>
      <c r="O14" s="599"/>
      <c r="P14" s="599"/>
      <c r="Q14" s="599"/>
      <c r="R14" s="599"/>
      <c r="S14" s="599"/>
      <c r="T14" s="599"/>
      <c r="U14" s="599"/>
      <c r="V14" s="599"/>
      <c r="W14" s="603"/>
      <c r="Y14" s="654"/>
      <c r="Z14" s="594"/>
      <c r="AA14" s="607"/>
      <c r="AB14" s="608"/>
      <c r="AC14" s="609"/>
      <c r="AD14" s="584"/>
      <c r="AE14" s="584"/>
      <c r="AF14" s="584"/>
      <c r="AG14" s="584"/>
      <c r="AH14" s="584"/>
      <c r="AI14" s="571"/>
      <c r="AJ14" s="571"/>
      <c r="AK14" s="572"/>
      <c r="AL14" s="585"/>
      <c r="AM14" s="586"/>
      <c r="AN14" s="587"/>
      <c r="AO14" s="588"/>
      <c r="AP14" s="588"/>
      <c r="AQ14" s="588"/>
      <c r="AR14" s="588"/>
      <c r="AS14" s="588"/>
      <c r="AT14" s="571"/>
      <c r="AU14" s="571"/>
      <c r="AV14" s="572"/>
      <c r="AW14" s="94"/>
      <c r="AX14" s="97" t="str">
        <f t="shared" si="0"/>
        <v/>
      </c>
      <c r="BA14" s="96" t="str">
        <f>IF(ISBLANK(AT6), "", AT6)</f>
        <v/>
      </c>
      <c r="BB14" s="96"/>
      <c r="BC14" s="96"/>
      <c r="BD14" s="96"/>
    </row>
    <row r="15" spans="2:56" ht="16.5" customHeight="1" x14ac:dyDescent="0.15">
      <c r="B15" s="592"/>
      <c r="C15" s="593"/>
      <c r="D15" s="594"/>
      <c r="E15" s="602"/>
      <c r="F15" s="599"/>
      <c r="G15" s="599"/>
      <c r="H15" s="599"/>
      <c r="I15" s="599"/>
      <c r="J15" s="599"/>
      <c r="K15" s="599"/>
      <c r="L15" s="599"/>
      <c r="M15" s="599"/>
      <c r="N15" s="599"/>
      <c r="O15" s="599"/>
      <c r="P15" s="599"/>
      <c r="Q15" s="599"/>
      <c r="R15" s="599"/>
      <c r="S15" s="599"/>
      <c r="T15" s="599"/>
      <c r="U15" s="599"/>
      <c r="V15" s="599"/>
      <c r="W15" s="603"/>
      <c r="Y15" s="654"/>
      <c r="Z15" s="594"/>
      <c r="AA15" s="607"/>
      <c r="AB15" s="608"/>
      <c r="AC15" s="609"/>
      <c r="AD15" s="584"/>
      <c r="AE15" s="584"/>
      <c r="AF15" s="584"/>
      <c r="AG15" s="584"/>
      <c r="AH15" s="584"/>
      <c r="AI15" s="571"/>
      <c r="AJ15" s="571"/>
      <c r="AK15" s="572"/>
      <c r="AL15" s="585"/>
      <c r="AM15" s="586"/>
      <c r="AN15" s="587"/>
      <c r="AO15" s="588"/>
      <c r="AP15" s="588"/>
      <c r="AQ15" s="588"/>
      <c r="AR15" s="588"/>
      <c r="AS15" s="588"/>
      <c r="AT15" s="571"/>
      <c r="AU15" s="571"/>
      <c r="AV15" s="572"/>
      <c r="AW15" s="94"/>
      <c r="AX15" s="97" t="str">
        <f t="shared" si="0"/>
        <v/>
      </c>
      <c r="BA15" s="96" t="str">
        <f>IF(ISBLANK(AT7), "", AT7)</f>
        <v/>
      </c>
      <c r="BB15" s="96"/>
      <c r="BC15" s="96"/>
      <c r="BD15" s="96"/>
    </row>
    <row r="16" spans="2:56" ht="16.5" customHeight="1" x14ac:dyDescent="0.15">
      <c r="B16" s="592"/>
      <c r="C16" s="593"/>
      <c r="D16" s="594"/>
      <c r="E16" s="602"/>
      <c r="F16" s="599"/>
      <c r="G16" s="599"/>
      <c r="H16" s="599"/>
      <c r="I16" s="599"/>
      <c r="J16" s="599"/>
      <c r="K16" s="599"/>
      <c r="L16" s="599"/>
      <c r="M16" s="599"/>
      <c r="N16" s="599"/>
      <c r="O16" s="599"/>
      <c r="P16" s="599"/>
      <c r="Q16" s="599"/>
      <c r="R16" s="599"/>
      <c r="S16" s="599"/>
      <c r="T16" s="599"/>
      <c r="U16" s="599"/>
      <c r="V16" s="599"/>
      <c r="W16" s="603"/>
      <c r="Y16" s="654"/>
      <c r="Z16" s="594"/>
      <c r="AA16" s="607"/>
      <c r="AB16" s="608"/>
      <c r="AC16" s="609"/>
      <c r="AD16" s="584"/>
      <c r="AE16" s="584"/>
      <c r="AF16" s="584"/>
      <c r="AG16" s="584"/>
      <c r="AH16" s="584"/>
      <c r="AI16" s="571"/>
      <c r="AJ16" s="571"/>
      <c r="AK16" s="572"/>
      <c r="AL16" s="585"/>
      <c r="AM16" s="586"/>
      <c r="AN16" s="587"/>
      <c r="AO16" s="588"/>
      <c r="AP16" s="588"/>
      <c r="AQ16" s="588"/>
      <c r="AR16" s="588"/>
      <c r="AS16" s="588"/>
      <c r="AT16" s="571"/>
      <c r="AU16" s="571"/>
      <c r="AV16" s="572"/>
      <c r="AW16" s="94"/>
      <c r="AX16" s="97" t="str">
        <f t="shared" si="0"/>
        <v/>
      </c>
      <c r="BA16" s="96" t="str">
        <f>IF(ISBLANK(AT8), "", AT8)</f>
        <v/>
      </c>
      <c r="BB16" s="96"/>
      <c r="BC16" s="96"/>
      <c r="BD16" s="96"/>
    </row>
    <row r="17" spans="2:56" ht="16.5" customHeight="1" thickBot="1" x14ac:dyDescent="0.2">
      <c r="B17" s="595"/>
      <c r="C17" s="596"/>
      <c r="D17" s="597"/>
      <c r="E17" s="604"/>
      <c r="F17" s="605"/>
      <c r="G17" s="605"/>
      <c r="H17" s="605"/>
      <c r="I17" s="605"/>
      <c r="J17" s="605"/>
      <c r="K17" s="605"/>
      <c r="L17" s="605"/>
      <c r="M17" s="605"/>
      <c r="N17" s="605"/>
      <c r="O17" s="605"/>
      <c r="P17" s="605"/>
      <c r="Q17" s="605"/>
      <c r="R17" s="605"/>
      <c r="S17" s="605"/>
      <c r="T17" s="605"/>
      <c r="U17" s="605"/>
      <c r="V17" s="605"/>
      <c r="W17" s="606"/>
      <c r="Y17" s="655"/>
      <c r="Z17" s="656"/>
      <c r="AA17" s="573"/>
      <c r="AB17" s="574"/>
      <c r="AC17" s="575"/>
      <c r="AD17" s="576"/>
      <c r="AE17" s="576"/>
      <c r="AF17" s="576"/>
      <c r="AG17" s="576"/>
      <c r="AH17" s="576"/>
      <c r="AI17" s="577"/>
      <c r="AJ17" s="578"/>
      <c r="AK17" s="579"/>
      <c r="AL17" s="580"/>
      <c r="AM17" s="581"/>
      <c r="AN17" s="582"/>
      <c r="AO17" s="583"/>
      <c r="AP17" s="583"/>
      <c r="AQ17" s="583"/>
      <c r="AR17" s="583"/>
      <c r="AS17" s="583"/>
      <c r="AT17" s="578"/>
      <c r="AU17" s="578"/>
      <c r="AV17" s="579"/>
      <c r="AW17" s="94"/>
      <c r="AX17" s="97" t="str">
        <f t="shared" si="0"/>
        <v/>
      </c>
      <c r="BB17" s="96"/>
      <c r="BC17" s="96"/>
      <c r="BD17" s="96"/>
    </row>
    <row r="18" spans="2:56" ht="16.5" customHeight="1" thickBot="1" x14ac:dyDescent="0.2">
      <c r="AX18" s="97" t="str">
        <f>IF(ISBLANK(AL5), "", AL5)</f>
        <v/>
      </c>
    </row>
    <row r="19" spans="2:56" ht="16.5" customHeight="1" thickBot="1" x14ac:dyDescent="0.2">
      <c r="B19" s="543" t="s">
        <v>263</v>
      </c>
      <c r="C19" s="544"/>
      <c r="D19" s="544"/>
      <c r="E19" s="547" t="s">
        <v>283</v>
      </c>
      <c r="F19" s="548"/>
      <c r="G19" s="548"/>
      <c r="H19" s="548"/>
      <c r="I19" s="548"/>
      <c r="J19" s="548"/>
      <c r="K19" s="548"/>
      <c r="L19" s="548"/>
      <c r="M19" s="548"/>
      <c r="N19" s="548"/>
      <c r="O19" s="548"/>
      <c r="P19" s="548"/>
      <c r="Q19" s="548"/>
      <c r="R19" s="548"/>
      <c r="S19" s="548"/>
      <c r="T19" s="548"/>
      <c r="U19" s="548"/>
      <c r="V19" s="548"/>
      <c r="W19" s="549"/>
      <c r="Y19" s="553" t="s">
        <v>264</v>
      </c>
      <c r="Z19" s="554"/>
      <c r="AA19" s="557" t="s">
        <v>265</v>
      </c>
      <c r="AB19" s="558"/>
      <c r="AC19" s="558"/>
      <c r="AD19" s="558"/>
      <c r="AE19" s="558"/>
      <c r="AF19" s="558"/>
      <c r="AG19" s="558"/>
      <c r="AH19" s="558"/>
      <c r="AI19" s="558"/>
      <c r="AJ19" s="558"/>
      <c r="AK19" s="558"/>
      <c r="AL19" s="558"/>
      <c r="AM19" s="558"/>
      <c r="AN19" s="558"/>
      <c r="AO19" s="558"/>
      <c r="AP19" s="559"/>
      <c r="AR19" s="563" t="s">
        <v>266</v>
      </c>
      <c r="AS19" s="564"/>
      <c r="AT19" s="564"/>
      <c r="AU19" s="564"/>
      <c r="AV19" s="565"/>
      <c r="AX19" s="97" t="str">
        <f t="shared" ref="AX19:AX28" si="1">IF(ISBLANK(AL6), "", AL6)</f>
        <v/>
      </c>
    </row>
    <row r="20" spans="2:56" ht="16.5" customHeight="1" thickTop="1" thickBot="1" x14ac:dyDescent="0.2">
      <c r="B20" s="545"/>
      <c r="C20" s="546"/>
      <c r="D20" s="546"/>
      <c r="E20" s="550"/>
      <c r="F20" s="551"/>
      <c r="G20" s="551"/>
      <c r="H20" s="551"/>
      <c r="I20" s="551"/>
      <c r="J20" s="551"/>
      <c r="K20" s="551"/>
      <c r="L20" s="551"/>
      <c r="M20" s="551"/>
      <c r="N20" s="551"/>
      <c r="O20" s="551"/>
      <c r="P20" s="551"/>
      <c r="Q20" s="551"/>
      <c r="R20" s="551"/>
      <c r="S20" s="551"/>
      <c r="T20" s="551"/>
      <c r="U20" s="551"/>
      <c r="V20" s="551"/>
      <c r="W20" s="552"/>
      <c r="Y20" s="555"/>
      <c r="Z20" s="556"/>
      <c r="AA20" s="560"/>
      <c r="AB20" s="561"/>
      <c r="AC20" s="561"/>
      <c r="AD20" s="561"/>
      <c r="AE20" s="561"/>
      <c r="AF20" s="561"/>
      <c r="AG20" s="561"/>
      <c r="AH20" s="561"/>
      <c r="AI20" s="561"/>
      <c r="AJ20" s="561"/>
      <c r="AK20" s="561"/>
      <c r="AL20" s="561"/>
      <c r="AM20" s="561"/>
      <c r="AN20" s="561"/>
      <c r="AO20" s="561"/>
      <c r="AP20" s="562"/>
      <c r="AR20" s="566" t="s">
        <v>267</v>
      </c>
      <c r="AS20" s="567"/>
      <c r="AT20" s="568"/>
      <c r="AU20" s="569">
        <f>COUNTA(B25:B34)</f>
        <v>4</v>
      </c>
      <c r="AV20" s="570"/>
      <c r="AX20" s="97" t="str">
        <f t="shared" si="1"/>
        <v/>
      </c>
    </row>
    <row r="21" spans="2:56" ht="16.5" customHeight="1" x14ac:dyDescent="0.15">
      <c r="AR21" s="526" t="s">
        <v>268</v>
      </c>
      <c r="AS21" s="527"/>
      <c r="AT21" s="528"/>
      <c r="AU21" s="529">
        <f>COUNTA(AT25:AV34)</f>
        <v>4</v>
      </c>
      <c r="AV21" s="530"/>
      <c r="AX21" s="97" t="str">
        <f t="shared" si="1"/>
        <v/>
      </c>
    </row>
    <row r="22" spans="2:56" ht="16.5" customHeight="1" thickBot="1" x14ac:dyDescent="0.2">
      <c r="AR22" s="531" t="s">
        <v>269</v>
      </c>
      <c r="AS22" s="532"/>
      <c r="AT22" s="533"/>
      <c r="AU22" s="534">
        <f>AU20-AU21</f>
        <v>0</v>
      </c>
      <c r="AV22" s="535"/>
      <c r="AX22" s="97" t="str">
        <f t="shared" si="1"/>
        <v/>
      </c>
    </row>
    <row r="23" spans="2:56" ht="16.5" customHeight="1" thickBot="1" x14ac:dyDescent="0.2">
      <c r="B23" s="536" t="str">
        <f>E4&amp;" "&amp;E6&amp;" "&amp;E5&amp;IF(P5=""," ","("&amp;P5&amp;")")&amp;P6&amp;" 指摘事項一覧"</f>
        <v>ASEAN  その他(ソフトウェア開発文書 C版)承認レビュー 指摘事項一覧</v>
      </c>
      <c r="C23" s="536"/>
      <c r="D23" s="536"/>
      <c r="E23" s="536"/>
      <c r="F23" s="536"/>
      <c r="G23" s="536"/>
      <c r="H23" s="536"/>
      <c r="I23" s="536"/>
      <c r="J23" s="536"/>
      <c r="K23" s="536"/>
      <c r="L23" s="536"/>
      <c r="M23" s="536"/>
      <c r="N23" s="536"/>
      <c r="O23" s="536"/>
      <c r="P23" s="536"/>
      <c r="Q23" s="536"/>
      <c r="R23" s="536"/>
      <c r="S23" s="536"/>
      <c r="T23" s="536"/>
      <c r="U23" s="536"/>
      <c r="V23" s="536"/>
      <c r="W23" s="536"/>
      <c r="X23" s="536"/>
      <c r="Y23" s="536"/>
      <c r="Z23" s="536"/>
      <c r="AA23" s="536"/>
      <c r="AB23" s="536"/>
      <c r="AC23" s="536"/>
      <c r="AD23" s="536"/>
      <c r="AE23" s="536"/>
      <c r="AF23" s="536"/>
      <c r="AG23" s="536"/>
      <c r="AH23" s="536"/>
      <c r="AI23" s="536"/>
      <c r="AJ23" s="536"/>
      <c r="AK23" s="536"/>
      <c r="AL23" s="536"/>
      <c r="AM23" s="536"/>
      <c r="AN23" s="536"/>
      <c r="AO23" s="536"/>
      <c r="AP23" s="536"/>
      <c r="AQ23" s="536"/>
      <c r="AR23" s="536"/>
      <c r="AS23" s="536"/>
      <c r="AT23" s="536"/>
      <c r="AU23" s="536"/>
      <c r="AV23" s="536"/>
      <c r="AX23" s="97" t="str">
        <f t="shared" si="1"/>
        <v/>
      </c>
    </row>
    <row r="24" spans="2:56" ht="16.5" customHeight="1" x14ac:dyDescent="0.15">
      <c r="B24" s="294" t="s">
        <v>270</v>
      </c>
      <c r="C24" s="537" t="s">
        <v>271</v>
      </c>
      <c r="D24" s="538"/>
      <c r="E24" s="539"/>
      <c r="F24" s="540" t="s">
        <v>272</v>
      </c>
      <c r="G24" s="540"/>
      <c r="H24" s="540"/>
      <c r="I24" s="540"/>
      <c r="J24" s="540"/>
      <c r="K24" s="540"/>
      <c r="L24" s="537" t="s">
        <v>273</v>
      </c>
      <c r="M24" s="538"/>
      <c r="N24" s="538"/>
      <c r="O24" s="538"/>
      <c r="P24" s="538"/>
      <c r="Q24" s="538"/>
      <c r="R24" s="538"/>
      <c r="S24" s="538"/>
      <c r="T24" s="538"/>
      <c r="U24" s="538"/>
      <c r="V24" s="538"/>
      <c r="W24" s="537" t="s">
        <v>274</v>
      </c>
      <c r="X24" s="538"/>
      <c r="Y24" s="538"/>
      <c r="Z24" s="540" t="s">
        <v>275</v>
      </c>
      <c r="AA24" s="540"/>
      <c r="AB24" s="540"/>
      <c r="AC24" s="540" t="s">
        <v>276</v>
      </c>
      <c r="AD24" s="540"/>
      <c r="AE24" s="541"/>
      <c r="AF24" s="542" t="s">
        <v>277</v>
      </c>
      <c r="AG24" s="538"/>
      <c r="AH24" s="538"/>
      <c r="AI24" s="538"/>
      <c r="AJ24" s="538"/>
      <c r="AK24" s="538"/>
      <c r="AL24" s="538"/>
      <c r="AM24" s="538"/>
      <c r="AN24" s="538"/>
      <c r="AO24" s="538"/>
      <c r="AP24" s="539"/>
      <c r="AQ24" s="538" t="s">
        <v>29</v>
      </c>
      <c r="AR24" s="538"/>
      <c r="AS24" s="539"/>
      <c r="AT24" s="540" t="s">
        <v>278</v>
      </c>
      <c r="AU24" s="540"/>
      <c r="AV24" s="541"/>
      <c r="AX24" s="97" t="str">
        <f t="shared" si="1"/>
        <v/>
      </c>
    </row>
    <row r="25" spans="2:56" ht="69" customHeight="1" x14ac:dyDescent="0.15">
      <c r="B25" s="284">
        <v>1</v>
      </c>
      <c r="C25" s="519">
        <v>43031</v>
      </c>
      <c r="D25" s="507"/>
      <c r="E25" s="507"/>
      <c r="F25" s="520" t="s">
        <v>1068</v>
      </c>
      <c r="G25" s="507"/>
      <c r="H25" s="507"/>
      <c r="I25" s="507"/>
      <c r="J25" s="507"/>
      <c r="K25" s="508"/>
      <c r="L25" s="521" t="s">
        <v>1069</v>
      </c>
      <c r="M25" s="505"/>
      <c r="N25" s="505"/>
      <c r="O25" s="505"/>
      <c r="P25" s="505"/>
      <c r="Q25" s="505"/>
      <c r="R25" s="505"/>
      <c r="S25" s="505"/>
      <c r="T25" s="505"/>
      <c r="U25" s="505"/>
      <c r="V25" s="506"/>
      <c r="W25" s="520" t="s">
        <v>1076</v>
      </c>
      <c r="X25" s="507"/>
      <c r="Y25" s="507"/>
      <c r="Z25" s="522" t="s">
        <v>1078</v>
      </c>
      <c r="AA25" s="522"/>
      <c r="AB25" s="522"/>
      <c r="AC25" s="523"/>
      <c r="AD25" s="523"/>
      <c r="AE25" s="524"/>
      <c r="AF25" s="525" t="s">
        <v>1083</v>
      </c>
      <c r="AG25" s="505"/>
      <c r="AH25" s="505"/>
      <c r="AI25" s="505"/>
      <c r="AJ25" s="505"/>
      <c r="AK25" s="505"/>
      <c r="AL25" s="505"/>
      <c r="AM25" s="505"/>
      <c r="AN25" s="505"/>
      <c r="AO25" s="505"/>
      <c r="AP25" s="506"/>
      <c r="AQ25" s="507" t="s">
        <v>1084</v>
      </c>
      <c r="AR25" s="507"/>
      <c r="AS25" s="508"/>
      <c r="AT25" s="509">
        <v>43031</v>
      </c>
      <c r="AU25" s="509"/>
      <c r="AV25" s="510"/>
    </row>
    <row r="26" spans="2:56" ht="33" customHeight="1" x14ac:dyDescent="0.15">
      <c r="B26" s="284">
        <v>2</v>
      </c>
      <c r="C26" s="519">
        <v>43031</v>
      </c>
      <c r="D26" s="507"/>
      <c r="E26" s="507"/>
      <c r="F26" s="520" t="s">
        <v>1070</v>
      </c>
      <c r="G26" s="507"/>
      <c r="H26" s="507"/>
      <c r="I26" s="507"/>
      <c r="J26" s="507"/>
      <c r="K26" s="508"/>
      <c r="L26" s="521" t="s">
        <v>1071</v>
      </c>
      <c r="M26" s="505"/>
      <c r="N26" s="505"/>
      <c r="O26" s="505"/>
      <c r="P26" s="505"/>
      <c r="Q26" s="505"/>
      <c r="R26" s="505"/>
      <c r="S26" s="505"/>
      <c r="T26" s="505"/>
      <c r="U26" s="505"/>
      <c r="V26" s="506"/>
      <c r="W26" s="520" t="s">
        <v>1077</v>
      </c>
      <c r="X26" s="507"/>
      <c r="Y26" s="507"/>
      <c r="Z26" s="522" t="s">
        <v>1078</v>
      </c>
      <c r="AA26" s="522"/>
      <c r="AB26" s="522"/>
      <c r="AC26" s="523"/>
      <c r="AD26" s="523"/>
      <c r="AE26" s="524"/>
      <c r="AF26" s="525" t="s">
        <v>1079</v>
      </c>
      <c r="AG26" s="505"/>
      <c r="AH26" s="505"/>
      <c r="AI26" s="505"/>
      <c r="AJ26" s="505"/>
      <c r="AK26" s="505"/>
      <c r="AL26" s="505"/>
      <c r="AM26" s="505"/>
      <c r="AN26" s="505"/>
      <c r="AO26" s="505"/>
      <c r="AP26" s="506"/>
      <c r="AQ26" s="507" t="s">
        <v>1084</v>
      </c>
      <c r="AR26" s="507"/>
      <c r="AS26" s="508"/>
      <c r="AT26" s="509">
        <v>43031</v>
      </c>
      <c r="AU26" s="509"/>
      <c r="AV26" s="510"/>
    </row>
    <row r="27" spans="2:56" ht="33" customHeight="1" x14ac:dyDescent="0.15">
      <c r="B27" s="284">
        <v>3</v>
      </c>
      <c r="C27" s="519">
        <v>43031</v>
      </c>
      <c r="D27" s="507"/>
      <c r="E27" s="507"/>
      <c r="F27" s="520" t="s">
        <v>1072</v>
      </c>
      <c r="G27" s="507"/>
      <c r="H27" s="507"/>
      <c r="I27" s="507"/>
      <c r="J27" s="507"/>
      <c r="K27" s="508"/>
      <c r="L27" s="521" t="s">
        <v>1073</v>
      </c>
      <c r="M27" s="505"/>
      <c r="N27" s="505"/>
      <c r="O27" s="505"/>
      <c r="P27" s="505"/>
      <c r="Q27" s="505"/>
      <c r="R27" s="505"/>
      <c r="S27" s="505"/>
      <c r="T27" s="505"/>
      <c r="U27" s="505"/>
      <c r="V27" s="506"/>
      <c r="W27" s="520" t="s">
        <v>1076</v>
      </c>
      <c r="X27" s="507"/>
      <c r="Y27" s="507"/>
      <c r="Z27" s="522" t="s">
        <v>1078</v>
      </c>
      <c r="AA27" s="522"/>
      <c r="AB27" s="522"/>
      <c r="AC27" s="523"/>
      <c r="AD27" s="523"/>
      <c r="AE27" s="524"/>
      <c r="AF27" s="525" t="s">
        <v>1081</v>
      </c>
      <c r="AG27" s="505"/>
      <c r="AH27" s="505"/>
      <c r="AI27" s="505"/>
      <c r="AJ27" s="505"/>
      <c r="AK27" s="505"/>
      <c r="AL27" s="505"/>
      <c r="AM27" s="505"/>
      <c r="AN27" s="505"/>
      <c r="AO27" s="505"/>
      <c r="AP27" s="506"/>
      <c r="AQ27" s="507" t="s">
        <v>1084</v>
      </c>
      <c r="AR27" s="507"/>
      <c r="AS27" s="508"/>
      <c r="AT27" s="509">
        <v>43031</v>
      </c>
      <c r="AU27" s="509"/>
      <c r="AV27" s="510"/>
      <c r="AX27" s="97" t="str">
        <f t="shared" si="1"/>
        <v/>
      </c>
    </row>
    <row r="28" spans="2:56" ht="77.25" customHeight="1" x14ac:dyDescent="0.15">
      <c r="B28" s="284">
        <v>4</v>
      </c>
      <c r="C28" s="519">
        <v>43031</v>
      </c>
      <c r="D28" s="507"/>
      <c r="E28" s="507"/>
      <c r="F28" s="520" t="s">
        <v>1074</v>
      </c>
      <c r="G28" s="507"/>
      <c r="H28" s="507"/>
      <c r="I28" s="507"/>
      <c r="J28" s="507"/>
      <c r="K28" s="508"/>
      <c r="L28" s="521" t="s">
        <v>1075</v>
      </c>
      <c r="M28" s="505"/>
      <c r="N28" s="505"/>
      <c r="O28" s="505"/>
      <c r="P28" s="505"/>
      <c r="Q28" s="505"/>
      <c r="R28" s="505"/>
      <c r="S28" s="505"/>
      <c r="T28" s="505"/>
      <c r="U28" s="505"/>
      <c r="V28" s="506"/>
      <c r="W28" s="520" t="s">
        <v>1076</v>
      </c>
      <c r="X28" s="507"/>
      <c r="Y28" s="507"/>
      <c r="Z28" s="522" t="s">
        <v>1078</v>
      </c>
      <c r="AA28" s="522"/>
      <c r="AB28" s="522"/>
      <c r="AC28" s="523"/>
      <c r="AD28" s="523"/>
      <c r="AE28" s="524"/>
      <c r="AF28" s="525" t="s">
        <v>1082</v>
      </c>
      <c r="AG28" s="505"/>
      <c r="AH28" s="505"/>
      <c r="AI28" s="505"/>
      <c r="AJ28" s="505"/>
      <c r="AK28" s="505"/>
      <c r="AL28" s="505"/>
      <c r="AM28" s="505"/>
      <c r="AN28" s="505"/>
      <c r="AO28" s="505"/>
      <c r="AP28" s="506"/>
      <c r="AQ28" s="507" t="s">
        <v>1084</v>
      </c>
      <c r="AR28" s="507"/>
      <c r="AS28" s="508"/>
      <c r="AT28" s="509">
        <v>43031</v>
      </c>
      <c r="AU28" s="509"/>
      <c r="AV28" s="510"/>
      <c r="AX28" s="97" t="str">
        <f t="shared" si="1"/>
        <v/>
      </c>
    </row>
    <row r="29" spans="2:56" ht="33" customHeight="1" x14ac:dyDescent="0.15">
      <c r="B29" s="284"/>
      <c r="C29" s="519"/>
      <c r="D29" s="507"/>
      <c r="E29" s="507"/>
      <c r="F29" s="520"/>
      <c r="G29" s="507"/>
      <c r="H29" s="507"/>
      <c r="I29" s="507"/>
      <c r="J29" s="507"/>
      <c r="K29" s="508"/>
      <c r="L29" s="521"/>
      <c r="M29" s="505"/>
      <c r="N29" s="505"/>
      <c r="O29" s="505"/>
      <c r="P29" s="505"/>
      <c r="Q29" s="505"/>
      <c r="R29" s="505"/>
      <c r="S29" s="505"/>
      <c r="T29" s="505"/>
      <c r="U29" s="505"/>
      <c r="V29" s="506"/>
      <c r="W29" s="520"/>
      <c r="X29" s="507"/>
      <c r="Y29" s="507"/>
      <c r="Z29" s="522"/>
      <c r="AA29" s="522"/>
      <c r="AB29" s="522"/>
      <c r="AC29" s="523"/>
      <c r="AD29" s="523"/>
      <c r="AE29" s="524"/>
      <c r="AF29" s="525"/>
      <c r="AG29" s="505"/>
      <c r="AH29" s="505"/>
      <c r="AI29" s="505"/>
      <c r="AJ29" s="505"/>
      <c r="AK29" s="505"/>
      <c r="AL29" s="505"/>
      <c r="AM29" s="505"/>
      <c r="AN29" s="505"/>
      <c r="AO29" s="505"/>
      <c r="AP29" s="506"/>
      <c r="AQ29" s="507"/>
      <c r="AR29" s="507"/>
      <c r="AS29" s="508"/>
      <c r="AT29" s="509"/>
      <c r="AU29" s="509"/>
      <c r="AV29" s="510"/>
      <c r="AX29" s="97" t="str">
        <f>IF(ISBLANK(AL16), "", AL16)</f>
        <v/>
      </c>
    </row>
    <row r="30" spans="2:56" ht="33" customHeight="1" x14ac:dyDescent="0.15">
      <c r="B30" s="284"/>
      <c r="C30" s="519"/>
      <c r="D30" s="507"/>
      <c r="E30" s="507"/>
      <c r="F30" s="520"/>
      <c r="G30" s="507"/>
      <c r="H30" s="507"/>
      <c r="I30" s="507"/>
      <c r="J30" s="507"/>
      <c r="K30" s="508"/>
      <c r="L30" s="521"/>
      <c r="M30" s="505"/>
      <c r="N30" s="505"/>
      <c r="O30" s="505"/>
      <c r="P30" s="505"/>
      <c r="Q30" s="505"/>
      <c r="R30" s="505"/>
      <c r="S30" s="505"/>
      <c r="T30" s="505"/>
      <c r="U30" s="505"/>
      <c r="V30" s="506"/>
      <c r="W30" s="520"/>
      <c r="X30" s="507"/>
      <c r="Y30" s="507"/>
      <c r="Z30" s="522"/>
      <c r="AA30" s="522"/>
      <c r="AB30" s="522"/>
      <c r="AC30" s="523"/>
      <c r="AD30" s="523"/>
      <c r="AE30" s="524"/>
      <c r="AF30" s="525"/>
      <c r="AG30" s="505"/>
      <c r="AH30" s="505"/>
      <c r="AI30" s="505"/>
      <c r="AJ30" s="505"/>
      <c r="AK30" s="505"/>
      <c r="AL30" s="505"/>
      <c r="AM30" s="505"/>
      <c r="AN30" s="505"/>
      <c r="AO30" s="505"/>
      <c r="AP30" s="506"/>
      <c r="AQ30" s="507"/>
      <c r="AR30" s="507"/>
      <c r="AS30" s="508"/>
      <c r="AT30" s="509"/>
      <c r="AU30" s="509"/>
      <c r="AV30" s="510"/>
    </row>
    <row r="31" spans="2:56" ht="33" customHeight="1" x14ac:dyDescent="0.15">
      <c r="B31" s="284"/>
      <c r="C31" s="519"/>
      <c r="D31" s="507"/>
      <c r="E31" s="507"/>
      <c r="F31" s="520"/>
      <c r="G31" s="507"/>
      <c r="H31" s="507"/>
      <c r="I31" s="507"/>
      <c r="J31" s="507"/>
      <c r="K31" s="508"/>
      <c r="L31" s="521"/>
      <c r="M31" s="505"/>
      <c r="N31" s="505"/>
      <c r="O31" s="505"/>
      <c r="P31" s="505"/>
      <c r="Q31" s="505"/>
      <c r="R31" s="505"/>
      <c r="S31" s="505"/>
      <c r="T31" s="505"/>
      <c r="U31" s="505"/>
      <c r="V31" s="506"/>
      <c r="W31" s="520"/>
      <c r="X31" s="507"/>
      <c r="Y31" s="507"/>
      <c r="Z31" s="522"/>
      <c r="AA31" s="522"/>
      <c r="AB31" s="522"/>
      <c r="AC31" s="523"/>
      <c r="AD31" s="523"/>
      <c r="AE31" s="524"/>
      <c r="AF31" s="504"/>
      <c r="AG31" s="505"/>
      <c r="AH31" s="505"/>
      <c r="AI31" s="505"/>
      <c r="AJ31" s="505"/>
      <c r="AK31" s="505"/>
      <c r="AL31" s="505"/>
      <c r="AM31" s="505"/>
      <c r="AN31" s="505"/>
      <c r="AO31" s="505"/>
      <c r="AP31" s="506"/>
      <c r="AQ31" s="507"/>
      <c r="AR31" s="507"/>
      <c r="AS31" s="508"/>
      <c r="AT31" s="509"/>
      <c r="AU31" s="509"/>
      <c r="AV31" s="510"/>
      <c r="AX31" s="97" t="s">
        <v>279</v>
      </c>
    </row>
    <row r="32" spans="2:56" ht="33" customHeight="1" x14ac:dyDescent="0.15">
      <c r="B32" s="284"/>
      <c r="C32" s="519"/>
      <c r="D32" s="507"/>
      <c r="E32" s="507"/>
      <c r="F32" s="520"/>
      <c r="G32" s="507"/>
      <c r="H32" s="507"/>
      <c r="I32" s="507"/>
      <c r="J32" s="507"/>
      <c r="K32" s="508"/>
      <c r="L32" s="521"/>
      <c r="M32" s="505"/>
      <c r="N32" s="505"/>
      <c r="O32" s="505"/>
      <c r="P32" s="505"/>
      <c r="Q32" s="505"/>
      <c r="R32" s="505"/>
      <c r="S32" s="505"/>
      <c r="T32" s="505"/>
      <c r="U32" s="505"/>
      <c r="V32" s="506"/>
      <c r="W32" s="520"/>
      <c r="X32" s="507"/>
      <c r="Y32" s="507"/>
      <c r="Z32" s="522"/>
      <c r="AA32" s="522"/>
      <c r="AB32" s="522"/>
      <c r="AC32" s="523"/>
      <c r="AD32" s="523"/>
      <c r="AE32" s="524"/>
      <c r="AF32" s="504"/>
      <c r="AG32" s="505"/>
      <c r="AH32" s="505"/>
      <c r="AI32" s="505"/>
      <c r="AJ32" s="505"/>
      <c r="AK32" s="505"/>
      <c r="AL32" s="505"/>
      <c r="AM32" s="505"/>
      <c r="AN32" s="505"/>
      <c r="AO32" s="505"/>
      <c r="AP32" s="506"/>
      <c r="AQ32" s="507"/>
      <c r="AR32" s="507"/>
      <c r="AS32" s="508"/>
      <c r="AT32" s="509"/>
      <c r="AU32" s="509"/>
      <c r="AV32" s="510"/>
    </row>
    <row r="33" spans="2:48" ht="33" customHeight="1" x14ac:dyDescent="0.15">
      <c r="B33" s="284"/>
      <c r="C33" s="519"/>
      <c r="D33" s="507"/>
      <c r="E33" s="507"/>
      <c r="F33" s="520"/>
      <c r="G33" s="507"/>
      <c r="H33" s="507"/>
      <c r="I33" s="507"/>
      <c r="J33" s="507"/>
      <c r="K33" s="508"/>
      <c r="L33" s="521"/>
      <c r="M33" s="505"/>
      <c r="N33" s="505"/>
      <c r="O33" s="505"/>
      <c r="P33" s="505"/>
      <c r="Q33" s="505"/>
      <c r="R33" s="505"/>
      <c r="S33" s="505"/>
      <c r="T33" s="505"/>
      <c r="U33" s="505"/>
      <c r="V33" s="506"/>
      <c r="W33" s="520"/>
      <c r="X33" s="507"/>
      <c r="Y33" s="507"/>
      <c r="Z33" s="522"/>
      <c r="AA33" s="522"/>
      <c r="AB33" s="522"/>
      <c r="AC33" s="523"/>
      <c r="AD33" s="523"/>
      <c r="AE33" s="524"/>
      <c r="AF33" s="504"/>
      <c r="AG33" s="505"/>
      <c r="AH33" s="505"/>
      <c r="AI33" s="505"/>
      <c r="AJ33" s="505"/>
      <c r="AK33" s="505"/>
      <c r="AL33" s="505"/>
      <c r="AM33" s="505"/>
      <c r="AN33" s="505"/>
      <c r="AO33" s="505"/>
      <c r="AP33" s="506"/>
      <c r="AQ33" s="507"/>
      <c r="AR33" s="507"/>
      <c r="AS33" s="508"/>
      <c r="AT33" s="509"/>
      <c r="AU33" s="509"/>
      <c r="AV33" s="510"/>
    </row>
    <row r="34" spans="2:48" ht="33" customHeight="1" thickBot="1" x14ac:dyDescent="0.2">
      <c r="B34" s="105"/>
      <c r="C34" s="511"/>
      <c r="D34" s="500"/>
      <c r="E34" s="501"/>
      <c r="F34" s="511"/>
      <c r="G34" s="500"/>
      <c r="H34" s="500"/>
      <c r="I34" s="500"/>
      <c r="J34" s="500"/>
      <c r="K34" s="501"/>
      <c r="L34" s="512"/>
      <c r="M34" s="513"/>
      <c r="N34" s="513"/>
      <c r="O34" s="513"/>
      <c r="P34" s="513"/>
      <c r="Q34" s="513"/>
      <c r="R34" s="513"/>
      <c r="S34" s="513"/>
      <c r="T34" s="513"/>
      <c r="U34" s="513"/>
      <c r="V34" s="513"/>
      <c r="W34" s="511"/>
      <c r="X34" s="500"/>
      <c r="Y34" s="500"/>
      <c r="Z34" s="514"/>
      <c r="AA34" s="514"/>
      <c r="AB34" s="514"/>
      <c r="AC34" s="515"/>
      <c r="AD34" s="515"/>
      <c r="AE34" s="516"/>
      <c r="AF34" s="517"/>
      <c r="AG34" s="513"/>
      <c r="AH34" s="513"/>
      <c r="AI34" s="513"/>
      <c r="AJ34" s="513"/>
      <c r="AK34" s="513"/>
      <c r="AL34" s="513"/>
      <c r="AM34" s="513"/>
      <c r="AN34" s="513"/>
      <c r="AO34" s="513"/>
      <c r="AP34" s="518"/>
      <c r="AQ34" s="500"/>
      <c r="AR34" s="500"/>
      <c r="AS34" s="501"/>
      <c r="AT34" s="502"/>
      <c r="AU34" s="502"/>
      <c r="AV34" s="503"/>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A16:AC16"/>
    <mergeCell ref="AL9:AN9"/>
    <mergeCell ref="AO9:AP9"/>
    <mergeCell ref="AA11:AC11"/>
    <mergeCell ref="AD11:AE11"/>
    <mergeCell ref="AF11:AH11"/>
    <mergeCell ref="AI11:AK11"/>
    <mergeCell ref="AL11:AN11"/>
    <mergeCell ref="AO11:AP11"/>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s>
  <phoneticPr fontId="4"/>
  <conditionalFormatting sqref="B23:AV23 AU20:AV22">
    <cfRule type="expression" dxfId="1" priority="1" stopIfTrue="1">
      <formula>ISBLANK(INDIRECT(ADDRESS(ROW(),COLUMN())))</formula>
    </cfRule>
  </conditionalFormatting>
  <dataValidations count="8">
    <dataValidation type="list" allowBlank="1" showInputMessage="1" showErrorMessage="1" sqref="AD5:AE5" xr:uid="{00000000-0002-0000-0C00-000000000000}">
      <formula1>"社員,協力会社"</formula1>
    </dataValidation>
    <dataValidation type="list" allowBlank="1" showInputMessage="1" showErrorMessage="1" sqref="W25:Y34" xr:uid="{00000000-0002-0000-0C00-000001000000}">
      <formula1>"表記ミス,不具合,改善提案,補足,質問"</formula1>
    </dataValidation>
    <dataValidation type="list" allowBlank="1" showInputMessage="1" showErrorMessage="1" sqref="AF5:AH17" xr:uid="{00000000-0002-0000-0C00-000002000000}">
      <formula1>"レビューイ,レビューア,書記,タイムキーパー,オブザーバー"</formula1>
    </dataValidation>
    <dataValidation type="list" allowBlank="1" showInputMessage="1" showErrorMessage="1" sqref="AO5:AP17 AD6:AE17" xr:uid="{00000000-0002-0000-0C00-000003000000}">
      <formula1>"社員"</formula1>
    </dataValidation>
    <dataValidation type="list" allowBlank="1" showInputMessage="1" showErrorMessage="1" sqref="AQ5:AS17" xr:uid="{00000000-0002-0000-0C00-000004000000}">
      <formula1>役割</formula1>
    </dataValidation>
    <dataValidation type="list" allowBlank="1" showInputMessage="1" showErrorMessage="1" sqref="Z25:AB34" xr:uid="{00000000-0002-0000-0C00-000005000000}">
      <formula1>$AX$5:$AX$30</formula1>
    </dataValidation>
    <dataValidation type="list" allowBlank="1" showInputMessage="1" showErrorMessage="1" sqref="P6" xr:uid="{00000000-0002-0000-0C00-000006000000}">
      <formula1>DR種別</formula1>
    </dataValidation>
    <dataValidation type="list" allowBlank="1" showInputMessage="1" showErrorMessage="1" sqref="E5:L5" xr:uid="{00000000-0002-0000-0C00-000007000000}">
      <formula1>対象成果物</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F0"/>
  </sheetPr>
  <dimension ref="B1:BD34"/>
  <sheetViews>
    <sheetView showGridLines="0" workbookViewId="0">
      <selection activeCell="R21" sqref="R21"/>
    </sheetView>
  </sheetViews>
  <sheetFormatPr defaultColWidth="4.5" defaultRowHeight="16.5" customHeight="1" x14ac:dyDescent="0.15"/>
  <cols>
    <col min="1" max="1" width="2.25" style="94" customWidth="1"/>
    <col min="2" max="3" width="4.5" style="94" customWidth="1"/>
    <col min="4" max="4" width="4.5" style="98" customWidth="1"/>
    <col min="5" max="48" width="4.5" style="94" customWidth="1"/>
    <col min="49" max="49" width="4.5" style="96" customWidth="1"/>
    <col min="50" max="51" width="4.5" style="97" customWidth="1"/>
    <col min="52" max="53" width="4.5" style="96" customWidth="1"/>
    <col min="54" max="256" width="4.5" style="94" customWidth="1"/>
    <col min="257" max="16384" width="4.5" style="94"/>
  </cols>
  <sheetData>
    <row r="1" spans="2:56" ht="16.5" customHeight="1" x14ac:dyDescent="0.4">
      <c r="B1" s="664" t="s">
        <v>244</v>
      </c>
      <c r="C1" s="664"/>
      <c r="D1" s="664"/>
      <c r="E1" s="664"/>
      <c r="F1" s="664"/>
      <c r="G1" s="664"/>
      <c r="H1" s="664"/>
      <c r="I1" s="664"/>
      <c r="J1" s="664"/>
      <c r="K1" s="664"/>
      <c r="L1" s="664"/>
      <c r="M1" s="664"/>
      <c r="N1" s="664"/>
      <c r="AE1" s="95"/>
      <c r="AF1" s="658"/>
      <c r="AG1" s="658"/>
      <c r="AH1" s="660"/>
      <c r="AI1" s="660"/>
      <c r="AJ1" s="660"/>
      <c r="AK1" s="95"/>
      <c r="AL1" s="658"/>
      <c r="AM1" s="658"/>
      <c r="AN1" s="660"/>
      <c r="AO1" s="660"/>
      <c r="AP1" s="660"/>
      <c r="AQ1" s="95"/>
      <c r="AR1" s="665" t="s">
        <v>245</v>
      </c>
      <c r="AS1" s="665"/>
      <c r="AT1" s="657"/>
      <c r="AU1" s="657"/>
      <c r="AV1" s="657"/>
      <c r="AX1" s="97" t="s">
        <v>246</v>
      </c>
    </row>
    <row r="2" spans="2:56" ht="16.5" customHeight="1" x14ac:dyDescent="0.4">
      <c r="B2" s="664"/>
      <c r="C2" s="664"/>
      <c r="D2" s="664"/>
      <c r="E2" s="664"/>
      <c r="F2" s="664"/>
      <c r="G2" s="664"/>
      <c r="H2" s="664"/>
      <c r="I2" s="664"/>
      <c r="J2" s="664"/>
      <c r="K2" s="664"/>
      <c r="L2" s="664"/>
      <c r="M2" s="664"/>
      <c r="N2" s="664"/>
      <c r="AE2" s="95"/>
      <c r="AF2" s="658"/>
      <c r="AG2" s="658"/>
      <c r="AH2" s="659"/>
      <c r="AI2" s="660"/>
      <c r="AJ2" s="660"/>
      <c r="AK2" s="95"/>
      <c r="AL2" s="658"/>
      <c r="AM2" s="658"/>
      <c r="AN2" s="659"/>
      <c r="AO2" s="660"/>
      <c r="AP2" s="660"/>
      <c r="AQ2" s="95"/>
      <c r="AR2" s="661" t="s">
        <v>247</v>
      </c>
      <c r="AS2" s="661"/>
      <c r="AT2" s="662"/>
      <c r="AU2" s="663"/>
      <c r="AV2" s="663"/>
      <c r="AX2" s="97" t="s">
        <v>248</v>
      </c>
    </row>
    <row r="3" spans="2:56" ht="16.5" customHeight="1" thickBot="1" x14ac:dyDescent="0.45">
      <c r="AJ3" s="99"/>
      <c r="AK3" s="99"/>
      <c r="AL3" s="100"/>
      <c r="AM3" s="99"/>
      <c r="AN3" s="99"/>
    </row>
    <row r="4" spans="2:56" ht="16.5" customHeight="1" thickBot="1" x14ac:dyDescent="0.2">
      <c r="B4" s="644" t="s">
        <v>249</v>
      </c>
      <c r="C4" s="645"/>
      <c r="D4" s="645"/>
      <c r="E4" s="646" t="s">
        <v>447</v>
      </c>
      <c r="F4" s="647"/>
      <c r="G4" s="647"/>
      <c r="H4" s="647"/>
      <c r="I4" s="647"/>
      <c r="J4" s="647"/>
      <c r="K4" s="647"/>
      <c r="L4" s="648"/>
      <c r="M4" s="649"/>
      <c r="N4" s="650"/>
      <c r="O4" s="651"/>
      <c r="P4" s="652"/>
      <c r="Q4" s="652"/>
      <c r="R4" s="652"/>
      <c r="S4" s="101"/>
      <c r="Y4" s="653" t="s">
        <v>250</v>
      </c>
      <c r="Z4" s="591"/>
      <c r="AA4" s="643" t="s">
        <v>25</v>
      </c>
      <c r="AB4" s="642"/>
      <c r="AC4" s="642"/>
      <c r="AD4" s="642" t="s">
        <v>251</v>
      </c>
      <c r="AE4" s="642"/>
      <c r="AF4" s="642" t="s">
        <v>252</v>
      </c>
      <c r="AG4" s="642"/>
      <c r="AH4" s="642"/>
      <c r="AI4" s="628" t="s">
        <v>253</v>
      </c>
      <c r="AJ4" s="629"/>
      <c r="AK4" s="630"/>
      <c r="AL4" s="643" t="s">
        <v>25</v>
      </c>
      <c r="AM4" s="642"/>
      <c r="AN4" s="642"/>
      <c r="AO4" s="642" t="s">
        <v>251</v>
      </c>
      <c r="AP4" s="642"/>
      <c r="AQ4" s="642" t="s">
        <v>252</v>
      </c>
      <c r="AR4" s="642"/>
      <c r="AS4" s="642"/>
      <c r="AT4" s="628" t="s">
        <v>253</v>
      </c>
      <c r="AU4" s="629"/>
      <c r="AV4" s="630"/>
      <c r="AW4" s="94"/>
      <c r="AX4" s="97" t="s">
        <v>254</v>
      </c>
      <c r="BA4" s="96" t="str">
        <f>IF(ISBLANK(AA8), "", AA8)</f>
        <v/>
      </c>
      <c r="BB4" s="96"/>
      <c r="BC4" s="96"/>
      <c r="BD4" s="96"/>
    </row>
    <row r="5" spans="2:56" ht="16.5" customHeight="1" x14ac:dyDescent="0.15">
      <c r="B5" s="631" t="s">
        <v>255</v>
      </c>
      <c r="C5" s="632"/>
      <c r="D5" s="632"/>
      <c r="E5" s="557" t="s">
        <v>414</v>
      </c>
      <c r="F5" s="558"/>
      <c r="G5" s="558"/>
      <c r="H5" s="558"/>
      <c r="I5" s="558"/>
      <c r="J5" s="558"/>
      <c r="K5" s="558"/>
      <c r="L5" s="559"/>
      <c r="M5" s="633" t="s">
        <v>256</v>
      </c>
      <c r="N5" s="634"/>
      <c r="O5" s="635"/>
      <c r="P5" s="636" t="s">
        <v>446</v>
      </c>
      <c r="Q5" s="637"/>
      <c r="R5" s="637"/>
      <c r="S5" s="637"/>
      <c r="T5" s="637"/>
      <c r="U5" s="637"/>
      <c r="V5" s="637"/>
      <c r="W5" s="638"/>
      <c r="Y5" s="654"/>
      <c r="Z5" s="594"/>
      <c r="AA5" s="666"/>
      <c r="AB5" s="667"/>
      <c r="AC5" s="668"/>
      <c r="AD5" s="584"/>
      <c r="AE5" s="584"/>
      <c r="AF5" s="584"/>
      <c r="AG5" s="584"/>
      <c r="AH5" s="584"/>
      <c r="AI5" s="616"/>
      <c r="AJ5" s="616"/>
      <c r="AK5" s="617"/>
      <c r="AL5" s="639"/>
      <c r="AM5" s="640"/>
      <c r="AN5" s="641"/>
      <c r="AO5" s="584"/>
      <c r="AP5" s="584"/>
      <c r="AQ5" s="584"/>
      <c r="AR5" s="584"/>
      <c r="AS5" s="584"/>
      <c r="AT5" s="615"/>
      <c r="AU5" s="616"/>
      <c r="AV5" s="617"/>
      <c r="AW5" s="94"/>
      <c r="AX5" s="97" t="str">
        <f>IF(ISBLANK(AA5), "", AA5)</f>
        <v/>
      </c>
      <c r="BA5" s="96" t="str">
        <f>IF(ISBLANK(AA9), "", AA9)</f>
        <v/>
      </c>
      <c r="BB5" s="96"/>
      <c r="BC5" s="96"/>
      <c r="BD5" s="96"/>
    </row>
    <row r="6" spans="2:56" ht="16.5" customHeight="1" thickBot="1" x14ac:dyDescent="0.2">
      <c r="B6" s="618" t="s">
        <v>257</v>
      </c>
      <c r="C6" s="619"/>
      <c r="D6" s="620"/>
      <c r="E6" s="621"/>
      <c r="F6" s="622"/>
      <c r="G6" s="622"/>
      <c r="H6" s="622"/>
      <c r="I6" s="622"/>
      <c r="J6" s="622"/>
      <c r="K6" s="622"/>
      <c r="L6" s="623"/>
      <c r="M6" s="624" t="s">
        <v>258</v>
      </c>
      <c r="N6" s="625"/>
      <c r="O6" s="626"/>
      <c r="P6" s="627" t="s">
        <v>259</v>
      </c>
      <c r="Q6" s="561"/>
      <c r="R6" s="561"/>
      <c r="S6" s="561"/>
      <c r="T6" s="561"/>
      <c r="U6" s="561"/>
      <c r="V6" s="561"/>
      <c r="W6" s="562"/>
      <c r="Y6" s="654"/>
      <c r="Z6" s="594"/>
      <c r="AA6" s="607"/>
      <c r="AB6" s="608"/>
      <c r="AC6" s="609"/>
      <c r="AD6" s="584"/>
      <c r="AE6" s="584"/>
      <c r="AF6" s="584"/>
      <c r="AG6" s="584"/>
      <c r="AH6" s="584"/>
      <c r="AI6" s="571"/>
      <c r="AJ6" s="571"/>
      <c r="AK6" s="572"/>
      <c r="AL6" s="585"/>
      <c r="AM6" s="586"/>
      <c r="AN6" s="587"/>
      <c r="AO6" s="588"/>
      <c r="AP6" s="588"/>
      <c r="AQ6" s="588"/>
      <c r="AR6" s="588"/>
      <c r="AS6" s="588"/>
      <c r="AT6" s="571"/>
      <c r="AU6" s="571"/>
      <c r="AV6" s="572"/>
      <c r="AW6" s="94"/>
      <c r="AX6" s="97" t="str">
        <f t="shared" ref="AX6:AX17" si="0">IF(ISBLANK(AA6), "", AA6)</f>
        <v/>
      </c>
      <c r="BA6" s="96" t="str">
        <f>IF(ISBLANK(AA10), "", AA10)</f>
        <v/>
      </c>
      <c r="BB6" s="96"/>
      <c r="BC6" s="96"/>
      <c r="BD6" s="96"/>
    </row>
    <row r="7" spans="2:56" ht="16.5" customHeight="1" thickBot="1" x14ac:dyDescent="0.2">
      <c r="Y7" s="654"/>
      <c r="Z7" s="594"/>
      <c r="AA7" s="607"/>
      <c r="AB7" s="608"/>
      <c r="AC7" s="609"/>
      <c r="AD7" s="584"/>
      <c r="AE7" s="584"/>
      <c r="AF7" s="584"/>
      <c r="AG7" s="584"/>
      <c r="AH7" s="584"/>
      <c r="AI7" s="612"/>
      <c r="AJ7" s="571"/>
      <c r="AK7" s="572"/>
      <c r="AL7" s="585"/>
      <c r="AM7" s="586"/>
      <c r="AN7" s="587"/>
      <c r="AO7" s="588"/>
      <c r="AP7" s="588"/>
      <c r="AQ7" s="588"/>
      <c r="AR7" s="588"/>
      <c r="AS7" s="588"/>
      <c r="AT7" s="571"/>
      <c r="AU7" s="571"/>
      <c r="AV7" s="572"/>
      <c r="AW7" s="94"/>
      <c r="AX7" s="97" t="str">
        <f t="shared" si="0"/>
        <v/>
      </c>
      <c r="BA7" s="96" t="str">
        <f>IF(ISBLANK(AL5), "", AL5)</f>
        <v/>
      </c>
      <c r="BB7" s="96"/>
      <c r="BC7" s="96"/>
      <c r="BD7" s="96"/>
    </row>
    <row r="8" spans="2:56" ht="16.5" customHeight="1" thickBot="1" x14ac:dyDescent="0.2">
      <c r="B8" s="542" t="s">
        <v>260</v>
      </c>
      <c r="C8" s="538"/>
      <c r="D8" s="539"/>
      <c r="E8" s="613"/>
      <c r="F8" s="613"/>
      <c r="G8" s="613"/>
      <c r="H8" s="102" t="s">
        <v>261</v>
      </c>
      <c r="I8" s="613"/>
      <c r="J8" s="613"/>
      <c r="K8" s="614"/>
      <c r="Y8" s="654"/>
      <c r="Z8" s="594"/>
      <c r="AA8" s="607"/>
      <c r="AB8" s="608"/>
      <c r="AC8" s="609"/>
      <c r="AD8" s="584"/>
      <c r="AE8" s="584"/>
      <c r="AF8" s="584"/>
      <c r="AG8" s="584"/>
      <c r="AH8" s="584"/>
      <c r="AI8" s="612"/>
      <c r="AJ8" s="571"/>
      <c r="AK8" s="572"/>
      <c r="AL8" s="585"/>
      <c r="AM8" s="586"/>
      <c r="AN8" s="587"/>
      <c r="AO8" s="588"/>
      <c r="AP8" s="588"/>
      <c r="AQ8" s="588"/>
      <c r="AR8" s="588"/>
      <c r="AS8" s="588"/>
      <c r="AT8" s="571"/>
      <c r="AU8" s="571"/>
      <c r="AV8" s="572"/>
      <c r="AW8" s="94"/>
      <c r="AX8" s="97" t="str">
        <f t="shared" si="0"/>
        <v/>
      </c>
      <c r="BA8" s="96" t="str">
        <f>IF(ISBLANK(AL6), "", AL6)</f>
        <v/>
      </c>
      <c r="BB8" s="96"/>
      <c r="BC8" s="96"/>
      <c r="BD8" s="96"/>
    </row>
    <row r="9" spans="2:56" ht="16.5" customHeight="1" x14ac:dyDescent="0.15">
      <c r="B9" s="589" t="s">
        <v>262</v>
      </c>
      <c r="C9" s="590"/>
      <c r="D9" s="591"/>
      <c r="E9" s="598" t="s">
        <v>449</v>
      </c>
      <c r="F9" s="599"/>
      <c r="G9" s="599"/>
      <c r="H9" s="599"/>
      <c r="I9" s="599"/>
      <c r="J9" s="599"/>
      <c r="K9" s="599"/>
      <c r="L9" s="600"/>
      <c r="M9" s="600"/>
      <c r="N9" s="600"/>
      <c r="O9" s="600"/>
      <c r="P9" s="600"/>
      <c r="Q9" s="600"/>
      <c r="R9" s="600"/>
      <c r="S9" s="600"/>
      <c r="T9" s="600"/>
      <c r="U9" s="600"/>
      <c r="V9" s="600"/>
      <c r="W9" s="601"/>
      <c r="Y9" s="654"/>
      <c r="Z9" s="594"/>
      <c r="AA9" s="607"/>
      <c r="AB9" s="608"/>
      <c r="AC9" s="609"/>
      <c r="AD9" s="584"/>
      <c r="AE9" s="584"/>
      <c r="AF9" s="584"/>
      <c r="AG9" s="584"/>
      <c r="AH9" s="584"/>
      <c r="AI9" s="571"/>
      <c r="AJ9" s="571"/>
      <c r="AK9" s="572"/>
      <c r="AL9" s="585"/>
      <c r="AM9" s="586"/>
      <c r="AN9" s="587"/>
      <c r="AO9" s="588"/>
      <c r="AP9" s="588"/>
      <c r="AQ9" s="588"/>
      <c r="AR9" s="588"/>
      <c r="AS9" s="588"/>
      <c r="AT9" s="571"/>
      <c r="AU9" s="571"/>
      <c r="AV9" s="572"/>
      <c r="AW9" s="94"/>
      <c r="AX9" s="97" t="str">
        <f t="shared" si="0"/>
        <v/>
      </c>
      <c r="BA9" s="96" t="str">
        <f>IF(ISBLANK(AL7), "", AL7)</f>
        <v/>
      </c>
      <c r="BB9" s="96"/>
      <c r="BC9" s="96"/>
      <c r="BD9" s="96"/>
    </row>
    <row r="10" spans="2:56" ht="16.5" customHeight="1" x14ac:dyDescent="0.15">
      <c r="B10" s="592"/>
      <c r="C10" s="593"/>
      <c r="D10" s="594"/>
      <c r="E10" s="602"/>
      <c r="F10" s="599"/>
      <c r="G10" s="599"/>
      <c r="H10" s="599"/>
      <c r="I10" s="599"/>
      <c r="J10" s="599"/>
      <c r="K10" s="599"/>
      <c r="L10" s="599"/>
      <c r="M10" s="599"/>
      <c r="N10" s="599"/>
      <c r="O10" s="599"/>
      <c r="P10" s="599"/>
      <c r="Q10" s="599"/>
      <c r="R10" s="599"/>
      <c r="S10" s="599"/>
      <c r="T10" s="599"/>
      <c r="U10" s="599"/>
      <c r="V10" s="599"/>
      <c r="W10" s="603"/>
      <c r="Y10" s="654"/>
      <c r="Z10" s="594"/>
      <c r="AA10" s="607"/>
      <c r="AB10" s="608"/>
      <c r="AC10" s="609"/>
      <c r="AD10" s="584"/>
      <c r="AE10" s="584"/>
      <c r="AF10" s="584"/>
      <c r="AG10" s="584"/>
      <c r="AH10" s="584"/>
      <c r="AI10" s="571"/>
      <c r="AJ10" s="571"/>
      <c r="AK10" s="572"/>
      <c r="AL10" s="585"/>
      <c r="AM10" s="586"/>
      <c r="AN10" s="587"/>
      <c r="AO10" s="588"/>
      <c r="AP10" s="588"/>
      <c r="AQ10" s="588"/>
      <c r="AR10" s="588"/>
      <c r="AS10" s="588"/>
      <c r="AT10" s="571"/>
      <c r="AU10" s="571"/>
      <c r="AV10" s="572"/>
      <c r="AW10" s="94"/>
      <c r="AX10" s="97" t="str">
        <f t="shared" si="0"/>
        <v/>
      </c>
      <c r="BA10" s="96" t="str">
        <f>IF(ISBLANK(AL8), "", AL8)</f>
        <v/>
      </c>
      <c r="BB10" s="96"/>
      <c r="BC10" s="96"/>
      <c r="BD10" s="96"/>
    </row>
    <row r="11" spans="2:56" ht="16.5" customHeight="1" x14ac:dyDescent="0.15">
      <c r="B11" s="592"/>
      <c r="C11" s="593"/>
      <c r="D11" s="594"/>
      <c r="E11" s="602"/>
      <c r="F11" s="599"/>
      <c r="G11" s="599"/>
      <c r="H11" s="599"/>
      <c r="I11" s="599"/>
      <c r="J11" s="599"/>
      <c r="K11" s="599"/>
      <c r="L11" s="599"/>
      <c r="M11" s="599"/>
      <c r="N11" s="599"/>
      <c r="O11" s="599"/>
      <c r="P11" s="599"/>
      <c r="Q11" s="599"/>
      <c r="R11" s="599"/>
      <c r="S11" s="599"/>
      <c r="T11" s="599"/>
      <c r="U11" s="599"/>
      <c r="V11" s="599"/>
      <c r="W11" s="603"/>
      <c r="Y11" s="654"/>
      <c r="Z11" s="594"/>
      <c r="AA11" s="607"/>
      <c r="AB11" s="608"/>
      <c r="AC11" s="609"/>
      <c r="AD11" s="584"/>
      <c r="AE11" s="584"/>
      <c r="AF11" s="584"/>
      <c r="AG11" s="584"/>
      <c r="AH11" s="584"/>
      <c r="AI11" s="571"/>
      <c r="AJ11" s="571"/>
      <c r="AK11" s="572"/>
      <c r="AL11" s="585"/>
      <c r="AM11" s="586"/>
      <c r="AN11" s="587"/>
      <c r="AO11" s="588"/>
      <c r="AP11" s="588"/>
      <c r="AQ11" s="588"/>
      <c r="AR11" s="588"/>
      <c r="AS11" s="588"/>
      <c r="AT11" s="571"/>
      <c r="AU11" s="571"/>
      <c r="AV11" s="572"/>
      <c r="AW11" s="94"/>
      <c r="AX11" s="97" t="str">
        <f t="shared" si="0"/>
        <v/>
      </c>
    </row>
    <row r="12" spans="2:56" ht="16.5" customHeight="1" x14ac:dyDescent="0.15">
      <c r="B12" s="592"/>
      <c r="C12" s="593"/>
      <c r="D12" s="594"/>
      <c r="E12" s="602"/>
      <c r="F12" s="599"/>
      <c r="G12" s="599"/>
      <c r="H12" s="599"/>
      <c r="I12" s="599"/>
      <c r="J12" s="599"/>
      <c r="K12" s="599"/>
      <c r="L12" s="599"/>
      <c r="M12" s="599"/>
      <c r="N12" s="599"/>
      <c r="O12" s="599"/>
      <c r="P12" s="599"/>
      <c r="Q12" s="599"/>
      <c r="R12" s="599"/>
      <c r="S12" s="599"/>
      <c r="T12" s="599"/>
      <c r="U12" s="599"/>
      <c r="V12" s="599"/>
      <c r="W12" s="603"/>
      <c r="Y12" s="654"/>
      <c r="Z12" s="594"/>
      <c r="AA12" s="607"/>
      <c r="AB12" s="608"/>
      <c r="AC12" s="609"/>
      <c r="AD12" s="584"/>
      <c r="AE12" s="584"/>
      <c r="AF12" s="584"/>
      <c r="AG12" s="584"/>
      <c r="AH12" s="584"/>
      <c r="AI12" s="571"/>
      <c r="AJ12" s="571"/>
      <c r="AK12" s="572"/>
      <c r="AL12" s="585"/>
      <c r="AM12" s="586"/>
      <c r="AN12" s="587"/>
      <c r="AO12" s="588"/>
      <c r="AP12" s="588"/>
      <c r="AQ12" s="588"/>
      <c r="AR12" s="588"/>
      <c r="AS12" s="588"/>
      <c r="AT12" s="571"/>
      <c r="AU12" s="571"/>
      <c r="AV12" s="572"/>
      <c r="AW12" s="94"/>
      <c r="AX12" s="97" t="str">
        <f t="shared" si="0"/>
        <v/>
      </c>
    </row>
    <row r="13" spans="2:56" ht="16.5" customHeight="1" x14ac:dyDescent="0.15">
      <c r="B13" s="592"/>
      <c r="C13" s="593"/>
      <c r="D13" s="594"/>
      <c r="E13" s="602"/>
      <c r="F13" s="599"/>
      <c r="G13" s="599"/>
      <c r="H13" s="599"/>
      <c r="I13" s="599"/>
      <c r="J13" s="599"/>
      <c r="K13" s="599"/>
      <c r="L13" s="599"/>
      <c r="M13" s="599"/>
      <c r="N13" s="599"/>
      <c r="O13" s="599"/>
      <c r="P13" s="599"/>
      <c r="Q13" s="599"/>
      <c r="R13" s="599"/>
      <c r="S13" s="599"/>
      <c r="T13" s="599"/>
      <c r="U13" s="599"/>
      <c r="V13" s="599"/>
      <c r="W13" s="603"/>
      <c r="Y13" s="654"/>
      <c r="Z13" s="594"/>
      <c r="AA13" s="607"/>
      <c r="AB13" s="608"/>
      <c r="AC13" s="609"/>
      <c r="AD13" s="584"/>
      <c r="AE13" s="584"/>
      <c r="AF13" s="584"/>
      <c r="AG13" s="584"/>
      <c r="AH13" s="584"/>
      <c r="AI13" s="571"/>
      <c r="AJ13" s="571"/>
      <c r="AK13" s="572"/>
      <c r="AL13" s="585"/>
      <c r="AM13" s="586"/>
      <c r="AN13" s="587"/>
      <c r="AO13" s="588"/>
      <c r="AP13" s="588"/>
      <c r="AQ13" s="588"/>
      <c r="AR13" s="588"/>
      <c r="AS13" s="588"/>
      <c r="AT13" s="571"/>
      <c r="AU13" s="571"/>
      <c r="AV13" s="572"/>
      <c r="AW13" s="94"/>
      <c r="AX13" s="97" t="str">
        <f t="shared" si="0"/>
        <v/>
      </c>
      <c r="BA13" s="96" t="str">
        <f>IF(ISBLANK(AT5), "", AT5)</f>
        <v/>
      </c>
      <c r="BB13" s="96"/>
      <c r="BC13" s="96"/>
      <c r="BD13" s="96"/>
    </row>
    <row r="14" spans="2:56" ht="16.5" customHeight="1" x14ac:dyDescent="0.15">
      <c r="B14" s="592"/>
      <c r="C14" s="593"/>
      <c r="D14" s="594"/>
      <c r="E14" s="602"/>
      <c r="F14" s="599"/>
      <c r="G14" s="599"/>
      <c r="H14" s="599"/>
      <c r="I14" s="599"/>
      <c r="J14" s="599"/>
      <c r="K14" s="599"/>
      <c r="L14" s="599"/>
      <c r="M14" s="599"/>
      <c r="N14" s="599"/>
      <c r="O14" s="599"/>
      <c r="P14" s="599"/>
      <c r="Q14" s="599"/>
      <c r="R14" s="599"/>
      <c r="S14" s="599"/>
      <c r="T14" s="599"/>
      <c r="U14" s="599"/>
      <c r="V14" s="599"/>
      <c r="W14" s="603"/>
      <c r="Y14" s="654"/>
      <c r="Z14" s="594"/>
      <c r="AA14" s="607"/>
      <c r="AB14" s="608"/>
      <c r="AC14" s="609"/>
      <c r="AD14" s="584"/>
      <c r="AE14" s="584"/>
      <c r="AF14" s="584"/>
      <c r="AG14" s="584"/>
      <c r="AH14" s="584"/>
      <c r="AI14" s="571"/>
      <c r="AJ14" s="571"/>
      <c r="AK14" s="572"/>
      <c r="AL14" s="585"/>
      <c r="AM14" s="586"/>
      <c r="AN14" s="587"/>
      <c r="AO14" s="588"/>
      <c r="AP14" s="588"/>
      <c r="AQ14" s="588"/>
      <c r="AR14" s="588"/>
      <c r="AS14" s="588"/>
      <c r="AT14" s="571"/>
      <c r="AU14" s="571"/>
      <c r="AV14" s="572"/>
      <c r="AW14" s="94"/>
      <c r="AX14" s="97" t="str">
        <f t="shared" si="0"/>
        <v/>
      </c>
      <c r="BA14" s="96" t="str">
        <f>IF(ISBLANK(AT6), "", AT6)</f>
        <v/>
      </c>
      <c r="BB14" s="96"/>
      <c r="BC14" s="96"/>
      <c r="BD14" s="96"/>
    </row>
    <row r="15" spans="2:56" ht="16.5" customHeight="1" x14ac:dyDescent="0.15">
      <c r="B15" s="592"/>
      <c r="C15" s="593"/>
      <c r="D15" s="594"/>
      <c r="E15" s="602"/>
      <c r="F15" s="599"/>
      <c r="G15" s="599"/>
      <c r="H15" s="599"/>
      <c r="I15" s="599"/>
      <c r="J15" s="599"/>
      <c r="K15" s="599"/>
      <c r="L15" s="599"/>
      <c r="M15" s="599"/>
      <c r="N15" s="599"/>
      <c r="O15" s="599"/>
      <c r="P15" s="599"/>
      <c r="Q15" s="599"/>
      <c r="R15" s="599"/>
      <c r="S15" s="599"/>
      <c r="T15" s="599"/>
      <c r="U15" s="599"/>
      <c r="V15" s="599"/>
      <c r="W15" s="603"/>
      <c r="Y15" s="654"/>
      <c r="Z15" s="594"/>
      <c r="AA15" s="607"/>
      <c r="AB15" s="608"/>
      <c r="AC15" s="609"/>
      <c r="AD15" s="584"/>
      <c r="AE15" s="584"/>
      <c r="AF15" s="584"/>
      <c r="AG15" s="584"/>
      <c r="AH15" s="584"/>
      <c r="AI15" s="571"/>
      <c r="AJ15" s="571"/>
      <c r="AK15" s="572"/>
      <c r="AL15" s="585"/>
      <c r="AM15" s="586"/>
      <c r="AN15" s="587"/>
      <c r="AO15" s="588"/>
      <c r="AP15" s="588"/>
      <c r="AQ15" s="588"/>
      <c r="AR15" s="588"/>
      <c r="AS15" s="588"/>
      <c r="AT15" s="571"/>
      <c r="AU15" s="571"/>
      <c r="AV15" s="572"/>
      <c r="AW15" s="94"/>
      <c r="AX15" s="97" t="str">
        <f t="shared" si="0"/>
        <v/>
      </c>
      <c r="BA15" s="96" t="str">
        <f>IF(ISBLANK(AT7), "", AT7)</f>
        <v/>
      </c>
      <c r="BB15" s="96"/>
      <c r="BC15" s="96"/>
      <c r="BD15" s="96"/>
    </row>
    <row r="16" spans="2:56" ht="16.5" customHeight="1" x14ac:dyDescent="0.15">
      <c r="B16" s="592"/>
      <c r="C16" s="593"/>
      <c r="D16" s="594"/>
      <c r="E16" s="602"/>
      <c r="F16" s="599"/>
      <c r="G16" s="599"/>
      <c r="H16" s="599"/>
      <c r="I16" s="599"/>
      <c r="J16" s="599"/>
      <c r="K16" s="599"/>
      <c r="L16" s="599"/>
      <c r="M16" s="599"/>
      <c r="N16" s="599"/>
      <c r="O16" s="599"/>
      <c r="P16" s="599"/>
      <c r="Q16" s="599"/>
      <c r="R16" s="599"/>
      <c r="S16" s="599"/>
      <c r="T16" s="599"/>
      <c r="U16" s="599"/>
      <c r="V16" s="599"/>
      <c r="W16" s="603"/>
      <c r="Y16" s="654"/>
      <c r="Z16" s="594"/>
      <c r="AA16" s="607"/>
      <c r="AB16" s="608"/>
      <c r="AC16" s="609"/>
      <c r="AD16" s="584"/>
      <c r="AE16" s="584"/>
      <c r="AF16" s="584"/>
      <c r="AG16" s="584"/>
      <c r="AH16" s="584"/>
      <c r="AI16" s="571"/>
      <c r="AJ16" s="571"/>
      <c r="AK16" s="572"/>
      <c r="AL16" s="585"/>
      <c r="AM16" s="586"/>
      <c r="AN16" s="587"/>
      <c r="AO16" s="588"/>
      <c r="AP16" s="588"/>
      <c r="AQ16" s="588"/>
      <c r="AR16" s="588"/>
      <c r="AS16" s="588"/>
      <c r="AT16" s="571"/>
      <c r="AU16" s="571"/>
      <c r="AV16" s="572"/>
      <c r="AW16" s="94"/>
      <c r="AX16" s="97" t="str">
        <f t="shared" si="0"/>
        <v/>
      </c>
      <c r="BA16" s="96" t="str">
        <f>IF(ISBLANK(AT8), "", AT8)</f>
        <v/>
      </c>
      <c r="BB16" s="96"/>
      <c r="BC16" s="96"/>
      <c r="BD16" s="96"/>
    </row>
    <row r="17" spans="2:56" ht="16.5" customHeight="1" thickBot="1" x14ac:dyDescent="0.2">
      <c r="B17" s="595"/>
      <c r="C17" s="596"/>
      <c r="D17" s="597"/>
      <c r="E17" s="604"/>
      <c r="F17" s="605"/>
      <c r="G17" s="605"/>
      <c r="H17" s="605"/>
      <c r="I17" s="605"/>
      <c r="J17" s="605"/>
      <c r="K17" s="605"/>
      <c r="L17" s="605"/>
      <c r="M17" s="605"/>
      <c r="N17" s="605"/>
      <c r="O17" s="605"/>
      <c r="P17" s="605"/>
      <c r="Q17" s="605"/>
      <c r="R17" s="605"/>
      <c r="S17" s="605"/>
      <c r="T17" s="605"/>
      <c r="U17" s="605"/>
      <c r="V17" s="605"/>
      <c r="W17" s="606"/>
      <c r="Y17" s="655"/>
      <c r="Z17" s="656"/>
      <c r="AA17" s="573"/>
      <c r="AB17" s="574"/>
      <c r="AC17" s="575"/>
      <c r="AD17" s="576"/>
      <c r="AE17" s="576"/>
      <c r="AF17" s="576"/>
      <c r="AG17" s="576"/>
      <c r="AH17" s="576"/>
      <c r="AI17" s="577"/>
      <c r="AJ17" s="578"/>
      <c r="AK17" s="579"/>
      <c r="AL17" s="580"/>
      <c r="AM17" s="581"/>
      <c r="AN17" s="582"/>
      <c r="AO17" s="583"/>
      <c r="AP17" s="583"/>
      <c r="AQ17" s="583"/>
      <c r="AR17" s="583"/>
      <c r="AS17" s="583"/>
      <c r="AT17" s="578"/>
      <c r="AU17" s="578"/>
      <c r="AV17" s="579"/>
      <c r="AW17" s="94"/>
      <c r="AX17" s="97" t="str">
        <f t="shared" si="0"/>
        <v/>
      </c>
      <c r="BB17" s="96"/>
      <c r="BC17" s="96"/>
      <c r="BD17" s="96"/>
    </row>
    <row r="18" spans="2:56" ht="16.5" customHeight="1" thickBot="1" x14ac:dyDescent="0.2">
      <c r="AX18" s="97" t="str">
        <f>IF(ISBLANK(AL5), "", AL5)</f>
        <v/>
      </c>
    </row>
    <row r="19" spans="2:56" ht="16.5" customHeight="1" thickBot="1" x14ac:dyDescent="0.2">
      <c r="B19" s="543" t="s">
        <v>263</v>
      </c>
      <c r="C19" s="544"/>
      <c r="D19" s="544"/>
      <c r="E19" s="547" t="s">
        <v>448</v>
      </c>
      <c r="F19" s="548"/>
      <c r="G19" s="548"/>
      <c r="H19" s="548"/>
      <c r="I19" s="548"/>
      <c r="J19" s="548"/>
      <c r="K19" s="548"/>
      <c r="L19" s="548"/>
      <c r="M19" s="548"/>
      <c r="N19" s="548"/>
      <c r="O19" s="548"/>
      <c r="P19" s="548"/>
      <c r="Q19" s="548"/>
      <c r="R19" s="548"/>
      <c r="S19" s="548"/>
      <c r="T19" s="548"/>
      <c r="U19" s="548"/>
      <c r="V19" s="548"/>
      <c r="W19" s="549"/>
      <c r="Y19" s="553" t="s">
        <v>264</v>
      </c>
      <c r="Z19" s="554"/>
      <c r="AA19" s="557" t="s">
        <v>265</v>
      </c>
      <c r="AB19" s="558"/>
      <c r="AC19" s="558"/>
      <c r="AD19" s="558"/>
      <c r="AE19" s="558"/>
      <c r="AF19" s="558"/>
      <c r="AG19" s="558"/>
      <c r="AH19" s="558"/>
      <c r="AI19" s="558"/>
      <c r="AJ19" s="558"/>
      <c r="AK19" s="558"/>
      <c r="AL19" s="558"/>
      <c r="AM19" s="558"/>
      <c r="AN19" s="558"/>
      <c r="AO19" s="558"/>
      <c r="AP19" s="559"/>
      <c r="AR19" s="563" t="s">
        <v>266</v>
      </c>
      <c r="AS19" s="564"/>
      <c r="AT19" s="564"/>
      <c r="AU19" s="564"/>
      <c r="AV19" s="565"/>
      <c r="AX19" s="97" t="str">
        <f t="shared" ref="AX19:AX28" si="1">IF(ISBLANK(AL6), "", AL6)</f>
        <v/>
      </c>
    </row>
    <row r="20" spans="2:56" ht="16.5" customHeight="1" thickTop="1" thickBot="1" x14ac:dyDescent="0.2">
      <c r="B20" s="545"/>
      <c r="C20" s="546"/>
      <c r="D20" s="546"/>
      <c r="E20" s="550"/>
      <c r="F20" s="551"/>
      <c r="G20" s="551"/>
      <c r="H20" s="551"/>
      <c r="I20" s="551"/>
      <c r="J20" s="551"/>
      <c r="K20" s="551"/>
      <c r="L20" s="551"/>
      <c r="M20" s="551"/>
      <c r="N20" s="551"/>
      <c r="O20" s="551"/>
      <c r="P20" s="551"/>
      <c r="Q20" s="551"/>
      <c r="R20" s="551"/>
      <c r="S20" s="551"/>
      <c r="T20" s="551"/>
      <c r="U20" s="551"/>
      <c r="V20" s="551"/>
      <c r="W20" s="552"/>
      <c r="Y20" s="555"/>
      <c r="Z20" s="556"/>
      <c r="AA20" s="560"/>
      <c r="AB20" s="561"/>
      <c r="AC20" s="561"/>
      <c r="AD20" s="561"/>
      <c r="AE20" s="561"/>
      <c r="AF20" s="561"/>
      <c r="AG20" s="561"/>
      <c r="AH20" s="561"/>
      <c r="AI20" s="561"/>
      <c r="AJ20" s="561"/>
      <c r="AK20" s="561"/>
      <c r="AL20" s="561"/>
      <c r="AM20" s="561"/>
      <c r="AN20" s="561"/>
      <c r="AO20" s="561"/>
      <c r="AP20" s="562"/>
      <c r="AR20" s="566" t="s">
        <v>267</v>
      </c>
      <c r="AS20" s="567"/>
      <c r="AT20" s="568"/>
      <c r="AU20" s="569">
        <f>COUNTA(B25:B34)</f>
        <v>0</v>
      </c>
      <c r="AV20" s="570"/>
      <c r="AX20" s="97" t="str">
        <f t="shared" si="1"/>
        <v/>
      </c>
    </row>
    <row r="21" spans="2:56" ht="16.5" customHeight="1" x14ac:dyDescent="0.15">
      <c r="AR21" s="526" t="s">
        <v>268</v>
      </c>
      <c r="AS21" s="527"/>
      <c r="AT21" s="528"/>
      <c r="AU21" s="529">
        <f>COUNTA(AT25:AV34)</f>
        <v>0</v>
      </c>
      <c r="AV21" s="530"/>
      <c r="AX21" s="97" t="str">
        <f t="shared" si="1"/>
        <v/>
      </c>
    </row>
    <row r="22" spans="2:56" ht="16.5" customHeight="1" thickBot="1" x14ac:dyDescent="0.2">
      <c r="AR22" s="531" t="s">
        <v>269</v>
      </c>
      <c r="AS22" s="532"/>
      <c r="AT22" s="533"/>
      <c r="AU22" s="534">
        <f>AU20-AU21</f>
        <v>0</v>
      </c>
      <c r="AV22" s="535"/>
      <c r="AX22" s="97" t="str">
        <f t="shared" si="1"/>
        <v/>
      </c>
    </row>
    <row r="23" spans="2:56" ht="16.5" customHeight="1" thickBot="1" x14ac:dyDescent="0.2">
      <c r="B23" s="536" t="str">
        <f>E4&amp;" "&amp;E6&amp;" "&amp;E5&amp;IF(P5=""," ","("&amp;P5&amp;")")&amp;P6&amp;" 指摘事項一覧"</f>
        <v>ASEAN  その他(ソフトウェア開発文書 ○版)承認レビュー 指摘事項一覧</v>
      </c>
      <c r="C23" s="536"/>
      <c r="D23" s="536"/>
      <c r="E23" s="536"/>
      <c r="F23" s="536"/>
      <c r="G23" s="536"/>
      <c r="H23" s="536"/>
      <c r="I23" s="536"/>
      <c r="J23" s="536"/>
      <c r="K23" s="536"/>
      <c r="L23" s="536"/>
      <c r="M23" s="536"/>
      <c r="N23" s="536"/>
      <c r="O23" s="536"/>
      <c r="P23" s="536"/>
      <c r="Q23" s="536"/>
      <c r="R23" s="536"/>
      <c r="S23" s="536"/>
      <c r="T23" s="536"/>
      <c r="U23" s="536"/>
      <c r="V23" s="536"/>
      <c r="W23" s="536"/>
      <c r="X23" s="536"/>
      <c r="Y23" s="536"/>
      <c r="Z23" s="536"/>
      <c r="AA23" s="536"/>
      <c r="AB23" s="536"/>
      <c r="AC23" s="536"/>
      <c r="AD23" s="536"/>
      <c r="AE23" s="536"/>
      <c r="AF23" s="536"/>
      <c r="AG23" s="536"/>
      <c r="AH23" s="536"/>
      <c r="AI23" s="536"/>
      <c r="AJ23" s="536"/>
      <c r="AK23" s="536"/>
      <c r="AL23" s="536"/>
      <c r="AM23" s="536"/>
      <c r="AN23" s="536"/>
      <c r="AO23" s="536"/>
      <c r="AP23" s="536"/>
      <c r="AQ23" s="536"/>
      <c r="AR23" s="536"/>
      <c r="AS23" s="536"/>
      <c r="AT23" s="536"/>
      <c r="AU23" s="536"/>
      <c r="AV23" s="536"/>
      <c r="AX23" s="97" t="str">
        <f t="shared" si="1"/>
        <v/>
      </c>
    </row>
    <row r="24" spans="2:56" ht="16.5" customHeight="1" x14ac:dyDescent="0.15">
      <c r="B24" s="103" t="s">
        <v>270</v>
      </c>
      <c r="C24" s="537" t="s">
        <v>271</v>
      </c>
      <c r="D24" s="538"/>
      <c r="E24" s="539"/>
      <c r="F24" s="540" t="s">
        <v>272</v>
      </c>
      <c r="G24" s="540"/>
      <c r="H24" s="540"/>
      <c r="I24" s="540"/>
      <c r="J24" s="540"/>
      <c r="K24" s="540"/>
      <c r="L24" s="537" t="s">
        <v>273</v>
      </c>
      <c r="M24" s="538"/>
      <c r="N24" s="538"/>
      <c r="O24" s="538"/>
      <c r="P24" s="538"/>
      <c r="Q24" s="538"/>
      <c r="R24" s="538"/>
      <c r="S24" s="538"/>
      <c r="T24" s="538"/>
      <c r="U24" s="538"/>
      <c r="V24" s="538"/>
      <c r="W24" s="537" t="s">
        <v>274</v>
      </c>
      <c r="X24" s="538"/>
      <c r="Y24" s="538"/>
      <c r="Z24" s="540" t="s">
        <v>275</v>
      </c>
      <c r="AA24" s="540"/>
      <c r="AB24" s="540"/>
      <c r="AC24" s="540" t="s">
        <v>276</v>
      </c>
      <c r="AD24" s="540"/>
      <c r="AE24" s="541"/>
      <c r="AF24" s="542" t="s">
        <v>277</v>
      </c>
      <c r="AG24" s="538"/>
      <c r="AH24" s="538"/>
      <c r="AI24" s="538"/>
      <c r="AJ24" s="538"/>
      <c r="AK24" s="538"/>
      <c r="AL24" s="538"/>
      <c r="AM24" s="538"/>
      <c r="AN24" s="538"/>
      <c r="AO24" s="538"/>
      <c r="AP24" s="539"/>
      <c r="AQ24" s="538" t="s">
        <v>29</v>
      </c>
      <c r="AR24" s="538"/>
      <c r="AS24" s="539"/>
      <c r="AT24" s="540" t="s">
        <v>278</v>
      </c>
      <c r="AU24" s="540"/>
      <c r="AV24" s="541"/>
      <c r="AX24" s="97" t="str">
        <f t="shared" si="1"/>
        <v/>
      </c>
    </row>
    <row r="25" spans="2:56" ht="33" customHeight="1" x14ac:dyDescent="0.15">
      <c r="B25" s="104"/>
      <c r="C25" s="519"/>
      <c r="D25" s="507"/>
      <c r="E25" s="507"/>
      <c r="F25" s="520"/>
      <c r="G25" s="507"/>
      <c r="H25" s="507"/>
      <c r="I25" s="507"/>
      <c r="J25" s="507"/>
      <c r="K25" s="508"/>
      <c r="L25" s="521"/>
      <c r="M25" s="505"/>
      <c r="N25" s="505"/>
      <c r="O25" s="505"/>
      <c r="P25" s="505"/>
      <c r="Q25" s="505"/>
      <c r="R25" s="505"/>
      <c r="S25" s="505"/>
      <c r="T25" s="505"/>
      <c r="U25" s="505"/>
      <c r="V25" s="506"/>
      <c r="W25" s="520"/>
      <c r="X25" s="507"/>
      <c r="Y25" s="507"/>
      <c r="Z25" s="522"/>
      <c r="AA25" s="522"/>
      <c r="AB25" s="522"/>
      <c r="AC25" s="523"/>
      <c r="AD25" s="523"/>
      <c r="AE25" s="524"/>
      <c r="AF25" s="504"/>
      <c r="AG25" s="505"/>
      <c r="AH25" s="505"/>
      <c r="AI25" s="505"/>
      <c r="AJ25" s="505"/>
      <c r="AK25" s="505"/>
      <c r="AL25" s="505"/>
      <c r="AM25" s="505"/>
      <c r="AN25" s="505"/>
      <c r="AO25" s="505"/>
      <c r="AP25" s="506"/>
      <c r="AQ25" s="507"/>
      <c r="AR25" s="507"/>
      <c r="AS25" s="508"/>
      <c r="AT25" s="509"/>
      <c r="AU25" s="509"/>
      <c r="AV25" s="510"/>
      <c r="AX25" s="97" t="str">
        <f t="shared" si="1"/>
        <v/>
      </c>
    </row>
    <row r="26" spans="2:56" ht="33" customHeight="1" x14ac:dyDescent="0.15">
      <c r="B26" s="104"/>
      <c r="C26" s="519"/>
      <c r="D26" s="507"/>
      <c r="E26" s="507"/>
      <c r="F26" s="520"/>
      <c r="G26" s="507"/>
      <c r="H26" s="507"/>
      <c r="I26" s="507"/>
      <c r="J26" s="507"/>
      <c r="K26" s="508"/>
      <c r="L26" s="521"/>
      <c r="M26" s="505"/>
      <c r="N26" s="505"/>
      <c r="O26" s="505"/>
      <c r="P26" s="505"/>
      <c r="Q26" s="505"/>
      <c r="R26" s="505"/>
      <c r="S26" s="505"/>
      <c r="T26" s="505"/>
      <c r="U26" s="505"/>
      <c r="V26" s="506"/>
      <c r="W26" s="520"/>
      <c r="X26" s="507"/>
      <c r="Y26" s="507"/>
      <c r="Z26" s="522"/>
      <c r="AA26" s="522"/>
      <c r="AB26" s="522"/>
      <c r="AC26" s="523"/>
      <c r="AD26" s="523"/>
      <c r="AE26" s="524"/>
      <c r="AF26" s="525"/>
      <c r="AG26" s="505"/>
      <c r="AH26" s="505"/>
      <c r="AI26" s="505"/>
      <c r="AJ26" s="505"/>
      <c r="AK26" s="505"/>
      <c r="AL26" s="505"/>
      <c r="AM26" s="505"/>
      <c r="AN26" s="505"/>
      <c r="AO26" s="505"/>
      <c r="AP26" s="506"/>
      <c r="AQ26" s="507"/>
      <c r="AR26" s="507"/>
      <c r="AS26" s="508"/>
      <c r="AT26" s="509"/>
      <c r="AU26" s="509"/>
      <c r="AV26" s="510"/>
      <c r="AX26" s="97" t="str">
        <f t="shared" si="1"/>
        <v/>
      </c>
    </row>
    <row r="27" spans="2:56" ht="33" customHeight="1" x14ac:dyDescent="0.15">
      <c r="B27" s="104"/>
      <c r="C27" s="519"/>
      <c r="D27" s="507"/>
      <c r="E27" s="507"/>
      <c r="F27" s="520"/>
      <c r="G27" s="507"/>
      <c r="H27" s="507"/>
      <c r="I27" s="507"/>
      <c r="J27" s="507"/>
      <c r="K27" s="508"/>
      <c r="L27" s="521"/>
      <c r="M27" s="505"/>
      <c r="N27" s="505"/>
      <c r="O27" s="505"/>
      <c r="P27" s="505"/>
      <c r="Q27" s="505"/>
      <c r="R27" s="505"/>
      <c r="S27" s="505"/>
      <c r="T27" s="505"/>
      <c r="U27" s="505"/>
      <c r="V27" s="506"/>
      <c r="W27" s="520"/>
      <c r="X27" s="507"/>
      <c r="Y27" s="507"/>
      <c r="Z27" s="522"/>
      <c r="AA27" s="522"/>
      <c r="AB27" s="522"/>
      <c r="AC27" s="523"/>
      <c r="AD27" s="523"/>
      <c r="AE27" s="524"/>
      <c r="AF27" s="504"/>
      <c r="AG27" s="505"/>
      <c r="AH27" s="505"/>
      <c r="AI27" s="505"/>
      <c r="AJ27" s="505"/>
      <c r="AK27" s="505"/>
      <c r="AL27" s="505"/>
      <c r="AM27" s="505"/>
      <c r="AN27" s="505"/>
      <c r="AO27" s="505"/>
      <c r="AP27" s="506"/>
      <c r="AQ27" s="507"/>
      <c r="AR27" s="507"/>
      <c r="AS27" s="508"/>
      <c r="AT27" s="509"/>
      <c r="AU27" s="509"/>
      <c r="AV27" s="510"/>
      <c r="AX27" s="97" t="str">
        <f t="shared" si="1"/>
        <v/>
      </c>
    </row>
    <row r="28" spans="2:56" ht="33" customHeight="1" x14ac:dyDescent="0.15">
      <c r="B28" s="104"/>
      <c r="C28" s="519"/>
      <c r="D28" s="507"/>
      <c r="E28" s="507"/>
      <c r="F28" s="520"/>
      <c r="G28" s="507"/>
      <c r="H28" s="507"/>
      <c r="I28" s="507"/>
      <c r="J28" s="507"/>
      <c r="K28" s="508"/>
      <c r="L28" s="521"/>
      <c r="M28" s="505"/>
      <c r="N28" s="505"/>
      <c r="O28" s="505"/>
      <c r="P28" s="505"/>
      <c r="Q28" s="505"/>
      <c r="R28" s="505"/>
      <c r="S28" s="505"/>
      <c r="T28" s="505"/>
      <c r="U28" s="505"/>
      <c r="V28" s="506"/>
      <c r="W28" s="520"/>
      <c r="X28" s="507"/>
      <c r="Y28" s="507"/>
      <c r="Z28" s="522"/>
      <c r="AA28" s="522"/>
      <c r="AB28" s="522"/>
      <c r="AC28" s="523"/>
      <c r="AD28" s="523"/>
      <c r="AE28" s="524"/>
      <c r="AF28" s="504"/>
      <c r="AG28" s="505"/>
      <c r="AH28" s="505"/>
      <c r="AI28" s="505"/>
      <c r="AJ28" s="505"/>
      <c r="AK28" s="505"/>
      <c r="AL28" s="505"/>
      <c r="AM28" s="505"/>
      <c r="AN28" s="505"/>
      <c r="AO28" s="505"/>
      <c r="AP28" s="506"/>
      <c r="AQ28" s="507"/>
      <c r="AR28" s="507"/>
      <c r="AS28" s="508"/>
      <c r="AT28" s="509"/>
      <c r="AU28" s="509"/>
      <c r="AV28" s="510"/>
      <c r="AX28" s="97" t="str">
        <f t="shared" si="1"/>
        <v/>
      </c>
    </row>
    <row r="29" spans="2:56" ht="33" customHeight="1" x14ac:dyDescent="0.15">
      <c r="B29" s="104"/>
      <c r="C29" s="519"/>
      <c r="D29" s="507"/>
      <c r="E29" s="507"/>
      <c r="F29" s="520"/>
      <c r="G29" s="507"/>
      <c r="H29" s="507"/>
      <c r="I29" s="507"/>
      <c r="J29" s="507"/>
      <c r="K29" s="508"/>
      <c r="L29" s="521"/>
      <c r="M29" s="505"/>
      <c r="N29" s="505"/>
      <c r="O29" s="505"/>
      <c r="P29" s="505"/>
      <c r="Q29" s="505"/>
      <c r="R29" s="505"/>
      <c r="S29" s="505"/>
      <c r="T29" s="505"/>
      <c r="U29" s="505"/>
      <c r="V29" s="506"/>
      <c r="W29" s="520"/>
      <c r="X29" s="507"/>
      <c r="Y29" s="507"/>
      <c r="Z29" s="522"/>
      <c r="AA29" s="522"/>
      <c r="AB29" s="522"/>
      <c r="AC29" s="523"/>
      <c r="AD29" s="523"/>
      <c r="AE29" s="524"/>
      <c r="AF29" s="504"/>
      <c r="AG29" s="505"/>
      <c r="AH29" s="505"/>
      <c r="AI29" s="505"/>
      <c r="AJ29" s="505"/>
      <c r="AK29" s="505"/>
      <c r="AL29" s="505"/>
      <c r="AM29" s="505"/>
      <c r="AN29" s="505"/>
      <c r="AO29" s="505"/>
      <c r="AP29" s="506"/>
      <c r="AQ29" s="507"/>
      <c r="AR29" s="507"/>
      <c r="AS29" s="508"/>
      <c r="AT29" s="509"/>
      <c r="AU29" s="509"/>
      <c r="AV29" s="510"/>
      <c r="AX29" s="97" t="str">
        <f>IF(ISBLANK(AL16), "", AL16)</f>
        <v/>
      </c>
    </row>
    <row r="30" spans="2:56" ht="33" customHeight="1" x14ac:dyDescent="0.15">
      <c r="B30" s="104"/>
      <c r="C30" s="519"/>
      <c r="D30" s="507"/>
      <c r="E30" s="507"/>
      <c r="F30" s="520"/>
      <c r="G30" s="507"/>
      <c r="H30" s="507"/>
      <c r="I30" s="507"/>
      <c r="J30" s="507"/>
      <c r="K30" s="508"/>
      <c r="L30" s="521"/>
      <c r="M30" s="505"/>
      <c r="N30" s="505"/>
      <c r="O30" s="505"/>
      <c r="P30" s="505"/>
      <c r="Q30" s="505"/>
      <c r="R30" s="505"/>
      <c r="S30" s="505"/>
      <c r="T30" s="505"/>
      <c r="U30" s="505"/>
      <c r="V30" s="506"/>
      <c r="W30" s="520"/>
      <c r="X30" s="507"/>
      <c r="Y30" s="507"/>
      <c r="Z30" s="522"/>
      <c r="AA30" s="522"/>
      <c r="AB30" s="522"/>
      <c r="AC30" s="523"/>
      <c r="AD30" s="523"/>
      <c r="AE30" s="524"/>
      <c r="AF30" s="504"/>
      <c r="AG30" s="505"/>
      <c r="AH30" s="505"/>
      <c r="AI30" s="505"/>
      <c r="AJ30" s="505"/>
      <c r="AK30" s="505"/>
      <c r="AL30" s="505"/>
      <c r="AM30" s="505"/>
      <c r="AN30" s="505"/>
      <c r="AO30" s="505"/>
      <c r="AP30" s="506"/>
      <c r="AQ30" s="507"/>
      <c r="AR30" s="507"/>
      <c r="AS30" s="508"/>
      <c r="AT30" s="509"/>
      <c r="AU30" s="509"/>
      <c r="AV30" s="510"/>
    </row>
    <row r="31" spans="2:56" ht="33" customHeight="1" x14ac:dyDescent="0.15">
      <c r="B31" s="104"/>
      <c r="C31" s="519"/>
      <c r="D31" s="507"/>
      <c r="E31" s="507"/>
      <c r="F31" s="520"/>
      <c r="G31" s="507"/>
      <c r="H31" s="507"/>
      <c r="I31" s="507"/>
      <c r="J31" s="507"/>
      <c r="K31" s="508"/>
      <c r="L31" s="521"/>
      <c r="M31" s="505"/>
      <c r="N31" s="505"/>
      <c r="O31" s="505"/>
      <c r="P31" s="505"/>
      <c r="Q31" s="505"/>
      <c r="R31" s="505"/>
      <c r="S31" s="505"/>
      <c r="T31" s="505"/>
      <c r="U31" s="505"/>
      <c r="V31" s="506"/>
      <c r="W31" s="520"/>
      <c r="X31" s="507"/>
      <c r="Y31" s="507"/>
      <c r="Z31" s="522"/>
      <c r="AA31" s="522"/>
      <c r="AB31" s="522"/>
      <c r="AC31" s="523"/>
      <c r="AD31" s="523"/>
      <c r="AE31" s="524"/>
      <c r="AF31" s="504"/>
      <c r="AG31" s="505"/>
      <c r="AH31" s="505"/>
      <c r="AI31" s="505"/>
      <c r="AJ31" s="505"/>
      <c r="AK31" s="505"/>
      <c r="AL31" s="505"/>
      <c r="AM31" s="505"/>
      <c r="AN31" s="505"/>
      <c r="AO31" s="505"/>
      <c r="AP31" s="506"/>
      <c r="AQ31" s="507"/>
      <c r="AR31" s="507"/>
      <c r="AS31" s="508"/>
      <c r="AT31" s="509"/>
      <c r="AU31" s="509"/>
      <c r="AV31" s="510"/>
      <c r="AX31" s="97" t="s">
        <v>279</v>
      </c>
    </row>
    <row r="32" spans="2:56" ht="33" customHeight="1" x14ac:dyDescent="0.15">
      <c r="B32" s="104"/>
      <c r="C32" s="519"/>
      <c r="D32" s="507"/>
      <c r="E32" s="507"/>
      <c r="F32" s="520"/>
      <c r="G32" s="507"/>
      <c r="H32" s="507"/>
      <c r="I32" s="507"/>
      <c r="J32" s="507"/>
      <c r="K32" s="508"/>
      <c r="L32" s="521"/>
      <c r="M32" s="505"/>
      <c r="N32" s="505"/>
      <c r="O32" s="505"/>
      <c r="P32" s="505"/>
      <c r="Q32" s="505"/>
      <c r="R32" s="505"/>
      <c r="S32" s="505"/>
      <c r="T32" s="505"/>
      <c r="U32" s="505"/>
      <c r="V32" s="506"/>
      <c r="W32" s="520"/>
      <c r="X32" s="507"/>
      <c r="Y32" s="507"/>
      <c r="Z32" s="522"/>
      <c r="AA32" s="522"/>
      <c r="AB32" s="522"/>
      <c r="AC32" s="523"/>
      <c r="AD32" s="523"/>
      <c r="AE32" s="524"/>
      <c r="AF32" s="504"/>
      <c r="AG32" s="505"/>
      <c r="AH32" s="505"/>
      <c r="AI32" s="505"/>
      <c r="AJ32" s="505"/>
      <c r="AK32" s="505"/>
      <c r="AL32" s="505"/>
      <c r="AM32" s="505"/>
      <c r="AN32" s="505"/>
      <c r="AO32" s="505"/>
      <c r="AP32" s="506"/>
      <c r="AQ32" s="507"/>
      <c r="AR32" s="507"/>
      <c r="AS32" s="508"/>
      <c r="AT32" s="509"/>
      <c r="AU32" s="509"/>
      <c r="AV32" s="510"/>
    </row>
    <row r="33" spans="2:48" ht="33" customHeight="1" x14ac:dyDescent="0.15">
      <c r="B33" s="104"/>
      <c r="C33" s="519"/>
      <c r="D33" s="507"/>
      <c r="E33" s="507"/>
      <c r="F33" s="520"/>
      <c r="G33" s="507"/>
      <c r="H33" s="507"/>
      <c r="I33" s="507"/>
      <c r="J33" s="507"/>
      <c r="K33" s="508"/>
      <c r="L33" s="521"/>
      <c r="M33" s="505"/>
      <c r="N33" s="505"/>
      <c r="O33" s="505"/>
      <c r="P33" s="505"/>
      <c r="Q33" s="505"/>
      <c r="R33" s="505"/>
      <c r="S33" s="505"/>
      <c r="T33" s="505"/>
      <c r="U33" s="505"/>
      <c r="V33" s="506"/>
      <c r="W33" s="520"/>
      <c r="X33" s="507"/>
      <c r="Y33" s="507"/>
      <c r="Z33" s="522"/>
      <c r="AA33" s="522"/>
      <c r="AB33" s="522"/>
      <c r="AC33" s="523"/>
      <c r="AD33" s="523"/>
      <c r="AE33" s="524"/>
      <c r="AF33" s="504"/>
      <c r="AG33" s="505"/>
      <c r="AH33" s="505"/>
      <c r="AI33" s="505"/>
      <c r="AJ33" s="505"/>
      <c r="AK33" s="505"/>
      <c r="AL33" s="505"/>
      <c r="AM33" s="505"/>
      <c r="AN33" s="505"/>
      <c r="AO33" s="505"/>
      <c r="AP33" s="506"/>
      <c r="AQ33" s="507"/>
      <c r="AR33" s="507"/>
      <c r="AS33" s="508"/>
      <c r="AT33" s="509"/>
      <c r="AU33" s="509"/>
      <c r="AV33" s="510"/>
    </row>
    <row r="34" spans="2:48" ht="33" customHeight="1" thickBot="1" x14ac:dyDescent="0.2">
      <c r="B34" s="105"/>
      <c r="C34" s="511"/>
      <c r="D34" s="500"/>
      <c r="E34" s="501"/>
      <c r="F34" s="511"/>
      <c r="G34" s="500"/>
      <c r="H34" s="500"/>
      <c r="I34" s="500"/>
      <c r="J34" s="500"/>
      <c r="K34" s="501"/>
      <c r="L34" s="512"/>
      <c r="M34" s="513"/>
      <c r="N34" s="513"/>
      <c r="O34" s="513"/>
      <c r="P34" s="513"/>
      <c r="Q34" s="513"/>
      <c r="R34" s="513"/>
      <c r="S34" s="513"/>
      <c r="T34" s="513"/>
      <c r="U34" s="513"/>
      <c r="V34" s="513"/>
      <c r="W34" s="511"/>
      <c r="X34" s="500"/>
      <c r="Y34" s="500"/>
      <c r="Z34" s="514"/>
      <c r="AA34" s="514"/>
      <c r="AB34" s="514"/>
      <c r="AC34" s="515"/>
      <c r="AD34" s="515"/>
      <c r="AE34" s="516"/>
      <c r="AF34" s="517"/>
      <c r="AG34" s="513"/>
      <c r="AH34" s="513"/>
      <c r="AI34" s="513"/>
      <c r="AJ34" s="513"/>
      <c r="AK34" s="513"/>
      <c r="AL34" s="513"/>
      <c r="AM34" s="513"/>
      <c r="AN34" s="513"/>
      <c r="AO34" s="513"/>
      <c r="AP34" s="518"/>
      <c r="AQ34" s="500"/>
      <c r="AR34" s="500"/>
      <c r="AS34" s="501"/>
      <c r="AT34" s="502"/>
      <c r="AU34" s="502"/>
      <c r="AV34" s="503"/>
    </row>
  </sheetData>
  <mergeCells count="254">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2:E32"/>
    <mergeCell ref="F32:K32"/>
    <mergeCell ref="L32:V32"/>
    <mergeCell ref="W32:Y32"/>
    <mergeCell ref="Z32:AB32"/>
    <mergeCell ref="AC32:AE32"/>
    <mergeCell ref="AF32:AP32"/>
    <mergeCell ref="AQ32:AS32"/>
    <mergeCell ref="AT32:AV32"/>
    <mergeCell ref="C31:E31"/>
    <mergeCell ref="F31:K31"/>
    <mergeCell ref="L31:V31"/>
    <mergeCell ref="W31:Y31"/>
    <mergeCell ref="Z31:AB31"/>
    <mergeCell ref="AC31:AE31"/>
    <mergeCell ref="AF31:AP31"/>
    <mergeCell ref="AQ31:AS31"/>
    <mergeCell ref="AT31:AV31"/>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28:E28"/>
    <mergeCell ref="F28:K28"/>
    <mergeCell ref="L28:V28"/>
    <mergeCell ref="W28:Y28"/>
    <mergeCell ref="Z28:AB28"/>
    <mergeCell ref="AC28:AE28"/>
    <mergeCell ref="AF28:AP28"/>
    <mergeCell ref="AQ28:AS28"/>
    <mergeCell ref="AT28:AV28"/>
    <mergeCell ref="C27:E27"/>
    <mergeCell ref="F27:K27"/>
    <mergeCell ref="L27:V27"/>
    <mergeCell ref="W27:Y27"/>
    <mergeCell ref="Z27:AB27"/>
    <mergeCell ref="AC27:AE27"/>
    <mergeCell ref="AF27:AP27"/>
    <mergeCell ref="AQ27:AS27"/>
    <mergeCell ref="AT27:AV27"/>
    <mergeCell ref="C26:E26"/>
    <mergeCell ref="F26:K26"/>
    <mergeCell ref="L26:V26"/>
    <mergeCell ref="W26:Y26"/>
    <mergeCell ref="Z26:AB26"/>
    <mergeCell ref="AC26:AE26"/>
    <mergeCell ref="AF26:AP26"/>
    <mergeCell ref="AQ26:AS26"/>
    <mergeCell ref="AT26:AV26"/>
    <mergeCell ref="C25:E25"/>
    <mergeCell ref="F25:K25"/>
    <mergeCell ref="L25:V25"/>
    <mergeCell ref="W25:Y25"/>
    <mergeCell ref="Z25:AB25"/>
    <mergeCell ref="AC25:AE25"/>
    <mergeCell ref="AF25:AP25"/>
    <mergeCell ref="AQ25:AS25"/>
    <mergeCell ref="AT25:AV25"/>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A16:AC16"/>
    <mergeCell ref="AL9:AN9"/>
    <mergeCell ref="AO9:AP9"/>
    <mergeCell ref="AA11:AC11"/>
    <mergeCell ref="AD11:AE11"/>
    <mergeCell ref="AF11:AH11"/>
    <mergeCell ref="AI11:AK11"/>
    <mergeCell ref="AL11:AN11"/>
    <mergeCell ref="AO11:AP11"/>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T1:AV1"/>
    <mergeCell ref="AF2:AG2"/>
    <mergeCell ref="AH2:AJ2"/>
    <mergeCell ref="AL2:AM2"/>
    <mergeCell ref="AN2:AP2"/>
    <mergeCell ref="AR2:AS2"/>
    <mergeCell ref="AT2:AV2"/>
    <mergeCell ref="B1:N2"/>
    <mergeCell ref="AF1:AG1"/>
    <mergeCell ref="AH1:AJ1"/>
    <mergeCell ref="AL1:AM1"/>
    <mergeCell ref="AN1:AP1"/>
    <mergeCell ref="AR1:AS1"/>
  </mergeCells>
  <phoneticPr fontId="4"/>
  <conditionalFormatting sqref="B23:AV23 AU20:AV22">
    <cfRule type="expression" dxfId="0" priority="1" stopIfTrue="1">
      <formula>ISBLANK(INDIRECT(ADDRESS(ROW(),COLUMN())))</formula>
    </cfRule>
  </conditionalFormatting>
  <dataValidations count="7">
    <dataValidation type="list" allowBlank="1" showInputMessage="1" showErrorMessage="1" sqref="W25:Y34" xr:uid="{00000000-0002-0000-0D00-000000000000}">
      <formula1>"表記ミス,不具合,改善提案,補足,質問"</formula1>
    </dataValidation>
    <dataValidation type="list" allowBlank="1" showInputMessage="1" showErrorMessage="1" sqref="AF5:AH17" xr:uid="{00000000-0002-0000-0D00-000001000000}">
      <formula1>"レビューイ,レビューア,書記,タイムキーパー,オブザーバー"</formula1>
    </dataValidation>
    <dataValidation type="list" allowBlank="1" showInputMessage="1" showErrorMessage="1" sqref="AO5:AP17 AD5:AE17" xr:uid="{00000000-0002-0000-0D00-000002000000}">
      <formula1>"社員"</formula1>
    </dataValidation>
    <dataValidation type="list" allowBlank="1" showInputMessage="1" showErrorMessage="1" sqref="AQ5:AS17" xr:uid="{00000000-0002-0000-0D00-000003000000}">
      <formula1>役割</formula1>
    </dataValidation>
    <dataValidation type="list" allowBlank="1" showInputMessage="1" showErrorMessage="1" sqref="Z25:AB34" xr:uid="{00000000-0002-0000-0D00-000004000000}">
      <formula1>$AX$5:$AX$30</formula1>
    </dataValidation>
    <dataValidation type="list" allowBlank="1" showInputMessage="1" showErrorMessage="1" sqref="P6" xr:uid="{00000000-0002-0000-0D00-000005000000}">
      <formula1>DR種別</formula1>
    </dataValidation>
    <dataValidation type="list" allowBlank="1" showInputMessage="1" showErrorMessage="1" sqref="E5:L5" xr:uid="{00000000-0002-0000-0D00-000006000000}">
      <formula1>対象成果物</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27"/>
  <sheetViews>
    <sheetView showGridLines="0" zoomScale="90" zoomScaleNormal="100" workbookViewId="0">
      <selection activeCell="D14" sqref="D14"/>
    </sheetView>
  </sheetViews>
  <sheetFormatPr defaultRowHeight="13.5" x14ac:dyDescent="0.15"/>
  <cols>
    <col min="1" max="1" width="9" style="1" customWidth="1"/>
    <col min="2" max="2" width="11.625" style="1" bestFit="1" customWidth="1"/>
    <col min="3" max="3" width="10.5" style="1" customWidth="1"/>
    <col min="4" max="4" width="49.625" style="1" customWidth="1"/>
    <col min="5" max="16384" width="9" style="1"/>
  </cols>
  <sheetData>
    <row r="1" spans="1:9" ht="18.75" x14ac:dyDescent="0.2">
      <c r="A1" s="8" t="s">
        <v>27</v>
      </c>
      <c r="B1" s="9"/>
      <c r="C1" s="9"/>
      <c r="D1" s="9"/>
      <c r="E1" s="9"/>
      <c r="F1" s="9"/>
      <c r="G1" s="9"/>
      <c r="H1" s="9"/>
      <c r="I1" s="9"/>
    </row>
    <row r="2" spans="1:9" ht="9" customHeight="1" thickBot="1" x14ac:dyDescent="0.2">
      <c r="A2" s="9"/>
      <c r="B2" s="9"/>
      <c r="C2" s="9"/>
      <c r="D2" s="9"/>
      <c r="E2" s="9"/>
      <c r="F2" s="9"/>
      <c r="G2" s="9"/>
      <c r="H2" s="9"/>
      <c r="I2" s="9"/>
    </row>
    <row r="3" spans="1:9" s="9" customFormat="1" ht="14.25" thickBot="1" x14ac:dyDescent="0.2">
      <c r="A3" s="10"/>
      <c r="B3" s="10"/>
      <c r="C3" s="10"/>
      <c r="D3" s="10"/>
    </row>
    <row r="4" spans="1:9" ht="14.25" thickBot="1" x14ac:dyDescent="0.2">
      <c r="A4" s="11" t="s">
        <v>28</v>
      </c>
      <c r="B4" s="12" t="s">
        <v>26</v>
      </c>
      <c r="C4" s="12" t="s">
        <v>29</v>
      </c>
      <c r="D4" s="13" t="s">
        <v>30</v>
      </c>
    </row>
    <row r="5" spans="1:9" ht="27.75" customHeight="1" thickTop="1" x14ac:dyDescent="0.15">
      <c r="A5" s="14" t="s">
        <v>14</v>
      </c>
      <c r="B5" s="45">
        <v>42993</v>
      </c>
      <c r="C5" s="77" t="s">
        <v>952</v>
      </c>
      <c r="D5" s="15" t="s">
        <v>15</v>
      </c>
    </row>
    <row r="6" spans="1:9" ht="42.75" customHeight="1" x14ac:dyDescent="0.15">
      <c r="A6" s="87" t="s">
        <v>951</v>
      </c>
      <c r="B6" s="26">
        <v>43019</v>
      </c>
      <c r="C6" s="88" t="s">
        <v>952</v>
      </c>
      <c r="D6" s="89" t="s">
        <v>956</v>
      </c>
    </row>
    <row r="7" spans="1:9" ht="217.5" customHeight="1" x14ac:dyDescent="0.15">
      <c r="A7" s="87" t="s">
        <v>1020</v>
      </c>
      <c r="B7" s="27">
        <v>43028</v>
      </c>
      <c r="C7" s="88" t="s">
        <v>1021</v>
      </c>
      <c r="D7" s="89" t="s">
        <v>1022</v>
      </c>
      <c r="E7" s="298"/>
    </row>
    <row r="8" spans="1:9" ht="27.75" customHeight="1" x14ac:dyDescent="0.15">
      <c r="A8" s="87"/>
      <c r="B8" s="27"/>
      <c r="C8" s="88"/>
      <c r="D8" s="89"/>
    </row>
    <row r="9" spans="1:9" ht="27.75" customHeight="1" x14ac:dyDescent="0.15">
      <c r="A9" s="87"/>
      <c r="B9" s="27"/>
      <c r="C9" s="88"/>
      <c r="D9" s="89"/>
    </row>
    <row r="10" spans="1:9" ht="27.75" customHeight="1" x14ac:dyDescent="0.15">
      <c r="A10" s="87"/>
      <c r="B10" s="27"/>
      <c r="C10" s="88"/>
      <c r="D10" s="89"/>
    </row>
    <row r="11" spans="1:9" ht="27.75" customHeight="1" x14ac:dyDescent="0.15">
      <c r="A11" s="87"/>
      <c r="B11" s="27"/>
      <c r="C11" s="88"/>
      <c r="D11" s="93"/>
    </row>
    <row r="12" spans="1:9" ht="27.75" customHeight="1" x14ac:dyDescent="0.15">
      <c r="A12" s="87"/>
      <c r="B12" s="108"/>
      <c r="C12" s="88"/>
      <c r="D12" s="89"/>
    </row>
    <row r="13" spans="1:9" ht="27.75" customHeight="1" x14ac:dyDescent="0.15">
      <c r="A13" s="16"/>
      <c r="B13" s="27"/>
      <c r="C13" s="17"/>
      <c r="D13" s="18"/>
    </row>
    <row r="14" spans="1:9" ht="27.75" customHeight="1" x14ac:dyDescent="0.15">
      <c r="A14" s="16"/>
      <c r="B14" s="27"/>
      <c r="C14" s="17"/>
      <c r="D14" s="18"/>
    </row>
    <row r="15" spans="1:9" ht="27.75" customHeight="1" x14ac:dyDescent="0.15">
      <c r="A15" s="16"/>
      <c r="B15" s="27"/>
      <c r="C15" s="17"/>
      <c r="D15" s="18"/>
    </row>
    <row r="16" spans="1:9" ht="27.75" customHeight="1" x14ac:dyDescent="0.15">
      <c r="A16" s="16"/>
      <c r="B16" s="27"/>
      <c r="C16" s="17"/>
      <c r="D16" s="18"/>
    </row>
    <row r="17" spans="1:4" ht="27.75" customHeight="1" x14ac:dyDescent="0.15">
      <c r="A17" s="16"/>
      <c r="B17" s="27"/>
      <c r="C17" s="17"/>
      <c r="D17" s="18"/>
    </row>
    <row r="18" spans="1:4" ht="27.75" customHeight="1" x14ac:dyDescent="0.15">
      <c r="A18" s="16"/>
      <c r="B18" s="27"/>
      <c r="C18" s="17"/>
      <c r="D18" s="18"/>
    </row>
    <row r="19" spans="1:4" ht="27.75" customHeight="1" x14ac:dyDescent="0.15">
      <c r="A19" s="16"/>
      <c r="B19" s="27"/>
      <c r="C19" s="17"/>
      <c r="D19" s="18"/>
    </row>
    <row r="20" spans="1:4" ht="27.75" customHeight="1" x14ac:dyDescent="0.15">
      <c r="A20" s="16"/>
      <c r="B20" s="27"/>
      <c r="C20" s="17"/>
      <c r="D20" s="18"/>
    </row>
    <row r="21" spans="1:4" ht="27.75" customHeight="1" x14ac:dyDescent="0.15">
      <c r="A21" s="16"/>
      <c r="B21" s="27"/>
      <c r="C21" s="17"/>
      <c r="D21" s="18"/>
    </row>
    <row r="22" spans="1:4" ht="27.75" customHeight="1" x14ac:dyDescent="0.15">
      <c r="A22" s="16"/>
      <c r="B22" s="27"/>
      <c r="C22" s="17"/>
      <c r="D22" s="18"/>
    </row>
    <row r="23" spans="1:4" ht="27.75" customHeight="1" x14ac:dyDescent="0.15">
      <c r="A23" s="16"/>
      <c r="B23" s="27"/>
      <c r="C23" s="17"/>
      <c r="D23" s="18"/>
    </row>
    <row r="24" spans="1:4" ht="27.75" customHeight="1" x14ac:dyDescent="0.15">
      <c r="A24" s="16"/>
      <c r="B24" s="27"/>
      <c r="C24" s="17"/>
      <c r="D24" s="18"/>
    </row>
    <row r="25" spans="1:4" ht="27.75" customHeight="1" x14ac:dyDescent="0.15">
      <c r="A25" s="16"/>
      <c r="B25" s="27"/>
      <c r="C25" s="17"/>
      <c r="D25" s="18"/>
    </row>
    <row r="26" spans="1:4" ht="27.75" customHeight="1" x14ac:dyDescent="0.15">
      <c r="A26" s="16"/>
      <c r="B26" s="27"/>
      <c r="C26" s="17"/>
      <c r="D26" s="18"/>
    </row>
    <row r="27" spans="1:4" ht="27.75" customHeight="1" thickBot="1" x14ac:dyDescent="0.2">
      <c r="A27" s="19"/>
      <c r="B27" s="28"/>
      <c r="C27" s="20"/>
      <c r="D27" s="21"/>
    </row>
  </sheetData>
  <phoneticPr fontId="4"/>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285"/>
  <sheetViews>
    <sheetView showGridLines="0" workbookViewId="0"/>
  </sheetViews>
  <sheetFormatPr defaultRowHeight="18.75" x14ac:dyDescent="0.45"/>
  <cols>
    <col min="1" max="2" width="3.125" style="110" customWidth="1"/>
    <col min="3" max="3" width="3.125" style="111" customWidth="1"/>
    <col min="4" max="4" width="9.375" style="111" customWidth="1"/>
    <col min="5" max="5" width="21.875" style="111" customWidth="1"/>
    <col min="6" max="6" width="68.75" style="111" customWidth="1"/>
    <col min="7" max="7" width="12.5" style="111" customWidth="1"/>
    <col min="8" max="256" width="3.125" style="111" customWidth="1"/>
    <col min="257" max="16384" width="9" style="111"/>
  </cols>
  <sheetData>
    <row r="1" spans="1:3" ht="24.75" x14ac:dyDescent="0.55000000000000004">
      <c r="A1" s="109" t="s">
        <v>286</v>
      </c>
    </row>
    <row r="2" spans="1:3" x14ac:dyDescent="0.45">
      <c r="A2" s="112"/>
      <c r="B2" s="110" t="s">
        <v>0</v>
      </c>
    </row>
    <row r="3" spans="1:3" x14ac:dyDescent="0.45">
      <c r="A3" s="112"/>
      <c r="C3" s="111" t="s">
        <v>287</v>
      </c>
    </row>
    <row r="4" spans="1:3" x14ac:dyDescent="0.45">
      <c r="A4" s="112"/>
    </row>
    <row r="5" spans="1:3" x14ac:dyDescent="0.45">
      <c r="A5" s="112"/>
      <c r="B5" s="110" t="s">
        <v>288</v>
      </c>
    </row>
    <row r="6" spans="1:3" x14ac:dyDescent="0.45">
      <c r="A6" s="112"/>
      <c r="C6" s="111" t="s">
        <v>289</v>
      </c>
    </row>
    <row r="7" spans="1:3" x14ac:dyDescent="0.45">
      <c r="A7" s="112"/>
      <c r="C7" s="111" t="s">
        <v>290</v>
      </c>
    </row>
    <row r="8" spans="1:3" x14ac:dyDescent="0.45">
      <c r="A8" s="112"/>
      <c r="C8" s="111" t="s">
        <v>291</v>
      </c>
    </row>
    <row r="9" spans="1:3" x14ac:dyDescent="0.45">
      <c r="A9" s="112"/>
      <c r="C9" s="111" t="s">
        <v>292</v>
      </c>
    </row>
    <row r="10" spans="1:3" x14ac:dyDescent="0.45">
      <c r="A10" s="112"/>
    </row>
    <row r="11" spans="1:3" x14ac:dyDescent="0.45">
      <c r="A11" s="112"/>
      <c r="B11" s="110" t="s">
        <v>293</v>
      </c>
    </row>
    <row r="12" spans="1:3" x14ac:dyDescent="0.45">
      <c r="A12" s="112"/>
      <c r="C12" s="111" t="s">
        <v>294</v>
      </c>
    </row>
    <row r="13" spans="1:3" x14ac:dyDescent="0.45">
      <c r="A13" s="112"/>
      <c r="C13" s="111" t="s">
        <v>295</v>
      </c>
    </row>
    <row r="14" spans="1:3" x14ac:dyDescent="0.45">
      <c r="A14" s="112"/>
      <c r="C14" s="111" t="s">
        <v>296</v>
      </c>
    </row>
    <row r="15" spans="1:3" x14ac:dyDescent="0.45">
      <c r="A15" s="112"/>
      <c r="C15" s="111" t="s">
        <v>297</v>
      </c>
    </row>
    <row r="16" spans="1:3" x14ac:dyDescent="0.45">
      <c r="A16" s="112"/>
    </row>
    <row r="17" spans="1:6" x14ac:dyDescent="0.45">
      <c r="A17" s="112"/>
    </row>
    <row r="18" spans="1:6" s="114" customFormat="1" ht="24.75" x14ac:dyDescent="0.55000000000000004">
      <c r="A18" s="109" t="s">
        <v>165</v>
      </c>
      <c r="B18" s="113"/>
    </row>
    <row r="19" spans="1:6" x14ac:dyDescent="0.45">
      <c r="A19" s="112"/>
      <c r="B19" s="110" t="s">
        <v>0</v>
      </c>
    </row>
    <row r="20" spans="1:6" x14ac:dyDescent="0.45">
      <c r="A20" s="112"/>
      <c r="C20" s="111" t="s">
        <v>172</v>
      </c>
    </row>
    <row r="21" spans="1:6" x14ac:dyDescent="0.45">
      <c r="A21" s="112"/>
      <c r="C21" s="111" t="s">
        <v>173</v>
      </c>
    </row>
    <row r="22" spans="1:6" x14ac:dyDescent="0.45">
      <c r="A22" s="112"/>
      <c r="C22" s="111" t="s">
        <v>174</v>
      </c>
    </row>
    <row r="23" spans="1:6" x14ac:dyDescent="0.45">
      <c r="A23" s="112"/>
      <c r="C23" s="111" t="s">
        <v>225</v>
      </c>
    </row>
    <row r="24" spans="1:6" x14ac:dyDescent="0.45">
      <c r="A24" s="112"/>
      <c r="D24" s="111" t="s">
        <v>224</v>
      </c>
    </row>
    <row r="25" spans="1:6" x14ac:dyDescent="0.45">
      <c r="A25" s="112"/>
      <c r="C25" s="111" t="s">
        <v>175</v>
      </c>
    </row>
    <row r="26" spans="1:6" x14ac:dyDescent="0.45">
      <c r="A26" s="112"/>
    </row>
    <row r="27" spans="1:6" x14ac:dyDescent="0.45">
      <c r="A27" s="112"/>
      <c r="E27" s="115" t="s">
        <v>180</v>
      </c>
      <c r="F27" s="116" t="s">
        <v>192</v>
      </c>
    </row>
    <row r="28" spans="1:6" x14ac:dyDescent="0.45">
      <c r="A28" s="112"/>
      <c r="E28" s="115" t="s">
        <v>181</v>
      </c>
      <c r="F28" s="116" t="s">
        <v>192</v>
      </c>
    </row>
    <row r="29" spans="1:6" x14ac:dyDescent="0.45">
      <c r="A29" s="112"/>
      <c r="E29" s="115" t="s">
        <v>182</v>
      </c>
      <c r="F29" s="116" t="s">
        <v>192</v>
      </c>
    </row>
    <row r="30" spans="1:6" x14ac:dyDescent="0.45">
      <c r="A30" s="112"/>
      <c r="E30" s="115" t="s">
        <v>183</v>
      </c>
      <c r="F30" s="116" t="s">
        <v>192</v>
      </c>
    </row>
    <row r="31" spans="1:6" ht="37.5" x14ac:dyDescent="0.45">
      <c r="A31" s="112"/>
      <c r="E31" s="117" t="s">
        <v>223</v>
      </c>
      <c r="F31" s="116" t="s">
        <v>192</v>
      </c>
    </row>
    <row r="32" spans="1:6" x14ac:dyDescent="0.45">
      <c r="A32" s="112"/>
      <c r="E32" s="115" t="s">
        <v>184</v>
      </c>
      <c r="F32" s="116" t="s">
        <v>192</v>
      </c>
    </row>
    <row r="33" spans="1:6" x14ac:dyDescent="0.45">
      <c r="A33" s="112"/>
      <c r="E33" s="115" t="s">
        <v>185</v>
      </c>
      <c r="F33" s="116" t="s">
        <v>192</v>
      </c>
    </row>
    <row r="34" spans="1:6" x14ac:dyDescent="0.45">
      <c r="A34" s="112"/>
      <c r="E34" s="115" t="s">
        <v>186</v>
      </c>
      <c r="F34" s="116" t="s">
        <v>192</v>
      </c>
    </row>
    <row r="35" spans="1:6" x14ac:dyDescent="0.45">
      <c r="A35" s="112"/>
      <c r="E35" s="115" t="s">
        <v>187</v>
      </c>
      <c r="F35" s="116" t="s">
        <v>193</v>
      </c>
    </row>
    <row r="36" spans="1:6" x14ac:dyDescent="0.45">
      <c r="A36" s="112"/>
      <c r="E36" s="115" t="s">
        <v>188</v>
      </c>
      <c r="F36" s="116" t="s">
        <v>193</v>
      </c>
    </row>
    <row r="37" spans="1:6" x14ac:dyDescent="0.45">
      <c r="A37" s="112"/>
      <c r="E37" s="115" t="s">
        <v>189</v>
      </c>
      <c r="F37" s="116" t="s">
        <v>193</v>
      </c>
    </row>
    <row r="38" spans="1:6" x14ac:dyDescent="0.45">
      <c r="A38" s="112"/>
      <c r="E38" s="115" t="s">
        <v>190</v>
      </c>
      <c r="F38" s="116" t="s">
        <v>193</v>
      </c>
    </row>
    <row r="39" spans="1:6" x14ac:dyDescent="0.45">
      <c r="A39" s="112"/>
      <c r="E39" s="115" t="s">
        <v>191</v>
      </c>
      <c r="F39" s="116" t="s">
        <v>193</v>
      </c>
    </row>
    <row r="40" spans="1:6" x14ac:dyDescent="0.45">
      <c r="A40" s="112"/>
    </row>
    <row r="41" spans="1:6" x14ac:dyDescent="0.45">
      <c r="A41" s="112"/>
      <c r="B41" s="110" t="s">
        <v>1</v>
      </c>
    </row>
    <row r="42" spans="1:6" x14ac:dyDescent="0.45">
      <c r="A42" s="112"/>
      <c r="C42" s="111" t="s">
        <v>161</v>
      </c>
    </row>
    <row r="43" spans="1:6" x14ac:dyDescent="0.45">
      <c r="A43" s="112"/>
    </row>
    <row r="44" spans="1:6" x14ac:dyDescent="0.45">
      <c r="A44" s="112"/>
      <c r="B44" s="110" t="s">
        <v>123</v>
      </c>
    </row>
    <row r="45" spans="1:6" x14ac:dyDescent="0.45">
      <c r="A45" s="112"/>
      <c r="C45" s="111" t="s">
        <v>160</v>
      </c>
    </row>
    <row r="46" spans="1:6" x14ac:dyDescent="0.45">
      <c r="A46" s="112"/>
      <c r="C46" s="118" t="s">
        <v>159</v>
      </c>
    </row>
    <row r="47" spans="1:6" x14ac:dyDescent="0.45">
      <c r="A47" s="112"/>
    </row>
    <row r="48" spans="1:6" x14ac:dyDescent="0.45">
      <c r="A48" s="112"/>
      <c r="E48" s="119" t="s">
        <v>170</v>
      </c>
      <c r="F48" s="120" t="s">
        <v>171</v>
      </c>
    </row>
    <row r="49" spans="1:6" x14ac:dyDescent="0.45">
      <c r="A49" s="112"/>
      <c r="E49" s="119" t="s">
        <v>158</v>
      </c>
      <c r="F49" s="120" t="s">
        <v>157</v>
      </c>
    </row>
    <row r="50" spans="1:6" x14ac:dyDescent="0.45">
      <c r="A50" s="112"/>
      <c r="E50" s="119" t="s">
        <v>156</v>
      </c>
      <c r="F50" s="120" t="s">
        <v>155</v>
      </c>
    </row>
    <row r="51" spans="1:6" x14ac:dyDescent="0.45">
      <c r="A51" s="112"/>
      <c r="E51" s="119" t="s">
        <v>154</v>
      </c>
      <c r="F51" s="120" t="s">
        <v>153</v>
      </c>
    </row>
    <row r="52" spans="1:6" x14ac:dyDescent="0.45">
      <c r="A52" s="112"/>
      <c r="E52" s="119" t="s">
        <v>152</v>
      </c>
      <c r="F52" s="120" t="s">
        <v>151</v>
      </c>
    </row>
    <row r="53" spans="1:6" x14ac:dyDescent="0.45">
      <c r="A53" s="112"/>
      <c r="E53" s="119" t="s">
        <v>150</v>
      </c>
      <c r="F53" s="120" t="s">
        <v>149</v>
      </c>
    </row>
    <row r="54" spans="1:6" x14ac:dyDescent="0.45">
      <c r="A54" s="112"/>
      <c r="E54" s="119" t="s">
        <v>148</v>
      </c>
      <c r="F54" s="120" t="s">
        <v>147</v>
      </c>
    </row>
    <row r="55" spans="1:6" x14ac:dyDescent="0.45">
      <c r="A55" s="112"/>
      <c r="E55" s="119" t="s">
        <v>146</v>
      </c>
      <c r="F55" s="120" t="s">
        <v>145</v>
      </c>
    </row>
    <row r="56" spans="1:6" x14ac:dyDescent="0.45">
      <c r="A56" s="112"/>
      <c r="E56" s="119" t="s">
        <v>144</v>
      </c>
      <c r="F56" s="121" t="s">
        <v>143</v>
      </c>
    </row>
    <row r="57" spans="1:6" x14ac:dyDescent="0.45">
      <c r="A57" s="112"/>
    </row>
    <row r="58" spans="1:6" s="124" customFormat="1" ht="22.5" x14ac:dyDescent="0.5">
      <c r="A58" s="122"/>
      <c r="B58" s="123"/>
      <c r="C58" s="124" t="s">
        <v>222</v>
      </c>
    </row>
    <row r="59" spans="1:6" x14ac:dyDescent="0.45">
      <c r="A59" s="112"/>
      <c r="D59" s="111" t="s">
        <v>0</v>
      </c>
    </row>
    <row r="60" spans="1:6" x14ac:dyDescent="0.45">
      <c r="A60" s="112"/>
      <c r="E60" s="111" t="s">
        <v>298</v>
      </c>
    </row>
    <row r="61" spans="1:6" x14ac:dyDescent="0.45">
      <c r="A61" s="112"/>
    </row>
    <row r="62" spans="1:6" x14ac:dyDescent="0.45">
      <c r="A62" s="112"/>
      <c r="D62" s="111" t="s">
        <v>37</v>
      </c>
    </row>
    <row r="63" spans="1:6" x14ac:dyDescent="0.45">
      <c r="A63" s="112"/>
      <c r="E63" s="111" t="s">
        <v>221</v>
      </c>
    </row>
    <row r="64" spans="1:6" x14ac:dyDescent="0.45">
      <c r="A64" s="112"/>
    </row>
    <row r="65" spans="1:7" x14ac:dyDescent="0.45">
      <c r="A65" s="112"/>
      <c r="D65" s="111" t="s">
        <v>1</v>
      </c>
    </row>
    <row r="66" spans="1:7" x14ac:dyDescent="0.45">
      <c r="A66" s="112"/>
      <c r="E66" s="111" t="s">
        <v>220</v>
      </c>
    </row>
    <row r="67" spans="1:7" x14ac:dyDescent="0.45">
      <c r="A67" s="112"/>
    </row>
    <row r="68" spans="1:7" ht="19.5" thickBot="1" x14ac:dyDescent="0.5">
      <c r="A68" s="112"/>
      <c r="E68" s="125" t="s">
        <v>3</v>
      </c>
      <c r="F68" s="126" t="s">
        <v>4</v>
      </c>
      <c r="G68" s="127" t="s">
        <v>5</v>
      </c>
    </row>
    <row r="69" spans="1:7" ht="19.5" thickTop="1" x14ac:dyDescent="0.45">
      <c r="A69" s="112"/>
      <c r="E69" s="128" t="s">
        <v>16</v>
      </c>
      <c r="F69" s="129" t="s">
        <v>17</v>
      </c>
      <c r="G69" s="130" t="s">
        <v>6</v>
      </c>
    </row>
    <row r="70" spans="1:7" x14ac:dyDescent="0.45">
      <c r="A70" s="112"/>
      <c r="E70" s="128" t="s">
        <v>40</v>
      </c>
      <c r="F70" s="129" t="s">
        <v>46</v>
      </c>
      <c r="G70" s="130" t="s">
        <v>6</v>
      </c>
    </row>
    <row r="71" spans="1:7" ht="37.5" x14ac:dyDescent="0.45">
      <c r="A71" s="112"/>
      <c r="E71" s="131" t="s">
        <v>36</v>
      </c>
      <c r="F71" s="132" t="s">
        <v>47</v>
      </c>
      <c r="G71" s="133" t="s">
        <v>6</v>
      </c>
    </row>
    <row r="72" spans="1:7" x14ac:dyDescent="0.45">
      <c r="A72" s="112"/>
      <c r="E72" s="131" t="s">
        <v>32</v>
      </c>
      <c r="F72" s="134" t="s">
        <v>48</v>
      </c>
      <c r="G72" s="133" t="s">
        <v>6</v>
      </c>
    </row>
    <row r="73" spans="1:7" x14ac:dyDescent="0.45">
      <c r="A73" s="112"/>
      <c r="E73" s="131" t="s">
        <v>9</v>
      </c>
      <c r="F73" s="134" t="s">
        <v>41</v>
      </c>
      <c r="G73" s="133" t="s">
        <v>6</v>
      </c>
    </row>
    <row r="74" spans="1:7" x14ac:dyDescent="0.45">
      <c r="A74" s="112"/>
      <c r="E74" s="131" t="s">
        <v>31</v>
      </c>
      <c r="F74" s="134" t="s">
        <v>42</v>
      </c>
      <c r="G74" s="133" t="s">
        <v>6</v>
      </c>
    </row>
    <row r="75" spans="1:7" x14ac:dyDescent="0.45">
      <c r="A75" s="112"/>
      <c r="E75" s="131" t="s">
        <v>50</v>
      </c>
      <c r="F75" s="132" t="s">
        <v>51</v>
      </c>
      <c r="G75" s="135" t="s">
        <v>35</v>
      </c>
    </row>
    <row r="76" spans="1:7" ht="37.5" x14ac:dyDescent="0.45">
      <c r="A76" s="112"/>
      <c r="E76" s="131" t="s">
        <v>2</v>
      </c>
      <c r="F76" s="132" t="s">
        <v>49</v>
      </c>
      <c r="G76" s="135" t="s">
        <v>35</v>
      </c>
    </row>
    <row r="77" spans="1:7" x14ac:dyDescent="0.45">
      <c r="A77" s="112"/>
      <c r="E77" s="131" t="s">
        <v>7</v>
      </c>
      <c r="F77" s="134" t="s">
        <v>45</v>
      </c>
      <c r="G77" s="135" t="s">
        <v>35</v>
      </c>
    </row>
    <row r="78" spans="1:7" x14ac:dyDescent="0.45">
      <c r="A78" s="112"/>
      <c r="E78" s="131" t="s">
        <v>8</v>
      </c>
      <c r="F78" s="134" t="s">
        <v>18</v>
      </c>
      <c r="G78" s="135" t="s">
        <v>35</v>
      </c>
    </row>
    <row r="79" spans="1:7" x14ac:dyDescent="0.45">
      <c r="A79" s="112"/>
      <c r="E79" s="131" t="s">
        <v>33</v>
      </c>
      <c r="F79" s="132" t="s">
        <v>43</v>
      </c>
      <c r="G79" s="135" t="s">
        <v>35</v>
      </c>
    </row>
    <row r="80" spans="1:7" x14ac:dyDescent="0.45">
      <c r="A80" s="112"/>
      <c r="E80" s="131" t="s">
        <v>34</v>
      </c>
      <c r="F80" s="132" t="s">
        <v>44</v>
      </c>
      <c r="G80" s="135" t="s">
        <v>35</v>
      </c>
    </row>
    <row r="81" spans="1:7" x14ac:dyDescent="0.45">
      <c r="A81" s="112"/>
      <c r="E81" s="131" t="s">
        <v>19</v>
      </c>
      <c r="F81" s="134" t="s">
        <v>20</v>
      </c>
      <c r="G81" s="135" t="s">
        <v>35</v>
      </c>
    </row>
    <row r="82" spans="1:7" x14ac:dyDescent="0.45">
      <c r="A82" s="112"/>
    </row>
    <row r="83" spans="1:7" x14ac:dyDescent="0.45">
      <c r="A83" s="112"/>
      <c r="C83" s="111" t="s">
        <v>39</v>
      </c>
    </row>
    <row r="84" spans="1:7" x14ac:dyDescent="0.45">
      <c r="A84" s="112"/>
    </row>
    <row r="85" spans="1:7" ht="24.75" x14ac:dyDescent="0.55000000000000004">
      <c r="A85" s="136" t="s">
        <v>162</v>
      </c>
      <c r="B85" s="123"/>
    </row>
    <row r="86" spans="1:7" s="139" customFormat="1" x14ac:dyDescent="0.45">
      <c r="A86" s="137"/>
      <c r="B86" s="138" t="s">
        <v>0</v>
      </c>
    </row>
    <row r="87" spans="1:7" s="139" customFormat="1" x14ac:dyDescent="0.45">
      <c r="A87" s="137"/>
      <c r="B87" s="138"/>
      <c r="C87" s="139" t="s">
        <v>92</v>
      </c>
    </row>
    <row r="88" spans="1:7" s="139" customFormat="1" x14ac:dyDescent="0.45">
      <c r="A88" s="137"/>
      <c r="B88" s="138"/>
      <c r="C88" s="139" t="s">
        <v>91</v>
      </c>
    </row>
    <row r="89" spans="1:7" s="139" customFormat="1" x14ac:dyDescent="0.45">
      <c r="A89" s="137"/>
      <c r="B89" s="138"/>
      <c r="C89" s="139" t="s">
        <v>176</v>
      </c>
    </row>
    <row r="90" spans="1:7" s="139" customFormat="1" x14ac:dyDescent="0.45">
      <c r="A90" s="137"/>
      <c r="B90" s="138"/>
      <c r="C90" s="139" t="s">
        <v>177</v>
      </c>
    </row>
    <row r="91" spans="1:7" s="139" customFormat="1" x14ac:dyDescent="0.45">
      <c r="A91" s="137"/>
      <c r="B91" s="138"/>
      <c r="C91" s="139" t="s">
        <v>194</v>
      </c>
    </row>
    <row r="92" spans="1:7" s="139" customFormat="1" x14ac:dyDescent="0.45">
      <c r="A92" s="137"/>
      <c r="B92" s="138"/>
    </row>
    <row r="93" spans="1:7" s="139" customFormat="1" x14ac:dyDescent="0.45">
      <c r="A93" s="137"/>
      <c r="B93" s="138" t="s">
        <v>1</v>
      </c>
    </row>
    <row r="94" spans="1:7" s="139" customFormat="1" x14ac:dyDescent="0.45">
      <c r="A94" s="137"/>
      <c r="B94" s="138"/>
      <c r="C94" s="139" t="s">
        <v>90</v>
      </c>
    </row>
    <row r="95" spans="1:7" s="139" customFormat="1" x14ac:dyDescent="0.45">
      <c r="A95" s="137"/>
      <c r="B95" s="138"/>
    </row>
    <row r="96" spans="1:7" s="139" customFormat="1" x14ac:dyDescent="0.45">
      <c r="A96" s="137"/>
      <c r="B96" s="138"/>
      <c r="E96" s="140" t="s">
        <v>89</v>
      </c>
      <c r="F96" s="140" t="s">
        <v>4</v>
      </c>
    </row>
    <row r="97" spans="1:6" s="139" customFormat="1" x14ac:dyDescent="0.45">
      <c r="A97" s="137"/>
      <c r="B97" s="138"/>
      <c r="E97" s="141" t="s">
        <v>299</v>
      </c>
      <c r="F97" s="141" t="s">
        <v>88</v>
      </c>
    </row>
    <row r="98" spans="1:6" s="139" customFormat="1" x14ac:dyDescent="0.45">
      <c r="A98" s="137"/>
      <c r="B98" s="138"/>
      <c r="E98" s="141" t="s">
        <v>16</v>
      </c>
      <c r="F98" s="141" t="s">
        <v>87</v>
      </c>
    </row>
    <row r="99" spans="1:6" s="139" customFormat="1" x14ac:dyDescent="0.45">
      <c r="A99" s="137"/>
      <c r="B99" s="138"/>
      <c r="E99" s="141" t="s">
        <v>86</v>
      </c>
      <c r="F99" s="141" t="s">
        <v>85</v>
      </c>
    </row>
    <row r="100" spans="1:6" s="139" customFormat="1" x14ac:dyDescent="0.45">
      <c r="A100" s="137"/>
      <c r="B100" s="138"/>
      <c r="E100" s="141" t="s">
        <v>84</v>
      </c>
      <c r="F100" s="141" t="s">
        <v>83</v>
      </c>
    </row>
    <row r="101" spans="1:6" s="139" customFormat="1" x14ac:dyDescent="0.45">
      <c r="A101" s="137"/>
      <c r="B101" s="138"/>
      <c r="E101" s="141" t="s">
        <v>9</v>
      </c>
      <c r="F101" s="141" t="s">
        <v>82</v>
      </c>
    </row>
    <row r="102" spans="1:6" s="139" customFormat="1" x14ac:dyDescent="0.45">
      <c r="A102" s="137"/>
      <c r="B102" s="138"/>
    </row>
    <row r="103" spans="1:6" s="139" customFormat="1" x14ac:dyDescent="0.45">
      <c r="A103" s="137"/>
      <c r="B103" s="138"/>
      <c r="C103" s="139" t="s">
        <v>81</v>
      </c>
    </row>
    <row r="104" spans="1:6" s="139" customFormat="1" x14ac:dyDescent="0.45">
      <c r="A104" s="137"/>
      <c r="B104" s="138"/>
      <c r="C104" s="139" t="s">
        <v>300</v>
      </c>
    </row>
    <row r="105" spans="1:6" s="139" customFormat="1" x14ac:dyDescent="0.45">
      <c r="A105" s="137"/>
      <c r="B105" s="138"/>
      <c r="C105" s="139" t="s">
        <v>211</v>
      </c>
    </row>
    <row r="106" spans="1:6" s="139" customFormat="1" x14ac:dyDescent="0.45">
      <c r="A106" s="137"/>
      <c r="B106" s="138"/>
      <c r="C106" s="139" t="s">
        <v>80</v>
      </c>
    </row>
    <row r="107" spans="1:6" s="139" customFormat="1" x14ac:dyDescent="0.45">
      <c r="A107" s="137"/>
      <c r="B107" s="138"/>
      <c r="C107" s="139" t="s">
        <v>301</v>
      </c>
    </row>
    <row r="108" spans="1:6" s="139" customFormat="1" x14ac:dyDescent="0.45">
      <c r="A108" s="137"/>
      <c r="B108" s="138"/>
      <c r="D108" s="139" t="s">
        <v>79</v>
      </c>
    </row>
    <row r="109" spans="1:6" s="139" customFormat="1" x14ac:dyDescent="0.45">
      <c r="A109" s="137"/>
      <c r="B109" s="138"/>
      <c r="D109" s="139" t="s">
        <v>78</v>
      </c>
    </row>
    <row r="110" spans="1:6" s="139" customFormat="1" x14ac:dyDescent="0.45">
      <c r="A110" s="137"/>
      <c r="B110" s="138"/>
      <c r="D110" s="139" t="s">
        <v>302</v>
      </c>
    </row>
    <row r="111" spans="1:6" s="139" customFormat="1" x14ac:dyDescent="0.45">
      <c r="A111" s="137"/>
      <c r="B111" s="138"/>
      <c r="D111" s="139" t="s">
        <v>77</v>
      </c>
    </row>
    <row r="112" spans="1:6" s="139" customFormat="1" x14ac:dyDescent="0.45">
      <c r="A112" s="137"/>
      <c r="B112" s="138"/>
      <c r="C112" s="139" t="s">
        <v>76</v>
      </c>
    </row>
    <row r="113" spans="1:4" s="139" customFormat="1" x14ac:dyDescent="0.45">
      <c r="A113" s="137"/>
      <c r="B113" s="138"/>
    </row>
    <row r="114" spans="1:4" ht="24.75" x14ac:dyDescent="0.55000000000000004">
      <c r="A114" s="136" t="s">
        <v>163</v>
      </c>
      <c r="B114" s="123"/>
    </row>
    <row r="115" spans="1:4" s="139" customFormat="1" x14ac:dyDescent="0.45">
      <c r="A115" s="137"/>
      <c r="B115" s="138" t="s">
        <v>0</v>
      </c>
    </row>
    <row r="116" spans="1:4" s="139" customFormat="1" x14ac:dyDescent="0.45">
      <c r="A116" s="137"/>
      <c r="B116" s="138"/>
      <c r="C116" s="139" t="s">
        <v>178</v>
      </c>
    </row>
    <row r="117" spans="1:4" s="139" customFormat="1" x14ac:dyDescent="0.45">
      <c r="A117" s="137"/>
      <c r="B117" s="138"/>
      <c r="C117" s="139" t="s">
        <v>114</v>
      </c>
    </row>
    <row r="118" spans="1:4" s="139" customFormat="1" x14ac:dyDescent="0.45">
      <c r="A118" s="137"/>
      <c r="B118" s="138"/>
      <c r="C118" s="139" t="s">
        <v>113</v>
      </c>
    </row>
    <row r="119" spans="1:4" s="139" customFormat="1" x14ac:dyDescent="0.45">
      <c r="A119" s="137"/>
      <c r="B119" s="138"/>
      <c r="D119" s="139" t="s">
        <v>303</v>
      </c>
    </row>
    <row r="120" spans="1:4" s="139" customFormat="1" x14ac:dyDescent="0.45">
      <c r="A120" s="137"/>
      <c r="B120" s="138"/>
      <c r="D120" s="139" t="s">
        <v>304</v>
      </c>
    </row>
    <row r="121" spans="1:4" s="139" customFormat="1" x14ac:dyDescent="0.45">
      <c r="A121" s="137"/>
      <c r="B121" s="138"/>
      <c r="D121" s="139" t="s">
        <v>112</v>
      </c>
    </row>
    <row r="122" spans="1:4" s="139" customFormat="1" x14ac:dyDescent="0.45">
      <c r="A122" s="137"/>
      <c r="B122" s="138"/>
      <c r="C122" s="139" t="s">
        <v>179</v>
      </c>
    </row>
    <row r="123" spans="1:4" s="139" customFormat="1" x14ac:dyDescent="0.45">
      <c r="A123" s="137"/>
      <c r="B123" s="138"/>
      <c r="C123" s="139" t="s">
        <v>195</v>
      </c>
    </row>
    <row r="124" spans="1:4" s="139" customFormat="1" x14ac:dyDescent="0.45">
      <c r="A124" s="137"/>
      <c r="B124" s="138"/>
    </row>
    <row r="125" spans="1:4" s="139" customFormat="1" x14ac:dyDescent="0.45">
      <c r="A125" s="137"/>
      <c r="B125" s="138" t="s">
        <v>1</v>
      </c>
    </row>
    <row r="126" spans="1:4" s="139" customFormat="1" x14ac:dyDescent="0.45">
      <c r="A126" s="137"/>
      <c r="B126" s="138"/>
      <c r="C126" s="139" t="s">
        <v>111</v>
      </c>
    </row>
    <row r="127" spans="1:4" s="139" customFormat="1" x14ac:dyDescent="0.45">
      <c r="A127" s="137"/>
      <c r="B127" s="138"/>
      <c r="C127" s="139" t="s">
        <v>110</v>
      </c>
    </row>
    <row r="128" spans="1:4" s="139" customFormat="1" x14ac:dyDescent="0.45">
      <c r="A128" s="137"/>
      <c r="B128" s="138"/>
    </row>
    <row r="129" spans="1:3" s="139" customFormat="1" x14ac:dyDescent="0.45">
      <c r="A129" s="137"/>
      <c r="B129" s="138" t="s">
        <v>109</v>
      </c>
    </row>
    <row r="130" spans="1:3" s="139" customFormat="1" x14ac:dyDescent="0.45">
      <c r="A130" s="137"/>
      <c r="B130" s="138"/>
      <c r="C130" s="139" t="s">
        <v>168</v>
      </c>
    </row>
    <row r="131" spans="1:3" s="139" customFormat="1" x14ac:dyDescent="0.45">
      <c r="A131" s="137"/>
      <c r="B131" s="138"/>
      <c r="C131" s="139" t="s">
        <v>108</v>
      </c>
    </row>
    <row r="132" spans="1:3" s="139" customFormat="1" x14ac:dyDescent="0.45">
      <c r="A132" s="137"/>
      <c r="B132" s="138"/>
      <c r="C132" s="139" t="s">
        <v>107</v>
      </c>
    </row>
    <row r="133" spans="1:3" s="139" customFormat="1" x14ac:dyDescent="0.45">
      <c r="A133" s="137"/>
      <c r="B133" s="138"/>
      <c r="C133" s="139" t="s">
        <v>106</v>
      </c>
    </row>
    <row r="134" spans="1:3" s="139" customFormat="1" x14ac:dyDescent="0.45">
      <c r="A134" s="137"/>
      <c r="B134" s="138"/>
      <c r="C134" s="139" t="s">
        <v>105</v>
      </c>
    </row>
    <row r="135" spans="1:3" s="139" customFormat="1" x14ac:dyDescent="0.45">
      <c r="A135" s="137"/>
      <c r="B135" s="138"/>
      <c r="C135" s="139" t="s">
        <v>104</v>
      </c>
    </row>
    <row r="136" spans="1:3" x14ac:dyDescent="0.45">
      <c r="A136" s="112"/>
    </row>
    <row r="137" spans="1:3" ht="24.75" x14ac:dyDescent="0.55000000000000004">
      <c r="A137" s="136" t="s">
        <v>164</v>
      </c>
      <c r="B137" s="123"/>
    </row>
    <row r="138" spans="1:3" s="114" customFormat="1" x14ac:dyDescent="0.45">
      <c r="A138" s="142"/>
      <c r="B138" s="143" t="s">
        <v>0</v>
      </c>
    </row>
    <row r="139" spans="1:3" s="114" customFormat="1" x14ac:dyDescent="0.45">
      <c r="A139" s="142"/>
      <c r="B139" s="143"/>
      <c r="C139" s="114" t="s">
        <v>132</v>
      </c>
    </row>
    <row r="140" spans="1:3" s="114" customFormat="1" x14ac:dyDescent="0.45">
      <c r="A140" s="142"/>
      <c r="B140" s="143"/>
      <c r="C140" s="114" t="s">
        <v>196</v>
      </c>
    </row>
    <row r="141" spans="1:3" s="139" customFormat="1" x14ac:dyDescent="0.45">
      <c r="A141" s="137"/>
      <c r="B141" s="138"/>
      <c r="C141" s="139" t="s">
        <v>197</v>
      </c>
    </row>
    <row r="142" spans="1:3" s="114" customFormat="1" x14ac:dyDescent="0.45">
      <c r="A142" s="142"/>
      <c r="B142" s="143"/>
    </row>
    <row r="143" spans="1:3" s="114" customFormat="1" x14ac:dyDescent="0.45">
      <c r="A143" s="142"/>
      <c r="B143" s="143" t="s">
        <v>1</v>
      </c>
    </row>
    <row r="144" spans="1:3" s="114" customFormat="1" x14ac:dyDescent="0.45">
      <c r="A144" s="142"/>
      <c r="B144" s="143"/>
      <c r="C144" s="114" t="s">
        <v>305</v>
      </c>
    </row>
    <row r="145" spans="1:6" s="114" customFormat="1" x14ac:dyDescent="0.45">
      <c r="A145" s="142"/>
      <c r="B145" s="143"/>
      <c r="C145" s="114" t="s">
        <v>131</v>
      </c>
    </row>
    <row r="146" spans="1:6" s="114" customFormat="1" x14ac:dyDescent="0.45">
      <c r="A146" s="142"/>
      <c r="B146" s="143"/>
      <c r="C146" s="114" t="s">
        <v>130</v>
      </c>
    </row>
    <row r="147" spans="1:6" s="114" customFormat="1" x14ac:dyDescent="0.45">
      <c r="A147" s="142"/>
      <c r="B147" s="143"/>
      <c r="D147" s="114" t="s">
        <v>129</v>
      </c>
    </row>
    <row r="148" spans="1:6" s="114" customFormat="1" x14ac:dyDescent="0.45">
      <c r="A148" s="142"/>
      <c r="B148" s="143"/>
      <c r="C148" s="114" t="s">
        <v>128</v>
      </c>
    </row>
    <row r="149" spans="1:6" s="114" customFormat="1" x14ac:dyDescent="0.45">
      <c r="A149" s="142"/>
      <c r="B149" s="143"/>
      <c r="C149" s="114" t="s">
        <v>127</v>
      </c>
    </row>
    <row r="150" spans="1:6" s="114" customFormat="1" x14ac:dyDescent="0.45">
      <c r="A150" s="142"/>
      <c r="B150" s="143"/>
    </row>
    <row r="151" spans="1:6" s="114" customFormat="1" x14ac:dyDescent="0.45">
      <c r="A151" s="144"/>
      <c r="B151" s="145" t="s">
        <v>109</v>
      </c>
      <c r="C151" s="146"/>
    </row>
    <row r="152" spans="1:6" s="114" customFormat="1" x14ac:dyDescent="0.45">
      <c r="A152" s="144"/>
      <c r="B152" s="145"/>
      <c r="C152" s="146" t="s">
        <v>169</v>
      </c>
    </row>
    <row r="153" spans="1:6" s="114" customFormat="1" x14ac:dyDescent="0.45">
      <c r="A153" s="144"/>
      <c r="B153" s="145"/>
      <c r="C153" s="146" t="s">
        <v>126</v>
      </c>
    </row>
    <row r="154" spans="1:6" s="114" customFormat="1" x14ac:dyDescent="0.45">
      <c r="A154" s="144"/>
      <c r="B154" s="145"/>
      <c r="C154" s="146" t="s">
        <v>125</v>
      </c>
    </row>
    <row r="155" spans="1:6" s="114" customFormat="1" x14ac:dyDescent="0.45">
      <c r="A155" s="144"/>
      <c r="B155" s="145"/>
      <c r="C155" s="146" t="s">
        <v>124</v>
      </c>
    </row>
    <row r="156" spans="1:6" s="114" customFormat="1" x14ac:dyDescent="0.45">
      <c r="A156" s="142"/>
      <c r="B156" s="143"/>
    </row>
    <row r="157" spans="1:6" ht="24.75" x14ac:dyDescent="0.55000000000000004">
      <c r="A157" s="136" t="s">
        <v>306</v>
      </c>
      <c r="B157" s="147"/>
      <c r="C157" s="148"/>
      <c r="D157" s="148"/>
      <c r="E157" s="148"/>
      <c r="F157" s="148"/>
    </row>
    <row r="158" spans="1:6" x14ac:dyDescent="0.45">
      <c r="A158" s="142"/>
      <c r="B158" s="149" t="s">
        <v>0</v>
      </c>
      <c r="C158" s="150"/>
      <c r="D158" s="150"/>
      <c r="E158" s="150"/>
      <c r="F158" s="150"/>
    </row>
    <row r="159" spans="1:6" x14ac:dyDescent="0.45">
      <c r="A159" s="142"/>
      <c r="B159" s="149"/>
      <c r="C159" s="150" t="s">
        <v>307</v>
      </c>
      <c r="D159" s="150"/>
      <c r="E159" s="150"/>
      <c r="F159" s="150"/>
    </row>
    <row r="160" spans="1:6" x14ac:dyDescent="0.45">
      <c r="A160" s="142"/>
      <c r="B160" s="149"/>
      <c r="C160" s="150" t="s">
        <v>308</v>
      </c>
      <c r="D160" s="150"/>
      <c r="E160" s="150"/>
      <c r="F160" s="150"/>
    </row>
    <row r="161" spans="1:6" x14ac:dyDescent="0.45">
      <c r="A161" s="137"/>
      <c r="B161" s="151"/>
      <c r="C161" s="152" t="s">
        <v>309</v>
      </c>
      <c r="D161" s="152"/>
      <c r="E161" s="152"/>
      <c r="F161" s="152"/>
    </row>
    <row r="162" spans="1:6" x14ac:dyDescent="0.45">
      <c r="A162" s="142"/>
      <c r="B162" s="149"/>
      <c r="C162" s="150"/>
      <c r="D162" s="150"/>
      <c r="E162" s="150"/>
      <c r="F162" s="150"/>
    </row>
    <row r="163" spans="1:6" x14ac:dyDescent="0.45">
      <c r="A163" s="142"/>
      <c r="B163" s="149" t="s">
        <v>1</v>
      </c>
      <c r="C163" s="150"/>
      <c r="D163" s="150"/>
      <c r="E163" s="150"/>
      <c r="F163" s="150"/>
    </row>
    <row r="164" spans="1:6" x14ac:dyDescent="0.45">
      <c r="A164" s="142"/>
      <c r="B164" s="149"/>
      <c r="C164" s="150" t="s">
        <v>305</v>
      </c>
      <c r="D164" s="150"/>
      <c r="E164" s="150"/>
      <c r="F164" s="150"/>
    </row>
    <row r="165" spans="1:6" x14ac:dyDescent="0.45">
      <c r="A165" s="142"/>
      <c r="B165" s="149"/>
      <c r="C165" s="150" t="s">
        <v>131</v>
      </c>
      <c r="D165" s="150"/>
      <c r="E165" s="150"/>
      <c r="F165" s="150"/>
    </row>
    <row r="166" spans="1:6" x14ac:dyDescent="0.45">
      <c r="A166" s="142"/>
      <c r="B166" s="149"/>
      <c r="C166" s="150" t="s">
        <v>310</v>
      </c>
      <c r="D166" s="150"/>
      <c r="E166" s="150"/>
      <c r="F166" s="150"/>
    </row>
    <row r="167" spans="1:6" x14ac:dyDescent="0.45">
      <c r="A167" s="142"/>
      <c r="B167" s="149"/>
      <c r="C167" s="150"/>
      <c r="D167" s="150"/>
      <c r="E167" s="153" t="s">
        <v>89</v>
      </c>
      <c r="F167" s="153" t="s">
        <v>4</v>
      </c>
    </row>
    <row r="168" spans="1:6" x14ac:dyDescent="0.45">
      <c r="A168" s="142"/>
      <c r="B168" s="149"/>
      <c r="C168" s="150"/>
      <c r="D168" s="150"/>
      <c r="E168" s="154" t="s">
        <v>311</v>
      </c>
      <c r="F168" s="155" t="s">
        <v>312</v>
      </c>
    </row>
    <row r="169" spans="1:6" x14ac:dyDescent="0.45">
      <c r="A169" s="142"/>
      <c r="B169" s="149"/>
      <c r="C169" s="150"/>
      <c r="D169" s="150"/>
      <c r="E169" s="154" t="s">
        <v>313</v>
      </c>
      <c r="F169" s="155" t="s">
        <v>314</v>
      </c>
    </row>
    <row r="170" spans="1:6" x14ac:dyDescent="0.45">
      <c r="A170" s="142"/>
      <c r="B170" s="149"/>
      <c r="C170" s="150"/>
      <c r="D170" s="150"/>
      <c r="E170" s="154" t="s">
        <v>315</v>
      </c>
      <c r="F170" s="155" t="s">
        <v>316</v>
      </c>
    </row>
    <row r="171" spans="1:6" x14ac:dyDescent="0.45">
      <c r="A171" s="142"/>
      <c r="B171" s="149"/>
      <c r="C171" s="150"/>
      <c r="D171" s="150"/>
      <c r="E171" s="154" t="s">
        <v>317</v>
      </c>
      <c r="F171" s="155" t="s">
        <v>318</v>
      </c>
    </row>
    <row r="172" spans="1:6" x14ac:dyDescent="0.45">
      <c r="A172" s="142"/>
      <c r="B172" s="149"/>
      <c r="C172" s="150"/>
      <c r="D172" s="150"/>
      <c r="E172" s="154" t="s">
        <v>319</v>
      </c>
      <c r="F172" s="155" t="s">
        <v>320</v>
      </c>
    </row>
    <row r="173" spans="1:6" x14ac:dyDescent="0.45">
      <c r="A173" s="142"/>
      <c r="B173" s="149"/>
      <c r="C173" s="150"/>
      <c r="D173" s="150"/>
      <c r="E173" s="154" t="s">
        <v>321</v>
      </c>
      <c r="F173" s="155" t="s">
        <v>322</v>
      </c>
    </row>
    <row r="174" spans="1:6" x14ac:dyDescent="0.45">
      <c r="A174" s="142"/>
      <c r="B174" s="149"/>
      <c r="C174" s="150"/>
      <c r="D174" s="150"/>
      <c r="E174" s="156" t="s">
        <v>323</v>
      </c>
      <c r="F174" s="157" t="s">
        <v>324</v>
      </c>
    </row>
    <row r="175" spans="1:6" x14ac:dyDescent="0.45">
      <c r="A175" s="142"/>
      <c r="B175" s="149"/>
      <c r="C175" s="150"/>
      <c r="D175" s="150"/>
      <c r="E175" s="158"/>
      <c r="F175" s="159" t="s">
        <v>325</v>
      </c>
    </row>
    <row r="176" spans="1:6" x14ac:dyDescent="0.45">
      <c r="A176" s="142"/>
      <c r="B176" s="149"/>
      <c r="C176" s="150"/>
      <c r="D176" s="150"/>
      <c r="E176" s="156" t="s">
        <v>326</v>
      </c>
      <c r="F176" s="157" t="s">
        <v>327</v>
      </c>
    </row>
    <row r="177" spans="1:6" x14ac:dyDescent="0.45">
      <c r="A177" s="142"/>
      <c r="B177" s="149"/>
      <c r="C177" s="150"/>
      <c r="D177" s="150"/>
      <c r="E177" s="158"/>
      <c r="F177" s="159" t="s">
        <v>328</v>
      </c>
    </row>
    <row r="178" spans="1:6" x14ac:dyDescent="0.45">
      <c r="A178" s="142"/>
      <c r="B178" s="149"/>
      <c r="C178" s="150"/>
      <c r="D178" s="150"/>
      <c r="E178" s="158"/>
      <c r="F178" s="159" t="s">
        <v>329</v>
      </c>
    </row>
    <row r="179" spans="1:6" x14ac:dyDescent="0.45">
      <c r="A179" s="142"/>
      <c r="B179" s="149"/>
      <c r="C179" s="150"/>
      <c r="D179" s="150"/>
      <c r="E179" s="160"/>
      <c r="F179" s="161" t="s">
        <v>330</v>
      </c>
    </row>
    <row r="180" spans="1:6" x14ac:dyDescent="0.45">
      <c r="A180" s="142"/>
      <c r="B180" s="149"/>
      <c r="C180" s="150"/>
      <c r="D180" s="150"/>
      <c r="F180" s="150"/>
    </row>
    <row r="181" spans="1:6" x14ac:dyDescent="0.45">
      <c r="A181" s="144"/>
      <c r="B181" s="162" t="s">
        <v>109</v>
      </c>
      <c r="C181" s="163"/>
      <c r="D181" s="150"/>
      <c r="E181" s="150"/>
      <c r="F181" s="150"/>
    </row>
    <row r="182" spans="1:6" x14ac:dyDescent="0.45">
      <c r="A182" s="144"/>
      <c r="B182" s="162"/>
      <c r="C182" s="163" t="s">
        <v>331</v>
      </c>
      <c r="D182" s="150"/>
      <c r="E182" s="150"/>
      <c r="F182" s="150"/>
    </row>
    <row r="183" spans="1:6" x14ac:dyDescent="0.45">
      <c r="A183" s="144"/>
      <c r="B183" s="162"/>
      <c r="C183" s="163" t="s">
        <v>332</v>
      </c>
      <c r="D183" s="150"/>
      <c r="E183" s="150"/>
      <c r="F183" s="150"/>
    </row>
    <row r="184" spans="1:6" x14ac:dyDescent="0.45">
      <c r="A184" s="144"/>
      <c r="B184" s="162"/>
      <c r="C184" s="163" t="s">
        <v>333</v>
      </c>
      <c r="D184" s="150"/>
      <c r="E184" s="150"/>
      <c r="F184" s="150"/>
    </row>
    <row r="185" spans="1:6" x14ac:dyDescent="0.45">
      <c r="A185" s="144"/>
      <c r="B185" s="162"/>
      <c r="C185" s="163"/>
      <c r="D185" s="150"/>
      <c r="E185" s="150"/>
      <c r="F185" s="150"/>
    </row>
    <row r="186" spans="1:6" x14ac:dyDescent="0.45">
      <c r="A186" s="144"/>
      <c r="B186" s="162"/>
      <c r="C186" s="163"/>
      <c r="D186" s="150"/>
      <c r="E186" s="150"/>
      <c r="F186" s="150"/>
    </row>
    <row r="187" spans="1:6" ht="24.75" x14ac:dyDescent="0.55000000000000004">
      <c r="A187" s="136" t="s">
        <v>334</v>
      </c>
      <c r="B187" s="147"/>
      <c r="C187" s="148"/>
      <c r="D187" s="148"/>
      <c r="E187" s="148"/>
      <c r="F187" s="148"/>
    </row>
    <row r="188" spans="1:6" x14ac:dyDescent="0.45">
      <c r="A188" s="112"/>
      <c r="B188" s="110" t="s">
        <v>335</v>
      </c>
    </row>
    <row r="189" spans="1:6" x14ac:dyDescent="0.45">
      <c r="A189" s="112"/>
      <c r="C189" s="111" t="s">
        <v>336</v>
      </c>
    </row>
    <row r="190" spans="1:6" x14ac:dyDescent="0.45">
      <c r="A190" s="112"/>
      <c r="C190" s="111" t="s">
        <v>337</v>
      </c>
    </row>
    <row r="191" spans="1:6" x14ac:dyDescent="0.45">
      <c r="A191" s="112"/>
      <c r="C191" s="164" t="s">
        <v>338</v>
      </c>
    </row>
    <row r="192" spans="1:6" x14ac:dyDescent="0.45">
      <c r="A192" s="112"/>
    </row>
    <row r="193" spans="1:6" x14ac:dyDescent="0.45">
      <c r="A193" s="112"/>
      <c r="B193" s="110" t="s">
        <v>339</v>
      </c>
    </row>
    <row r="194" spans="1:6" x14ac:dyDescent="0.45">
      <c r="A194" s="112"/>
      <c r="C194" s="111" t="s">
        <v>340</v>
      </c>
    </row>
    <row r="195" spans="1:6" x14ac:dyDescent="0.45">
      <c r="A195" s="112"/>
      <c r="C195" s="111" t="s">
        <v>341</v>
      </c>
    </row>
    <row r="196" spans="1:6" x14ac:dyDescent="0.45">
      <c r="A196" s="112"/>
      <c r="C196" s="111" t="s">
        <v>342</v>
      </c>
    </row>
    <row r="197" spans="1:6" ht="19.5" thickBot="1" x14ac:dyDescent="0.5">
      <c r="A197" s="112"/>
      <c r="E197" s="165" t="s">
        <v>89</v>
      </c>
      <c r="F197" s="165" t="s">
        <v>343</v>
      </c>
    </row>
    <row r="198" spans="1:6" ht="19.5" thickTop="1" x14ac:dyDescent="0.45">
      <c r="A198" s="112"/>
      <c r="E198" s="166" t="s">
        <v>249</v>
      </c>
      <c r="F198" s="166" t="s">
        <v>344</v>
      </c>
    </row>
    <row r="199" spans="1:6" x14ac:dyDescent="0.45">
      <c r="A199" s="112"/>
      <c r="E199" s="160"/>
      <c r="F199" s="160" t="s">
        <v>345</v>
      </c>
    </row>
    <row r="200" spans="1:6" x14ac:dyDescent="0.45">
      <c r="A200" s="112"/>
      <c r="E200" s="154" t="s">
        <v>346</v>
      </c>
      <c r="F200" s="154" t="s">
        <v>347</v>
      </c>
    </row>
    <row r="201" spans="1:6" x14ac:dyDescent="0.45">
      <c r="A201" s="112"/>
      <c r="E201" s="154" t="s">
        <v>348</v>
      </c>
      <c r="F201" s="154" t="s">
        <v>349</v>
      </c>
    </row>
    <row r="202" spans="1:6" x14ac:dyDescent="0.45">
      <c r="A202" s="112"/>
      <c r="E202" s="154" t="s">
        <v>350</v>
      </c>
      <c r="F202" s="154" t="s">
        <v>351</v>
      </c>
    </row>
    <row r="203" spans="1:6" x14ac:dyDescent="0.45">
      <c r="A203" s="112"/>
      <c r="E203" s="154" t="s">
        <v>258</v>
      </c>
      <c r="F203" s="154" t="s">
        <v>352</v>
      </c>
    </row>
    <row r="204" spans="1:6" x14ac:dyDescent="0.45">
      <c r="A204" s="112"/>
      <c r="E204" s="154" t="s">
        <v>260</v>
      </c>
      <c r="F204" s="154" t="s">
        <v>353</v>
      </c>
    </row>
    <row r="205" spans="1:6" x14ac:dyDescent="0.45">
      <c r="A205" s="112"/>
      <c r="E205" s="154" t="s">
        <v>354</v>
      </c>
      <c r="F205" s="154" t="s">
        <v>355</v>
      </c>
    </row>
    <row r="206" spans="1:6" x14ac:dyDescent="0.45">
      <c r="A206" s="112"/>
      <c r="E206" s="154" t="s">
        <v>263</v>
      </c>
      <c r="F206" s="154" t="s">
        <v>356</v>
      </c>
    </row>
    <row r="207" spans="1:6" x14ac:dyDescent="0.45">
      <c r="A207" s="112"/>
      <c r="E207" s="154" t="s">
        <v>245</v>
      </c>
      <c r="F207" s="154" t="s">
        <v>357</v>
      </c>
    </row>
    <row r="208" spans="1:6" x14ac:dyDescent="0.45">
      <c r="A208" s="112"/>
      <c r="E208" s="154" t="s">
        <v>358</v>
      </c>
      <c r="F208" s="154" t="s">
        <v>359</v>
      </c>
    </row>
    <row r="209" spans="1:7" x14ac:dyDescent="0.45">
      <c r="A209" s="112"/>
      <c r="E209" s="154" t="s">
        <v>360</v>
      </c>
      <c r="F209" s="154" t="s">
        <v>361</v>
      </c>
    </row>
    <row r="210" spans="1:7" x14ac:dyDescent="0.45">
      <c r="A210" s="112"/>
      <c r="E210" s="154" t="s">
        <v>362</v>
      </c>
      <c r="F210" s="154" t="s">
        <v>363</v>
      </c>
    </row>
    <row r="211" spans="1:7" x14ac:dyDescent="0.45">
      <c r="A211" s="112"/>
      <c r="E211" s="154" t="s">
        <v>364</v>
      </c>
      <c r="F211" s="154" t="s">
        <v>365</v>
      </c>
    </row>
    <row r="212" spans="1:7" x14ac:dyDescent="0.45">
      <c r="A212" s="112"/>
    </row>
    <row r="213" spans="1:7" x14ac:dyDescent="0.45">
      <c r="A213" s="112"/>
      <c r="C213" s="111" t="s">
        <v>366</v>
      </c>
    </row>
    <row r="214" spans="1:7" x14ac:dyDescent="0.45">
      <c r="A214" s="112"/>
      <c r="C214" s="111" t="s">
        <v>367</v>
      </c>
    </row>
    <row r="215" spans="1:7" ht="19.5" thickBot="1" x14ac:dyDescent="0.5">
      <c r="A215" s="112"/>
      <c r="E215" s="165" t="s">
        <v>89</v>
      </c>
      <c r="F215" s="165" t="s">
        <v>343</v>
      </c>
    </row>
    <row r="216" spans="1:7" ht="19.5" thickTop="1" x14ac:dyDescent="0.45">
      <c r="A216" s="112"/>
      <c r="E216" s="160" t="s">
        <v>368</v>
      </c>
      <c r="F216" s="160" t="s">
        <v>369</v>
      </c>
    </row>
    <row r="217" spans="1:7" x14ac:dyDescent="0.45">
      <c r="A217" s="112"/>
      <c r="E217" s="154" t="s">
        <v>370</v>
      </c>
      <c r="F217" s="154" t="s">
        <v>371</v>
      </c>
    </row>
    <row r="218" spans="1:7" x14ac:dyDescent="0.45">
      <c r="A218" s="112"/>
      <c r="E218" s="154" t="s">
        <v>372</v>
      </c>
      <c r="F218" s="154" t="s">
        <v>373</v>
      </c>
    </row>
    <row r="219" spans="1:7" x14ac:dyDescent="0.45">
      <c r="A219" s="112"/>
      <c r="E219" s="154" t="s">
        <v>374</v>
      </c>
      <c r="F219" s="154" t="s">
        <v>375</v>
      </c>
    </row>
    <row r="220" spans="1:7" x14ac:dyDescent="0.45">
      <c r="A220" s="112"/>
      <c r="E220" s="154" t="s">
        <v>274</v>
      </c>
      <c r="F220" s="154" t="s">
        <v>376</v>
      </c>
    </row>
    <row r="221" spans="1:7" x14ac:dyDescent="0.45">
      <c r="A221" s="112"/>
      <c r="E221" s="154" t="s">
        <v>377</v>
      </c>
      <c r="F221" s="154" t="s">
        <v>378</v>
      </c>
    </row>
    <row r="222" spans="1:7" x14ac:dyDescent="0.45">
      <c r="A222" s="112"/>
      <c r="E222" s="154" t="s">
        <v>276</v>
      </c>
      <c r="F222" s="154" t="s">
        <v>379</v>
      </c>
    </row>
    <row r="223" spans="1:7" x14ac:dyDescent="0.45">
      <c r="A223" s="112"/>
      <c r="E223" s="167"/>
      <c r="F223" s="167"/>
      <c r="G223" s="167"/>
    </row>
    <row r="224" spans="1:7" x14ac:dyDescent="0.45">
      <c r="A224" s="112"/>
      <c r="C224" s="111" t="s">
        <v>380</v>
      </c>
      <c r="E224" s="167"/>
      <c r="F224" s="167"/>
      <c r="G224" s="167"/>
    </row>
    <row r="225" spans="1:7" ht="19.5" thickBot="1" x14ac:dyDescent="0.5">
      <c r="A225" s="112"/>
      <c r="E225" s="165" t="s">
        <v>89</v>
      </c>
      <c r="F225" s="165" t="s">
        <v>343</v>
      </c>
      <c r="G225" s="167"/>
    </row>
    <row r="226" spans="1:7" ht="19.5" thickTop="1" x14ac:dyDescent="0.45">
      <c r="A226" s="112"/>
      <c r="E226" s="160" t="s">
        <v>381</v>
      </c>
      <c r="F226" s="160" t="s">
        <v>382</v>
      </c>
      <c r="G226" s="167"/>
    </row>
    <row r="227" spans="1:7" x14ac:dyDescent="0.45">
      <c r="A227" s="112"/>
      <c r="E227" s="154" t="s">
        <v>29</v>
      </c>
      <c r="F227" s="154" t="s">
        <v>383</v>
      </c>
      <c r="G227" s="167"/>
    </row>
    <row r="228" spans="1:7" x14ac:dyDescent="0.45">
      <c r="A228" s="112"/>
      <c r="E228" s="154" t="s">
        <v>278</v>
      </c>
      <c r="F228" s="154" t="s">
        <v>384</v>
      </c>
      <c r="G228" s="167"/>
    </row>
    <row r="229" spans="1:7" x14ac:dyDescent="0.45">
      <c r="A229" s="112"/>
      <c r="E229" s="167"/>
      <c r="F229" s="167"/>
      <c r="G229" s="167"/>
    </row>
    <row r="230" spans="1:7" x14ac:dyDescent="0.45">
      <c r="A230" s="112"/>
      <c r="C230" s="111" t="s">
        <v>385</v>
      </c>
      <c r="E230" s="167"/>
      <c r="F230" s="167"/>
      <c r="G230" s="167"/>
    </row>
    <row r="231" spans="1:7" ht="19.5" thickBot="1" x14ac:dyDescent="0.5">
      <c r="A231" s="112"/>
      <c r="E231" s="165" t="s">
        <v>89</v>
      </c>
      <c r="F231" s="165" t="s">
        <v>343</v>
      </c>
      <c r="G231" s="167"/>
    </row>
    <row r="232" spans="1:7" ht="19.5" thickTop="1" x14ac:dyDescent="0.45">
      <c r="A232" s="112"/>
      <c r="E232" s="154" t="s">
        <v>386</v>
      </c>
      <c r="F232" s="154" t="s">
        <v>387</v>
      </c>
      <c r="G232" s="167"/>
    </row>
    <row r="233" spans="1:7" x14ac:dyDescent="0.45">
      <c r="A233" s="112"/>
    </row>
    <row r="234" spans="1:7" x14ac:dyDescent="0.45">
      <c r="A234" s="112"/>
      <c r="C234" s="111" t="s">
        <v>388</v>
      </c>
    </row>
    <row r="235" spans="1:7" x14ac:dyDescent="0.45">
      <c r="A235" s="112"/>
    </row>
    <row r="236" spans="1:7" x14ac:dyDescent="0.45">
      <c r="A236" s="112"/>
      <c r="B236" s="110" t="s">
        <v>389</v>
      </c>
    </row>
    <row r="237" spans="1:7" x14ac:dyDescent="0.45">
      <c r="A237" s="112"/>
      <c r="C237" s="111" t="s">
        <v>390</v>
      </c>
    </row>
    <row r="238" spans="1:7" x14ac:dyDescent="0.45">
      <c r="A238" s="112"/>
      <c r="C238" s="164" t="s">
        <v>391</v>
      </c>
    </row>
    <row r="239" spans="1:7" x14ac:dyDescent="0.45">
      <c r="A239" s="112"/>
    </row>
    <row r="240" spans="1:7" ht="37.5" x14ac:dyDescent="0.45">
      <c r="A240" s="112"/>
      <c r="E240" s="168" t="s">
        <v>392</v>
      </c>
      <c r="F240" s="169" t="s">
        <v>393</v>
      </c>
    </row>
    <row r="241" spans="1:6" ht="37.5" x14ac:dyDescent="0.45">
      <c r="A241" s="112"/>
      <c r="E241" s="168" t="s">
        <v>394</v>
      </c>
      <c r="F241" s="169" t="s">
        <v>395</v>
      </c>
    </row>
    <row r="242" spans="1:6" x14ac:dyDescent="0.45">
      <c r="A242" s="112"/>
      <c r="E242" s="168" t="s">
        <v>396</v>
      </c>
      <c r="F242" s="154" t="s">
        <v>397</v>
      </c>
    </row>
    <row r="243" spans="1:6" x14ac:dyDescent="0.45">
      <c r="A243" s="112"/>
      <c r="E243" s="168" t="s">
        <v>259</v>
      </c>
      <c r="F243" s="154" t="s">
        <v>398</v>
      </c>
    </row>
    <row r="244" spans="1:6" x14ac:dyDescent="0.45">
      <c r="A244" s="112"/>
    </row>
    <row r="245" spans="1:6" x14ac:dyDescent="0.45">
      <c r="A245" s="112"/>
      <c r="C245" s="111" t="s">
        <v>399</v>
      </c>
    </row>
    <row r="246" spans="1:6" x14ac:dyDescent="0.45">
      <c r="A246" s="112"/>
      <c r="C246" s="164" t="s">
        <v>400</v>
      </c>
    </row>
    <row r="247" spans="1:6" x14ac:dyDescent="0.45">
      <c r="A247" s="112"/>
    </row>
    <row r="248" spans="1:6" x14ac:dyDescent="0.45">
      <c r="A248" s="112"/>
      <c r="E248" s="154" t="s">
        <v>401</v>
      </c>
      <c r="F248" s="154"/>
    </row>
    <row r="249" spans="1:6" x14ac:dyDescent="0.45">
      <c r="A249" s="112"/>
      <c r="E249" s="154" t="s">
        <v>402</v>
      </c>
      <c r="F249" s="154"/>
    </row>
    <row r="250" spans="1:6" x14ac:dyDescent="0.45">
      <c r="A250" s="112"/>
      <c r="E250" s="154" t="s">
        <v>403</v>
      </c>
      <c r="F250" s="154"/>
    </row>
    <row r="251" spans="1:6" x14ac:dyDescent="0.45">
      <c r="A251" s="112"/>
      <c r="E251" s="154" t="s">
        <v>404</v>
      </c>
      <c r="F251" s="154"/>
    </row>
    <row r="252" spans="1:6" x14ac:dyDescent="0.45">
      <c r="A252" s="112"/>
      <c r="E252" s="154" t="s">
        <v>405</v>
      </c>
      <c r="F252" s="154" t="s">
        <v>406</v>
      </c>
    </row>
    <row r="253" spans="1:6" x14ac:dyDescent="0.45">
      <c r="A253" s="112"/>
      <c r="E253" s="154" t="s">
        <v>407</v>
      </c>
      <c r="F253" s="154"/>
    </row>
    <row r="254" spans="1:6" x14ac:dyDescent="0.45">
      <c r="A254" s="112"/>
      <c r="E254" s="154" t="s">
        <v>408</v>
      </c>
      <c r="F254" s="154" t="s">
        <v>409</v>
      </c>
    </row>
    <row r="255" spans="1:6" x14ac:dyDescent="0.45">
      <c r="A255" s="112"/>
      <c r="E255" s="154" t="s">
        <v>410</v>
      </c>
      <c r="F255" s="154" t="s">
        <v>411</v>
      </c>
    </row>
    <row r="256" spans="1:6" x14ac:dyDescent="0.45">
      <c r="A256" s="112"/>
      <c r="E256" s="154" t="s">
        <v>412</v>
      </c>
      <c r="F256" s="154"/>
    </row>
    <row r="257" spans="1:6" x14ac:dyDescent="0.45">
      <c r="A257" s="112"/>
      <c r="E257" s="154" t="s">
        <v>413</v>
      </c>
      <c r="F257" s="154"/>
    </row>
    <row r="258" spans="1:6" x14ac:dyDescent="0.45">
      <c r="A258" s="112"/>
      <c r="E258" s="154" t="s">
        <v>414</v>
      </c>
      <c r="F258" s="154" t="s">
        <v>415</v>
      </c>
    </row>
    <row r="259" spans="1:6" x14ac:dyDescent="0.45">
      <c r="A259" s="112"/>
    </row>
    <row r="260" spans="1:6" x14ac:dyDescent="0.45">
      <c r="A260" s="112"/>
      <c r="C260" s="111" t="s">
        <v>416</v>
      </c>
    </row>
    <row r="261" spans="1:6" x14ac:dyDescent="0.45">
      <c r="A261" s="112"/>
      <c r="C261" s="164" t="s">
        <v>417</v>
      </c>
    </row>
    <row r="262" spans="1:6" x14ac:dyDescent="0.45">
      <c r="A262" s="112"/>
    </row>
    <row r="263" spans="1:6" x14ac:dyDescent="0.45">
      <c r="A263" s="112"/>
      <c r="E263" s="154" t="s">
        <v>282</v>
      </c>
      <c r="F263" s="154" t="s">
        <v>418</v>
      </c>
    </row>
    <row r="264" spans="1:6" x14ac:dyDescent="0.45">
      <c r="A264" s="112"/>
      <c r="E264" s="154" t="s">
        <v>281</v>
      </c>
      <c r="F264" s="154" t="s">
        <v>419</v>
      </c>
    </row>
    <row r="265" spans="1:6" x14ac:dyDescent="0.45">
      <c r="A265" s="112"/>
      <c r="E265" s="154" t="s">
        <v>420</v>
      </c>
      <c r="F265" s="154" t="s">
        <v>421</v>
      </c>
    </row>
    <row r="266" spans="1:6" x14ac:dyDescent="0.45">
      <c r="A266" s="112"/>
      <c r="E266" s="154" t="s">
        <v>422</v>
      </c>
      <c r="F266" s="154" t="s">
        <v>423</v>
      </c>
    </row>
    <row r="267" spans="1:6" x14ac:dyDescent="0.45">
      <c r="A267" s="112"/>
      <c r="E267" s="154" t="s">
        <v>424</v>
      </c>
      <c r="F267" s="154" t="s">
        <v>425</v>
      </c>
    </row>
    <row r="268" spans="1:6" x14ac:dyDescent="0.45">
      <c r="A268" s="112"/>
    </row>
    <row r="269" spans="1:6" x14ac:dyDescent="0.45">
      <c r="A269" s="112"/>
      <c r="C269" s="111" t="s">
        <v>426</v>
      </c>
    </row>
    <row r="270" spans="1:6" x14ac:dyDescent="0.45">
      <c r="A270" s="112"/>
      <c r="C270" s="164" t="s">
        <v>417</v>
      </c>
    </row>
    <row r="271" spans="1:6" x14ac:dyDescent="0.45">
      <c r="A271" s="112"/>
    </row>
    <row r="272" spans="1:6" x14ac:dyDescent="0.45">
      <c r="A272" s="112"/>
      <c r="E272" s="154" t="s">
        <v>427</v>
      </c>
      <c r="F272" s="154" t="s">
        <v>428</v>
      </c>
    </row>
    <row r="273" spans="1:7" x14ac:dyDescent="0.45">
      <c r="A273" s="112"/>
      <c r="E273" s="154" t="s">
        <v>429</v>
      </c>
      <c r="F273" s="154" t="s">
        <v>430</v>
      </c>
    </row>
    <row r="274" spans="1:7" x14ac:dyDescent="0.45">
      <c r="A274" s="112"/>
      <c r="E274" s="154" t="s">
        <v>431</v>
      </c>
      <c r="F274" s="154" t="s">
        <v>432</v>
      </c>
    </row>
    <row r="275" spans="1:7" x14ac:dyDescent="0.45">
      <c r="A275" s="112"/>
      <c r="E275" s="154" t="s">
        <v>433</v>
      </c>
      <c r="F275" s="154" t="s">
        <v>434</v>
      </c>
    </row>
    <row r="276" spans="1:7" x14ac:dyDescent="0.45">
      <c r="A276" s="112"/>
      <c r="E276" s="154" t="s">
        <v>435</v>
      </c>
      <c r="F276" s="154" t="s">
        <v>436</v>
      </c>
    </row>
    <row r="279" spans="1:7" s="146" customFormat="1" x14ac:dyDescent="0.15">
      <c r="A279" s="145"/>
      <c r="B279" s="145" t="s">
        <v>10</v>
      </c>
    </row>
    <row r="280" spans="1:7" s="146" customFormat="1" x14ac:dyDescent="0.15">
      <c r="A280" s="145"/>
      <c r="B280" s="145"/>
    </row>
    <row r="281" spans="1:7" s="146" customFormat="1" x14ac:dyDescent="0.45">
      <c r="A281" s="145"/>
      <c r="B281" s="145"/>
      <c r="D281" s="170" t="s">
        <v>437</v>
      </c>
      <c r="E281" s="170" t="s">
        <v>11</v>
      </c>
      <c r="F281" s="171" t="s">
        <v>12</v>
      </c>
      <c r="G281" s="170" t="s">
        <v>13</v>
      </c>
    </row>
    <row r="282" spans="1:7" s="146" customFormat="1" x14ac:dyDescent="0.45">
      <c r="A282" s="145"/>
      <c r="B282" s="145"/>
      <c r="D282" s="172" t="s">
        <v>438</v>
      </c>
      <c r="E282" s="173">
        <v>41333</v>
      </c>
      <c r="F282" s="174" t="s">
        <v>15</v>
      </c>
      <c r="G282" s="172" t="s">
        <v>439</v>
      </c>
    </row>
    <row r="283" spans="1:7" s="146" customFormat="1" x14ac:dyDescent="0.45">
      <c r="A283" s="145"/>
      <c r="B283" s="145"/>
      <c r="D283" s="172" t="s">
        <v>440</v>
      </c>
      <c r="E283" s="173">
        <v>42564</v>
      </c>
      <c r="F283" s="174" t="s">
        <v>441</v>
      </c>
      <c r="G283" s="172" t="s">
        <v>442</v>
      </c>
    </row>
    <row r="284" spans="1:7" x14ac:dyDescent="0.45">
      <c r="D284" s="172" t="s">
        <v>443</v>
      </c>
      <c r="E284" s="173">
        <v>42643</v>
      </c>
      <c r="F284" s="174" t="s">
        <v>444</v>
      </c>
      <c r="G284" s="172" t="s">
        <v>445</v>
      </c>
    </row>
    <row r="285" spans="1:7" x14ac:dyDescent="0.45">
      <c r="D285" s="175"/>
    </row>
  </sheetData>
  <phoneticPr fontId="4"/>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pageSetUpPr autoPageBreaks="0" fitToPage="1"/>
  </sheetPr>
  <dimension ref="A1:AJ17"/>
  <sheetViews>
    <sheetView showGridLines="0" zoomScale="90" zoomScaleNormal="100" workbookViewId="0">
      <selection activeCell="U6" sqref="U6:AE6"/>
    </sheetView>
  </sheetViews>
  <sheetFormatPr defaultColWidth="5" defaultRowHeight="16.5" customHeight="1" x14ac:dyDescent="0.15"/>
  <cols>
    <col min="1" max="1" width="1.875" style="42" customWidth="1"/>
    <col min="2" max="2" width="5" style="42"/>
    <col min="3" max="3" width="27.5" style="42" bestFit="1" customWidth="1"/>
    <col min="4" max="4" width="10.375" style="42" customWidth="1"/>
    <col min="5" max="5" width="9.75" style="57" customWidth="1"/>
    <col min="6" max="6" width="12.25" style="42" bestFit="1" customWidth="1"/>
    <col min="7" max="7" width="20.125" style="42" bestFit="1" customWidth="1"/>
    <col min="8" max="8" width="7.375" style="42" bestFit="1" customWidth="1"/>
    <col min="9" max="9" width="5" style="42" customWidth="1"/>
    <col min="10" max="18" width="5" style="42"/>
    <col min="19" max="19" width="5" style="42" customWidth="1"/>
    <col min="20" max="20" width="10.25" style="42" bestFit="1" customWidth="1"/>
    <col min="21" max="31" width="5" style="42"/>
    <col min="32" max="32" width="8.375" style="42" bestFit="1" customWidth="1"/>
    <col min="33" max="33" width="9.375" style="42" customWidth="1"/>
    <col min="34" max="34" width="10.25" style="42" bestFit="1" customWidth="1"/>
    <col min="35" max="36" width="10.25" style="42" customWidth="1"/>
    <col min="37" max="16384" width="5" style="42"/>
  </cols>
  <sheetData>
    <row r="1" spans="1:36" ht="16.5" customHeight="1" x14ac:dyDescent="0.15">
      <c r="B1" s="334" t="s">
        <v>142</v>
      </c>
      <c r="C1" s="334"/>
      <c r="D1" s="334"/>
      <c r="E1" s="334"/>
      <c r="F1" s="334"/>
      <c r="G1" s="334"/>
      <c r="H1" s="334"/>
      <c r="I1" s="334"/>
      <c r="J1" s="334"/>
      <c r="AC1" s="335" t="s">
        <v>216</v>
      </c>
      <c r="AD1" s="336"/>
      <c r="AE1" s="336"/>
      <c r="AF1" s="336"/>
      <c r="AG1" s="336"/>
      <c r="AH1" s="336"/>
      <c r="AI1" s="61" t="s">
        <v>215</v>
      </c>
      <c r="AJ1" s="64"/>
    </row>
    <row r="2" spans="1:36" ht="16.5" customHeight="1" thickBot="1" x14ac:dyDescent="0.2">
      <c r="B2" s="334"/>
      <c r="C2" s="334"/>
      <c r="D2" s="334"/>
      <c r="E2" s="334"/>
      <c r="F2" s="334"/>
      <c r="G2" s="334"/>
      <c r="H2" s="334"/>
      <c r="I2" s="334"/>
      <c r="J2" s="334"/>
      <c r="AC2" s="337" t="s">
        <v>457</v>
      </c>
      <c r="AD2" s="338"/>
      <c r="AE2" s="338"/>
      <c r="AF2" s="338"/>
      <c r="AG2" s="338"/>
      <c r="AH2" s="338"/>
      <c r="AI2" s="325" t="s">
        <v>458</v>
      </c>
      <c r="AJ2" s="331"/>
    </row>
    <row r="3" spans="1:36" ht="8.25" customHeight="1" thickBot="1" x14ac:dyDescent="0.2">
      <c r="B3" s="41"/>
      <c r="C3" s="41"/>
      <c r="D3" s="41"/>
      <c r="E3" s="63"/>
      <c r="F3" s="41"/>
      <c r="G3" s="41"/>
      <c r="H3" s="41"/>
      <c r="I3" s="41"/>
      <c r="J3" s="41"/>
    </row>
    <row r="4" spans="1:36" ht="16.5" customHeight="1" x14ac:dyDescent="0.15">
      <c r="B4" s="40" t="s">
        <v>214</v>
      </c>
      <c r="C4" s="56" t="s">
        <v>141</v>
      </c>
      <c r="D4" s="56" t="s">
        <v>140</v>
      </c>
      <c r="E4" s="62" t="s">
        <v>166</v>
      </c>
      <c r="F4" s="56" t="s">
        <v>139</v>
      </c>
      <c r="G4" s="56" t="s">
        <v>138</v>
      </c>
      <c r="H4" s="61" t="s">
        <v>213</v>
      </c>
      <c r="I4" s="340" t="s">
        <v>30</v>
      </c>
      <c r="J4" s="341"/>
      <c r="K4" s="341"/>
      <c r="L4" s="341"/>
      <c r="M4" s="341"/>
      <c r="N4" s="341"/>
      <c r="O4" s="341"/>
      <c r="P4" s="341"/>
      <c r="Q4" s="341"/>
      <c r="R4" s="341"/>
      <c r="S4" s="342"/>
      <c r="T4" s="54" t="s">
        <v>137</v>
      </c>
      <c r="U4" s="343" t="s">
        <v>136</v>
      </c>
      <c r="V4" s="341"/>
      <c r="W4" s="341"/>
      <c r="X4" s="341"/>
      <c r="Y4" s="341"/>
      <c r="Z4" s="341"/>
      <c r="AA4" s="341"/>
      <c r="AB4" s="341"/>
      <c r="AC4" s="341"/>
      <c r="AD4" s="341"/>
      <c r="AE4" s="342"/>
      <c r="AF4" s="56" t="s">
        <v>135</v>
      </c>
      <c r="AG4" s="56" t="s">
        <v>212</v>
      </c>
      <c r="AH4" s="56" t="s">
        <v>134</v>
      </c>
      <c r="AI4" s="332" t="s">
        <v>133</v>
      </c>
      <c r="AJ4" s="333"/>
    </row>
    <row r="5" spans="1:36" ht="49.5" customHeight="1" x14ac:dyDescent="0.15">
      <c r="B5" s="44">
        <v>1</v>
      </c>
      <c r="C5" s="47" t="s">
        <v>453</v>
      </c>
      <c r="D5" s="51">
        <v>42926</v>
      </c>
      <c r="E5" s="60" t="s">
        <v>454</v>
      </c>
      <c r="F5" s="47" t="s">
        <v>243</v>
      </c>
      <c r="G5" s="48" t="s">
        <v>53</v>
      </c>
      <c r="H5" s="55"/>
      <c r="I5" s="319" t="s">
        <v>455</v>
      </c>
      <c r="J5" s="320"/>
      <c r="K5" s="320"/>
      <c r="L5" s="320"/>
      <c r="M5" s="320"/>
      <c r="N5" s="320"/>
      <c r="O5" s="320"/>
      <c r="P5" s="320"/>
      <c r="Q5" s="320"/>
      <c r="R5" s="320"/>
      <c r="S5" s="321"/>
      <c r="T5" s="46">
        <v>43007</v>
      </c>
      <c r="U5" s="324" t="s">
        <v>454</v>
      </c>
      <c r="V5" s="320"/>
      <c r="W5" s="320"/>
      <c r="X5" s="320"/>
      <c r="Y5" s="320"/>
      <c r="Z5" s="320"/>
      <c r="AA5" s="320"/>
      <c r="AB5" s="320"/>
      <c r="AC5" s="320"/>
      <c r="AD5" s="320"/>
      <c r="AE5" s="321"/>
      <c r="AF5" s="48" t="s">
        <v>242</v>
      </c>
      <c r="AG5" s="48" t="s">
        <v>456</v>
      </c>
      <c r="AH5" s="51">
        <v>42993</v>
      </c>
      <c r="AI5" s="322" t="s">
        <v>451</v>
      </c>
      <c r="AJ5" s="323"/>
    </row>
    <row r="6" spans="1:36" ht="102.75" customHeight="1" x14ac:dyDescent="0.15">
      <c r="A6" s="299"/>
      <c r="B6" s="44">
        <v>2</v>
      </c>
      <c r="C6" s="295" t="s">
        <v>453</v>
      </c>
      <c r="D6" s="51">
        <v>43026</v>
      </c>
      <c r="E6" s="90" t="s">
        <v>53</v>
      </c>
      <c r="F6" s="300" t="s">
        <v>158</v>
      </c>
      <c r="G6" s="48" t="s">
        <v>1023</v>
      </c>
      <c r="H6" s="48"/>
      <c r="I6" s="339" t="s">
        <v>1024</v>
      </c>
      <c r="J6" s="320"/>
      <c r="K6" s="320"/>
      <c r="L6" s="320"/>
      <c r="M6" s="320"/>
      <c r="N6" s="320"/>
      <c r="O6" s="320"/>
      <c r="P6" s="320"/>
      <c r="Q6" s="320"/>
      <c r="R6" s="320"/>
      <c r="S6" s="321"/>
      <c r="T6" s="46">
        <v>43039</v>
      </c>
      <c r="U6" s="324" t="s">
        <v>1025</v>
      </c>
      <c r="V6" s="320"/>
      <c r="W6" s="320"/>
      <c r="X6" s="320"/>
      <c r="Y6" s="320"/>
      <c r="Z6" s="320"/>
      <c r="AA6" s="320"/>
      <c r="AB6" s="320"/>
      <c r="AC6" s="320"/>
      <c r="AD6" s="320"/>
      <c r="AE6" s="321"/>
      <c r="AF6" s="48"/>
      <c r="AG6" s="55" t="s">
        <v>1023</v>
      </c>
      <c r="AH6" s="51" t="s">
        <v>1026</v>
      </c>
      <c r="AI6" s="322" t="s">
        <v>1021</v>
      </c>
      <c r="AJ6" s="323"/>
    </row>
    <row r="7" spans="1:36" ht="60" customHeight="1" x14ac:dyDescent="0.15">
      <c r="B7" s="44"/>
      <c r="C7" s="91"/>
      <c r="D7" s="51"/>
      <c r="E7" s="90"/>
      <c r="F7" s="91"/>
      <c r="G7" s="48"/>
      <c r="H7" s="48"/>
      <c r="I7" s="345"/>
      <c r="J7" s="320"/>
      <c r="K7" s="320"/>
      <c r="L7" s="320"/>
      <c r="M7" s="320"/>
      <c r="N7" s="320"/>
      <c r="O7" s="320"/>
      <c r="P7" s="320"/>
      <c r="Q7" s="320"/>
      <c r="R7" s="320"/>
      <c r="S7" s="321"/>
      <c r="T7" s="46"/>
      <c r="U7" s="344"/>
      <c r="V7" s="320"/>
      <c r="W7" s="320"/>
      <c r="X7" s="320"/>
      <c r="Y7" s="320"/>
      <c r="Z7" s="320"/>
      <c r="AA7" s="320"/>
      <c r="AB7" s="320"/>
      <c r="AC7" s="320"/>
      <c r="AD7" s="320"/>
      <c r="AE7" s="321"/>
      <c r="AF7" s="48"/>
      <c r="AG7" s="48"/>
      <c r="AH7" s="51"/>
      <c r="AI7" s="322"/>
      <c r="AJ7" s="323"/>
    </row>
    <row r="8" spans="1:36" ht="60" customHeight="1" x14ac:dyDescent="0.15">
      <c r="B8" s="44"/>
      <c r="C8" s="92"/>
      <c r="D8" s="51"/>
      <c r="E8" s="90"/>
      <c r="F8" s="92"/>
      <c r="G8" s="48"/>
      <c r="H8" s="48"/>
      <c r="I8" s="319"/>
      <c r="J8" s="320"/>
      <c r="K8" s="320"/>
      <c r="L8" s="320"/>
      <c r="M8" s="320"/>
      <c r="N8" s="320"/>
      <c r="O8" s="320"/>
      <c r="P8" s="320"/>
      <c r="Q8" s="320"/>
      <c r="R8" s="320"/>
      <c r="S8" s="321"/>
      <c r="T8" s="46"/>
      <c r="U8" s="324"/>
      <c r="V8" s="320"/>
      <c r="W8" s="320"/>
      <c r="X8" s="320"/>
      <c r="Y8" s="320"/>
      <c r="Z8" s="320"/>
      <c r="AA8" s="320"/>
      <c r="AB8" s="320"/>
      <c r="AC8" s="320"/>
      <c r="AD8" s="320"/>
      <c r="AE8" s="321"/>
      <c r="AF8" s="48"/>
      <c r="AG8" s="48"/>
      <c r="AH8" s="51"/>
      <c r="AI8" s="322"/>
      <c r="AJ8" s="323"/>
    </row>
    <row r="9" spans="1:36" ht="60" customHeight="1" x14ac:dyDescent="0.15">
      <c r="B9" s="44"/>
      <c r="C9" s="47"/>
      <c r="D9" s="106"/>
      <c r="E9" s="107"/>
      <c r="F9" s="47"/>
      <c r="G9" s="48"/>
      <c r="H9" s="48"/>
      <c r="I9" s="339"/>
      <c r="J9" s="320"/>
      <c r="K9" s="320"/>
      <c r="L9" s="320"/>
      <c r="M9" s="320"/>
      <c r="N9" s="320"/>
      <c r="O9" s="320"/>
      <c r="P9" s="320"/>
      <c r="Q9" s="320"/>
      <c r="R9" s="320"/>
      <c r="S9" s="321"/>
      <c r="T9" s="46"/>
      <c r="U9" s="324"/>
      <c r="V9" s="320"/>
      <c r="W9" s="320"/>
      <c r="X9" s="320"/>
      <c r="Y9" s="320"/>
      <c r="Z9" s="320"/>
      <c r="AA9" s="320"/>
      <c r="AB9" s="320"/>
      <c r="AC9" s="320"/>
      <c r="AD9" s="320"/>
      <c r="AE9" s="321"/>
      <c r="AF9" s="48"/>
      <c r="AG9" s="48"/>
      <c r="AH9" s="51"/>
      <c r="AI9" s="322"/>
      <c r="AJ9" s="323"/>
    </row>
    <row r="10" spans="1:36" ht="60" customHeight="1" x14ac:dyDescent="0.15">
      <c r="B10" s="44"/>
      <c r="C10" s="47"/>
      <c r="D10" s="51"/>
      <c r="E10" s="59"/>
      <c r="F10" s="47"/>
      <c r="G10" s="48"/>
      <c r="H10" s="48"/>
      <c r="I10" s="319"/>
      <c r="J10" s="320"/>
      <c r="K10" s="320"/>
      <c r="L10" s="320"/>
      <c r="M10" s="320"/>
      <c r="N10" s="320"/>
      <c r="O10" s="320"/>
      <c r="P10" s="320"/>
      <c r="Q10" s="320"/>
      <c r="R10" s="320"/>
      <c r="S10" s="321"/>
      <c r="T10" s="46"/>
      <c r="U10" s="324"/>
      <c r="V10" s="320"/>
      <c r="W10" s="320"/>
      <c r="X10" s="320"/>
      <c r="Y10" s="320"/>
      <c r="Z10" s="320"/>
      <c r="AA10" s="320"/>
      <c r="AB10" s="320"/>
      <c r="AC10" s="320"/>
      <c r="AD10" s="320"/>
      <c r="AE10" s="321"/>
      <c r="AF10" s="48"/>
      <c r="AG10" s="48"/>
      <c r="AH10" s="51"/>
      <c r="AI10" s="322"/>
      <c r="AJ10" s="323"/>
    </row>
    <row r="11" spans="1:36" ht="49.5" customHeight="1" x14ac:dyDescent="0.15">
      <c r="B11" s="44"/>
      <c r="C11" s="47"/>
      <c r="D11" s="51"/>
      <c r="E11" s="59"/>
      <c r="F11" s="47"/>
      <c r="G11" s="48"/>
      <c r="H11" s="48"/>
      <c r="I11" s="319"/>
      <c r="J11" s="320"/>
      <c r="K11" s="320"/>
      <c r="L11" s="320"/>
      <c r="M11" s="320"/>
      <c r="N11" s="320"/>
      <c r="O11" s="320"/>
      <c r="P11" s="320"/>
      <c r="Q11" s="320"/>
      <c r="R11" s="320"/>
      <c r="S11" s="321"/>
      <c r="T11" s="46"/>
      <c r="U11" s="324"/>
      <c r="V11" s="320"/>
      <c r="W11" s="320"/>
      <c r="X11" s="320"/>
      <c r="Y11" s="320"/>
      <c r="Z11" s="320"/>
      <c r="AA11" s="320"/>
      <c r="AB11" s="320"/>
      <c r="AC11" s="320"/>
      <c r="AD11" s="320"/>
      <c r="AE11" s="321"/>
      <c r="AF11" s="48"/>
      <c r="AG11" s="48"/>
      <c r="AH11" s="51"/>
      <c r="AI11" s="322"/>
      <c r="AJ11" s="323"/>
    </row>
    <row r="12" spans="1:36" ht="49.5" customHeight="1" x14ac:dyDescent="0.15">
      <c r="B12" s="44"/>
      <c r="C12" s="47"/>
      <c r="D12" s="51"/>
      <c r="E12" s="59"/>
      <c r="F12" s="47"/>
      <c r="G12" s="48"/>
      <c r="H12" s="48"/>
      <c r="I12" s="319"/>
      <c r="J12" s="320"/>
      <c r="K12" s="320"/>
      <c r="L12" s="320"/>
      <c r="M12" s="320"/>
      <c r="N12" s="320"/>
      <c r="O12" s="320"/>
      <c r="P12" s="320"/>
      <c r="Q12" s="320"/>
      <c r="R12" s="320"/>
      <c r="S12" s="321"/>
      <c r="T12" s="46"/>
      <c r="U12" s="324"/>
      <c r="V12" s="320"/>
      <c r="W12" s="320"/>
      <c r="X12" s="320"/>
      <c r="Y12" s="320"/>
      <c r="Z12" s="320"/>
      <c r="AA12" s="320"/>
      <c r="AB12" s="320"/>
      <c r="AC12" s="320"/>
      <c r="AD12" s="320"/>
      <c r="AE12" s="321"/>
      <c r="AF12" s="48"/>
      <c r="AG12" s="48"/>
      <c r="AH12" s="51"/>
      <c r="AI12" s="322"/>
      <c r="AJ12" s="323"/>
    </row>
    <row r="13" spans="1:36" ht="49.5" customHeight="1" x14ac:dyDescent="0.15">
      <c r="B13" s="44"/>
      <c r="C13" s="47"/>
      <c r="D13" s="51"/>
      <c r="E13" s="59"/>
      <c r="F13" s="47"/>
      <c r="G13" s="48"/>
      <c r="H13" s="48"/>
      <c r="I13" s="319"/>
      <c r="J13" s="320"/>
      <c r="K13" s="320"/>
      <c r="L13" s="320"/>
      <c r="M13" s="320"/>
      <c r="N13" s="320"/>
      <c r="O13" s="320"/>
      <c r="P13" s="320"/>
      <c r="Q13" s="320"/>
      <c r="R13" s="320"/>
      <c r="S13" s="321"/>
      <c r="T13" s="46"/>
      <c r="U13" s="324"/>
      <c r="V13" s="320"/>
      <c r="W13" s="320"/>
      <c r="X13" s="320"/>
      <c r="Y13" s="320"/>
      <c r="Z13" s="320"/>
      <c r="AA13" s="320"/>
      <c r="AB13" s="320"/>
      <c r="AC13" s="320"/>
      <c r="AD13" s="320"/>
      <c r="AE13" s="321"/>
      <c r="AF13" s="48"/>
      <c r="AG13" s="48"/>
      <c r="AH13" s="51"/>
      <c r="AI13" s="322"/>
      <c r="AJ13" s="323"/>
    </row>
    <row r="14" spans="1:36" ht="49.5" customHeight="1" x14ac:dyDescent="0.15">
      <c r="B14" s="44"/>
      <c r="C14" s="47"/>
      <c r="D14" s="51"/>
      <c r="E14" s="59"/>
      <c r="F14" s="47"/>
      <c r="G14" s="48"/>
      <c r="H14" s="48"/>
      <c r="I14" s="319"/>
      <c r="J14" s="320"/>
      <c r="K14" s="320"/>
      <c r="L14" s="320"/>
      <c r="M14" s="320"/>
      <c r="N14" s="320"/>
      <c r="O14" s="320"/>
      <c r="P14" s="320"/>
      <c r="Q14" s="320"/>
      <c r="R14" s="320"/>
      <c r="S14" s="321"/>
      <c r="T14" s="46"/>
      <c r="U14" s="324"/>
      <c r="V14" s="320"/>
      <c r="W14" s="320"/>
      <c r="X14" s="320"/>
      <c r="Y14" s="320"/>
      <c r="Z14" s="320"/>
      <c r="AA14" s="320"/>
      <c r="AB14" s="320"/>
      <c r="AC14" s="320"/>
      <c r="AD14" s="320"/>
      <c r="AE14" s="321"/>
      <c r="AF14" s="48"/>
      <c r="AG14" s="48"/>
      <c r="AH14" s="51"/>
      <c r="AI14" s="322"/>
      <c r="AJ14" s="323"/>
    </row>
    <row r="15" spans="1:36" ht="49.5" customHeight="1" x14ac:dyDescent="0.15">
      <c r="B15" s="44"/>
      <c r="C15" s="47"/>
      <c r="D15" s="51"/>
      <c r="E15" s="59"/>
      <c r="F15" s="47"/>
      <c r="G15" s="48"/>
      <c r="H15" s="48"/>
      <c r="I15" s="319"/>
      <c r="J15" s="320"/>
      <c r="K15" s="320"/>
      <c r="L15" s="320"/>
      <c r="M15" s="320"/>
      <c r="N15" s="320"/>
      <c r="O15" s="320"/>
      <c r="P15" s="320"/>
      <c r="Q15" s="320"/>
      <c r="R15" s="320"/>
      <c r="S15" s="321"/>
      <c r="T15" s="46"/>
      <c r="U15" s="324"/>
      <c r="V15" s="320"/>
      <c r="W15" s="320"/>
      <c r="X15" s="320"/>
      <c r="Y15" s="320"/>
      <c r="Z15" s="320"/>
      <c r="AA15" s="320"/>
      <c r="AB15" s="320"/>
      <c r="AC15" s="320"/>
      <c r="AD15" s="320"/>
      <c r="AE15" s="321"/>
      <c r="AF15" s="48"/>
      <c r="AG15" s="48"/>
      <c r="AH15" s="51"/>
      <c r="AI15" s="322"/>
      <c r="AJ15" s="323"/>
    </row>
    <row r="16" spans="1:36" ht="49.5" customHeight="1" x14ac:dyDescent="0.15">
      <c r="B16" s="44"/>
      <c r="C16" s="47"/>
      <c r="D16" s="51"/>
      <c r="E16" s="59"/>
      <c r="F16" s="47"/>
      <c r="G16" s="48"/>
      <c r="H16" s="48"/>
      <c r="I16" s="319"/>
      <c r="J16" s="320"/>
      <c r="K16" s="320"/>
      <c r="L16" s="320"/>
      <c r="M16" s="320"/>
      <c r="N16" s="320"/>
      <c r="O16" s="320"/>
      <c r="P16" s="320"/>
      <c r="Q16" s="320"/>
      <c r="R16" s="320"/>
      <c r="S16" s="321"/>
      <c r="T16" s="46"/>
      <c r="U16" s="324"/>
      <c r="V16" s="320"/>
      <c r="W16" s="320"/>
      <c r="X16" s="320"/>
      <c r="Y16" s="320"/>
      <c r="Z16" s="320"/>
      <c r="AA16" s="320"/>
      <c r="AB16" s="320"/>
      <c r="AC16" s="320"/>
      <c r="AD16" s="320"/>
      <c r="AE16" s="321"/>
      <c r="AF16" s="48"/>
      <c r="AG16" s="48"/>
      <c r="AH16" s="51"/>
      <c r="AI16" s="322"/>
      <c r="AJ16" s="323"/>
    </row>
    <row r="17" spans="2:36" ht="49.5" customHeight="1" thickBot="1" x14ac:dyDescent="0.2">
      <c r="B17" s="43"/>
      <c r="C17" s="53"/>
      <c r="D17" s="50"/>
      <c r="E17" s="58"/>
      <c r="F17" s="53"/>
      <c r="G17" s="52"/>
      <c r="H17" s="52"/>
      <c r="I17" s="330"/>
      <c r="J17" s="328"/>
      <c r="K17" s="328"/>
      <c r="L17" s="328"/>
      <c r="M17" s="328"/>
      <c r="N17" s="328"/>
      <c r="O17" s="328"/>
      <c r="P17" s="328"/>
      <c r="Q17" s="328"/>
      <c r="R17" s="328"/>
      <c r="S17" s="329"/>
      <c r="T17" s="49"/>
      <c r="U17" s="327"/>
      <c r="V17" s="328"/>
      <c r="W17" s="328"/>
      <c r="X17" s="328"/>
      <c r="Y17" s="328"/>
      <c r="Z17" s="328"/>
      <c r="AA17" s="328"/>
      <c r="AB17" s="328"/>
      <c r="AC17" s="328"/>
      <c r="AD17" s="328"/>
      <c r="AE17" s="329"/>
      <c r="AF17" s="52"/>
      <c r="AG17" s="52"/>
      <c r="AH17" s="50"/>
      <c r="AI17" s="325"/>
      <c r="AJ17" s="326"/>
    </row>
  </sheetData>
  <mergeCells count="46">
    <mergeCell ref="I11:S11"/>
    <mergeCell ref="I8:S8"/>
    <mergeCell ref="I6:S6"/>
    <mergeCell ref="I4:S4"/>
    <mergeCell ref="AI9:AJ9"/>
    <mergeCell ref="AI6:AJ6"/>
    <mergeCell ref="AI8:AJ8"/>
    <mergeCell ref="U4:AE4"/>
    <mergeCell ref="U8:AE8"/>
    <mergeCell ref="I10:S10"/>
    <mergeCell ref="AI7:AJ7"/>
    <mergeCell ref="U7:AE7"/>
    <mergeCell ref="I7:S7"/>
    <mergeCell ref="I9:S9"/>
    <mergeCell ref="B1:J2"/>
    <mergeCell ref="I5:S5"/>
    <mergeCell ref="U6:AE6"/>
    <mergeCell ref="AC1:AH1"/>
    <mergeCell ref="AC2:AH2"/>
    <mergeCell ref="U5:AE5"/>
    <mergeCell ref="AI2:AJ2"/>
    <mergeCell ref="AI4:AJ4"/>
    <mergeCell ref="AI5:AJ5"/>
    <mergeCell ref="U11:AE11"/>
    <mergeCell ref="AI10:AJ10"/>
    <mergeCell ref="AI11:AJ11"/>
    <mergeCell ref="U10:AE10"/>
    <mergeCell ref="U9:AE9"/>
    <mergeCell ref="I13:S13"/>
    <mergeCell ref="AI12:AJ12"/>
    <mergeCell ref="U12:AE12"/>
    <mergeCell ref="I12:S12"/>
    <mergeCell ref="AI13:AJ13"/>
    <mergeCell ref="U13:AE13"/>
    <mergeCell ref="AI14:AJ14"/>
    <mergeCell ref="U14:AE14"/>
    <mergeCell ref="AI15:AJ15"/>
    <mergeCell ref="U15:AE15"/>
    <mergeCell ref="I15:S15"/>
    <mergeCell ref="I14:S14"/>
    <mergeCell ref="I16:S16"/>
    <mergeCell ref="AI16:AJ16"/>
    <mergeCell ref="U16:AE16"/>
    <mergeCell ref="AI17:AJ17"/>
    <mergeCell ref="U17:AE17"/>
    <mergeCell ref="I17:S17"/>
  </mergeCells>
  <phoneticPr fontId="4"/>
  <dataValidations count="2">
    <dataValidation type="list" allowBlank="1" showInputMessage="1" showErrorMessage="1" sqref="F7:F17" xr:uid="{00000000-0002-0000-0300-000000000000}">
      <formula1>#REF!</formula1>
    </dataValidation>
    <dataValidation type="list" allowBlank="1" showInputMessage="1" showErrorMessage="1" sqref="F6" xr:uid="{00000000-0002-0000-0300-000001000000}">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AE55"/>
  <sheetViews>
    <sheetView showGridLines="0" zoomScaleNormal="100" workbookViewId="0">
      <selection activeCell="AM42" sqref="AM42"/>
    </sheetView>
  </sheetViews>
  <sheetFormatPr defaultColWidth="2.5" defaultRowHeight="16.5" customHeight="1" x14ac:dyDescent="0.15"/>
  <cols>
    <col min="1" max="1" width="2.5" style="29" customWidth="1"/>
    <col min="2" max="2" width="2.5" style="30" customWidth="1"/>
    <col min="3" max="16384" width="2.5" style="29"/>
  </cols>
  <sheetData>
    <row r="1" spans="1:31" ht="16.5" customHeight="1" x14ac:dyDescent="0.2">
      <c r="A1" s="34" t="s">
        <v>68</v>
      </c>
    </row>
    <row r="2" spans="1:31" ht="16.5" customHeight="1" x14ac:dyDescent="0.15">
      <c r="B2" s="32" t="s">
        <v>67</v>
      </c>
    </row>
    <row r="3" spans="1:31" ht="16.5" customHeight="1" x14ac:dyDescent="0.15">
      <c r="B3" s="31"/>
      <c r="C3" s="29" t="s">
        <v>459</v>
      </c>
    </row>
    <row r="4" spans="1:31" ht="16.5" customHeight="1" x14ac:dyDescent="0.15">
      <c r="B4" s="31"/>
    </row>
    <row r="5" spans="1:31" ht="16.5" customHeight="1" x14ac:dyDescent="0.15">
      <c r="B5" s="32" t="s">
        <v>66</v>
      </c>
    </row>
    <row r="6" spans="1:31" ht="16.5" customHeight="1" x14ac:dyDescent="0.15">
      <c r="B6" s="31"/>
      <c r="C6" s="29" t="s">
        <v>65</v>
      </c>
    </row>
    <row r="7" spans="1:31" ht="16.5" customHeight="1" x14ac:dyDescent="0.15">
      <c r="B7" s="31"/>
    </row>
    <row r="8" spans="1:31" ht="16.5" customHeight="1" x14ac:dyDescent="0.15">
      <c r="B8" s="31"/>
      <c r="D8" s="346" t="s">
        <v>64</v>
      </c>
      <c r="E8" s="346"/>
      <c r="F8" s="346"/>
      <c r="G8" s="346"/>
      <c r="H8" s="346"/>
      <c r="I8" s="346"/>
      <c r="J8" s="346" t="s">
        <v>38</v>
      </c>
      <c r="K8" s="346"/>
      <c r="L8" s="346"/>
      <c r="M8" s="346"/>
      <c r="N8" s="346"/>
      <c r="O8" s="346"/>
      <c r="P8" s="346"/>
      <c r="Q8" s="346"/>
      <c r="R8" s="346"/>
      <c r="S8" s="346"/>
      <c r="T8" s="346"/>
      <c r="U8" s="346"/>
      <c r="V8" s="346"/>
      <c r="W8" s="346"/>
      <c r="X8" s="346"/>
      <c r="Y8" s="346"/>
      <c r="Z8" s="346"/>
      <c r="AA8" s="346"/>
      <c r="AB8" s="346"/>
      <c r="AC8" s="346"/>
      <c r="AD8" s="346"/>
      <c r="AE8" s="346"/>
    </row>
    <row r="9" spans="1:31" ht="107.25" customHeight="1" x14ac:dyDescent="0.15">
      <c r="B9" s="31"/>
      <c r="D9" s="354" t="s">
        <v>235</v>
      </c>
      <c r="E9" s="354"/>
      <c r="F9" s="354"/>
      <c r="G9" s="354"/>
      <c r="H9" s="354"/>
      <c r="I9" s="354"/>
      <c r="J9" s="355" t="s">
        <v>462</v>
      </c>
      <c r="K9" s="355"/>
      <c r="L9" s="355"/>
      <c r="M9" s="355"/>
      <c r="N9" s="355"/>
      <c r="O9" s="355"/>
      <c r="P9" s="355"/>
      <c r="Q9" s="355"/>
      <c r="R9" s="355"/>
      <c r="S9" s="355"/>
      <c r="T9" s="355"/>
      <c r="U9" s="355"/>
      <c r="V9" s="355"/>
      <c r="W9" s="355"/>
      <c r="X9" s="355"/>
      <c r="Y9" s="355"/>
      <c r="Z9" s="355"/>
      <c r="AA9" s="355"/>
      <c r="AB9" s="355"/>
      <c r="AC9" s="355"/>
      <c r="AD9" s="355"/>
      <c r="AE9" s="355"/>
    </row>
    <row r="10" spans="1:31" s="83" customFormat="1" ht="107.25" customHeight="1" x14ac:dyDescent="0.15">
      <c r="B10" s="85"/>
      <c r="D10" s="356" t="s">
        <v>460</v>
      </c>
      <c r="E10" s="356"/>
      <c r="F10" s="356"/>
      <c r="G10" s="356"/>
      <c r="H10" s="356"/>
      <c r="I10" s="356"/>
      <c r="J10" s="355" t="s">
        <v>461</v>
      </c>
      <c r="K10" s="355"/>
      <c r="L10" s="355"/>
      <c r="M10" s="355"/>
      <c r="N10" s="355"/>
      <c r="O10" s="355"/>
      <c r="P10" s="355"/>
      <c r="Q10" s="355"/>
      <c r="R10" s="355"/>
      <c r="S10" s="355"/>
      <c r="T10" s="355"/>
      <c r="U10" s="355"/>
      <c r="V10" s="355"/>
      <c r="W10" s="355"/>
      <c r="X10" s="355"/>
      <c r="Y10" s="355"/>
      <c r="Z10" s="355"/>
      <c r="AA10" s="355"/>
      <c r="AB10" s="355"/>
      <c r="AC10" s="355"/>
      <c r="AD10" s="355"/>
      <c r="AE10" s="355"/>
    </row>
    <row r="13" spans="1:31" ht="16.5" customHeight="1" x14ac:dyDescent="0.15">
      <c r="B13" s="32" t="s">
        <v>63</v>
      </c>
    </row>
    <row r="14" spans="1:31" ht="16.5" customHeight="1" x14ac:dyDescent="0.15">
      <c r="B14" s="31"/>
      <c r="C14" s="29" t="s">
        <v>62</v>
      </c>
    </row>
    <row r="16" spans="1:31" ht="16.5" customHeight="1" x14ac:dyDescent="0.15">
      <c r="D16" s="29" t="s">
        <v>217</v>
      </c>
    </row>
    <row r="17" spans="2:27" ht="16.5" customHeight="1" x14ac:dyDescent="0.15">
      <c r="D17" s="346" t="s">
        <v>218</v>
      </c>
      <c r="E17" s="346"/>
      <c r="F17" s="346"/>
      <c r="G17" s="346"/>
      <c r="H17" s="346"/>
      <c r="I17" s="346"/>
      <c r="J17" s="351" t="s">
        <v>236</v>
      </c>
      <c r="K17" s="352"/>
      <c r="L17" s="352"/>
      <c r="M17" s="352"/>
      <c r="N17" s="352"/>
      <c r="O17" s="352"/>
      <c r="P17" s="352"/>
      <c r="Q17" s="352"/>
      <c r="R17" s="352"/>
      <c r="S17" s="352"/>
      <c r="T17" s="352"/>
      <c r="U17" s="352"/>
      <c r="V17" s="352"/>
      <c r="W17" s="352"/>
      <c r="X17" s="352"/>
      <c r="Y17" s="352"/>
      <c r="Z17" s="352"/>
      <c r="AA17" s="353"/>
    </row>
    <row r="18" spans="2:27" ht="16.5" customHeight="1" x14ac:dyDescent="0.15">
      <c r="D18" s="346" t="s">
        <v>61</v>
      </c>
      <c r="E18" s="346"/>
      <c r="F18" s="346"/>
      <c r="G18" s="346"/>
      <c r="H18" s="346"/>
      <c r="I18" s="346"/>
      <c r="J18" s="347" t="s">
        <v>463</v>
      </c>
      <c r="K18" s="347"/>
      <c r="L18" s="347"/>
      <c r="M18" s="347"/>
      <c r="N18" s="347"/>
      <c r="O18" s="347"/>
      <c r="P18" s="347"/>
      <c r="Q18" s="347"/>
      <c r="R18" s="347"/>
      <c r="S18" s="347"/>
      <c r="T18" s="347"/>
      <c r="U18" s="347"/>
      <c r="V18" s="347"/>
      <c r="W18" s="347"/>
      <c r="X18" s="347"/>
      <c r="Y18" s="347"/>
      <c r="Z18" s="347"/>
      <c r="AA18" s="347"/>
    </row>
    <row r="19" spans="2:27" ht="16.5" customHeight="1" x14ac:dyDescent="0.15">
      <c r="D19" s="346" t="s">
        <v>60</v>
      </c>
      <c r="E19" s="346"/>
      <c r="F19" s="346"/>
      <c r="G19" s="346"/>
      <c r="H19" s="346"/>
      <c r="I19" s="346"/>
      <c r="J19" s="351" t="s">
        <v>219</v>
      </c>
      <c r="K19" s="352"/>
      <c r="L19" s="352"/>
      <c r="M19" s="352"/>
      <c r="N19" s="352"/>
      <c r="O19" s="352"/>
      <c r="P19" s="352"/>
      <c r="Q19" s="352"/>
      <c r="R19" s="352"/>
      <c r="S19" s="352"/>
      <c r="T19" s="352"/>
      <c r="U19" s="352"/>
      <c r="V19" s="352"/>
      <c r="W19" s="352"/>
      <c r="X19" s="352"/>
      <c r="Y19" s="352"/>
      <c r="Z19" s="352"/>
      <c r="AA19" s="353"/>
    </row>
    <row r="20" spans="2:27" ht="16.5" customHeight="1" x14ac:dyDescent="0.15">
      <c r="D20" s="346" t="s">
        <v>19</v>
      </c>
      <c r="E20" s="346"/>
      <c r="F20" s="346"/>
      <c r="G20" s="346"/>
      <c r="H20" s="346"/>
      <c r="I20" s="346"/>
      <c r="J20" s="351" t="s">
        <v>464</v>
      </c>
      <c r="K20" s="352"/>
      <c r="L20" s="352"/>
      <c r="M20" s="352"/>
      <c r="N20" s="352"/>
      <c r="O20" s="352"/>
      <c r="P20" s="352"/>
      <c r="Q20" s="352"/>
      <c r="R20" s="352"/>
      <c r="S20" s="352"/>
      <c r="T20" s="352"/>
      <c r="U20" s="352"/>
      <c r="V20" s="352"/>
      <c r="W20" s="352"/>
      <c r="X20" s="352"/>
      <c r="Y20" s="352"/>
      <c r="Z20" s="352"/>
      <c r="AA20" s="353"/>
    </row>
    <row r="21" spans="2:27" ht="16.5" customHeight="1" x14ac:dyDescent="0.15">
      <c r="D21" s="346"/>
      <c r="E21" s="346"/>
      <c r="F21" s="346"/>
      <c r="G21" s="346"/>
      <c r="H21" s="346"/>
      <c r="I21" s="346"/>
      <c r="J21" s="351"/>
      <c r="K21" s="352"/>
      <c r="L21" s="352"/>
      <c r="M21" s="352"/>
      <c r="N21" s="352"/>
      <c r="O21" s="352"/>
      <c r="P21" s="352"/>
      <c r="Q21" s="352"/>
      <c r="R21" s="352"/>
      <c r="S21" s="352"/>
      <c r="T21" s="352"/>
      <c r="U21" s="352"/>
      <c r="V21" s="352"/>
      <c r="W21" s="352"/>
      <c r="X21" s="352"/>
      <c r="Y21" s="352"/>
      <c r="Z21" s="352"/>
      <c r="AA21" s="353"/>
    </row>
    <row r="24" spans="2:27" ht="16.5" customHeight="1" x14ac:dyDescent="0.15">
      <c r="B24" s="32" t="s">
        <v>59</v>
      </c>
    </row>
    <row r="25" spans="2:27" ht="16.5" customHeight="1" x14ac:dyDescent="0.15">
      <c r="B25" s="31"/>
      <c r="C25" s="29" t="s">
        <v>58</v>
      </c>
    </row>
    <row r="27" spans="2:27" ht="16.5" customHeight="1" x14ac:dyDescent="0.15">
      <c r="D27" s="346" t="s">
        <v>57</v>
      </c>
      <c r="E27" s="346"/>
      <c r="F27" s="346"/>
      <c r="G27" s="346"/>
      <c r="H27" s="346"/>
      <c r="I27" s="346"/>
      <c r="J27" s="351" t="s">
        <v>236</v>
      </c>
      <c r="K27" s="352"/>
      <c r="L27" s="352"/>
      <c r="M27" s="352"/>
      <c r="N27" s="352"/>
      <c r="O27" s="352"/>
      <c r="P27" s="352"/>
      <c r="Q27" s="352"/>
      <c r="R27" s="352"/>
      <c r="S27" s="352"/>
      <c r="T27" s="352"/>
      <c r="U27" s="352"/>
      <c r="V27" s="352"/>
      <c r="W27" s="352"/>
      <c r="X27" s="352"/>
      <c r="Y27" s="352"/>
      <c r="Z27" s="352"/>
      <c r="AA27" s="353"/>
    </row>
    <row r="28" spans="2:27" ht="16.5" customHeight="1" x14ac:dyDescent="0.15">
      <c r="D28" s="348" t="s">
        <v>56</v>
      </c>
      <c r="E28" s="349"/>
      <c r="F28" s="349"/>
      <c r="G28" s="349"/>
      <c r="H28" s="349"/>
      <c r="I28" s="350"/>
      <c r="J28" s="351" t="s">
        <v>237</v>
      </c>
      <c r="K28" s="352"/>
      <c r="L28" s="352"/>
      <c r="M28" s="352"/>
      <c r="N28" s="352"/>
      <c r="O28" s="352"/>
      <c r="P28" s="352"/>
      <c r="Q28" s="352"/>
      <c r="R28" s="352"/>
      <c r="S28" s="352"/>
      <c r="T28" s="352"/>
      <c r="U28" s="352"/>
      <c r="V28" s="352"/>
      <c r="W28" s="352"/>
      <c r="X28" s="352"/>
      <c r="Y28" s="352"/>
      <c r="Z28" s="352"/>
      <c r="AA28" s="353"/>
    </row>
    <row r="29" spans="2:27" ht="16.5" customHeight="1" x14ac:dyDescent="0.15">
      <c r="D29" s="346" t="s">
        <v>55</v>
      </c>
      <c r="E29" s="346"/>
      <c r="F29" s="346"/>
      <c r="G29" s="346"/>
      <c r="H29" s="346"/>
      <c r="I29" s="346"/>
      <c r="J29" s="351" t="s">
        <v>238</v>
      </c>
      <c r="K29" s="352"/>
      <c r="L29" s="352"/>
      <c r="M29" s="352"/>
      <c r="N29" s="352"/>
      <c r="O29" s="352"/>
      <c r="P29" s="352"/>
      <c r="Q29" s="352"/>
      <c r="R29" s="352"/>
      <c r="S29" s="352"/>
      <c r="T29" s="352"/>
      <c r="U29" s="352"/>
      <c r="V29" s="352"/>
      <c r="W29" s="352"/>
      <c r="X29" s="352"/>
      <c r="Y29" s="352"/>
      <c r="Z29" s="352"/>
      <c r="AA29" s="353"/>
    </row>
    <row r="30" spans="2:27" ht="16.5" customHeight="1" x14ac:dyDescent="0.15">
      <c r="D30" s="346" t="s">
        <v>54</v>
      </c>
      <c r="E30" s="346"/>
      <c r="F30" s="346"/>
      <c r="G30" s="346"/>
      <c r="H30" s="346"/>
      <c r="I30" s="346"/>
      <c r="J30" s="351"/>
      <c r="K30" s="352"/>
      <c r="L30" s="352"/>
      <c r="M30" s="352"/>
      <c r="N30" s="352"/>
      <c r="O30" s="352"/>
      <c r="P30" s="352"/>
      <c r="Q30" s="352"/>
      <c r="R30" s="352"/>
      <c r="S30" s="352"/>
      <c r="T30" s="352"/>
      <c r="U30" s="352"/>
      <c r="V30" s="352"/>
      <c r="W30" s="352"/>
      <c r="X30" s="352"/>
      <c r="Y30" s="352"/>
      <c r="Z30" s="352"/>
      <c r="AA30" s="353"/>
    </row>
    <row r="31" spans="2:27" ht="16.5" customHeight="1" x14ac:dyDescent="0.15">
      <c r="D31" s="346" t="s">
        <v>19</v>
      </c>
      <c r="E31" s="346"/>
      <c r="F31" s="346"/>
      <c r="G31" s="346"/>
      <c r="H31" s="346"/>
      <c r="I31" s="346"/>
      <c r="J31" s="351" t="s">
        <v>465</v>
      </c>
      <c r="K31" s="352"/>
      <c r="L31" s="352"/>
      <c r="M31" s="352"/>
      <c r="N31" s="352"/>
      <c r="O31" s="352"/>
      <c r="P31" s="352"/>
      <c r="Q31" s="352"/>
      <c r="R31" s="352"/>
      <c r="S31" s="352"/>
      <c r="T31" s="352"/>
      <c r="U31" s="352"/>
      <c r="V31" s="352"/>
      <c r="W31" s="352"/>
      <c r="X31" s="352"/>
      <c r="Y31" s="352"/>
      <c r="Z31" s="352"/>
      <c r="AA31" s="353"/>
    </row>
    <row r="32" spans="2:27" ht="16.5" customHeight="1" x14ac:dyDescent="0.15">
      <c r="D32" s="346"/>
      <c r="E32" s="346"/>
      <c r="F32" s="346"/>
      <c r="G32" s="346"/>
      <c r="H32" s="346"/>
      <c r="I32" s="346"/>
      <c r="J32" s="351"/>
      <c r="K32" s="352"/>
      <c r="L32" s="352"/>
      <c r="M32" s="352"/>
      <c r="N32" s="352"/>
      <c r="O32" s="352"/>
      <c r="P32" s="352"/>
      <c r="Q32" s="352"/>
      <c r="R32" s="352"/>
      <c r="S32" s="352"/>
      <c r="T32" s="352"/>
      <c r="U32" s="352"/>
      <c r="V32" s="352"/>
      <c r="W32" s="352"/>
      <c r="X32" s="352"/>
      <c r="Y32" s="352"/>
      <c r="Z32" s="352"/>
      <c r="AA32" s="353"/>
    </row>
    <row r="34" spans="2:27" ht="16.5" customHeight="1" x14ac:dyDescent="0.15">
      <c r="B34" s="32" t="s">
        <v>198</v>
      </c>
    </row>
    <row r="35" spans="2:27" ht="99.75" customHeight="1" x14ac:dyDescent="0.15">
      <c r="D35" s="361" t="s">
        <v>227</v>
      </c>
      <c r="E35" s="361"/>
      <c r="F35" s="361"/>
      <c r="G35" s="361"/>
      <c r="H35" s="361"/>
      <c r="I35" s="361"/>
      <c r="J35" s="364" t="s">
        <v>466</v>
      </c>
      <c r="K35" s="365"/>
      <c r="L35" s="365"/>
      <c r="M35" s="365"/>
      <c r="N35" s="365"/>
      <c r="O35" s="365"/>
      <c r="P35" s="365"/>
      <c r="Q35" s="365"/>
      <c r="R35" s="365"/>
      <c r="S35" s="365"/>
      <c r="T35" s="365"/>
      <c r="U35" s="365"/>
      <c r="V35" s="365"/>
      <c r="W35" s="365"/>
      <c r="X35" s="365"/>
      <c r="Y35" s="365"/>
      <c r="Z35" s="365"/>
      <c r="AA35" s="366"/>
    </row>
    <row r="36" spans="2:27" ht="13.5" x14ac:dyDescent="0.15">
      <c r="D36" s="361" t="s">
        <v>19</v>
      </c>
      <c r="E36" s="361"/>
      <c r="F36" s="361"/>
      <c r="G36" s="361"/>
      <c r="H36" s="361"/>
      <c r="I36" s="361"/>
      <c r="J36" s="362"/>
      <c r="K36" s="363"/>
      <c r="L36" s="363"/>
      <c r="M36" s="363"/>
      <c r="N36" s="363"/>
      <c r="O36" s="363"/>
      <c r="P36" s="363"/>
      <c r="Q36" s="363"/>
      <c r="R36" s="363"/>
      <c r="S36" s="363"/>
      <c r="T36" s="363"/>
      <c r="U36" s="363"/>
      <c r="V36" s="363"/>
      <c r="W36" s="363"/>
      <c r="X36" s="363"/>
      <c r="Y36" s="363"/>
      <c r="Z36" s="363"/>
      <c r="AA36" s="363"/>
    </row>
    <row r="37" spans="2:27" ht="16.5" customHeight="1" x14ac:dyDescent="0.15">
      <c r="D37" s="361"/>
      <c r="E37" s="361"/>
      <c r="F37" s="361"/>
      <c r="G37" s="361"/>
      <c r="H37" s="361"/>
      <c r="I37" s="361"/>
      <c r="J37" s="362"/>
      <c r="K37" s="363"/>
      <c r="L37" s="363"/>
      <c r="M37" s="363"/>
      <c r="N37" s="363"/>
      <c r="O37" s="363"/>
      <c r="P37" s="363"/>
      <c r="Q37" s="363"/>
      <c r="R37" s="363"/>
      <c r="S37" s="363"/>
      <c r="T37" s="363"/>
      <c r="U37" s="363"/>
      <c r="V37" s="363"/>
      <c r="W37" s="363"/>
      <c r="X37" s="363"/>
      <c r="Y37" s="363"/>
      <c r="Z37" s="363"/>
      <c r="AA37" s="363"/>
    </row>
    <row r="39" spans="2:27" ht="16.5" customHeight="1" x14ac:dyDescent="0.15">
      <c r="B39" s="32" t="s">
        <v>199</v>
      </c>
    </row>
    <row r="40" spans="2:27" ht="16.5" customHeight="1" x14ac:dyDescent="0.15">
      <c r="B40" s="32"/>
      <c r="C40" s="29" t="s">
        <v>200</v>
      </c>
    </row>
    <row r="41" spans="2:27" ht="16.5" customHeight="1" x14ac:dyDescent="0.15">
      <c r="B41" s="32"/>
    </row>
    <row r="42" spans="2:27" ht="26.25" customHeight="1" x14ac:dyDescent="0.15">
      <c r="D42" s="357" t="s">
        <v>201</v>
      </c>
      <c r="E42" s="357"/>
      <c r="F42" s="357"/>
      <c r="G42" s="357"/>
      <c r="H42" s="357"/>
      <c r="I42" s="357"/>
      <c r="J42" s="358" t="s">
        <v>950</v>
      </c>
      <c r="K42" s="359"/>
      <c r="L42" s="359"/>
      <c r="M42" s="359"/>
      <c r="N42" s="359"/>
      <c r="O42" s="359"/>
      <c r="P42" s="359"/>
      <c r="Q42" s="359"/>
      <c r="R42" s="359"/>
      <c r="S42" s="359"/>
      <c r="T42" s="359"/>
      <c r="U42" s="359"/>
      <c r="V42" s="359"/>
      <c r="W42" s="359"/>
      <c r="X42" s="359"/>
      <c r="Y42" s="359"/>
      <c r="Z42" s="359"/>
      <c r="AA42" s="360"/>
    </row>
    <row r="44" spans="2:27" ht="16.5" customHeight="1" x14ac:dyDescent="0.15">
      <c r="B44" s="32" t="s">
        <v>204</v>
      </c>
    </row>
    <row r="45" spans="2:27" ht="16.5" customHeight="1" x14ac:dyDescent="0.15">
      <c r="C45" s="29" t="s">
        <v>205</v>
      </c>
    </row>
    <row r="47" spans="2:27" ht="16.5" customHeight="1" x14ac:dyDescent="0.15">
      <c r="D47" s="346" t="s">
        <v>202</v>
      </c>
      <c r="E47" s="346"/>
      <c r="F47" s="346"/>
      <c r="G47" s="346"/>
      <c r="H47" s="346"/>
      <c r="I47" s="346"/>
      <c r="J47" s="351" t="s">
        <v>467</v>
      </c>
      <c r="K47" s="352"/>
      <c r="L47" s="352"/>
      <c r="M47" s="352"/>
      <c r="N47" s="352"/>
      <c r="O47" s="352"/>
      <c r="P47" s="352"/>
      <c r="Q47" s="352"/>
      <c r="R47" s="352"/>
      <c r="S47" s="352"/>
      <c r="T47" s="352"/>
      <c r="U47" s="352"/>
      <c r="V47" s="352"/>
      <c r="W47" s="352"/>
      <c r="X47" s="352"/>
      <c r="Y47" s="352"/>
      <c r="Z47" s="352"/>
      <c r="AA47" s="353"/>
    </row>
    <row r="48" spans="2:27" ht="16.5" customHeight="1" x14ac:dyDescent="0.15">
      <c r="D48" s="346" t="s">
        <v>203</v>
      </c>
      <c r="E48" s="346"/>
      <c r="F48" s="346"/>
      <c r="G48" s="346"/>
      <c r="H48" s="346"/>
      <c r="I48" s="346"/>
      <c r="J48" s="351" t="s">
        <v>468</v>
      </c>
      <c r="K48" s="352"/>
      <c r="L48" s="352"/>
      <c r="M48" s="352"/>
      <c r="N48" s="352"/>
      <c r="O48" s="352"/>
      <c r="P48" s="352"/>
      <c r="Q48" s="352"/>
      <c r="R48" s="352"/>
      <c r="S48" s="352"/>
      <c r="T48" s="352"/>
      <c r="U48" s="352"/>
      <c r="V48" s="352"/>
      <c r="W48" s="352"/>
      <c r="X48" s="352"/>
      <c r="Y48" s="352"/>
      <c r="Z48" s="352"/>
      <c r="AA48" s="353"/>
    </row>
    <row r="50" spans="2:27" ht="16.5" customHeight="1" x14ac:dyDescent="0.15">
      <c r="B50" s="32" t="s">
        <v>206</v>
      </c>
    </row>
    <row r="52" spans="2:27" ht="16.5" customHeight="1" x14ac:dyDescent="0.15">
      <c r="D52" s="346" t="s">
        <v>207</v>
      </c>
      <c r="E52" s="346"/>
      <c r="F52" s="346"/>
      <c r="G52" s="346"/>
      <c r="H52" s="346"/>
      <c r="I52" s="346"/>
      <c r="J52" s="351" t="s">
        <v>469</v>
      </c>
      <c r="K52" s="352"/>
      <c r="L52" s="352"/>
      <c r="M52" s="352"/>
      <c r="N52" s="352"/>
      <c r="O52" s="352"/>
      <c r="P52" s="352"/>
      <c r="Q52" s="352"/>
      <c r="R52" s="352"/>
      <c r="S52" s="352"/>
      <c r="T52" s="352"/>
      <c r="U52" s="352"/>
      <c r="V52" s="352"/>
      <c r="W52" s="352"/>
      <c r="X52" s="352"/>
      <c r="Y52" s="352"/>
      <c r="Z52" s="352"/>
      <c r="AA52" s="353"/>
    </row>
    <row r="53" spans="2:27" ht="16.5" customHeight="1" x14ac:dyDescent="0.15">
      <c r="D53" s="346" t="s">
        <v>208</v>
      </c>
      <c r="E53" s="346"/>
      <c r="F53" s="346"/>
      <c r="G53" s="346"/>
      <c r="H53" s="346"/>
      <c r="I53" s="346"/>
      <c r="J53" s="351" t="s">
        <v>470</v>
      </c>
      <c r="K53" s="352"/>
      <c r="L53" s="352"/>
      <c r="M53" s="352"/>
      <c r="N53" s="352"/>
      <c r="O53" s="352"/>
      <c r="P53" s="352"/>
      <c r="Q53" s="352"/>
      <c r="R53" s="352"/>
      <c r="S53" s="352"/>
      <c r="T53" s="352"/>
      <c r="U53" s="352"/>
      <c r="V53" s="352"/>
      <c r="W53" s="352"/>
      <c r="X53" s="352"/>
      <c r="Y53" s="352"/>
      <c r="Z53" s="352"/>
      <c r="AA53" s="353"/>
    </row>
    <row r="54" spans="2:27" ht="16.5" customHeight="1" x14ac:dyDescent="0.15">
      <c r="D54" s="346" t="s">
        <v>209</v>
      </c>
      <c r="E54" s="346"/>
      <c r="F54" s="346"/>
      <c r="G54" s="346"/>
      <c r="H54" s="346"/>
      <c r="I54" s="346"/>
      <c r="J54" s="351" t="s">
        <v>239</v>
      </c>
      <c r="K54" s="352"/>
      <c r="L54" s="352"/>
      <c r="M54" s="352"/>
      <c r="N54" s="352"/>
      <c r="O54" s="352"/>
      <c r="P54" s="352"/>
      <c r="Q54" s="352"/>
      <c r="R54" s="352"/>
      <c r="S54" s="352"/>
      <c r="T54" s="352"/>
      <c r="U54" s="352"/>
      <c r="V54" s="352"/>
      <c r="W54" s="352"/>
      <c r="X54" s="352"/>
      <c r="Y54" s="352"/>
      <c r="Z54" s="352"/>
      <c r="AA54" s="353"/>
    </row>
    <row r="55" spans="2:27" ht="16.5" customHeight="1" x14ac:dyDescent="0.15">
      <c r="D55" s="346" t="s">
        <v>210</v>
      </c>
      <c r="E55" s="346"/>
      <c r="F55" s="346"/>
      <c r="G55" s="346"/>
      <c r="H55" s="346"/>
      <c r="I55" s="346"/>
      <c r="J55" s="351" t="s">
        <v>239</v>
      </c>
      <c r="K55" s="352"/>
      <c r="L55" s="352"/>
      <c r="M55" s="352"/>
      <c r="N55" s="352"/>
      <c r="O55" s="352"/>
      <c r="P55" s="352"/>
      <c r="Q55" s="352"/>
      <c r="R55" s="352"/>
      <c r="S55" s="352"/>
      <c r="T55" s="352"/>
      <c r="U55" s="352"/>
      <c r="V55" s="352"/>
      <c r="W55" s="352"/>
      <c r="X55" s="352"/>
      <c r="Y55" s="352"/>
      <c r="Z55" s="352"/>
      <c r="AA55" s="353"/>
    </row>
  </sheetData>
  <mergeCells count="48">
    <mergeCell ref="D48:I48"/>
    <mergeCell ref="J48:AA48"/>
    <mergeCell ref="D55:I55"/>
    <mergeCell ref="J55:AA55"/>
    <mergeCell ref="D52:I52"/>
    <mergeCell ref="J52:AA52"/>
    <mergeCell ref="D53:I53"/>
    <mergeCell ref="J53:AA53"/>
    <mergeCell ref="D54:I54"/>
    <mergeCell ref="J54:AA54"/>
    <mergeCell ref="D30:I30"/>
    <mergeCell ref="J30:AA30"/>
    <mergeCell ref="D42:I42"/>
    <mergeCell ref="J42:AA42"/>
    <mergeCell ref="D47:I47"/>
    <mergeCell ref="J47:AA47"/>
    <mergeCell ref="D32:I32"/>
    <mergeCell ref="J32:AA32"/>
    <mergeCell ref="D37:I37"/>
    <mergeCell ref="J37:AA37"/>
    <mergeCell ref="J36:AA36"/>
    <mergeCell ref="D35:I35"/>
    <mergeCell ref="J35:AA35"/>
    <mergeCell ref="D36:I36"/>
    <mergeCell ref="D8:I8"/>
    <mergeCell ref="J8:AE8"/>
    <mergeCell ref="D9:I9"/>
    <mergeCell ref="J9:AE9"/>
    <mergeCell ref="D17:I17"/>
    <mergeCell ref="J17:AA17"/>
    <mergeCell ref="D10:I10"/>
    <mergeCell ref="J10:AE10"/>
    <mergeCell ref="D18:I18"/>
    <mergeCell ref="J18:AA18"/>
    <mergeCell ref="D28:I28"/>
    <mergeCell ref="J28:AA28"/>
    <mergeCell ref="D31:I31"/>
    <mergeCell ref="J31:AA31"/>
    <mergeCell ref="D29:I29"/>
    <mergeCell ref="J29:AA29"/>
    <mergeCell ref="D19:I19"/>
    <mergeCell ref="J19:AA19"/>
    <mergeCell ref="D27:I27"/>
    <mergeCell ref="J27:AA27"/>
    <mergeCell ref="D20:I20"/>
    <mergeCell ref="J20:AA20"/>
    <mergeCell ref="D21:I21"/>
    <mergeCell ref="J21:AA21"/>
  </mergeCells>
  <phoneticPr fontId="4"/>
  <hyperlinks>
    <hyperlink ref="J42" r:id="rId1" display="\\win\tdc\ced-ref\verification\SiNDY-u\common\CopyOverlapFeatureAttr" xr:uid="{00000000-0004-0000-0400-000000000000}"/>
  </hyperlinks>
  <pageMargins left="0.75" right="0.75" top="1" bottom="1" header="0.51200000000000001" footer="0.51200000000000001"/>
  <pageSetup paperSize="9" scale="69" orientation="portrait" verticalDpi="0" r:id="rId2"/>
  <headerFooter alignWithMargins="0">
    <oddHeader>&amp;L[&amp;F]&amp;C&amp;A&amp;R&amp;P/&amp;N</oddHeader>
  </headerFooter>
  <drawing r:id="rId3"/>
  <legacyDrawing r:id="rId4"/>
  <oleObjects>
    <mc:AlternateContent xmlns:mc="http://schemas.openxmlformats.org/markup-compatibility/2006">
      <mc:Choice Requires="x14">
        <oleObject progId="ワークシート" dvAspect="DVASPECT_ICON" shapeId="18436" r:id="rId5">
          <objectPr defaultSize="0" r:id="rId6">
            <anchor moveWithCells="1">
              <from>
                <xdr:col>9</xdr:col>
                <xdr:colOff>76200</xdr:colOff>
                <xdr:row>8</xdr:row>
                <xdr:rowOff>438150</xdr:rowOff>
              </from>
              <to>
                <xdr:col>14</xdr:col>
                <xdr:colOff>38100</xdr:colOff>
                <xdr:row>8</xdr:row>
                <xdr:rowOff>1123950</xdr:rowOff>
              </to>
            </anchor>
          </objectPr>
        </oleObject>
      </mc:Choice>
      <mc:Fallback>
        <oleObject progId="ワークシート" dvAspect="DVASPECT_ICON" shapeId="18436" r:id="rId5"/>
      </mc:Fallback>
    </mc:AlternateContent>
    <mc:AlternateContent xmlns:mc="http://schemas.openxmlformats.org/markup-compatibility/2006">
      <mc:Choice Requires="x14">
        <oleObject progId="ワークシート" dvAspect="DVASPECT_ICON" shapeId="18438" r:id="rId7">
          <objectPr defaultSize="0" r:id="rId8">
            <anchor moveWithCells="1">
              <from>
                <xdr:col>9</xdr:col>
                <xdr:colOff>123825</xdr:colOff>
                <xdr:row>9</xdr:row>
                <xdr:rowOff>476250</xdr:rowOff>
              </from>
              <to>
                <xdr:col>14</xdr:col>
                <xdr:colOff>85725</xdr:colOff>
                <xdr:row>9</xdr:row>
                <xdr:rowOff>1162050</xdr:rowOff>
              </to>
            </anchor>
          </objectPr>
        </oleObject>
      </mc:Choice>
      <mc:Fallback>
        <oleObject progId="ワークシート" dvAspect="DVASPECT_ICON" shapeId="18438" r:id="rId7"/>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pageSetUpPr fitToPage="1"/>
  </sheetPr>
  <dimension ref="A1:AB104"/>
  <sheetViews>
    <sheetView showGridLines="0" topLeftCell="A58" zoomScaleNormal="100" workbookViewId="0">
      <selection activeCell="AF91" sqref="AF91"/>
    </sheetView>
  </sheetViews>
  <sheetFormatPr defaultColWidth="2.5" defaultRowHeight="16.5" customHeight="1" x14ac:dyDescent="0.2"/>
  <cols>
    <col min="1" max="1" width="2.5" style="36" customWidth="1"/>
    <col min="2" max="2" width="2.5" style="35" customWidth="1"/>
    <col min="3" max="3" width="2.5" style="29"/>
    <col min="4" max="5" width="2.5" style="29" customWidth="1"/>
    <col min="6" max="27" width="2.5" style="29"/>
    <col min="28" max="28" width="2.75" style="29" customWidth="1"/>
    <col min="29" max="16384" width="2.5" style="29"/>
  </cols>
  <sheetData>
    <row r="1" spans="1:4" ht="16.5" customHeight="1" x14ac:dyDescent="0.2">
      <c r="A1" s="37" t="s">
        <v>69</v>
      </c>
      <c r="B1" s="32"/>
    </row>
    <row r="2" spans="1:4" ht="16.5" customHeight="1" x14ac:dyDescent="0.2">
      <c r="A2" s="37"/>
      <c r="B2" s="32" t="s">
        <v>0</v>
      </c>
    </row>
    <row r="3" spans="1:4" ht="16.5" customHeight="1" x14ac:dyDescent="0.2">
      <c r="A3" s="37"/>
      <c r="B3" s="32"/>
      <c r="C3" s="29" t="s">
        <v>471</v>
      </c>
    </row>
    <row r="4" spans="1:4" ht="16.5" customHeight="1" x14ac:dyDescent="0.2">
      <c r="A4" s="37"/>
      <c r="B4" s="32"/>
      <c r="C4" s="29" t="s">
        <v>472</v>
      </c>
    </row>
    <row r="5" spans="1:4" ht="16.5" customHeight="1" x14ac:dyDescent="0.2">
      <c r="A5" s="37"/>
      <c r="B5" s="32"/>
      <c r="D5" s="78"/>
    </row>
    <row r="6" spans="1:4" ht="16.5" customHeight="1" x14ac:dyDescent="0.2">
      <c r="A6" s="37"/>
      <c r="B6" s="32"/>
    </row>
    <row r="7" spans="1:4" ht="16.5" customHeight="1" x14ac:dyDescent="0.2">
      <c r="B7" s="81" t="s">
        <v>240</v>
      </c>
    </row>
    <row r="8" spans="1:4" s="180" customFormat="1" ht="13.5" x14ac:dyDescent="0.15">
      <c r="C8" s="192" t="s">
        <v>560</v>
      </c>
    </row>
    <row r="9" spans="1:4" s="180" customFormat="1" ht="12" x14ac:dyDescent="0.15">
      <c r="C9" s="180" t="s">
        <v>561</v>
      </c>
    </row>
    <row r="10" spans="1:4" s="180" customFormat="1" ht="12" x14ac:dyDescent="0.15"/>
    <row r="11" spans="1:4" s="180" customFormat="1" ht="12" x14ac:dyDescent="0.15">
      <c r="D11" s="180" t="s">
        <v>554</v>
      </c>
    </row>
    <row r="12" spans="1:4" s="180" customFormat="1" ht="12" x14ac:dyDescent="0.15">
      <c r="D12" s="180" t="s">
        <v>555</v>
      </c>
    </row>
    <row r="13" spans="1:4" s="180" customFormat="1" ht="12" x14ac:dyDescent="0.15"/>
    <row r="14" spans="1:4" s="180" customFormat="1" ht="12" x14ac:dyDescent="0.15">
      <c r="D14" s="180" t="s">
        <v>556</v>
      </c>
    </row>
    <row r="15" spans="1:4" s="180" customFormat="1" ht="12" x14ac:dyDescent="0.15">
      <c r="D15" s="180" t="s">
        <v>557</v>
      </c>
    </row>
    <row r="16" spans="1:4" s="180" customFormat="1" ht="12" x14ac:dyDescent="0.15"/>
    <row r="17" spans="1:14" s="180" customFormat="1" ht="12" x14ac:dyDescent="0.15">
      <c r="D17" s="180" t="s">
        <v>558</v>
      </c>
    </row>
    <row r="18" spans="1:14" s="180" customFormat="1" ht="12" x14ac:dyDescent="0.15">
      <c r="D18" s="180" t="s">
        <v>559</v>
      </c>
    </row>
    <row r="19" spans="1:14" s="83" customFormat="1" ht="16.5" customHeight="1" x14ac:dyDescent="0.2">
      <c r="A19" s="36"/>
      <c r="B19" s="35"/>
    </row>
    <row r="20" spans="1:14" s="180" customFormat="1" ht="13.5" x14ac:dyDescent="0.15">
      <c r="A20" s="178"/>
      <c r="B20" s="286" t="s">
        <v>896</v>
      </c>
      <c r="N20" s="287"/>
    </row>
    <row r="21" spans="1:14" s="193" customFormat="1" ht="12" x14ac:dyDescent="0.15">
      <c r="C21" s="288" t="s">
        <v>897</v>
      </c>
    </row>
    <row r="22" spans="1:14" s="193" customFormat="1" ht="12" x14ac:dyDescent="0.15">
      <c r="D22" s="180" t="s">
        <v>898</v>
      </c>
    </row>
    <row r="23" spans="1:14" s="193" customFormat="1" ht="12" x14ac:dyDescent="0.15">
      <c r="D23" s="180" t="s">
        <v>943</v>
      </c>
    </row>
    <row r="24" spans="1:14" s="193" customFormat="1" ht="12" x14ac:dyDescent="0.15">
      <c r="E24" s="193" t="s">
        <v>899</v>
      </c>
    </row>
    <row r="25" spans="1:14" s="193" customFormat="1" ht="12" x14ac:dyDescent="0.15">
      <c r="F25" s="193" t="s">
        <v>900</v>
      </c>
    </row>
    <row r="26" spans="1:14" s="193" customFormat="1" ht="12" x14ac:dyDescent="0.15">
      <c r="D26" s="178"/>
      <c r="F26" s="193" t="s">
        <v>901</v>
      </c>
    </row>
    <row r="27" spans="1:14" s="193" customFormat="1" ht="12" x14ac:dyDescent="0.15">
      <c r="H27" s="193" t="s">
        <v>902</v>
      </c>
    </row>
    <row r="28" spans="1:14" s="193" customFormat="1" ht="12" x14ac:dyDescent="0.15"/>
    <row r="29" spans="1:14" s="193" customFormat="1" ht="12" x14ac:dyDescent="0.15">
      <c r="E29" s="193" t="s">
        <v>903</v>
      </c>
    </row>
    <row r="30" spans="1:14" s="193" customFormat="1" ht="12" x14ac:dyDescent="0.15">
      <c r="F30" s="193" t="s">
        <v>904</v>
      </c>
    </row>
    <row r="31" spans="1:14" s="193" customFormat="1" ht="12" x14ac:dyDescent="0.15">
      <c r="H31" s="193" t="s">
        <v>905</v>
      </c>
    </row>
    <row r="32" spans="1:14" s="193" customFormat="1" ht="12" x14ac:dyDescent="0.15"/>
    <row r="33" spans="3:5" s="193" customFormat="1" ht="12" x14ac:dyDescent="0.15">
      <c r="C33" s="288" t="s">
        <v>906</v>
      </c>
      <c r="D33" s="178"/>
    </row>
    <row r="34" spans="3:5" s="193" customFormat="1" ht="12" x14ac:dyDescent="0.15">
      <c r="D34" s="193" t="s">
        <v>907</v>
      </c>
    </row>
    <row r="35" spans="3:5" s="193" customFormat="1" ht="12" x14ac:dyDescent="0.15">
      <c r="E35" s="193" t="s">
        <v>908</v>
      </c>
    </row>
    <row r="36" spans="3:5" s="193" customFormat="1" ht="12" x14ac:dyDescent="0.15">
      <c r="E36" s="193" t="s">
        <v>909</v>
      </c>
    </row>
    <row r="37" spans="3:5" s="193" customFormat="1" ht="12" x14ac:dyDescent="0.15">
      <c r="E37" s="193" t="s">
        <v>910</v>
      </c>
    </row>
    <row r="38" spans="3:5" s="193" customFormat="1" ht="12" x14ac:dyDescent="0.15">
      <c r="E38" s="193" t="s">
        <v>911</v>
      </c>
    </row>
    <row r="39" spans="3:5" s="193" customFormat="1" ht="12" x14ac:dyDescent="0.15">
      <c r="E39" s="193" t="s">
        <v>912</v>
      </c>
    </row>
    <row r="40" spans="3:5" s="193" customFormat="1" ht="12" x14ac:dyDescent="0.15">
      <c r="E40" s="193" t="s">
        <v>913</v>
      </c>
    </row>
    <row r="41" spans="3:5" s="180" customFormat="1" ht="12" x14ac:dyDescent="0.15"/>
    <row r="42" spans="3:5" s="180" customFormat="1" ht="12" x14ac:dyDescent="0.15"/>
    <row r="43" spans="3:5" s="180" customFormat="1" ht="12" x14ac:dyDescent="0.15"/>
    <row r="44" spans="3:5" s="180" customFormat="1" ht="12" x14ac:dyDescent="0.15"/>
    <row r="45" spans="3:5" s="180" customFormat="1" ht="12" x14ac:dyDescent="0.15"/>
    <row r="46" spans="3:5" s="180" customFormat="1" ht="12" x14ac:dyDescent="0.15"/>
    <row r="47" spans="3:5" s="180" customFormat="1" ht="12" x14ac:dyDescent="0.15"/>
    <row r="48" spans="3:5" s="180" customFormat="1" ht="12" x14ac:dyDescent="0.15"/>
    <row r="49" spans="3:25" s="180" customFormat="1" ht="12" x14ac:dyDescent="0.15"/>
    <row r="50" spans="3:25" s="180" customFormat="1" ht="12" x14ac:dyDescent="0.15"/>
    <row r="51" spans="3:25" s="180" customFormat="1" ht="12" x14ac:dyDescent="0.15"/>
    <row r="52" spans="3:25" s="180" customFormat="1" ht="12" x14ac:dyDescent="0.15"/>
    <row r="53" spans="3:25" s="180" customFormat="1" ht="12" x14ac:dyDescent="0.15"/>
    <row r="54" spans="3:25" s="180" customFormat="1" ht="12" x14ac:dyDescent="0.15"/>
    <row r="55" spans="3:25" s="180" customFormat="1" ht="12" x14ac:dyDescent="0.15"/>
    <row r="56" spans="3:25" s="193" customFormat="1" ht="12" x14ac:dyDescent="0.15"/>
    <row r="57" spans="3:25" s="193" customFormat="1" ht="12" x14ac:dyDescent="0.15">
      <c r="C57" s="288" t="s">
        <v>914</v>
      </c>
    </row>
    <row r="58" spans="3:25" s="193" customFormat="1" ht="12" x14ac:dyDescent="0.15">
      <c r="D58" s="180" t="s">
        <v>915</v>
      </c>
    </row>
    <row r="59" spans="3:25" s="193" customFormat="1" ht="12" x14ac:dyDescent="0.15">
      <c r="E59" s="193" t="s">
        <v>916</v>
      </c>
    </row>
    <row r="60" spans="3:25" s="193" customFormat="1" ht="12" x14ac:dyDescent="0.15">
      <c r="E60" s="193" t="s">
        <v>917</v>
      </c>
    </row>
    <row r="61" spans="3:25" s="193" customFormat="1" ht="13.5" x14ac:dyDescent="0.15">
      <c r="E61" s="193" t="s">
        <v>918</v>
      </c>
      <c r="Y61" s="290" t="s">
        <v>564</v>
      </c>
    </row>
    <row r="62" spans="3:25" s="193" customFormat="1" ht="12" x14ac:dyDescent="0.15">
      <c r="D62" s="178"/>
    </row>
    <row r="63" spans="3:25" s="193" customFormat="1" ht="12" x14ac:dyDescent="0.15">
      <c r="C63" s="288" t="s">
        <v>919</v>
      </c>
    </row>
    <row r="64" spans="3:25" s="193" customFormat="1" ht="12" x14ac:dyDescent="0.15">
      <c r="D64" s="193" t="s">
        <v>920</v>
      </c>
    </row>
    <row r="65" spans="4:20" s="193" customFormat="1" ht="13.5" x14ac:dyDescent="0.15">
      <c r="E65" s="193" t="s">
        <v>921</v>
      </c>
      <c r="T65" s="290" t="s">
        <v>566</v>
      </c>
    </row>
    <row r="66" spans="4:20" s="193" customFormat="1" ht="13.5" x14ac:dyDescent="0.15">
      <c r="T66" s="290"/>
    </row>
    <row r="67" spans="4:20" s="193" customFormat="1" ht="13.5" x14ac:dyDescent="0.15">
      <c r="D67" s="193" t="s">
        <v>922</v>
      </c>
      <c r="T67" s="290"/>
    </row>
    <row r="68" spans="4:20" s="193" customFormat="1" ht="13.5" x14ac:dyDescent="0.15">
      <c r="E68" s="193" t="s">
        <v>923</v>
      </c>
      <c r="T68" s="290"/>
    </row>
    <row r="69" spans="4:20" s="193" customFormat="1" ht="13.5" x14ac:dyDescent="0.15">
      <c r="F69" s="193" t="s">
        <v>924</v>
      </c>
      <c r="T69" s="290"/>
    </row>
    <row r="70" spans="4:20" s="193" customFormat="1" ht="13.5" x14ac:dyDescent="0.15">
      <c r="G70" s="193" t="s">
        <v>937</v>
      </c>
      <c r="T70" s="290"/>
    </row>
    <row r="71" spans="4:20" s="193" customFormat="1" ht="13.5" x14ac:dyDescent="0.15">
      <c r="F71" s="193" t="s">
        <v>925</v>
      </c>
      <c r="T71" s="290"/>
    </row>
    <row r="72" spans="4:20" s="193" customFormat="1" ht="13.5" x14ac:dyDescent="0.15">
      <c r="E72" s="193" t="s">
        <v>938</v>
      </c>
      <c r="T72" s="290"/>
    </row>
    <row r="73" spans="4:20" s="193" customFormat="1" ht="13.5" x14ac:dyDescent="0.15">
      <c r="F73" s="193" t="s">
        <v>926</v>
      </c>
      <c r="T73" s="290"/>
    </row>
    <row r="74" spans="4:20" s="193" customFormat="1" ht="13.5" x14ac:dyDescent="0.15">
      <c r="F74" s="193" t="s">
        <v>927</v>
      </c>
      <c r="T74" s="290"/>
    </row>
    <row r="75" spans="4:20" s="193" customFormat="1" ht="13.5" x14ac:dyDescent="0.15">
      <c r="F75" s="193" t="s">
        <v>928</v>
      </c>
      <c r="T75" s="290"/>
    </row>
    <row r="76" spans="4:20" s="193" customFormat="1" ht="13.5" x14ac:dyDescent="0.15">
      <c r="E76" s="193" t="s">
        <v>939</v>
      </c>
      <c r="T76" s="290"/>
    </row>
    <row r="77" spans="4:20" s="193" customFormat="1" ht="13.5" x14ac:dyDescent="0.15">
      <c r="F77" s="193" t="s">
        <v>929</v>
      </c>
      <c r="T77" s="290"/>
    </row>
    <row r="78" spans="4:20" s="193" customFormat="1" ht="13.5" x14ac:dyDescent="0.15">
      <c r="G78" s="193" t="s">
        <v>930</v>
      </c>
      <c r="T78" s="290"/>
    </row>
    <row r="79" spans="4:20" s="193" customFormat="1" ht="13.5" x14ac:dyDescent="0.15">
      <c r="F79" s="193" t="s">
        <v>931</v>
      </c>
      <c r="T79" s="290"/>
    </row>
    <row r="80" spans="4:20" s="193" customFormat="1" ht="13.5" x14ac:dyDescent="0.15">
      <c r="F80" s="193" t="s">
        <v>928</v>
      </c>
      <c r="T80" s="290"/>
    </row>
    <row r="81" spans="1:20" s="193" customFormat="1" ht="13.5" x14ac:dyDescent="0.15">
      <c r="E81" s="193" t="s">
        <v>940</v>
      </c>
      <c r="T81" s="290"/>
    </row>
    <row r="82" spans="1:20" s="193" customFormat="1" ht="13.5" x14ac:dyDescent="0.15">
      <c r="F82" s="193" t="s">
        <v>932</v>
      </c>
      <c r="T82" s="290"/>
    </row>
    <row r="83" spans="1:20" s="193" customFormat="1" ht="13.5" x14ac:dyDescent="0.15">
      <c r="F83" s="193" t="s">
        <v>933</v>
      </c>
      <c r="T83" s="290"/>
    </row>
    <row r="84" spans="1:20" s="193" customFormat="1" ht="13.5" x14ac:dyDescent="0.15">
      <c r="E84" s="193" t="s">
        <v>941</v>
      </c>
      <c r="T84" s="290"/>
    </row>
    <row r="85" spans="1:20" s="193" customFormat="1" ht="13.5" x14ac:dyDescent="0.15">
      <c r="F85" s="193" t="s">
        <v>934</v>
      </c>
      <c r="T85" s="290"/>
    </row>
    <row r="86" spans="1:20" s="193" customFormat="1" ht="13.5" x14ac:dyDescent="0.15">
      <c r="A86" s="301"/>
      <c r="F86" s="193" t="s">
        <v>1030</v>
      </c>
      <c r="T86" s="290"/>
    </row>
    <row r="87" spans="1:20" s="193" customFormat="1" ht="12" x14ac:dyDescent="0.15">
      <c r="A87" s="301"/>
      <c r="E87" s="193" t="s">
        <v>1027</v>
      </c>
    </row>
    <row r="88" spans="1:20" s="193" customFormat="1" ht="12" x14ac:dyDescent="0.15">
      <c r="A88" s="301"/>
      <c r="F88" s="193" t="s">
        <v>1028</v>
      </c>
    </row>
    <row r="89" spans="1:20" s="193" customFormat="1" ht="12" x14ac:dyDescent="0.15">
      <c r="A89" s="301"/>
      <c r="F89" s="193" t="s">
        <v>1029</v>
      </c>
    </row>
    <row r="90" spans="1:20" s="193" customFormat="1" ht="13.5" customHeight="1" x14ac:dyDescent="0.15">
      <c r="E90" s="193" t="s">
        <v>935</v>
      </c>
      <c r="T90" s="290"/>
    </row>
    <row r="91" spans="1:20" s="193" customFormat="1" ht="13.5" x14ac:dyDescent="0.15">
      <c r="F91" s="193" t="s">
        <v>936</v>
      </c>
      <c r="T91" s="290"/>
    </row>
    <row r="92" spans="1:20" s="193" customFormat="1" ht="13.5" x14ac:dyDescent="0.15">
      <c r="T92" s="290"/>
    </row>
    <row r="93" spans="1:20" s="180" customFormat="1" ht="13.5" x14ac:dyDescent="0.15">
      <c r="A93" s="178"/>
      <c r="B93" s="286"/>
      <c r="N93" s="287"/>
    </row>
    <row r="94" spans="1:20" s="180" customFormat="1" ht="12" x14ac:dyDescent="0.15">
      <c r="E94" s="180" t="s">
        <v>942</v>
      </c>
    </row>
    <row r="95" spans="1:20" s="180" customFormat="1" ht="12" x14ac:dyDescent="0.15">
      <c r="E95" s="180" t="s">
        <v>944</v>
      </c>
    </row>
    <row r="96" spans="1:20" s="180" customFormat="1" ht="12" x14ac:dyDescent="0.15">
      <c r="E96" s="180" t="s">
        <v>945</v>
      </c>
    </row>
    <row r="97" spans="1:28" s="180" customFormat="1" ht="12" x14ac:dyDescent="0.15">
      <c r="G97" s="289"/>
      <c r="H97" s="289"/>
      <c r="I97" s="289"/>
      <c r="J97" s="289"/>
      <c r="K97" s="289"/>
      <c r="L97" s="289"/>
      <c r="M97" s="289"/>
      <c r="N97" s="289"/>
      <c r="O97" s="289"/>
      <c r="P97" s="289"/>
      <c r="Q97" s="289"/>
      <c r="R97" s="289"/>
      <c r="S97" s="289"/>
      <c r="T97" s="289"/>
      <c r="U97" s="289"/>
      <c r="V97" s="289"/>
      <c r="W97" s="289"/>
      <c r="X97" s="289"/>
      <c r="Y97" s="289"/>
      <c r="Z97" s="289"/>
      <c r="AA97" s="289"/>
      <c r="AB97" s="289"/>
    </row>
    <row r="98" spans="1:28" s="180" customFormat="1" ht="12" x14ac:dyDescent="0.15"/>
    <row r="99" spans="1:28" s="83" customFormat="1" ht="16.5" customHeight="1" x14ac:dyDescent="0.2">
      <c r="A99" s="36"/>
      <c r="B99" s="35"/>
    </row>
    <row r="100" spans="1:28" s="83" customFormat="1" ht="16.5" customHeight="1" x14ac:dyDescent="0.2">
      <c r="A100" s="36"/>
      <c r="B100" s="35"/>
    </row>
    <row r="101" spans="1:28" s="83" customFormat="1" ht="16.5" customHeight="1" x14ac:dyDescent="0.2">
      <c r="A101" s="36"/>
      <c r="B101" s="35"/>
    </row>
    <row r="102" spans="1:28" s="83" customFormat="1" ht="16.5" customHeight="1" x14ac:dyDescent="0.2">
      <c r="A102" s="36"/>
      <c r="B102" s="35"/>
    </row>
    <row r="103" spans="1:28" s="83" customFormat="1" ht="16.5" customHeight="1" x14ac:dyDescent="0.2">
      <c r="A103" s="36"/>
      <c r="B103" s="35"/>
    </row>
    <row r="104" spans="1:28" s="83" customFormat="1" ht="16.5" customHeight="1" x14ac:dyDescent="0.2">
      <c r="A104" s="36"/>
      <c r="B104" s="35"/>
    </row>
  </sheetData>
  <phoneticPr fontId="4"/>
  <hyperlinks>
    <hyperlink ref="Y61" location="重畳率と拡大率!A1" display="重畳率と拡大率" xr:uid="{00000000-0004-0000-0500-000000000000}"/>
    <hyperlink ref="T65" location="更新ロジック!A1" display="更新ロジック" xr:uid="{00000000-0004-0000-0500-000001000000}"/>
  </hyperlinks>
  <pageMargins left="0.75" right="0.75" top="1" bottom="1" header="0.51200000000000001" footer="0.51200000000000001"/>
  <pageSetup paperSize="9" orientation="portrait"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AC107"/>
  <sheetViews>
    <sheetView showGridLines="0" topLeftCell="A64" zoomScale="90" zoomScaleNormal="90" workbookViewId="0">
      <selection activeCell="A78" sqref="A78:A80"/>
    </sheetView>
  </sheetViews>
  <sheetFormatPr defaultColWidth="2.5" defaultRowHeight="16.5" customHeight="1" x14ac:dyDescent="0.15"/>
  <cols>
    <col min="1" max="2" width="2.5" style="193" customWidth="1"/>
    <col min="3" max="16384" width="2.5" style="193"/>
  </cols>
  <sheetData>
    <row r="1" spans="1:3" s="83" customFormat="1" ht="16.5" customHeight="1" x14ac:dyDescent="0.2">
      <c r="A1" s="37" t="s">
        <v>70</v>
      </c>
      <c r="B1" s="85"/>
    </row>
    <row r="2" spans="1:3" ht="12" x14ac:dyDescent="0.15"/>
    <row r="3" spans="1:3" ht="12" x14ac:dyDescent="0.15">
      <c r="B3" s="179"/>
      <c r="C3" s="178"/>
    </row>
    <row r="4" spans="1:3" ht="12" x14ac:dyDescent="0.15">
      <c r="B4" s="179"/>
      <c r="C4" s="178"/>
    </row>
    <row r="5" spans="1:3" ht="12" x14ac:dyDescent="0.15"/>
    <row r="6" spans="1:3" ht="12" x14ac:dyDescent="0.15"/>
    <row r="14" spans="1:3" ht="12" x14ac:dyDescent="0.15"/>
    <row r="15" spans="1:3" ht="12" x14ac:dyDescent="0.15"/>
    <row r="16" spans="1:3" ht="12" x14ac:dyDescent="0.15"/>
    <row r="17" ht="12" x14ac:dyDescent="0.15"/>
    <row r="18" ht="12" x14ac:dyDescent="0.15"/>
    <row r="19" ht="12" x14ac:dyDescent="0.15"/>
    <row r="20" ht="12" x14ac:dyDescent="0.15"/>
    <row r="21" ht="12" x14ac:dyDescent="0.15"/>
    <row r="22" ht="12" x14ac:dyDescent="0.15"/>
    <row r="23" ht="12" x14ac:dyDescent="0.15"/>
    <row r="24" ht="12" x14ac:dyDescent="0.15"/>
    <row r="25" ht="12" x14ac:dyDescent="0.15"/>
    <row r="26" ht="12" x14ac:dyDescent="0.15"/>
    <row r="27" ht="12" x14ac:dyDescent="0.15"/>
    <row r="78" spans="1:1" ht="16.5" customHeight="1" x14ac:dyDescent="0.15">
      <c r="A78" s="301"/>
    </row>
    <row r="79" spans="1:1" ht="16.5" customHeight="1" x14ac:dyDescent="0.15">
      <c r="A79" s="301"/>
    </row>
    <row r="80" spans="1:1" ht="16.5" customHeight="1" x14ac:dyDescent="0.15">
      <c r="A80" s="301"/>
    </row>
    <row r="106" spans="6:29" ht="16.5" customHeight="1" x14ac:dyDescent="0.15">
      <c r="F106" s="193" t="s">
        <v>563</v>
      </c>
      <c r="AC106" s="194" t="s">
        <v>564</v>
      </c>
    </row>
    <row r="107" spans="6:29" ht="16.5" customHeight="1" x14ac:dyDescent="0.15">
      <c r="F107" s="193" t="s">
        <v>565</v>
      </c>
      <c r="AC107" s="194" t="s">
        <v>566</v>
      </c>
    </row>
  </sheetData>
  <phoneticPr fontId="4"/>
  <hyperlinks>
    <hyperlink ref="AC106" location="重畳率と拡大率!A1" display="重畳率と拡大率" xr:uid="{00000000-0004-0000-0600-000000000000}"/>
    <hyperlink ref="AC107" location="更新ロジック!A1" display="更新ロジック" xr:uid="{00000000-0004-0000-0600-000001000000}"/>
  </hyperlinks>
  <pageMargins left="0.75" right="0.75" top="1" bottom="1" header="0.51200000000000001" footer="0.51200000000000001"/>
  <pageSetup paperSize="9" orientation="portrait"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R134"/>
  <sheetViews>
    <sheetView topLeftCell="A94" zoomScaleNormal="100" workbookViewId="0">
      <selection activeCell="H109" sqref="H109"/>
    </sheetView>
  </sheetViews>
  <sheetFormatPr defaultRowHeight="13.5" x14ac:dyDescent="0.15"/>
  <cols>
    <col min="1" max="1" width="9" style="195" customWidth="1"/>
    <col min="2" max="16384" width="9" style="195"/>
  </cols>
  <sheetData>
    <row r="1" spans="1:9" x14ac:dyDescent="0.15">
      <c r="A1" s="195" t="s">
        <v>644</v>
      </c>
    </row>
    <row r="2" spans="1:9" x14ac:dyDescent="0.15">
      <c r="A2" s="195" t="s">
        <v>645</v>
      </c>
    </row>
    <row r="3" spans="1:9" x14ac:dyDescent="0.15">
      <c r="A3" s="242" t="s">
        <v>646</v>
      </c>
    </row>
    <row r="4" spans="1:9" x14ac:dyDescent="0.15">
      <c r="A4" s="195" t="s">
        <v>647</v>
      </c>
    </row>
    <row r="6" spans="1:9" x14ac:dyDescent="0.15">
      <c r="A6" s="195" t="s">
        <v>648</v>
      </c>
      <c r="B6" s="195" t="s">
        <v>649</v>
      </c>
      <c r="C6" s="195" t="s">
        <v>650</v>
      </c>
    </row>
    <row r="7" spans="1:9" x14ac:dyDescent="0.15">
      <c r="A7" s="243" t="s">
        <v>651</v>
      </c>
      <c r="B7" s="244" t="s">
        <v>652</v>
      </c>
      <c r="C7" s="245" t="s">
        <v>653</v>
      </c>
      <c r="D7" s="245"/>
      <c r="E7" s="245"/>
      <c r="F7" s="245"/>
      <c r="G7" s="245"/>
      <c r="H7" s="245"/>
      <c r="I7" s="246"/>
    </row>
    <row r="8" spans="1:9" x14ac:dyDescent="0.15">
      <c r="A8" s="247" t="s">
        <v>654</v>
      </c>
      <c r="B8" s="248" t="s">
        <v>655</v>
      </c>
      <c r="C8" s="249" t="s">
        <v>656</v>
      </c>
      <c r="D8" s="249"/>
      <c r="E8" s="249"/>
      <c r="F8" s="249"/>
      <c r="G8" s="249"/>
      <c r="H8" s="249"/>
      <c r="I8" s="250"/>
    </row>
    <row r="9" spans="1:9" x14ac:dyDescent="0.15">
      <c r="A9" s="251" t="s">
        <v>657</v>
      </c>
      <c r="B9" s="252" t="s">
        <v>658</v>
      </c>
      <c r="C9" s="253" t="s">
        <v>659</v>
      </c>
      <c r="D9" s="253"/>
      <c r="E9" s="253"/>
      <c r="F9" s="253"/>
      <c r="G9" s="253"/>
      <c r="H9" s="253"/>
      <c r="I9" s="254"/>
    </row>
    <row r="10" spans="1:9" x14ac:dyDescent="0.15">
      <c r="A10" s="243" t="s">
        <v>655</v>
      </c>
      <c r="B10" s="244" t="s">
        <v>657</v>
      </c>
      <c r="C10" s="245" t="s">
        <v>660</v>
      </c>
      <c r="D10" s="245"/>
      <c r="E10" s="245"/>
      <c r="F10" s="245"/>
      <c r="G10" s="245"/>
      <c r="H10" s="245"/>
      <c r="I10" s="246"/>
    </row>
    <row r="11" spans="1:9" x14ac:dyDescent="0.15">
      <c r="A11" s="247" t="s">
        <v>655</v>
      </c>
      <c r="B11" s="248" t="s">
        <v>655</v>
      </c>
      <c r="C11" s="249" t="s">
        <v>661</v>
      </c>
      <c r="D11" s="249"/>
      <c r="E11" s="249"/>
      <c r="F11" s="249"/>
      <c r="G11" s="249"/>
      <c r="H11" s="249"/>
      <c r="I11" s="250"/>
    </row>
    <row r="12" spans="1:9" x14ac:dyDescent="0.15">
      <c r="A12" s="251" t="s">
        <v>655</v>
      </c>
      <c r="B12" s="252" t="s">
        <v>658</v>
      </c>
      <c r="C12" s="253" t="s">
        <v>662</v>
      </c>
      <c r="D12" s="253"/>
      <c r="E12" s="253"/>
      <c r="F12" s="253"/>
      <c r="G12" s="253"/>
      <c r="H12" s="253"/>
      <c r="I12" s="254"/>
    </row>
    <row r="13" spans="1:9" x14ac:dyDescent="0.15">
      <c r="A13" s="243" t="s">
        <v>658</v>
      </c>
      <c r="B13" s="244" t="s">
        <v>657</v>
      </c>
      <c r="C13" s="245" t="s">
        <v>659</v>
      </c>
      <c r="D13" s="245"/>
      <c r="E13" s="245"/>
      <c r="F13" s="245"/>
      <c r="G13" s="245"/>
      <c r="H13" s="245"/>
      <c r="I13" s="246"/>
    </row>
    <row r="14" spans="1:9" x14ac:dyDescent="0.15">
      <c r="A14" s="247" t="s">
        <v>658</v>
      </c>
      <c r="B14" s="248" t="s">
        <v>655</v>
      </c>
      <c r="C14" s="249" t="s">
        <v>662</v>
      </c>
      <c r="D14" s="249"/>
      <c r="E14" s="249"/>
      <c r="F14" s="249"/>
      <c r="G14" s="249"/>
      <c r="H14" s="249"/>
      <c r="I14" s="250"/>
    </row>
    <row r="15" spans="1:9" x14ac:dyDescent="0.15">
      <c r="A15" s="251" t="s">
        <v>658</v>
      </c>
      <c r="B15" s="252" t="s">
        <v>658</v>
      </c>
      <c r="C15" s="253" t="s">
        <v>663</v>
      </c>
      <c r="D15" s="253"/>
      <c r="E15" s="253"/>
      <c r="F15" s="253"/>
      <c r="G15" s="253"/>
      <c r="H15" s="253"/>
      <c r="I15" s="254"/>
    </row>
    <row r="19" spans="1:11" x14ac:dyDescent="0.15">
      <c r="A19" s="195" t="s">
        <v>664</v>
      </c>
      <c r="D19" s="255" t="s">
        <v>665</v>
      </c>
      <c r="E19" s="256"/>
      <c r="F19" s="256"/>
      <c r="G19" s="256"/>
      <c r="H19" s="256"/>
      <c r="I19" s="256"/>
      <c r="J19" s="256"/>
      <c r="K19" s="256"/>
    </row>
    <row r="30" spans="1:11" x14ac:dyDescent="0.15">
      <c r="A30" s="195" t="s">
        <v>666</v>
      </c>
      <c r="D30" s="256" t="s">
        <v>667</v>
      </c>
      <c r="E30" s="256"/>
      <c r="F30" s="256"/>
      <c r="G30" s="256"/>
      <c r="H30" s="256"/>
      <c r="I30" s="256"/>
      <c r="J30" s="256"/>
      <c r="K30" s="256"/>
    </row>
    <row r="41" spans="1:11" x14ac:dyDescent="0.15">
      <c r="A41" s="195" t="s">
        <v>668</v>
      </c>
      <c r="D41" s="256" t="s">
        <v>669</v>
      </c>
      <c r="E41" s="256"/>
      <c r="F41" s="256"/>
      <c r="G41" s="256"/>
      <c r="H41" s="256"/>
      <c r="I41" s="256"/>
      <c r="J41" s="256"/>
      <c r="K41" s="256"/>
    </row>
    <row r="53" spans="1:11" x14ac:dyDescent="0.15">
      <c r="A53" s="195" t="s">
        <v>670</v>
      </c>
      <c r="D53" s="256" t="s">
        <v>671</v>
      </c>
      <c r="E53" s="256"/>
      <c r="F53" s="256"/>
      <c r="G53" s="256"/>
      <c r="H53" s="256"/>
      <c r="I53" s="256"/>
      <c r="J53" s="256"/>
      <c r="K53" s="256"/>
    </row>
    <row r="65" spans="1:11" x14ac:dyDescent="0.15">
      <c r="A65" s="195" t="s">
        <v>672</v>
      </c>
      <c r="D65" s="256" t="s">
        <v>662</v>
      </c>
      <c r="E65" s="256"/>
      <c r="F65" s="256"/>
      <c r="G65" s="256"/>
      <c r="H65" s="256"/>
      <c r="I65" s="256"/>
      <c r="J65" s="256"/>
      <c r="K65" s="256"/>
    </row>
    <row r="77" spans="1:11" x14ac:dyDescent="0.15">
      <c r="A77" s="195" t="s">
        <v>673</v>
      </c>
      <c r="D77" s="256" t="s">
        <v>674</v>
      </c>
      <c r="E77" s="256"/>
      <c r="F77" s="256"/>
      <c r="G77" s="256"/>
      <c r="H77" s="256"/>
      <c r="I77" s="256"/>
      <c r="J77" s="256"/>
      <c r="K77" s="256"/>
    </row>
    <row r="93" spans="1:18" x14ac:dyDescent="0.15">
      <c r="A93" s="242" t="s">
        <v>1031</v>
      </c>
      <c r="R93" s="302"/>
    </row>
    <row r="94" spans="1:18" x14ac:dyDescent="0.15">
      <c r="A94" s="242" t="s">
        <v>1032</v>
      </c>
      <c r="R94" s="302"/>
    </row>
    <row r="95" spans="1:18" x14ac:dyDescent="0.15">
      <c r="A95" s="242" t="s">
        <v>1033</v>
      </c>
      <c r="R95" s="302"/>
    </row>
    <row r="96" spans="1:18" x14ac:dyDescent="0.15">
      <c r="R96" s="302"/>
    </row>
    <row r="97" spans="1:18" x14ac:dyDescent="0.15">
      <c r="A97" s="242" t="s">
        <v>1034</v>
      </c>
      <c r="R97" s="302"/>
    </row>
    <row r="98" spans="1:18" x14ac:dyDescent="0.15">
      <c r="A98" s="242" t="s">
        <v>1035</v>
      </c>
      <c r="R98" s="302"/>
    </row>
    <row r="99" spans="1:18" x14ac:dyDescent="0.15">
      <c r="R99" s="302"/>
    </row>
    <row r="100" spans="1:18" x14ac:dyDescent="0.15">
      <c r="A100" s="195" t="s">
        <v>1036</v>
      </c>
      <c r="R100" s="302"/>
    </row>
    <row r="101" spans="1:18" x14ac:dyDescent="0.15">
      <c r="R101" s="302"/>
    </row>
    <row r="102" spans="1:18" x14ac:dyDescent="0.15">
      <c r="A102" s="195" t="s">
        <v>675</v>
      </c>
      <c r="B102" s="195" t="s">
        <v>649</v>
      </c>
      <c r="C102" s="242" t="s">
        <v>1037</v>
      </c>
      <c r="R102" s="302"/>
    </row>
    <row r="103" spans="1:18" x14ac:dyDescent="0.15">
      <c r="A103" s="257" t="s">
        <v>676</v>
      </c>
      <c r="B103" s="258" t="s">
        <v>676</v>
      </c>
      <c r="C103" s="259" t="s">
        <v>677</v>
      </c>
      <c r="D103" s="259"/>
      <c r="E103" s="259"/>
      <c r="F103" s="259"/>
      <c r="G103" s="259"/>
      <c r="H103" s="259"/>
      <c r="I103" s="260"/>
      <c r="R103" s="302"/>
    </row>
    <row r="104" spans="1:18" x14ac:dyDescent="0.15">
      <c r="A104" s="257" t="s">
        <v>678</v>
      </c>
      <c r="B104" s="258" t="s">
        <v>678</v>
      </c>
      <c r="C104" s="259" t="s">
        <v>679</v>
      </c>
      <c r="D104" s="259"/>
      <c r="E104" s="259"/>
      <c r="F104" s="259"/>
      <c r="G104" s="259"/>
      <c r="H104" s="259"/>
      <c r="I104" s="260"/>
      <c r="R104" s="302"/>
    </row>
    <row r="105" spans="1:18" x14ac:dyDescent="0.15">
      <c r="R105" s="302"/>
    </row>
    <row r="106" spans="1:18" x14ac:dyDescent="0.15">
      <c r="R106" s="302"/>
    </row>
    <row r="107" spans="1:18" x14ac:dyDescent="0.15">
      <c r="A107" s="195" t="s">
        <v>680</v>
      </c>
      <c r="R107" s="302"/>
    </row>
    <row r="108" spans="1:18" x14ac:dyDescent="0.15">
      <c r="R108" s="302"/>
    </row>
    <row r="109" spans="1:18" x14ac:dyDescent="0.15">
      <c r="R109" s="302"/>
    </row>
    <row r="110" spans="1:18" x14ac:dyDescent="0.15">
      <c r="R110" s="302"/>
    </row>
    <row r="111" spans="1:18" x14ac:dyDescent="0.15">
      <c r="R111" s="302"/>
    </row>
    <row r="112" spans="1:18" x14ac:dyDescent="0.15">
      <c r="R112" s="302"/>
    </row>
    <row r="113" spans="1:18" x14ac:dyDescent="0.15">
      <c r="R113" s="302"/>
    </row>
    <row r="114" spans="1:18" x14ac:dyDescent="0.15">
      <c r="R114" s="302"/>
    </row>
    <row r="115" spans="1:18" x14ac:dyDescent="0.15">
      <c r="R115" s="302"/>
    </row>
    <row r="116" spans="1:18" x14ac:dyDescent="0.15">
      <c r="R116" s="302"/>
    </row>
    <row r="117" spans="1:18" x14ac:dyDescent="0.15">
      <c r="R117" s="302"/>
    </row>
    <row r="118" spans="1:18" x14ac:dyDescent="0.15">
      <c r="R118" s="302"/>
    </row>
    <row r="119" spans="1:18" x14ac:dyDescent="0.15">
      <c r="R119" s="302"/>
    </row>
    <row r="120" spans="1:18" x14ac:dyDescent="0.15">
      <c r="R120" s="302"/>
    </row>
    <row r="121" spans="1:18" x14ac:dyDescent="0.15">
      <c r="R121" s="302"/>
    </row>
    <row r="122" spans="1:18" x14ac:dyDescent="0.15">
      <c r="R122" s="302"/>
    </row>
    <row r="123" spans="1:18" x14ac:dyDescent="0.15">
      <c r="R123" s="302"/>
    </row>
    <row r="124" spans="1:18" x14ac:dyDescent="0.15">
      <c r="R124" s="302"/>
    </row>
    <row r="125" spans="1:18" x14ac:dyDescent="0.15">
      <c r="A125" s="195" t="s">
        <v>670</v>
      </c>
      <c r="R125" s="302"/>
    </row>
    <row r="126" spans="1:18" x14ac:dyDescent="0.15">
      <c r="R126" s="302"/>
    </row>
    <row r="127" spans="1:18" x14ac:dyDescent="0.15">
      <c r="R127" s="302"/>
    </row>
    <row r="128" spans="1:18" x14ac:dyDescent="0.15">
      <c r="R128" s="302"/>
    </row>
    <row r="129" spans="18:18" x14ac:dyDescent="0.15">
      <c r="R129" s="302"/>
    </row>
    <row r="130" spans="18:18" x14ac:dyDescent="0.15">
      <c r="R130" s="302"/>
    </row>
    <row r="131" spans="18:18" x14ac:dyDescent="0.15">
      <c r="R131" s="302"/>
    </row>
    <row r="132" spans="18:18" x14ac:dyDescent="0.15">
      <c r="R132" s="302"/>
    </row>
    <row r="133" spans="18:18" x14ac:dyDescent="0.15">
      <c r="R133" s="302"/>
    </row>
    <row r="134" spans="18:18" x14ac:dyDescent="0.15">
      <c r="R134" s="302"/>
    </row>
  </sheetData>
  <phoneticPr fontId="4"/>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R173"/>
  <sheetViews>
    <sheetView workbookViewId="0">
      <selection activeCell="L11" sqref="L11"/>
    </sheetView>
  </sheetViews>
  <sheetFormatPr defaultRowHeight="13.5" x14ac:dyDescent="0.15"/>
  <cols>
    <col min="1" max="4" width="9" style="196" customWidth="1"/>
    <col min="5" max="5" width="9" style="196"/>
    <col min="6" max="9" width="9" style="196" customWidth="1"/>
    <col min="10" max="16384" width="9" style="196"/>
  </cols>
  <sheetData>
    <row r="1" spans="1:18" x14ac:dyDescent="0.15">
      <c r="A1" s="195"/>
      <c r="B1" s="195"/>
      <c r="C1" s="195"/>
      <c r="D1" s="195"/>
      <c r="E1" s="195"/>
      <c r="F1" s="195"/>
      <c r="G1" s="195"/>
      <c r="H1" s="195"/>
      <c r="I1" s="195"/>
      <c r="J1" s="195"/>
      <c r="K1" s="195"/>
      <c r="L1" s="195"/>
      <c r="M1" s="195"/>
      <c r="N1" s="195"/>
      <c r="O1" s="195"/>
      <c r="P1" s="195"/>
      <c r="Q1" s="195"/>
      <c r="R1" s="195"/>
    </row>
    <row r="2" spans="1:18" x14ac:dyDescent="0.15">
      <c r="A2" s="197" t="s">
        <v>567</v>
      </c>
      <c r="B2" s="197"/>
      <c r="C2" s="197"/>
      <c r="D2" s="197"/>
      <c r="E2" s="197"/>
      <c r="F2" s="197"/>
      <c r="G2" s="197"/>
      <c r="H2" s="197"/>
      <c r="I2" s="197"/>
      <c r="J2" s="197"/>
      <c r="K2" s="197"/>
      <c r="L2" s="195"/>
      <c r="M2" s="195"/>
      <c r="N2" s="195"/>
      <c r="O2" s="195"/>
      <c r="P2" s="195"/>
      <c r="Q2" s="195"/>
      <c r="R2" s="195"/>
    </row>
    <row r="3" spans="1:18" x14ac:dyDescent="0.15">
      <c r="A3" s="197" t="s">
        <v>568</v>
      </c>
      <c r="B3" s="197"/>
      <c r="C3" s="197"/>
      <c r="D3" s="197"/>
      <c r="E3" s="197"/>
      <c r="F3" s="197"/>
      <c r="G3" s="197"/>
      <c r="H3" s="197"/>
      <c r="I3" s="197"/>
      <c r="J3" s="197"/>
      <c r="K3" s="197"/>
      <c r="L3" s="195"/>
      <c r="M3" s="195"/>
      <c r="N3" s="195"/>
      <c r="O3" s="195"/>
      <c r="P3" s="195"/>
      <c r="Q3" s="195"/>
      <c r="R3" s="195"/>
    </row>
    <row r="4" spans="1:18" x14ac:dyDescent="0.15">
      <c r="A4" s="198" t="s">
        <v>1038</v>
      </c>
      <c r="B4" s="197"/>
      <c r="C4" s="197"/>
      <c r="D4" s="197"/>
      <c r="E4" s="197"/>
      <c r="F4" s="197"/>
      <c r="G4" s="197"/>
      <c r="H4" s="197"/>
      <c r="I4" s="197"/>
      <c r="J4" s="197"/>
      <c r="K4" s="197"/>
      <c r="L4" s="302"/>
      <c r="M4" s="195"/>
      <c r="N4" s="195"/>
      <c r="O4" s="195"/>
      <c r="P4" s="195"/>
      <c r="Q4" s="195"/>
      <c r="R4" s="195"/>
    </row>
    <row r="5" spans="1:18" x14ac:dyDescent="0.15">
      <c r="A5" s="197"/>
      <c r="B5" s="197"/>
      <c r="C5" s="197"/>
      <c r="D5" s="197"/>
      <c r="E5" s="197"/>
      <c r="F5" s="197"/>
      <c r="G5" s="197"/>
      <c r="H5" s="197"/>
      <c r="I5" s="197"/>
      <c r="J5" s="197"/>
      <c r="K5" s="197"/>
      <c r="L5" s="195"/>
      <c r="M5" s="195"/>
      <c r="N5" s="195"/>
      <c r="O5" s="195"/>
      <c r="P5" s="195"/>
      <c r="Q5" s="195"/>
      <c r="R5" s="195"/>
    </row>
    <row r="6" spans="1:18" x14ac:dyDescent="0.15">
      <c r="A6" s="197" t="s">
        <v>569</v>
      </c>
      <c r="B6" s="197"/>
      <c r="C6" s="197"/>
      <c r="D6" s="197"/>
      <c r="E6" s="197"/>
      <c r="F6" s="197"/>
      <c r="G6" s="197"/>
      <c r="H6" s="197"/>
      <c r="I6" s="197"/>
      <c r="J6" s="197"/>
      <c r="K6" s="197"/>
      <c r="L6" s="195"/>
      <c r="M6" s="195"/>
      <c r="N6" s="195"/>
      <c r="O6" s="195"/>
      <c r="P6" s="195"/>
      <c r="Q6" s="195"/>
      <c r="R6" s="195"/>
    </row>
    <row r="7" spans="1:18" x14ac:dyDescent="0.15">
      <c r="A7" s="198" t="s">
        <v>1039</v>
      </c>
      <c r="B7" s="197"/>
      <c r="C7" s="197"/>
      <c r="D7" s="197"/>
      <c r="E7" s="197"/>
      <c r="F7" s="197"/>
      <c r="G7" s="197"/>
      <c r="H7" s="197"/>
      <c r="I7" s="197"/>
      <c r="J7" s="197"/>
      <c r="K7" s="197"/>
      <c r="L7" s="195"/>
      <c r="M7" s="195"/>
      <c r="N7" s="195"/>
      <c r="O7" s="195"/>
      <c r="P7" s="195"/>
      <c r="Q7" s="195"/>
      <c r="R7" s="195"/>
    </row>
    <row r="8" spans="1:18" x14ac:dyDescent="0.15">
      <c r="A8" s="197" t="s">
        <v>570</v>
      </c>
      <c r="B8" s="197"/>
      <c r="C8" s="197"/>
      <c r="D8" s="197"/>
      <c r="E8" s="197"/>
      <c r="F8" s="197"/>
      <c r="G8" s="197"/>
      <c r="H8" s="197"/>
      <c r="I8" s="197"/>
      <c r="J8" s="197"/>
      <c r="K8" s="197"/>
      <c r="L8" s="302"/>
      <c r="M8" s="195"/>
      <c r="N8" s="195"/>
      <c r="O8" s="195"/>
      <c r="P8" s="195"/>
      <c r="Q8" s="195"/>
      <c r="R8" s="195"/>
    </row>
    <row r="9" spans="1:18" x14ac:dyDescent="0.15">
      <c r="A9" s="197"/>
      <c r="B9" s="197"/>
      <c r="C9" s="197"/>
      <c r="D9" s="197"/>
      <c r="E9" s="197"/>
      <c r="F9" s="197"/>
      <c r="G9" s="197"/>
      <c r="H9" s="197"/>
      <c r="I9" s="197"/>
      <c r="J9" s="197"/>
      <c r="K9" s="197"/>
      <c r="L9" s="195"/>
      <c r="M9" s="195"/>
      <c r="N9" s="195"/>
      <c r="O9" s="195"/>
      <c r="P9" s="195"/>
      <c r="Q9" s="195"/>
      <c r="R9" s="195"/>
    </row>
    <row r="10" spans="1:18" x14ac:dyDescent="0.15">
      <c r="A10" s="198" t="s">
        <v>571</v>
      </c>
      <c r="B10" s="197"/>
      <c r="C10" s="197"/>
      <c r="D10" s="197"/>
      <c r="E10" s="197"/>
      <c r="F10" s="197"/>
      <c r="G10" s="197"/>
      <c r="H10" s="197"/>
      <c r="I10" s="197"/>
      <c r="J10" s="197"/>
      <c r="K10" s="197"/>
      <c r="L10" s="195"/>
      <c r="M10" s="195"/>
      <c r="N10" s="195"/>
      <c r="O10" s="195"/>
      <c r="P10" s="195"/>
      <c r="Q10" s="195"/>
      <c r="R10" s="195"/>
    </row>
    <row r="11" spans="1:18" x14ac:dyDescent="0.15">
      <c r="A11" s="197" t="s">
        <v>572</v>
      </c>
      <c r="B11" s="197"/>
      <c r="C11" s="197"/>
      <c r="D11" s="197"/>
      <c r="E11" s="197"/>
      <c r="F11" s="197"/>
      <c r="G11" s="197"/>
      <c r="H11" s="197"/>
      <c r="I11" s="197"/>
      <c r="J11" s="197"/>
      <c r="K11" s="197"/>
      <c r="L11" s="195"/>
      <c r="M11" s="195"/>
      <c r="N11" s="195"/>
      <c r="O11" s="195"/>
      <c r="P11" s="195"/>
      <c r="Q11" s="195"/>
      <c r="R11" s="195"/>
    </row>
    <row r="12" spans="1:18" x14ac:dyDescent="0.15">
      <c r="A12" s="197" t="s">
        <v>573</v>
      </c>
      <c r="B12" s="197"/>
      <c r="C12" s="197"/>
      <c r="D12" s="197"/>
      <c r="E12" s="197"/>
      <c r="F12" s="197"/>
      <c r="G12" s="197"/>
      <c r="H12" s="197"/>
      <c r="I12" s="197"/>
      <c r="J12" s="197"/>
      <c r="K12" s="197"/>
      <c r="L12" s="195"/>
      <c r="M12" s="195"/>
      <c r="N12" s="195"/>
      <c r="O12" s="195"/>
      <c r="P12" s="195"/>
      <c r="Q12" s="195"/>
      <c r="R12" s="195"/>
    </row>
    <row r="13" spans="1:18" x14ac:dyDescent="0.15">
      <c r="A13" s="195"/>
      <c r="B13" s="195"/>
      <c r="C13" s="195"/>
      <c r="D13" s="195"/>
      <c r="E13" s="195"/>
      <c r="F13" s="195"/>
      <c r="G13" s="195"/>
      <c r="H13" s="195"/>
      <c r="I13" s="195"/>
      <c r="J13" s="195"/>
      <c r="K13" s="195"/>
      <c r="L13" s="195"/>
      <c r="M13" s="195"/>
      <c r="N13" s="195"/>
      <c r="O13" s="195"/>
      <c r="P13" s="195"/>
      <c r="Q13" s="195"/>
      <c r="R13" s="195"/>
    </row>
    <row r="14" spans="1:18" x14ac:dyDescent="0.15">
      <c r="A14" s="195"/>
      <c r="B14" s="195"/>
      <c r="C14" s="195"/>
      <c r="D14" s="195"/>
      <c r="E14" s="195"/>
      <c r="F14" s="195"/>
      <c r="G14" s="195"/>
      <c r="H14" s="195"/>
      <c r="I14" s="195"/>
      <c r="J14" s="195"/>
      <c r="K14" s="195"/>
      <c r="L14" s="195"/>
      <c r="M14" s="195"/>
      <c r="N14" s="195"/>
      <c r="O14" s="195"/>
      <c r="P14" s="195"/>
      <c r="Q14" s="195"/>
      <c r="R14" s="195"/>
    </row>
    <row r="15" spans="1:18" x14ac:dyDescent="0.15">
      <c r="A15" s="199" t="s">
        <v>574</v>
      </c>
      <c r="B15" s="199"/>
      <c r="C15" s="199"/>
      <c r="D15" s="199"/>
      <c r="E15" s="199"/>
      <c r="F15" s="199"/>
      <c r="G15" s="199"/>
      <c r="H15" s="199"/>
      <c r="I15" s="199"/>
      <c r="J15" s="199"/>
      <c r="K15" s="199"/>
      <c r="L15" s="195"/>
      <c r="M15" s="195"/>
      <c r="N15" s="195"/>
      <c r="O15" s="195"/>
      <c r="P15" s="195"/>
      <c r="Q15" s="195"/>
      <c r="R15" s="195"/>
    </row>
    <row r="16" spans="1:18" x14ac:dyDescent="0.15">
      <c r="A16" s="199" t="s">
        <v>575</v>
      </c>
      <c r="B16" s="199"/>
      <c r="C16" s="199"/>
      <c r="D16" s="199"/>
      <c r="E16" s="199"/>
      <c r="F16" s="199"/>
      <c r="G16" s="199"/>
      <c r="H16" s="199"/>
      <c r="I16" s="199"/>
      <c r="J16" s="199"/>
      <c r="K16" s="199"/>
      <c r="L16" s="195"/>
      <c r="M16" s="195"/>
      <c r="N16" s="195"/>
      <c r="O16" s="195"/>
      <c r="P16" s="195"/>
      <c r="Q16" s="195"/>
      <c r="R16" s="195"/>
    </row>
    <row r="17" spans="1:18" x14ac:dyDescent="0.15">
      <c r="A17" s="199" t="s">
        <v>576</v>
      </c>
      <c r="B17" s="199"/>
      <c r="C17" s="199"/>
      <c r="D17" s="199"/>
      <c r="E17" s="199"/>
      <c r="F17" s="199"/>
      <c r="G17" s="199"/>
      <c r="H17" s="199"/>
      <c r="I17" s="199"/>
      <c r="J17" s="199"/>
      <c r="K17" s="199"/>
      <c r="L17" s="195"/>
      <c r="M17" s="195"/>
      <c r="N17" s="195"/>
      <c r="O17" s="195"/>
      <c r="P17" s="195"/>
      <c r="Q17" s="195"/>
      <c r="R17" s="195"/>
    </row>
    <row r="18" spans="1:18" x14ac:dyDescent="0.15">
      <c r="A18" s="199"/>
      <c r="B18" s="199"/>
      <c r="C18" s="199"/>
      <c r="D18" s="199"/>
      <c r="E18" s="199"/>
      <c r="F18" s="199"/>
      <c r="G18" s="199"/>
      <c r="H18" s="199"/>
      <c r="I18" s="199"/>
      <c r="J18" s="199"/>
      <c r="K18" s="199"/>
      <c r="L18" s="195"/>
      <c r="M18" s="195"/>
      <c r="N18" s="195"/>
      <c r="O18" s="195"/>
      <c r="P18" s="195"/>
      <c r="Q18" s="195"/>
      <c r="R18" s="195"/>
    </row>
    <row r="19" spans="1:18" x14ac:dyDescent="0.15">
      <c r="A19" s="199" t="s">
        <v>569</v>
      </c>
      <c r="B19" s="199"/>
      <c r="C19" s="199"/>
      <c r="D19" s="199"/>
      <c r="E19" s="199"/>
      <c r="F19" s="199"/>
      <c r="G19" s="199"/>
      <c r="H19" s="199"/>
      <c r="I19" s="199"/>
      <c r="J19" s="199"/>
      <c r="K19" s="199"/>
      <c r="L19" s="195"/>
      <c r="M19" s="195"/>
      <c r="N19" s="195"/>
      <c r="O19" s="195"/>
      <c r="P19" s="195"/>
      <c r="Q19" s="195"/>
      <c r="R19" s="195"/>
    </row>
    <row r="20" spans="1:18" x14ac:dyDescent="0.15">
      <c r="A20" s="199" t="s">
        <v>577</v>
      </c>
      <c r="B20" s="199"/>
      <c r="C20" s="199"/>
      <c r="D20" s="199"/>
      <c r="E20" s="199"/>
      <c r="F20" s="199"/>
      <c r="G20" s="199"/>
      <c r="H20" s="199"/>
      <c r="I20" s="199"/>
      <c r="J20" s="199"/>
      <c r="K20" s="199"/>
      <c r="L20" s="195"/>
      <c r="M20" s="195"/>
      <c r="N20" s="195"/>
      <c r="O20" s="195"/>
      <c r="P20" s="195"/>
      <c r="Q20" s="195"/>
      <c r="R20" s="195"/>
    </row>
    <row r="21" spans="1:18" x14ac:dyDescent="0.15">
      <c r="A21" s="199" t="s">
        <v>570</v>
      </c>
      <c r="B21" s="199"/>
      <c r="C21" s="199"/>
      <c r="D21" s="199"/>
      <c r="E21" s="199"/>
      <c r="F21" s="199"/>
      <c r="G21" s="199"/>
      <c r="H21" s="199"/>
      <c r="I21" s="199"/>
      <c r="J21" s="199"/>
      <c r="K21" s="199"/>
      <c r="L21" s="195"/>
      <c r="M21" s="195"/>
      <c r="N21" s="195"/>
      <c r="O21" s="195"/>
      <c r="P21" s="195"/>
      <c r="Q21" s="195"/>
      <c r="R21" s="195"/>
    </row>
    <row r="22" spans="1:18" x14ac:dyDescent="0.15">
      <c r="A22" s="199"/>
      <c r="B22" s="199"/>
      <c r="C22" s="199"/>
      <c r="D22" s="199"/>
      <c r="E22" s="199"/>
      <c r="F22" s="199"/>
      <c r="G22" s="199"/>
      <c r="H22" s="199"/>
      <c r="I22" s="199"/>
      <c r="J22" s="199"/>
      <c r="K22" s="199"/>
      <c r="L22" s="195"/>
      <c r="M22" s="195"/>
      <c r="N22" s="195"/>
      <c r="O22" s="195"/>
      <c r="P22" s="195"/>
      <c r="Q22" s="195"/>
      <c r="R22" s="195"/>
    </row>
    <row r="23" spans="1:18" x14ac:dyDescent="0.15">
      <c r="A23" s="200" t="s">
        <v>578</v>
      </c>
      <c r="B23" s="199"/>
      <c r="C23" s="199"/>
      <c r="D23" s="199"/>
      <c r="E23" s="199"/>
      <c r="F23" s="199"/>
      <c r="G23" s="199"/>
      <c r="H23" s="199"/>
      <c r="I23" s="199"/>
      <c r="J23" s="199"/>
      <c r="K23" s="199"/>
      <c r="L23" s="195"/>
      <c r="M23" s="195"/>
      <c r="N23" s="195"/>
      <c r="O23" s="195"/>
      <c r="P23" s="195"/>
      <c r="Q23" s="195"/>
      <c r="R23" s="195"/>
    </row>
    <row r="24" spans="1:18" x14ac:dyDescent="0.15">
      <c r="A24" s="200" t="s">
        <v>572</v>
      </c>
      <c r="B24" s="199"/>
      <c r="C24" s="199"/>
      <c r="D24" s="199"/>
      <c r="E24" s="199"/>
      <c r="F24" s="199"/>
      <c r="G24" s="199"/>
      <c r="H24" s="199"/>
      <c r="I24" s="199"/>
      <c r="J24" s="199"/>
      <c r="K24" s="199"/>
      <c r="L24" s="195"/>
      <c r="M24" s="195"/>
      <c r="N24" s="195"/>
      <c r="O24" s="195"/>
      <c r="P24" s="195"/>
      <c r="Q24" s="195"/>
      <c r="R24" s="195"/>
    </row>
    <row r="25" spans="1:18" x14ac:dyDescent="0.15">
      <c r="A25" s="199" t="s">
        <v>573</v>
      </c>
      <c r="B25" s="199"/>
      <c r="C25" s="199"/>
      <c r="D25" s="199"/>
      <c r="E25" s="199"/>
      <c r="F25" s="199"/>
      <c r="G25" s="199"/>
      <c r="H25" s="199"/>
      <c r="I25" s="199"/>
      <c r="J25" s="199"/>
      <c r="K25" s="199"/>
      <c r="L25" s="195"/>
      <c r="M25" s="195"/>
      <c r="N25" s="195"/>
      <c r="O25" s="195"/>
      <c r="P25" s="195"/>
      <c r="Q25" s="195"/>
      <c r="R25" s="195"/>
    </row>
    <row r="26" spans="1:18" x14ac:dyDescent="0.15">
      <c r="A26" s="195"/>
      <c r="B26" s="195"/>
      <c r="C26" s="195"/>
      <c r="D26" s="195"/>
      <c r="E26" s="195"/>
      <c r="F26" s="195"/>
      <c r="G26" s="195"/>
      <c r="H26" s="195"/>
      <c r="I26" s="195"/>
      <c r="J26" s="195"/>
      <c r="K26" s="195"/>
      <c r="L26" s="195"/>
      <c r="M26" s="195"/>
      <c r="N26" s="195"/>
      <c r="O26" s="195"/>
      <c r="P26" s="195"/>
      <c r="Q26" s="195"/>
      <c r="R26" s="195"/>
    </row>
    <row r="27" spans="1:18" x14ac:dyDescent="0.15">
      <c r="A27" s="195"/>
      <c r="B27" s="195"/>
      <c r="C27" s="195"/>
      <c r="D27" s="195"/>
      <c r="E27" s="195"/>
      <c r="F27" s="195"/>
      <c r="G27" s="195"/>
      <c r="H27" s="195"/>
      <c r="I27" s="195"/>
      <c r="J27" s="195"/>
      <c r="K27" s="195"/>
      <c r="L27" s="195"/>
      <c r="M27" s="195"/>
      <c r="N27" s="195"/>
      <c r="O27" s="195"/>
      <c r="P27" s="195"/>
      <c r="Q27" s="195"/>
      <c r="R27" s="195"/>
    </row>
    <row r="28" spans="1:18" x14ac:dyDescent="0.15">
      <c r="A28" s="201" t="s">
        <v>579</v>
      </c>
      <c r="B28" s="195"/>
      <c r="C28" s="195"/>
      <c r="D28" s="195"/>
      <c r="E28" s="195"/>
      <c r="F28" s="195"/>
      <c r="G28" s="195"/>
      <c r="H28" s="195"/>
      <c r="I28" s="195"/>
      <c r="J28" s="195"/>
      <c r="K28" s="195"/>
      <c r="L28" s="195"/>
      <c r="M28" s="195"/>
      <c r="N28" s="195"/>
      <c r="O28" s="195"/>
      <c r="P28" s="195"/>
      <c r="Q28" s="195"/>
      <c r="R28" s="195"/>
    </row>
    <row r="29" spans="1:18" x14ac:dyDescent="0.15">
      <c r="A29" s="197" t="s">
        <v>580</v>
      </c>
      <c r="B29" s="197"/>
      <c r="C29" s="197"/>
      <c r="D29" s="197" t="s">
        <v>581</v>
      </c>
      <c r="E29" s="197"/>
      <c r="F29" s="197"/>
      <c r="G29" s="197"/>
      <c r="H29" s="197"/>
      <c r="I29" s="197"/>
      <c r="J29" s="197"/>
      <c r="K29" s="197"/>
      <c r="L29" s="197"/>
      <c r="M29" s="197"/>
      <c r="N29" s="197"/>
      <c r="O29" s="197"/>
      <c r="P29" s="197"/>
      <c r="Q29" s="197"/>
      <c r="R29" s="197"/>
    </row>
    <row r="30" spans="1:18" x14ac:dyDescent="0.15">
      <c r="A30" s="197"/>
      <c r="B30" s="197"/>
      <c r="C30" s="197"/>
      <c r="D30" s="197"/>
      <c r="E30" s="197"/>
      <c r="F30" s="197"/>
      <c r="G30" s="197"/>
      <c r="H30" s="197"/>
      <c r="I30" s="197"/>
      <c r="J30" s="197"/>
      <c r="K30" s="197"/>
      <c r="L30" s="197"/>
      <c r="M30" s="197"/>
      <c r="N30" s="197"/>
      <c r="O30" s="197"/>
      <c r="P30" s="197"/>
      <c r="Q30" s="197"/>
      <c r="R30" s="197"/>
    </row>
    <row r="31" spans="1:18" x14ac:dyDescent="0.15">
      <c r="A31" s="197"/>
      <c r="B31" s="197"/>
      <c r="C31" s="197"/>
      <c r="D31" s="197"/>
      <c r="E31" s="197"/>
      <c r="F31" s="197"/>
      <c r="G31" s="197"/>
      <c r="H31" s="197"/>
      <c r="I31" s="197"/>
      <c r="J31" s="197"/>
      <c r="K31" s="197"/>
      <c r="L31" s="197"/>
      <c r="M31" s="197"/>
      <c r="N31" s="197"/>
      <c r="O31" s="197"/>
      <c r="P31" s="197"/>
      <c r="Q31" s="197"/>
      <c r="R31" s="197"/>
    </row>
    <row r="32" spans="1:18" x14ac:dyDescent="0.15">
      <c r="A32" s="197"/>
      <c r="B32" s="197"/>
      <c r="C32" s="197"/>
      <c r="D32" s="197"/>
      <c r="E32" s="197"/>
      <c r="F32" s="197"/>
      <c r="G32" s="197"/>
      <c r="H32" s="197"/>
      <c r="I32" s="197"/>
      <c r="J32" s="197"/>
      <c r="K32" s="197"/>
      <c r="L32" s="197"/>
      <c r="M32" s="197"/>
      <c r="N32" s="197"/>
      <c r="O32" s="197"/>
      <c r="P32" s="197"/>
      <c r="Q32" s="197"/>
      <c r="R32" s="197"/>
    </row>
    <row r="33" spans="1:18" x14ac:dyDescent="0.15">
      <c r="A33" s="197"/>
      <c r="B33" s="197"/>
      <c r="C33" s="197"/>
      <c r="D33" s="197"/>
      <c r="E33" s="197"/>
      <c r="F33" s="197"/>
      <c r="G33" s="197"/>
      <c r="H33" s="197"/>
      <c r="I33" s="197"/>
      <c r="J33" s="197"/>
      <c r="K33" s="197"/>
      <c r="L33" s="197"/>
      <c r="M33" s="197"/>
      <c r="N33" s="197"/>
      <c r="O33" s="197"/>
      <c r="P33" s="197"/>
      <c r="Q33" s="197"/>
      <c r="R33" s="197"/>
    </row>
    <row r="34" spans="1:18" x14ac:dyDescent="0.15">
      <c r="A34" s="197"/>
      <c r="B34" s="197"/>
      <c r="C34" s="197"/>
      <c r="D34" s="197"/>
      <c r="E34" s="197"/>
      <c r="F34" s="197"/>
      <c r="G34" s="197"/>
      <c r="H34" s="197"/>
      <c r="I34" s="197"/>
      <c r="J34" s="197"/>
      <c r="K34" s="197"/>
      <c r="L34" s="197"/>
      <c r="M34" s="197"/>
      <c r="N34" s="197"/>
      <c r="O34" s="197"/>
      <c r="P34" s="197"/>
      <c r="Q34" s="197"/>
      <c r="R34" s="197"/>
    </row>
    <row r="35" spans="1:18" x14ac:dyDescent="0.15">
      <c r="A35" s="197"/>
      <c r="B35" s="197"/>
      <c r="C35" s="197"/>
      <c r="D35" s="197"/>
      <c r="E35" s="197"/>
      <c r="F35" s="197"/>
      <c r="G35" s="197"/>
      <c r="H35" s="197"/>
      <c r="I35" s="197"/>
      <c r="J35" s="197"/>
      <c r="K35" s="197"/>
      <c r="L35" s="197"/>
      <c r="M35" s="197"/>
      <c r="N35" s="197"/>
      <c r="O35" s="197"/>
      <c r="P35" s="197"/>
      <c r="Q35" s="197"/>
      <c r="R35" s="197"/>
    </row>
    <row r="36" spans="1:18" x14ac:dyDescent="0.15">
      <c r="A36" s="197"/>
      <c r="B36" s="197"/>
      <c r="C36" s="197"/>
      <c r="D36" s="197"/>
      <c r="E36" s="197"/>
      <c r="F36" s="197"/>
      <c r="G36" s="197"/>
      <c r="H36" s="197"/>
      <c r="I36" s="197"/>
      <c r="J36" s="197"/>
      <c r="K36" s="197"/>
      <c r="L36" s="197"/>
      <c r="M36" s="197"/>
      <c r="N36" s="197"/>
      <c r="O36" s="197"/>
      <c r="P36" s="197"/>
      <c r="Q36" s="197"/>
      <c r="R36" s="197"/>
    </row>
    <row r="37" spans="1:18" x14ac:dyDescent="0.15">
      <c r="A37" s="197"/>
      <c r="B37" s="197"/>
      <c r="C37" s="197"/>
      <c r="D37" s="197"/>
      <c r="E37" s="197"/>
      <c r="F37" s="197"/>
      <c r="G37" s="197"/>
      <c r="H37" s="197"/>
      <c r="I37" s="197"/>
      <c r="J37" s="197"/>
      <c r="K37" s="197"/>
      <c r="L37" s="197"/>
      <c r="M37" s="197"/>
      <c r="N37" s="197"/>
      <c r="O37" s="197"/>
      <c r="P37" s="197"/>
      <c r="Q37" s="197"/>
      <c r="R37" s="197"/>
    </row>
    <row r="38" spans="1:18" x14ac:dyDescent="0.15">
      <c r="A38" s="197"/>
      <c r="B38" s="197"/>
      <c r="C38" s="197"/>
      <c r="D38" s="197"/>
      <c r="E38" s="197"/>
      <c r="F38" s="197"/>
      <c r="G38" s="197"/>
      <c r="H38" s="197"/>
      <c r="I38" s="197"/>
      <c r="J38" s="197"/>
      <c r="K38" s="197"/>
      <c r="L38" s="197"/>
      <c r="M38" s="197"/>
      <c r="N38" s="197"/>
      <c r="O38" s="197"/>
      <c r="P38" s="197"/>
      <c r="Q38" s="197"/>
      <c r="R38" s="197"/>
    </row>
    <row r="39" spans="1:18" x14ac:dyDescent="0.15">
      <c r="A39" s="197"/>
      <c r="B39" s="197"/>
      <c r="C39" s="197"/>
      <c r="D39" s="197"/>
      <c r="E39" s="197"/>
      <c r="F39" s="197"/>
      <c r="G39" s="197"/>
      <c r="H39" s="197"/>
      <c r="I39" s="197"/>
      <c r="J39" s="197"/>
      <c r="K39" s="197"/>
      <c r="L39" s="197"/>
      <c r="M39" s="197"/>
      <c r="N39" s="197"/>
      <c r="O39" s="197"/>
      <c r="P39" s="197"/>
      <c r="Q39" s="197"/>
      <c r="R39" s="197"/>
    </row>
    <row r="40" spans="1:18" x14ac:dyDescent="0.15">
      <c r="A40" s="197"/>
      <c r="B40" s="197"/>
      <c r="C40" s="197"/>
      <c r="D40" s="197"/>
      <c r="E40" s="197"/>
      <c r="F40" s="197"/>
      <c r="G40" s="197"/>
      <c r="H40" s="197"/>
      <c r="I40" s="197"/>
      <c r="J40" s="197"/>
      <c r="K40" s="197"/>
      <c r="L40" s="197"/>
      <c r="M40" s="197"/>
      <c r="N40" s="197"/>
      <c r="O40" s="197"/>
      <c r="P40" s="197"/>
      <c r="Q40" s="197"/>
      <c r="R40" s="197"/>
    </row>
    <row r="41" spans="1:18" x14ac:dyDescent="0.15">
      <c r="A41" s="197"/>
      <c r="B41" s="197"/>
      <c r="C41" s="197"/>
      <c r="D41" s="197"/>
      <c r="E41" s="197"/>
      <c r="F41" s="197"/>
      <c r="G41" s="197"/>
      <c r="H41" s="197"/>
      <c r="I41" s="197"/>
      <c r="J41" s="197"/>
      <c r="K41" s="197"/>
      <c r="L41" s="197"/>
      <c r="M41" s="197"/>
      <c r="N41" s="197"/>
      <c r="O41" s="197"/>
      <c r="P41" s="197"/>
      <c r="Q41" s="197"/>
      <c r="R41" s="197"/>
    </row>
    <row r="42" spans="1:18" x14ac:dyDescent="0.15">
      <c r="A42" s="197"/>
      <c r="B42" s="197"/>
      <c r="C42" s="197"/>
      <c r="D42" s="197"/>
      <c r="E42" s="197"/>
      <c r="F42" s="197"/>
      <c r="G42" s="197"/>
      <c r="H42" s="197"/>
      <c r="I42" s="197"/>
      <c r="J42" s="197"/>
      <c r="K42" s="197"/>
      <c r="L42" s="197"/>
      <c r="M42" s="197"/>
      <c r="N42" s="197"/>
      <c r="O42" s="197"/>
      <c r="P42" s="197"/>
      <c r="Q42" s="197"/>
      <c r="R42" s="197"/>
    </row>
    <row r="43" spans="1:18" x14ac:dyDescent="0.15">
      <c r="A43" s="197"/>
      <c r="B43" s="197"/>
      <c r="C43" s="197"/>
      <c r="D43" s="197"/>
      <c r="E43" s="197"/>
      <c r="F43" s="197"/>
      <c r="G43" s="197"/>
      <c r="H43" s="197"/>
      <c r="I43" s="197"/>
      <c r="J43" s="197"/>
      <c r="K43" s="197"/>
      <c r="L43" s="197"/>
      <c r="M43" s="197"/>
      <c r="N43" s="197"/>
      <c r="O43" s="197"/>
      <c r="P43" s="197"/>
      <c r="Q43" s="197"/>
      <c r="R43" s="197"/>
    </row>
    <row r="44" spans="1:18" x14ac:dyDescent="0.15">
      <c r="A44" s="197"/>
      <c r="B44" s="197"/>
      <c r="C44" s="197"/>
      <c r="D44" s="197"/>
      <c r="E44" s="197"/>
      <c r="F44" s="197"/>
      <c r="G44" s="197"/>
      <c r="H44" s="197"/>
      <c r="I44" s="197"/>
      <c r="J44" s="197"/>
      <c r="K44" s="197"/>
      <c r="L44" s="197"/>
      <c r="M44" s="197"/>
      <c r="N44" s="197"/>
      <c r="O44" s="197"/>
      <c r="P44" s="197"/>
      <c r="Q44" s="197"/>
      <c r="R44" s="197"/>
    </row>
    <row r="45" spans="1:18" x14ac:dyDescent="0.15">
      <c r="A45" s="197"/>
      <c r="B45" s="197"/>
      <c r="C45" s="197"/>
      <c r="D45" s="197"/>
      <c r="E45" s="197"/>
      <c r="F45" s="197"/>
      <c r="G45" s="197"/>
      <c r="H45" s="197"/>
      <c r="I45" s="197"/>
      <c r="J45" s="197"/>
      <c r="K45" s="197"/>
      <c r="L45" s="197"/>
      <c r="M45" s="197"/>
      <c r="N45" s="197"/>
      <c r="O45" s="197"/>
      <c r="P45" s="197"/>
      <c r="Q45" s="197"/>
      <c r="R45" s="197"/>
    </row>
    <row r="46" spans="1:18" x14ac:dyDescent="0.15">
      <c r="A46" s="197"/>
      <c r="B46" s="197"/>
      <c r="C46" s="197"/>
      <c r="D46" s="197"/>
      <c r="E46" s="197"/>
      <c r="F46" s="197"/>
      <c r="G46" s="197"/>
      <c r="H46" s="197"/>
      <c r="I46" s="197"/>
      <c r="J46" s="197"/>
      <c r="K46" s="197"/>
      <c r="L46" s="197"/>
      <c r="M46" s="197"/>
      <c r="N46" s="197"/>
      <c r="O46" s="197"/>
      <c r="P46" s="197"/>
      <c r="Q46" s="197"/>
      <c r="R46" s="197"/>
    </row>
    <row r="47" spans="1:18" x14ac:dyDescent="0.15">
      <c r="A47" s="197"/>
      <c r="B47" s="197"/>
      <c r="C47" s="197"/>
      <c r="D47" s="197"/>
      <c r="E47" s="197"/>
      <c r="F47" s="197"/>
      <c r="G47" s="197"/>
      <c r="H47" s="197"/>
      <c r="I47" s="197"/>
      <c r="J47" s="197"/>
      <c r="K47" s="197"/>
      <c r="L47" s="197"/>
      <c r="M47" s="197"/>
      <c r="N47" s="197"/>
      <c r="O47" s="197"/>
      <c r="P47" s="197"/>
      <c r="Q47" s="197"/>
      <c r="R47" s="197"/>
    </row>
    <row r="48" spans="1:18" x14ac:dyDescent="0.15">
      <c r="A48" s="197"/>
      <c r="B48" s="197"/>
      <c r="C48" s="197"/>
      <c r="D48" s="197"/>
      <c r="E48" s="197"/>
      <c r="F48" s="197"/>
      <c r="G48" s="197"/>
      <c r="H48" s="197"/>
      <c r="I48" s="197"/>
      <c r="J48" s="197"/>
      <c r="K48" s="197"/>
      <c r="L48" s="197"/>
      <c r="M48" s="197"/>
      <c r="N48" s="197"/>
      <c r="O48" s="197"/>
      <c r="P48" s="197"/>
      <c r="Q48" s="197"/>
      <c r="R48" s="197"/>
    </row>
    <row r="49" spans="1:18" x14ac:dyDescent="0.15">
      <c r="A49" s="197"/>
      <c r="B49" s="197"/>
      <c r="C49" s="197"/>
      <c r="D49" s="197"/>
      <c r="E49" s="197"/>
      <c r="F49" s="197"/>
      <c r="G49" s="197"/>
      <c r="H49" s="197"/>
      <c r="I49" s="197"/>
      <c r="J49" s="197"/>
      <c r="K49" s="197"/>
      <c r="L49" s="197"/>
      <c r="M49" s="197"/>
      <c r="N49" s="197"/>
      <c r="O49" s="197"/>
      <c r="P49" s="197"/>
      <c r="Q49" s="197"/>
      <c r="R49" s="197"/>
    </row>
    <row r="50" spans="1:18" x14ac:dyDescent="0.15">
      <c r="A50" s="197"/>
      <c r="B50" s="197"/>
      <c r="C50" s="197"/>
      <c r="D50" s="197"/>
      <c r="E50" s="197"/>
      <c r="F50" s="197"/>
      <c r="G50" s="197"/>
      <c r="H50" s="197"/>
      <c r="I50" s="197"/>
      <c r="J50" s="197"/>
      <c r="K50" s="197"/>
      <c r="L50" s="197"/>
      <c r="M50" s="197"/>
      <c r="N50" s="197"/>
      <c r="O50" s="197"/>
      <c r="P50" s="197"/>
      <c r="Q50" s="197"/>
      <c r="R50" s="197"/>
    </row>
    <row r="51" spans="1:18" x14ac:dyDescent="0.15">
      <c r="A51" s="197"/>
      <c r="B51" s="197"/>
      <c r="C51" s="197"/>
      <c r="D51" s="197"/>
      <c r="E51" s="197"/>
      <c r="F51" s="197"/>
      <c r="G51" s="197"/>
      <c r="H51" s="197"/>
      <c r="I51" s="197"/>
      <c r="J51" s="197"/>
      <c r="K51" s="197"/>
      <c r="L51" s="197"/>
      <c r="M51" s="197"/>
      <c r="N51" s="197"/>
      <c r="O51" s="197"/>
      <c r="P51" s="197"/>
      <c r="Q51" s="197"/>
      <c r="R51" s="197"/>
    </row>
    <row r="52" spans="1:18" x14ac:dyDescent="0.15">
      <c r="A52" s="197"/>
      <c r="B52" s="197"/>
      <c r="C52" s="197"/>
      <c r="D52" s="197"/>
      <c r="E52" s="197"/>
      <c r="F52" s="197"/>
      <c r="G52" s="197"/>
      <c r="H52" s="197"/>
      <c r="I52" s="197"/>
      <c r="J52" s="197"/>
      <c r="K52" s="197"/>
      <c r="L52" s="197"/>
      <c r="M52" s="197"/>
      <c r="N52" s="197"/>
      <c r="O52" s="197"/>
      <c r="P52" s="197"/>
      <c r="Q52" s="197"/>
      <c r="R52" s="197"/>
    </row>
    <row r="53" spans="1:18" x14ac:dyDescent="0.15">
      <c r="A53" s="197"/>
      <c r="B53" s="197"/>
      <c r="C53" s="197"/>
      <c r="D53" s="197"/>
      <c r="E53" s="197"/>
      <c r="F53" s="197"/>
      <c r="G53" s="197"/>
      <c r="H53" s="197"/>
      <c r="I53" s="197"/>
      <c r="J53" s="197"/>
      <c r="K53" s="197"/>
      <c r="L53" s="197"/>
      <c r="M53" s="197"/>
      <c r="N53" s="197"/>
      <c r="O53" s="197"/>
      <c r="P53" s="197"/>
      <c r="Q53" s="197"/>
      <c r="R53" s="197"/>
    </row>
    <row r="54" spans="1:18" x14ac:dyDescent="0.15">
      <c r="A54" s="197"/>
      <c r="B54" s="197"/>
      <c r="C54" s="197"/>
      <c r="D54" s="197"/>
      <c r="E54" s="197"/>
      <c r="F54" s="197"/>
      <c r="G54" s="197"/>
      <c r="H54" s="197"/>
      <c r="I54" s="197"/>
      <c r="J54" s="197"/>
      <c r="K54" s="197"/>
      <c r="L54" s="197"/>
      <c r="M54" s="197"/>
      <c r="N54" s="197"/>
      <c r="O54" s="197"/>
      <c r="P54" s="197"/>
      <c r="Q54" s="197"/>
      <c r="R54" s="197"/>
    </row>
    <row r="55" spans="1:18" x14ac:dyDescent="0.15">
      <c r="A55" s="197"/>
      <c r="B55" s="197"/>
      <c r="C55" s="197"/>
      <c r="D55" s="197"/>
      <c r="E55" s="197"/>
      <c r="F55" s="197"/>
      <c r="G55" s="197"/>
      <c r="H55" s="197"/>
      <c r="I55" s="197"/>
      <c r="J55" s="197"/>
      <c r="K55" s="197"/>
      <c r="L55" s="197"/>
      <c r="M55" s="197"/>
      <c r="N55" s="197"/>
      <c r="O55" s="197"/>
      <c r="P55" s="197"/>
      <c r="Q55" s="197"/>
      <c r="R55" s="197"/>
    </row>
    <row r="56" spans="1:18" x14ac:dyDescent="0.15">
      <c r="A56" s="197"/>
      <c r="B56" s="197"/>
      <c r="C56" s="197"/>
      <c r="D56" s="197"/>
      <c r="E56" s="197"/>
      <c r="F56" s="197"/>
      <c r="G56" s="197"/>
      <c r="H56" s="197"/>
      <c r="I56" s="197"/>
      <c r="J56" s="197"/>
      <c r="K56" s="197"/>
      <c r="L56" s="197"/>
      <c r="M56" s="197"/>
      <c r="N56" s="197"/>
      <c r="O56" s="197"/>
      <c r="P56" s="197"/>
      <c r="Q56" s="197"/>
      <c r="R56" s="197"/>
    </row>
    <row r="57" spans="1:18" x14ac:dyDescent="0.15">
      <c r="A57" s="197"/>
      <c r="B57" s="197"/>
      <c r="C57" s="197"/>
      <c r="D57" s="197"/>
      <c r="E57" s="197"/>
      <c r="F57" s="197"/>
      <c r="G57" s="197"/>
      <c r="H57" s="197"/>
      <c r="I57" s="197"/>
      <c r="J57" s="197"/>
      <c r="K57" s="197"/>
      <c r="L57" s="197"/>
      <c r="M57" s="197"/>
      <c r="N57" s="197"/>
      <c r="O57" s="197"/>
      <c r="P57" s="197"/>
      <c r="Q57" s="197"/>
      <c r="R57" s="197"/>
    </row>
    <row r="58" spans="1:18" x14ac:dyDescent="0.15">
      <c r="A58" s="197"/>
      <c r="B58" s="197"/>
      <c r="C58" s="197"/>
      <c r="D58" s="197"/>
      <c r="E58" s="197"/>
      <c r="F58" s="197"/>
      <c r="G58" s="197"/>
      <c r="H58" s="197"/>
      <c r="I58" s="197"/>
      <c r="J58" s="197"/>
      <c r="K58" s="197"/>
      <c r="L58" s="197"/>
      <c r="M58" s="197"/>
      <c r="N58" s="197"/>
      <c r="O58" s="197"/>
      <c r="P58" s="197"/>
      <c r="Q58" s="197"/>
      <c r="R58" s="197"/>
    </row>
    <row r="59" spans="1:18" x14ac:dyDescent="0.15">
      <c r="A59" s="197"/>
      <c r="B59" s="197"/>
      <c r="C59" s="197"/>
      <c r="D59" s="197"/>
      <c r="E59" s="197"/>
      <c r="F59" s="197"/>
      <c r="G59" s="197"/>
      <c r="H59" s="197"/>
      <c r="I59" s="197"/>
      <c r="J59" s="197"/>
      <c r="K59" s="197"/>
      <c r="L59" s="197"/>
      <c r="M59" s="197"/>
      <c r="N59" s="197"/>
      <c r="O59" s="197"/>
      <c r="P59" s="197"/>
      <c r="Q59" s="197"/>
      <c r="R59" s="197"/>
    </row>
    <row r="60" spans="1:18" x14ac:dyDescent="0.15">
      <c r="A60" s="197"/>
      <c r="B60" s="197"/>
      <c r="C60" s="197"/>
      <c r="D60" s="197"/>
      <c r="E60" s="197"/>
      <c r="F60" s="197"/>
      <c r="G60" s="197"/>
      <c r="H60" s="197"/>
      <c r="I60" s="197"/>
      <c r="J60" s="197"/>
      <c r="K60" s="197"/>
      <c r="L60" s="197"/>
      <c r="M60" s="197"/>
      <c r="N60" s="197"/>
      <c r="O60" s="197"/>
      <c r="P60" s="197"/>
      <c r="Q60" s="197"/>
      <c r="R60" s="197"/>
    </row>
    <row r="61" spans="1:18" x14ac:dyDescent="0.15">
      <c r="A61" s="195"/>
      <c r="B61" s="195"/>
      <c r="C61" s="195"/>
      <c r="D61" s="195"/>
      <c r="E61" s="195"/>
      <c r="F61" s="195"/>
      <c r="G61" s="195"/>
      <c r="H61" s="195"/>
      <c r="I61" s="195"/>
      <c r="J61" s="195"/>
      <c r="K61" s="195"/>
      <c r="L61" s="195"/>
      <c r="M61" s="195"/>
      <c r="N61" s="195"/>
      <c r="O61" s="195"/>
      <c r="P61" s="195"/>
      <c r="Q61" s="195"/>
      <c r="R61" s="195"/>
    </row>
    <row r="62" spans="1:18" x14ac:dyDescent="0.15">
      <c r="A62" s="195"/>
      <c r="B62" s="195"/>
      <c r="C62" s="195"/>
      <c r="D62" s="195"/>
      <c r="E62" s="195"/>
      <c r="F62" s="195"/>
      <c r="G62" s="195"/>
      <c r="H62" s="195"/>
      <c r="I62" s="195"/>
      <c r="J62" s="195"/>
      <c r="K62" s="195"/>
      <c r="L62" s="195"/>
      <c r="M62" s="195"/>
      <c r="N62" s="195"/>
      <c r="O62" s="195"/>
      <c r="P62" s="195"/>
      <c r="Q62" s="195"/>
      <c r="R62" s="195"/>
    </row>
    <row r="63" spans="1:18" x14ac:dyDescent="0.15">
      <c r="A63" s="197" t="s">
        <v>582</v>
      </c>
      <c r="B63" s="197"/>
      <c r="C63" s="197"/>
      <c r="D63" s="197" t="s">
        <v>581</v>
      </c>
      <c r="E63" s="197"/>
      <c r="F63" s="197"/>
      <c r="G63" s="197"/>
      <c r="H63" s="197"/>
      <c r="I63" s="197"/>
      <c r="J63" s="197"/>
      <c r="K63" s="197"/>
      <c r="L63" s="197"/>
      <c r="M63" s="197"/>
      <c r="N63" s="197"/>
      <c r="O63" s="197"/>
      <c r="P63" s="197"/>
      <c r="Q63" s="197"/>
      <c r="R63" s="197"/>
    </row>
    <row r="64" spans="1:18" x14ac:dyDescent="0.15">
      <c r="A64" s="197"/>
      <c r="B64" s="197"/>
      <c r="C64" s="197"/>
      <c r="D64" s="197"/>
      <c r="E64" s="197"/>
      <c r="F64" s="197"/>
      <c r="G64" s="197"/>
      <c r="H64" s="197"/>
      <c r="I64" s="197"/>
      <c r="J64" s="197"/>
      <c r="K64" s="197"/>
      <c r="L64" s="197"/>
      <c r="M64" s="197"/>
      <c r="N64" s="197"/>
      <c r="O64" s="197"/>
      <c r="P64" s="197"/>
      <c r="Q64" s="197"/>
      <c r="R64" s="197"/>
    </row>
    <row r="65" spans="1:18" x14ac:dyDescent="0.15">
      <c r="A65" s="197"/>
      <c r="B65" s="197"/>
      <c r="C65" s="197"/>
      <c r="D65" s="197"/>
      <c r="E65" s="197"/>
      <c r="F65" s="197"/>
      <c r="G65" s="197"/>
      <c r="H65" s="197"/>
      <c r="I65" s="197"/>
      <c r="J65" s="197"/>
      <c r="K65" s="197"/>
      <c r="L65" s="197"/>
      <c r="M65" s="197"/>
      <c r="N65" s="197"/>
      <c r="O65" s="197"/>
      <c r="P65" s="197"/>
      <c r="Q65" s="197"/>
      <c r="R65" s="197"/>
    </row>
    <row r="66" spans="1:18" x14ac:dyDescent="0.15">
      <c r="A66" s="197"/>
      <c r="B66" s="197"/>
      <c r="C66" s="197"/>
      <c r="D66" s="197"/>
      <c r="E66" s="197"/>
      <c r="F66" s="197"/>
      <c r="G66" s="197"/>
      <c r="H66" s="197"/>
      <c r="I66" s="197"/>
      <c r="J66" s="197"/>
      <c r="K66" s="197"/>
      <c r="L66" s="197"/>
      <c r="M66" s="197"/>
      <c r="N66" s="197"/>
      <c r="O66" s="197"/>
      <c r="P66" s="197"/>
      <c r="Q66" s="197"/>
      <c r="R66" s="197"/>
    </row>
    <row r="67" spans="1:18" x14ac:dyDescent="0.15">
      <c r="A67" s="197"/>
      <c r="B67" s="197"/>
      <c r="C67" s="197"/>
      <c r="D67" s="197"/>
      <c r="E67" s="197"/>
      <c r="F67" s="197"/>
      <c r="G67" s="197"/>
      <c r="H67" s="197"/>
      <c r="I67" s="197"/>
      <c r="J67" s="197"/>
      <c r="K67" s="197"/>
      <c r="L67" s="197"/>
      <c r="M67" s="197"/>
      <c r="N67" s="197"/>
      <c r="O67" s="197"/>
      <c r="P67" s="197"/>
      <c r="Q67" s="197"/>
      <c r="R67" s="197"/>
    </row>
    <row r="68" spans="1:18" x14ac:dyDescent="0.15">
      <c r="A68" s="197"/>
      <c r="B68" s="197"/>
      <c r="C68" s="197"/>
      <c r="D68" s="197"/>
      <c r="E68" s="197"/>
      <c r="F68" s="197"/>
      <c r="G68" s="197"/>
      <c r="H68" s="197"/>
      <c r="I68" s="197"/>
      <c r="J68" s="197"/>
      <c r="K68" s="197"/>
      <c r="L68" s="197"/>
      <c r="M68" s="197"/>
      <c r="N68" s="197"/>
      <c r="O68" s="197"/>
      <c r="P68" s="197"/>
      <c r="Q68" s="197"/>
      <c r="R68" s="197"/>
    </row>
    <row r="69" spans="1:18" x14ac:dyDescent="0.15">
      <c r="A69" s="197"/>
      <c r="B69" s="197"/>
      <c r="C69" s="197"/>
      <c r="D69" s="197"/>
      <c r="E69" s="197"/>
      <c r="F69" s="197"/>
      <c r="G69" s="197"/>
      <c r="H69" s="197"/>
      <c r="I69" s="197"/>
      <c r="J69" s="197"/>
      <c r="K69" s="197"/>
      <c r="L69" s="197"/>
      <c r="M69" s="197"/>
      <c r="N69" s="197"/>
      <c r="O69" s="197"/>
      <c r="P69" s="197"/>
      <c r="Q69" s="197"/>
      <c r="R69" s="197"/>
    </row>
    <row r="70" spans="1:18" x14ac:dyDescent="0.15">
      <c r="A70" s="197"/>
      <c r="B70" s="197"/>
      <c r="C70" s="197"/>
      <c r="D70" s="197"/>
      <c r="E70" s="197"/>
      <c r="F70" s="197"/>
      <c r="G70" s="197"/>
      <c r="H70" s="197"/>
      <c r="I70" s="197"/>
      <c r="J70" s="197"/>
      <c r="K70" s="197"/>
      <c r="L70" s="197"/>
      <c r="M70" s="197"/>
      <c r="N70" s="197"/>
      <c r="O70" s="197"/>
      <c r="P70" s="197"/>
      <c r="Q70" s="197"/>
      <c r="R70" s="197"/>
    </row>
    <row r="71" spans="1:18" x14ac:dyDescent="0.15">
      <c r="A71" s="197"/>
      <c r="B71" s="197"/>
      <c r="C71" s="197"/>
      <c r="D71" s="197"/>
      <c r="E71" s="197"/>
      <c r="F71" s="197"/>
      <c r="G71" s="197"/>
      <c r="H71" s="197"/>
      <c r="I71" s="197"/>
      <c r="J71" s="197"/>
      <c r="K71" s="197"/>
      <c r="L71" s="197"/>
      <c r="M71" s="197"/>
      <c r="N71" s="197"/>
      <c r="O71" s="197"/>
      <c r="P71" s="197"/>
      <c r="Q71" s="197"/>
      <c r="R71" s="197"/>
    </row>
    <row r="72" spans="1:18" x14ac:dyDescent="0.15">
      <c r="A72" s="197"/>
      <c r="B72" s="197"/>
      <c r="C72" s="197"/>
      <c r="D72" s="197"/>
      <c r="E72" s="197"/>
      <c r="F72" s="197"/>
      <c r="G72" s="197"/>
      <c r="H72" s="197"/>
      <c r="I72" s="197"/>
      <c r="J72" s="197"/>
      <c r="K72" s="197"/>
      <c r="L72" s="197"/>
      <c r="M72" s="197"/>
      <c r="N72" s="197"/>
      <c r="O72" s="197"/>
      <c r="P72" s="197"/>
      <c r="Q72" s="197"/>
      <c r="R72" s="197"/>
    </row>
    <row r="73" spans="1:18" x14ac:dyDescent="0.15">
      <c r="A73" s="197"/>
      <c r="B73" s="197"/>
      <c r="C73" s="197"/>
      <c r="D73" s="197"/>
      <c r="E73" s="197"/>
      <c r="F73" s="197"/>
      <c r="G73" s="197"/>
      <c r="H73" s="197"/>
      <c r="I73" s="197"/>
      <c r="J73" s="197"/>
      <c r="K73" s="197"/>
      <c r="L73" s="197"/>
      <c r="M73" s="197"/>
      <c r="N73" s="197"/>
      <c r="O73" s="197"/>
      <c r="P73" s="197"/>
      <c r="Q73" s="197"/>
      <c r="R73" s="197"/>
    </row>
    <row r="74" spans="1:18" x14ac:dyDescent="0.15">
      <c r="A74" s="197"/>
      <c r="B74" s="197"/>
      <c r="C74" s="197"/>
      <c r="D74" s="197"/>
      <c r="E74" s="197"/>
      <c r="F74" s="197"/>
      <c r="G74" s="197"/>
      <c r="H74" s="197"/>
      <c r="I74" s="197"/>
      <c r="J74" s="197"/>
      <c r="K74" s="197"/>
      <c r="L74" s="197"/>
      <c r="M74" s="197"/>
      <c r="N74" s="197"/>
      <c r="O74" s="197"/>
      <c r="P74" s="197"/>
      <c r="Q74" s="197"/>
      <c r="R74" s="197"/>
    </row>
    <row r="75" spans="1:18" x14ac:dyDescent="0.15">
      <c r="A75" s="197"/>
      <c r="B75" s="197"/>
      <c r="C75" s="197"/>
      <c r="D75" s="197"/>
      <c r="E75" s="197"/>
      <c r="F75" s="197"/>
      <c r="G75" s="197"/>
      <c r="H75" s="197"/>
      <c r="I75" s="197"/>
      <c r="J75" s="197"/>
      <c r="K75" s="197"/>
      <c r="L75" s="197"/>
      <c r="M75" s="197"/>
      <c r="N75" s="197"/>
      <c r="O75" s="197"/>
      <c r="P75" s="197"/>
      <c r="Q75" s="197"/>
      <c r="R75" s="197"/>
    </row>
    <row r="76" spans="1:18" x14ac:dyDescent="0.15">
      <c r="A76" s="197"/>
      <c r="B76" s="197"/>
      <c r="C76" s="197"/>
      <c r="D76" s="197"/>
      <c r="E76" s="197"/>
      <c r="F76" s="197"/>
      <c r="G76" s="197"/>
      <c r="H76" s="197"/>
      <c r="I76" s="197"/>
      <c r="J76" s="197"/>
      <c r="K76" s="197"/>
      <c r="L76" s="197"/>
      <c r="M76" s="197"/>
      <c r="N76" s="197"/>
      <c r="O76" s="197"/>
      <c r="P76" s="197"/>
      <c r="Q76" s="197"/>
      <c r="R76" s="197"/>
    </row>
    <row r="77" spans="1:18" x14ac:dyDescent="0.15">
      <c r="A77" s="197"/>
      <c r="B77" s="197"/>
      <c r="C77" s="197"/>
      <c r="D77" s="197"/>
      <c r="E77" s="197"/>
      <c r="F77" s="197"/>
      <c r="G77" s="197"/>
      <c r="H77" s="197"/>
      <c r="I77" s="197"/>
      <c r="J77" s="197"/>
      <c r="K77" s="197"/>
      <c r="L77" s="197"/>
      <c r="M77" s="197"/>
      <c r="N77" s="197"/>
      <c r="O77" s="197"/>
      <c r="P77" s="197"/>
      <c r="Q77" s="197"/>
      <c r="R77" s="197"/>
    </row>
    <row r="78" spans="1:18" x14ac:dyDescent="0.15">
      <c r="A78" s="197"/>
      <c r="B78" s="197"/>
      <c r="C78" s="197"/>
      <c r="D78" s="197"/>
      <c r="E78" s="197"/>
      <c r="F78" s="197"/>
      <c r="G78" s="197"/>
      <c r="H78" s="197"/>
      <c r="I78" s="197"/>
      <c r="J78" s="197"/>
      <c r="K78" s="197"/>
      <c r="L78" s="197"/>
      <c r="M78" s="197"/>
      <c r="N78" s="197"/>
      <c r="O78" s="197"/>
      <c r="P78" s="197"/>
      <c r="Q78" s="197"/>
      <c r="R78" s="197"/>
    </row>
    <row r="79" spans="1:18" x14ac:dyDescent="0.15">
      <c r="A79" s="197"/>
      <c r="B79" s="197"/>
      <c r="C79" s="197"/>
      <c r="D79" s="197"/>
      <c r="E79" s="197"/>
      <c r="F79" s="197"/>
      <c r="G79" s="197"/>
      <c r="H79" s="197"/>
      <c r="I79" s="197"/>
      <c r="J79" s="197"/>
      <c r="K79" s="197"/>
      <c r="L79" s="197"/>
      <c r="M79" s="197"/>
      <c r="N79" s="197"/>
      <c r="O79" s="197"/>
      <c r="P79" s="197"/>
      <c r="Q79" s="197"/>
      <c r="R79" s="197"/>
    </row>
    <row r="80" spans="1:18" x14ac:dyDescent="0.15">
      <c r="A80" s="197"/>
      <c r="B80" s="197"/>
      <c r="C80" s="197"/>
      <c r="D80" s="197"/>
      <c r="E80" s="197"/>
      <c r="F80" s="197"/>
      <c r="G80" s="197"/>
      <c r="H80" s="197"/>
      <c r="I80" s="197"/>
      <c r="J80" s="197"/>
      <c r="K80" s="197"/>
      <c r="L80" s="197"/>
      <c r="M80" s="197"/>
      <c r="N80" s="197"/>
      <c r="O80" s="197"/>
      <c r="P80" s="197"/>
      <c r="Q80" s="197"/>
      <c r="R80" s="197"/>
    </row>
    <row r="81" spans="1:18" x14ac:dyDescent="0.15">
      <c r="A81" s="197"/>
      <c r="B81" s="197"/>
      <c r="C81" s="197"/>
      <c r="D81" s="197"/>
      <c r="E81" s="197"/>
      <c r="F81" s="197"/>
      <c r="G81" s="197"/>
      <c r="H81" s="197"/>
      <c r="I81" s="197"/>
      <c r="J81" s="197"/>
      <c r="K81" s="197"/>
      <c r="L81" s="197"/>
      <c r="M81" s="197"/>
      <c r="N81" s="197"/>
      <c r="O81" s="197"/>
      <c r="P81" s="197"/>
      <c r="Q81" s="197"/>
      <c r="R81" s="197"/>
    </row>
    <row r="82" spans="1:18" x14ac:dyDescent="0.15">
      <c r="A82" s="197"/>
      <c r="B82" s="197"/>
      <c r="C82" s="197"/>
      <c r="D82" s="197"/>
      <c r="E82" s="197"/>
      <c r="F82" s="197"/>
      <c r="G82" s="197"/>
      <c r="H82" s="197"/>
      <c r="I82" s="197"/>
      <c r="J82" s="197"/>
      <c r="K82" s="197"/>
      <c r="L82" s="197"/>
      <c r="M82" s="197"/>
      <c r="N82" s="197"/>
      <c r="O82" s="197"/>
      <c r="P82" s="197"/>
      <c r="Q82" s="197"/>
      <c r="R82" s="197"/>
    </row>
    <row r="83" spans="1:18" x14ac:dyDescent="0.15">
      <c r="A83" s="197"/>
      <c r="B83" s="197"/>
      <c r="C83" s="197"/>
      <c r="D83" s="197"/>
      <c r="E83" s="197"/>
      <c r="F83" s="197"/>
      <c r="G83" s="197"/>
      <c r="H83" s="197"/>
      <c r="I83" s="197"/>
      <c r="J83" s="197"/>
      <c r="K83" s="197"/>
      <c r="L83" s="197"/>
      <c r="M83" s="197"/>
      <c r="N83" s="197"/>
      <c r="O83" s="197"/>
      <c r="P83" s="197"/>
      <c r="Q83" s="197"/>
      <c r="R83" s="197"/>
    </row>
    <row r="84" spans="1:18" x14ac:dyDescent="0.15">
      <c r="A84" s="197"/>
      <c r="B84" s="197"/>
      <c r="C84" s="197"/>
      <c r="D84" s="197"/>
      <c r="E84" s="197"/>
      <c r="F84" s="197"/>
      <c r="G84" s="197"/>
      <c r="H84" s="197"/>
      <c r="I84" s="197"/>
      <c r="J84" s="197"/>
      <c r="K84" s="197"/>
      <c r="L84" s="197"/>
      <c r="M84" s="197"/>
      <c r="N84" s="197"/>
      <c r="O84" s="197"/>
      <c r="P84" s="197"/>
      <c r="Q84" s="197"/>
      <c r="R84" s="197"/>
    </row>
    <row r="85" spans="1:18" x14ac:dyDescent="0.15">
      <c r="A85" s="197"/>
      <c r="B85" s="197"/>
      <c r="C85" s="197"/>
      <c r="D85" s="197"/>
      <c r="E85" s="197"/>
      <c r="F85" s="197"/>
      <c r="G85" s="197"/>
      <c r="H85" s="197"/>
      <c r="I85" s="197"/>
      <c r="J85" s="197"/>
      <c r="K85" s="197"/>
      <c r="L85" s="197"/>
      <c r="M85" s="197"/>
      <c r="N85" s="197"/>
      <c r="O85" s="197"/>
      <c r="P85" s="197"/>
      <c r="Q85" s="197"/>
      <c r="R85" s="197"/>
    </row>
    <row r="86" spans="1:18" x14ac:dyDescent="0.15">
      <c r="A86" s="197"/>
      <c r="B86" s="197"/>
      <c r="C86" s="197"/>
      <c r="D86" s="197"/>
      <c r="E86" s="197"/>
      <c r="F86" s="197"/>
      <c r="G86" s="197"/>
      <c r="H86" s="197"/>
      <c r="I86" s="197"/>
      <c r="J86" s="197"/>
      <c r="K86" s="197"/>
      <c r="L86" s="197"/>
      <c r="M86" s="197"/>
      <c r="N86" s="197"/>
      <c r="O86" s="197"/>
      <c r="P86" s="197"/>
      <c r="Q86" s="197"/>
      <c r="R86" s="197"/>
    </row>
    <row r="87" spans="1:18" x14ac:dyDescent="0.15">
      <c r="A87" s="197"/>
      <c r="B87" s="197"/>
      <c r="C87" s="197"/>
      <c r="D87" s="197"/>
      <c r="E87" s="197"/>
      <c r="F87" s="197"/>
      <c r="G87" s="197"/>
      <c r="H87" s="197"/>
      <c r="I87" s="197"/>
      <c r="J87" s="197"/>
      <c r="K87" s="197"/>
      <c r="L87" s="197"/>
      <c r="M87" s="197"/>
      <c r="N87" s="197"/>
      <c r="O87" s="197"/>
      <c r="P87" s="197"/>
      <c r="Q87" s="197"/>
      <c r="R87" s="197"/>
    </row>
    <row r="88" spans="1:18" x14ac:dyDescent="0.15">
      <c r="A88" s="197"/>
      <c r="B88" s="197"/>
      <c r="C88" s="197"/>
      <c r="D88" s="197"/>
      <c r="E88" s="197"/>
      <c r="F88" s="197"/>
      <c r="G88" s="197"/>
      <c r="H88" s="197"/>
      <c r="I88" s="197"/>
      <c r="J88" s="197"/>
      <c r="K88" s="197"/>
      <c r="L88" s="197"/>
      <c r="M88" s="197"/>
      <c r="N88" s="197"/>
      <c r="O88" s="197"/>
      <c r="P88" s="197"/>
      <c r="Q88" s="197"/>
      <c r="R88" s="197"/>
    </row>
    <row r="89" spans="1:18" x14ac:dyDescent="0.15">
      <c r="A89" s="197"/>
      <c r="B89" s="197"/>
      <c r="C89" s="197"/>
      <c r="D89" s="197"/>
      <c r="E89" s="197"/>
      <c r="F89" s="197"/>
      <c r="G89" s="197"/>
      <c r="H89" s="197"/>
      <c r="I89" s="197"/>
      <c r="J89" s="197"/>
      <c r="K89" s="197"/>
      <c r="L89" s="197"/>
      <c r="M89" s="197"/>
      <c r="N89" s="197"/>
      <c r="O89" s="197"/>
      <c r="P89" s="197"/>
      <c r="Q89" s="197"/>
      <c r="R89" s="197"/>
    </row>
    <row r="90" spans="1:18" x14ac:dyDescent="0.15">
      <c r="A90" s="197"/>
      <c r="B90" s="197"/>
      <c r="C90" s="197"/>
      <c r="D90" s="197"/>
      <c r="E90" s="197"/>
      <c r="F90" s="197"/>
      <c r="G90" s="197"/>
      <c r="H90" s="197"/>
      <c r="I90" s="197"/>
      <c r="J90" s="197"/>
      <c r="K90" s="197"/>
      <c r="L90" s="197"/>
      <c r="M90" s="197"/>
      <c r="N90" s="197"/>
      <c r="O90" s="197"/>
      <c r="P90" s="197"/>
      <c r="Q90" s="197"/>
      <c r="R90" s="197"/>
    </row>
    <row r="91" spans="1:18" x14ac:dyDescent="0.15">
      <c r="A91" s="197"/>
      <c r="B91" s="197"/>
      <c r="C91" s="197"/>
      <c r="D91" s="197"/>
      <c r="E91" s="197"/>
      <c r="F91" s="197"/>
      <c r="G91" s="197"/>
      <c r="H91" s="197"/>
      <c r="I91" s="197"/>
      <c r="J91" s="197"/>
      <c r="K91" s="197"/>
      <c r="L91" s="197"/>
      <c r="M91" s="197"/>
      <c r="N91" s="197"/>
      <c r="O91" s="197"/>
      <c r="P91" s="197"/>
      <c r="Q91" s="197"/>
      <c r="R91" s="197"/>
    </row>
    <row r="92" spans="1:18" x14ac:dyDescent="0.15">
      <c r="A92" s="197"/>
      <c r="B92" s="197"/>
      <c r="C92" s="197"/>
      <c r="D92" s="197"/>
      <c r="E92" s="197"/>
      <c r="F92" s="197"/>
      <c r="G92" s="197"/>
      <c r="H92" s="197"/>
      <c r="I92" s="197"/>
      <c r="J92" s="197"/>
      <c r="K92" s="197"/>
      <c r="L92" s="197"/>
      <c r="M92" s="197"/>
      <c r="N92" s="197"/>
      <c r="O92" s="197"/>
      <c r="P92" s="197"/>
      <c r="Q92" s="197"/>
      <c r="R92" s="197"/>
    </row>
    <row r="93" spans="1:18" x14ac:dyDescent="0.15">
      <c r="A93" s="195"/>
      <c r="B93" s="195"/>
      <c r="C93" s="195"/>
      <c r="D93" s="195"/>
      <c r="E93" s="195"/>
      <c r="F93" s="195"/>
      <c r="G93" s="195"/>
      <c r="H93" s="195"/>
      <c r="I93" s="195"/>
      <c r="J93" s="195"/>
      <c r="K93" s="195"/>
      <c r="L93" s="195"/>
      <c r="M93" s="195"/>
      <c r="N93" s="195"/>
      <c r="O93" s="195"/>
      <c r="P93" s="195"/>
      <c r="Q93" s="195"/>
      <c r="R93" s="195"/>
    </row>
    <row r="94" spans="1:18" x14ac:dyDescent="0.15">
      <c r="A94" s="195"/>
      <c r="B94" s="195"/>
      <c r="C94" s="195"/>
      <c r="D94" s="195"/>
      <c r="E94" s="195"/>
      <c r="F94" s="195"/>
      <c r="G94" s="195"/>
      <c r="H94" s="195"/>
      <c r="I94" s="195"/>
      <c r="J94" s="195"/>
      <c r="K94" s="195"/>
      <c r="L94" s="195"/>
      <c r="M94" s="195"/>
      <c r="N94" s="195"/>
      <c r="O94" s="195"/>
      <c r="P94" s="195"/>
      <c r="Q94" s="195"/>
      <c r="R94" s="195"/>
    </row>
    <row r="95" spans="1:18" x14ac:dyDescent="0.15">
      <c r="A95" s="199" t="s">
        <v>583</v>
      </c>
      <c r="B95" s="199"/>
      <c r="C95" s="199"/>
      <c r="D95" s="199"/>
      <c r="E95" s="199"/>
      <c r="F95" s="199"/>
      <c r="G95" s="199"/>
      <c r="H95" s="199"/>
      <c r="I95" s="199"/>
      <c r="J95" s="199"/>
      <c r="K95" s="199"/>
      <c r="L95" s="199"/>
      <c r="M95" s="199"/>
      <c r="N95" s="199"/>
      <c r="O95" s="199"/>
      <c r="P95" s="199"/>
      <c r="Q95" s="199"/>
      <c r="R95" s="199"/>
    </row>
    <row r="96" spans="1:18" x14ac:dyDescent="0.15">
      <c r="A96" s="199"/>
      <c r="B96" s="199"/>
      <c r="C96" s="199"/>
      <c r="D96" s="199"/>
      <c r="E96" s="199"/>
      <c r="F96" s="199"/>
      <c r="G96" s="199"/>
      <c r="H96" s="199"/>
      <c r="I96" s="199"/>
      <c r="J96" s="199"/>
      <c r="K96" s="199"/>
      <c r="L96" s="199"/>
      <c r="M96" s="199"/>
      <c r="N96" s="199"/>
      <c r="O96" s="199"/>
      <c r="P96" s="199"/>
      <c r="Q96" s="199"/>
      <c r="R96" s="199"/>
    </row>
    <row r="97" spans="1:18" x14ac:dyDescent="0.15">
      <c r="A97" s="199"/>
      <c r="B97" s="199"/>
      <c r="C97" s="199"/>
      <c r="D97" s="199"/>
      <c r="E97" s="199"/>
      <c r="F97" s="199"/>
      <c r="G97" s="199"/>
      <c r="H97" s="199"/>
      <c r="I97" s="199"/>
      <c r="J97" s="199"/>
      <c r="K97" s="199"/>
      <c r="L97" s="199"/>
      <c r="M97" s="199"/>
      <c r="N97" s="199"/>
      <c r="O97" s="199"/>
      <c r="P97" s="199"/>
      <c r="Q97" s="199"/>
      <c r="R97" s="199"/>
    </row>
    <row r="98" spans="1:18" x14ac:dyDescent="0.15">
      <c r="A98" s="199"/>
      <c r="B98" s="199"/>
      <c r="C98" s="199"/>
      <c r="D98" s="199"/>
      <c r="E98" s="199"/>
      <c r="F98" s="199"/>
      <c r="G98" s="199"/>
      <c r="H98" s="199"/>
      <c r="I98" s="199"/>
      <c r="J98" s="199"/>
      <c r="K98" s="199"/>
      <c r="L98" s="199"/>
      <c r="M98" s="199"/>
      <c r="N98" s="199"/>
      <c r="O98" s="199"/>
      <c r="P98" s="199"/>
      <c r="Q98" s="199"/>
      <c r="R98" s="199"/>
    </row>
    <row r="99" spans="1:18" x14ac:dyDescent="0.15">
      <c r="A99" s="199"/>
      <c r="B99" s="199"/>
      <c r="C99" s="199"/>
      <c r="D99" s="199"/>
      <c r="E99" s="199"/>
      <c r="F99" s="199"/>
      <c r="G99" s="199"/>
      <c r="H99" s="199"/>
      <c r="I99" s="199"/>
      <c r="J99" s="199"/>
      <c r="K99" s="199"/>
      <c r="L99" s="199"/>
      <c r="M99" s="199"/>
      <c r="N99" s="199"/>
      <c r="O99" s="199"/>
      <c r="P99" s="199"/>
      <c r="Q99" s="199"/>
      <c r="R99" s="199"/>
    </row>
    <row r="100" spans="1:18" x14ac:dyDescent="0.15">
      <c r="A100" s="199"/>
      <c r="B100" s="199"/>
      <c r="C100" s="199"/>
      <c r="D100" s="199"/>
      <c r="E100" s="199"/>
      <c r="F100" s="199"/>
      <c r="G100" s="199"/>
      <c r="H100" s="199"/>
      <c r="I100" s="199"/>
      <c r="J100" s="199"/>
      <c r="K100" s="199"/>
      <c r="L100" s="199"/>
      <c r="M100" s="199"/>
      <c r="N100" s="199"/>
      <c r="O100" s="199"/>
      <c r="P100" s="199"/>
      <c r="Q100" s="199"/>
      <c r="R100" s="199"/>
    </row>
    <row r="101" spans="1:18" x14ac:dyDescent="0.15">
      <c r="A101" s="199"/>
      <c r="B101" s="199"/>
      <c r="C101" s="199"/>
      <c r="D101" s="199"/>
      <c r="E101" s="199"/>
      <c r="F101" s="199"/>
      <c r="G101" s="199"/>
      <c r="H101" s="199"/>
      <c r="I101" s="199"/>
      <c r="J101" s="199"/>
      <c r="K101" s="199"/>
      <c r="L101" s="199"/>
      <c r="M101" s="199"/>
      <c r="N101" s="199"/>
      <c r="O101" s="199"/>
      <c r="P101" s="199"/>
      <c r="Q101" s="199"/>
      <c r="R101" s="199"/>
    </row>
    <row r="102" spans="1:18" x14ac:dyDescent="0.15">
      <c r="A102" s="199"/>
      <c r="B102" s="199"/>
      <c r="C102" s="199"/>
      <c r="D102" s="199"/>
      <c r="E102" s="199"/>
      <c r="F102" s="199"/>
      <c r="G102" s="199"/>
      <c r="H102" s="199"/>
      <c r="I102" s="199"/>
      <c r="J102" s="199"/>
      <c r="K102" s="199"/>
      <c r="L102" s="199"/>
      <c r="M102" s="199"/>
      <c r="N102" s="199"/>
      <c r="O102" s="199"/>
      <c r="P102" s="199"/>
      <c r="Q102" s="199"/>
      <c r="R102" s="199"/>
    </row>
    <row r="103" spans="1:18" x14ac:dyDescent="0.15">
      <c r="A103" s="199"/>
      <c r="B103" s="199"/>
      <c r="C103" s="199"/>
      <c r="D103" s="199"/>
      <c r="E103" s="199"/>
      <c r="F103" s="199"/>
      <c r="G103" s="199"/>
      <c r="H103" s="199"/>
      <c r="I103" s="199"/>
      <c r="J103" s="199"/>
      <c r="K103" s="199"/>
      <c r="L103" s="199"/>
      <c r="M103" s="199"/>
      <c r="N103" s="199"/>
      <c r="O103" s="199"/>
      <c r="P103" s="199"/>
      <c r="Q103" s="199"/>
      <c r="R103" s="199"/>
    </row>
    <row r="104" spans="1:18" x14ac:dyDescent="0.15">
      <c r="A104" s="199"/>
      <c r="B104" s="199"/>
      <c r="C104" s="199"/>
      <c r="D104" s="199"/>
      <c r="E104" s="199"/>
      <c r="F104" s="199"/>
      <c r="G104" s="199"/>
      <c r="H104" s="199"/>
      <c r="I104" s="199"/>
      <c r="J104" s="199"/>
      <c r="K104" s="199"/>
      <c r="L104" s="199"/>
      <c r="M104" s="199"/>
      <c r="N104" s="199"/>
      <c r="O104" s="199"/>
      <c r="P104" s="199"/>
      <c r="Q104" s="199"/>
      <c r="R104" s="199"/>
    </row>
    <row r="105" spans="1:18" x14ac:dyDescent="0.15">
      <c r="A105" s="199"/>
      <c r="B105" s="199"/>
      <c r="C105" s="199"/>
      <c r="D105" s="199"/>
      <c r="E105" s="199"/>
      <c r="F105" s="199"/>
      <c r="G105" s="199"/>
      <c r="H105" s="199"/>
      <c r="I105" s="199"/>
      <c r="J105" s="199"/>
      <c r="K105" s="199"/>
      <c r="L105" s="199"/>
      <c r="M105" s="199"/>
      <c r="N105" s="199"/>
      <c r="O105" s="199"/>
      <c r="P105" s="199"/>
      <c r="Q105" s="199"/>
      <c r="R105" s="199"/>
    </row>
    <row r="106" spans="1:18" x14ac:dyDescent="0.15">
      <c r="A106" s="199"/>
      <c r="B106" s="199"/>
      <c r="C106" s="199"/>
      <c r="D106" s="199"/>
      <c r="E106" s="199"/>
      <c r="F106" s="199"/>
      <c r="G106" s="199"/>
      <c r="H106" s="199"/>
      <c r="I106" s="199"/>
      <c r="J106" s="199"/>
      <c r="K106" s="199"/>
      <c r="L106" s="199"/>
      <c r="M106" s="199"/>
      <c r="N106" s="199"/>
      <c r="O106" s="199"/>
      <c r="P106" s="199"/>
      <c r="Q106" s="199"/>
      <c r="R106" s="199"/>
    </row>
    <row r="107" spans="1:18" x14ac:dyDescent="0.15">
      <c r="A107" s="199"/>
      <c r="B107" s="199"/>
      <c r="C107" s="199"/>
      <c r="D107" s="199"/>
      <c r="E107" s="199"/>
      <c r="F107" s="199"/>
      <c r="G107" s="199"/>
      <c r="H107" s="199"/>
      <c r="I107" s="199"/>
      <c r="J107" s="199"/>
      <c r="K107" s="199"/>
      <c r="L107" s="199"/>
      <c r="M107" s="199"/>
      <c r="N107" s="199"/>
      <c r="O107" s="199"/>
      <c r="P107" s="199"/>
      <c r="Q107" s="199"/>
      <c r="R107" s="199"/>
    </row>
    <row r="108" spans="1:18" x14ac:dyDescent="0.15">
      <c r="A108" s="199"/>
      <c r="B108" s="199"/>
      <c r="C108" s="199"/>
      <c r="D108" s="199"/>
      <c r="E108" s="199"/>
      <c r="F108" s="199"/>
      <c r="G108" s="199"/>
      <c r="H108" s="199"/>
      <c r="I108" s="199"/>
      <c r="J108" s="199"/>
      <c r="K108" s="199"/>
      <c r="L108" s="199"/>
      <c r="M108" s="199"/>
      <c r="N108" s="199"/>
      <c r="O108" s="199"/>
      <c r="P108" s="199"/>
      <c r="Q108" s="199"/>
      <c r="R108" s="199"/>
    </row>
    <row r="109" spans="1:18" x14ac:dyDescent="0.15">
      <c r="A109" s="199"/>
      <c r="B109" s="199"/>
      <c r="C109" s="199"/>
      <c r="D109" s="199"/>
      <c r="E109" s="199"/>
      <c r="F109" s="199"/>
      <c r="G109" s="199"/>
      <c r="H109" s="199"/>
      <c r="I109" s="199"/>
      <c r="J109" s="199"/>
      <c r="K109" s="199"/>
      <c r="L109" s="199"/>
      <c r="M109" s="199"/>
      <c r="N109" s="199"/>
      <c r="O109" s="199"/>
      <c r="P109" s="199"/>
      <c r="Q109" s="199"/>
      <c r="R109" s="199"/>
    </row>
    <row r="110" spans="1:18" x14ac:dyDescent="0.15">
      <c r="A110" s="199"/>
      <c r="B110" s="199"/>
      <c r="C110" s="199"/>
      <c r="D110" s="199"/>
      <c r="E110" s="199"/>
      <c r="F110" s="199"/>
      <c r="G110" s="199"/>
      <c r="H110" s="199"/>
      <c r="I110" s="199"/>
      <c r="J110" s="199"/>
      <c r="K110" s="199"/>
      <c r="L110" s="199"/>
      <c r="M110" s="199"/>
      <c r="N110" s="199"/>
      <c r="O110" s="199"/>
      <c r="P110" s="199"/>
      <c r="Q110" s="199"/>
      <c r="R110" s="199"/>
    </row>
    <row r="111" spans="1:18" x14ac:dyDescent="0.15">
      <c r="A111" s="199"/>
      <c r="B111" s="199"/>
      <c r="C111" s="199"/>
      <c r="D111" s="199"/>
      <c r="E111" s="199"/>
      <c r="F111" s="199"/>
      <c r="G111" s="199"/>
      <c r="H111" s="199"/>
      <c r="I111" s="199"/>
      <c r="J111" s="199"/>
      <c r="K111" s="199"/>
      <c r="L111" s="199"/>
      <c r="M111" s="199"/>
      <c r="N111" s="199"/>
      <c r="O111" s="199"/>
      <c r="P111" s="199"/>
      <c r="Q111" s="199"/>
      <c r="R111" s="199"/>
    </row>
    <row r="112" spans="1:18" x14ac:dyDescent="0.15">
      <c r="A112" s="199"/>
      <c r="B112" s="199"/>
      <c r="C112" s="199"/>
      <c r="D112" s="199"/>
      <c r="E112" s="199"/>
      <c r="F112" s="199"/>
      <c r="G112" s="199"/>
      <c r="H112" s="199"/>
      <c r="I112" s="199"/>
      <c r="J112" s="199"/>
      <c r="K112" s="199"/>
      <c r="L112" s="199"/>
      <c r="M112" s="199"/>
      <c r="N112" s="199"/>
      <c r="O112" s="199"/>
      <c r="P112" s="199"/>
      <c r="Q112" s="199"/>
      <c r="R112" s="199"/>
    </row>
    <row r="113" spans="1:18" x14ac:dyDescent="0.15">
      <c r="A113" s="199"/>
      <c r="B113" s="199"/>
      <c r="C113" s="199"/>
      <c r="D113" s="199"/>
      <c r="E113" s="199"/>
      <c r="F113" s="199"/>
      <c r="G113" s="199"/>
      <c r="H113" s="199"/>
      <c r="I113" s="199"/>
      <c r="J113" s="199"/>
      <c r="K113" s="199"/>
      <c r="L113" s="199"/>
      <c r="M113" s="199"/>
      <c r="N113" s="199"/>
      <c r="O113" s="199"/>
      <c r="P113" s="199"/>
      <c r="Q113" s="199"/>
      <c r="R113" s="199"/>
    </row>
    <row r="114" spans="1:18" x14ac:dyDescent="0.15">
      <c r="A114" s="199"/>
      <c r="B114" s="199"/>
      <c r="C114" s="199"/>
      <c r="D114" s="199"/>
      <c r="E114" s="199"/>
      <c r="F114" s="199"/>
      <c r="G114" s="199"/>
      <c r="H114" s="199"/>
      <c r="I114" s="199"/>
      <c r="J114" s="199"/>
      <c r="K114" s="199"/>
      <c r="L114" s="199"/>
      <c r="M114" s="199"/>
      <c r="N114" s="199"/>
      <c r="O114" s="199"/>
      <c r="P114" s="199"/>
      <c r="Q114" s="199"/>
      <c r="R114" s="199"/>
    </row>
    <row r="115" spans="1:18" x14ac:dyDescent="0.15">
      <c r="A115" s="199"/>
      <c r="B115" s="199"/>
      <c r="C115" s="199"/>
      <c r="D115" s="199"/>
      <c r="E115" s="199"/>
      <c r="F115" s="199"/>
      <c r="G115" s="199"/>
      <c r="H115" s="199"/>
      <c r="I115" s="199"/>
      <c r="J115" s="199"/>
      <c r="K115" s="199"/>
      <c r="L115" s="199"/>
      <c r="M115" s="199"/>
      <c r="N115" s="199"/>
      <c r="O115" s="199"/>
      <c r="P115" s="199"/>
      <c r="Q115" s="199"/>
      <c r="R115" s="199"/>
    </row>
    <row r="116" spans="1:18" x14ac:dyDescent="0.15">
      <c r="A116" s="199"/>
      <c r="B116" s="199"/>
      <c r="C116" s="199"/>
      <c r="D116" s="199"/>
      <c r="E116" s="199"/>
      <c r="F116" s="199"/>
      <c r="G116" s="199"/>
      <c r="H116" s="199"/>
      <c r="I116" s="199"/>
      <c r="J116" s="199"/>
      <c r="K116" s="199"/>
      <c r="L116" s="199"/>
      <c r="M116" s="199"/>
      <c r="N116" s="199"/>
      <c r="O116" s="199"/>
      <c r="P116" s="199"/>
      <c r="Q116" s="199"/>
      <c r="R116" s="199"/>
    </row>
    <row r="117" spans="1:18" x14ac:dyDescent="0.15">
      <c r="A117" s="199"/>
      <c r="B117" s="199"/>
      <c r="C117" s="199"/>
      <c r="D117" s="199"/>
      <c r="E117" s="199"/>
      <c r="F117" s="199"/>
      <c r="G117" s="199"/>
      <c r="H117" s="199"/>
      <c r="I117" s="199"/>
      <c r="J117" s="199"/>
      <c r="K117" s="199"/>
      <c r="L117" s="199"/>
      <c r="M117" s="199"/>
      <c r="N117" s="199"/>
      <c r="O117" s="199"/>
      <c r="P117" s="199"/>
      <c r="Q117" s="199"/>
      <c r="R117" s="199"/>
    </row>
    <row r="118" spans="1:18" x14ac:dyDescent="0.15">
      <c r="A118" s="199"/>
      <c r="B118" s="199"/>
      <c r="C118" s="199"/>
      <c r="D118" s="199"/>
      <c r="E118" s="199"/>
      <c r="F118" s="199"/>
      <c r="G118" s="199"/>
      <c r="H118" s="199"/>
      <c r="I118" s="199"/>
      <c r="J118" s="199"/>
      <c r="K118" s="199"/>
      <c r="L118" s="199"/>
      <c r="M118" s="199"/>
      <c r="N118" s="199"/>
      <c r="O118" s="199"/>
      <c r="P118" s="199"/>
      <c r="Q118" s="199"/>
      <c r="R118" s="199"/>
    </row>
    <row r="119" spans="1:18" x14ac:dyDescent="0.15">
      <c r="A119" s="199"/>
      <c r="B119" s="199"/>
      <c r="C119" s="199"/>
      <c r="D119" s="199"/>
      <c r="E119" s="199"/>
      <c r="F119" s="199"/>
      <c r="G119" s="199"/>
      <c r="H119" s="199"/>
      <c r="I119" s="199"/>
      <c r="J119" s="199"/>
      <c r="K119" s="199"/>
      <c r="L119" s="199"/>
      <c r="M119" s="199"/>
      <c r="N119" s="199"/>
      <c r="O119" s="199"/>
      <c r="P119" s="199"/>
      <c r="Q119" s="199"/>
      <c r="R119" s="199"/>
    </row>
    <row r="120" spans="1:18" x14ac:dyDescent="0.15">
      <c r="A120" s="199"/>
      <c r="B120" s="199"/>
      <c r="C120" s="199"/>
      <c r="D120" s="199"/>
      <c r="E120" s="199"/>
      <c r="F120" s="199"/>
      <c r="G120" s="199"/>
      <c r="H120" s="199"/>
      <c r="I120" s="199"/>
      <c r="J120" s="199"/>
      <c r="K120" s="199"/>
      <c r="L120" s="199"/>
      <c r="M120" s="199"/>
      <c r="N120" s="199"/>
      <c r="O120" s="199"/>
      <c r="P120" s="199"/>
      <c r="Q120" s="199"/>
      <c r="R120" s="199"/>
    </row>
    <row r="121" spans="1:18" x14ac:dyDescent="0.15">
      <c r="A121" s="199"/>
      <c r="B121" s="199"/>
      <c r="C121" s="199"/>
      <c r="D121" s="199"/>
      <c r="E121" s="199"/>
      <c r="F121" s="199"/>
      <c r="G121" s="199"/>
      <c r="H121" s="199"/>
      <c r="I121" s="199"/>
      <c r="J121" s="199"/>
      <c r="K121" s="199"/>
      <c r="L121" s="199"/>
      <c r="M121" s="199"/>
      <c r="N121" s="199"/>
      <c r="O121" s="199"/>
      <c r="P121" s="199"/>
      <c r="Q121" s="199"/>
      <c r="R121" s="199"/>
    </row>
    <row r="122" spans="1:18" x14ac:dyDescent="0.15">
      <c r="A122" s="199"/>
      <c r="B122" s="199"/>
      <c r="C122" s="199"/>
      <c r="D122" s="199"/>
      <c r="E122" s="199"/>
      <c r="F122" s="199"/>
      <c r="G122" s="199"/>
      <c r="H122" s="199"/>
      <c r="I122" s="199"/>
      <c r="J122" s="199"/>
      <c r="K122" s="199"/>
      <c r="L122" s="199"/>
      <c r="M122" s="199"/>
      <c r="N122" s="199"/>
      <c r="O122" s="199"/>
      <c r="P122" s="199"/>
      <c r="Q122" s="199"/>
      <c r="R122" s="199"/>
    </row>
    <row r="123" spans="1:18" x14ac:dyDescent="0.15">
      <c r="A123" s="199"/>
      <c r="B123" s="199"/>
      <c r="C123" s="199"/>
      <c r="D123" s="199"/>
      <c r="E123" s="199"/>
      <c r="F123" s="199"/>
      <c r="G123" s="199"/>
      <c r="H123" s="199"/>
      <c r="I123" s="199"/>
      <c r="J123" s="199"/>
      <c r="K123" s="199"/>
      <c r="L123" s="199"/>
      <c r="M123" s="199"/>
      <c r="N123" s="199"/>
      <c r="O123" s="199"/>
      <c r="P123" s="199"/>
      <c r="Q123" s="199"/>
      <c r="R123" s="199"/>
    </row>
    <row r="124" spans="1:18" x14ac:dyDescent="0.15">
      <c r="A124" s="199"/>
      <c r="B124" s="199"/>
      <c r="C124" s="199"/>
      <c r="D124" s="199"/>
      <c r="E124" s="199"/>
      <c r="F124" s="199"/>
      <c r="G124" s="199"/>
      <c r="H124" s="199"/>
      <c r="I124" s="199"/>
      <c r="J124" s="199"/>
      <c r="K124" s="199"/>
      <c r="L124" s="199"/>
      <c r="M124" s="199"/>
      <c r="N124" s="199"/>
      <c r="O124" s="199"/>
      <c r="P124" s="199"/>
      <c r="Q124" s="199"/>
      <c r="R124" s="199"/>
    </row>
    <row r="125" spans="1:18" x14ac:dyDescent="0.15">
      <c r="A125" s="199"/>
      <c r="B125" s="199"/>
      <c r="C125" s="199"/>
      <c r="D125" s="199"/>
      <c r="E125" s="199"/>
      <c r="F125" s="199"/>
      <c r="G125" s="199"/>
      <c r="H125" s="199"/>
      <c r="I125" s="199"/>
      <c r="J125" s="199"/>
      <c r="K125" s="199"/>
      <c r="L125" s="199"/>
      <c r="M125" s="199"/>
      <c r="N125" s="199"/>
      <c r="O125" s="199"/>
      <c r="P125" s="199"/>
      <c r="Q125" s="199"/>
      <c r="R125" s="199"/>
    </row>
    <row r="126" spans="1:18" x14ac:dyDescent="0.15">
      <c r="A126" s="199"/>
      <c r="B126" s="199"/>
      <c r="C126" s="199"/>
      <c r="D126" s="199"/>
      <c r="E126" s="199"/>
      <c r="F126" s="199"/>
      <c r="G126" s="199"/>
      <c r="H126" s="199"/>
      <c r="I126" s="199"/>
      <c r="J126" s="199"/>
      <c r="K126" s="199"/>
      <c r="L126" s="199"/>
      <c r="M126" s="199"/>
      <c r="N126" s="199"/>
      <c r="O126" s="199"/>
      <c r="P126" s="199"/>
      <c r="Q126" s="199"/>
      <c r="R126" s="199"/>
    </row>
    <row r="127" spans="1:18" x14ac:dyDescent="0.15">
      <c r="A127" s="199"/>
      <c r="B127" s="199"/>
      <c r="C127" s="199"/>
      <c r="D127" s="199"/>
      <c r="E127" s="199"/>
      <c r="F127" s="199"/>
      <c r="G127" s="199"/>
      <c r="H127" s="199"/>
      <c r="I127" s="199"/>
      <c r="J127" s="199"/>
      <c r="K127" s="199"/>
      <c r="L127" s="199"/>
      <c r="M127" s="199"/>
      <c r="N127" s="199"/>
      <c r="O127" s="199"/>
      <c r="P127" s="199"/>
      <c r="Q127" s="199"/>
      <c r="R127" s="199"/>
    </row>
    <row r="128" spans="1:18" x14ac:dyDescent="0.15">
      <c r="A128" s="199"/>
      <c r="B128" s="199"/>
      <c r="C128" s="199"/>
      <c r="D128" s="199"/>
      <c r="E128" s="199"/>
      <c r="F128" s="199"/>
      <c r="G128" s="199"/>
      <c r="H128" s="199"/>
      <c r="I128" s="199"/>
      <c r="J128" s="199"/>
      <c r="K128" s="199"/>
      <c r="L128" s="199"/>
      <c r="M128" s="199"/>
      <c r="N128" s="199"/>
      <c r="O128" s="199"/>
      <c r="P128" s="199"/>
      <c r="Q128" s="199"/>
      <c r="R128" s="199"/>
    </row>
    <row r="129" spans="1:18" x14ac:dyDescent="0.15">
      <c r="A129" s="199"/>
      <c r="B129" s="199"/>
      <c r="C129" s="199"/>
      <c r="D129" s="199"/>
      <c r="E129" s="199"/>
      <c r="F129" s="199"/>
      <c r="G129" s="199"/>
      <c r="H129" s="199"/>
      <c r="I129" s="199"/>
      <c r="J129" s="199"/>
      <c r="K129" s="199"/>
      <c r="L129" s="199"/>
      <c r="M129" s="199"/>
      <c r="N129" s="199"/>
      <c r="O129" s="199"/>
      <c r="P129" s="199"/>
      <c r="Q129" s="199"/>
      <c r="R129" s="199"/>
    </row>
    <row r="135" spans="1:18" x14ac:dyDescent="0.15">
      <c r="A135" s="202" t="s">
        <v>584</v>
      </c>
    </row>
    <row r="136" spans="1:18" x14ac:dyDescent="0.15">
      <c r="A136" s="202" t="s">
        <v>585</v>
      </c>
    </row>
    <row r="137" spans="1:18" x14ac:dyDescent="0.15">
      <c r="A137" s="202"/>
    </row>
    <row r="138" spans="1:18" x14ac:dyDescent="0.15">
      <c r="A138" s="196" t="s">
        <v>586</v>
      </c>
      <c r="B138" s="196" t="s">
        <v>587</v>
      </c>
      <c r="H138" s="196" t="s">
        <v>588</v>
      </c>
      <c r="I138" s="196" t="s">
        <v>589</v>
      </c>
    </row>
    <row r="139" spans="1:18" x14ac:dyDescent="0.15">
      <c r="A139" s="203" t="s">
        <v>590</v>
      </c>
      <c r="B139" s="204" t="s">
        <v>591</v>
      </c>
      <c r="C139" s="205" t="s">
        <v>592</v>
      </c>
      <c r="D139" s="206" t="s">
        <v>593</v>
      </c>
      <c r="E139" s="207"/>
      <c r="H139" s="208" t="s">
        <v>590</v>
      </c>
      <c r="I139" s="209" t="s">
        <v>591</v>
      </c>
      <c r="J139" s="208" t="s">
        <v>592</v>
      </c>
      <c r="K139" s="367" t="s">
        <v>593</v>
      </c>
      <c r="L139" s="368"/>
      <c r="M139" s="369"/>
    </row>
    <row r="140" spans="1:18" ht="14.25" customHeight="1" x14ac:dyDescent="0.2">
      <c r="A140" s="370" t="s">
        <v>594</v>
      </c>
      <c r="B140" s="370" t="s">
        <v>595</v>
      </c>
      <c r="C140" s="210">
        <v>0</v>
      </c>
      <c r="D140" s="211" t="s">
        <v>596</v>
      </c>
      <c r="E140" s="212"/>
      <c r="H140" s="373" t="s">
        <v>597</v>
      </c>
      <c r="I140" s="375" t="s">
        <v>595</v>
      </c>
      <c r="J140" s="213">
        <v>0</v>
      </c>
      <c r="K140" s="214" t="s">
        <v>598</v>
      </c>
      <c r="L140" s="215"/>
      <c r="M140" s="216"/>
    </row>
    <row r="141" spans="1:18" ht="13.5" customHeight="1" x14ac:dyDescent="0.2">
      <c r="A141" s="371"/>
      <c r="B141" s="371"/>
      <c r="C141" s="217">
        <v>10</v>
      </c>
      <c r="D141" s="211" t="s">
        <v>599</v>
      </c>
      <c r="E141" s="212"/>
      <c r="H141" s="373"/>
      <c r="I141" s="375"/>
      <c r="J141" s="218">
        <v>1</v>
      </c>
      <c r="K141" s="211" t="s">
        <v>600</v>
      </c>
      <c r="L141" s="215"/>
      <c r="M141" s="216"/>
    </row>
    <row r="142" spans="1:18" ht="13.5" customHeight="1" x14ac:dyDescent="0.2">
      <c r="A142" s="371"/>
      <c r="B142" s="371"/>
      <c r="C142" s="219">
        <v>11</v>
      </c>
      <c r="D142" s="220" t="s">
        <v>601</v>
      </c>
      <c r="E142" s="212"/>
      <c r="H142" s="373"/>
      <c r="I142" s="375"/>
      <c r="J142" s="218">
        <v>2</v>
      </c>
      <c r="K142" s="211" t="s">
        <v>602</v>
      </c>
      <c r="L142" s="215"/>
      <c r="M142" s="216"/>
    </row>
    <row r="143" spans="1:18" ht="13.5" customHeight="1" x14ac:dyDescent="0.2">
      <c r="A143" s="371"/>
      <c r="B143" s="371"/>
      <c r="C143" s="221">
        <v>12</v>
      </c>
      <c r="D143" s="222" t="s">
        <v>603</v>
      </c>
      <c r="E143" s="212"/>
      <c r="H143" s="374"/>
      <c r="I143" s="376"/>
      <c r="J143" s="223">
        <v>5</v>
      </c>
      <c r="K143" s="224" t="s">
        <v>604</v>
      </c>
      <c r="L143" s="215"/>
      <c r="M143" s="216"/>
    </row>
    <row r="144" spans="1:18" ht="13.5" customHeight="1" x14ac:dyDescent="0.2">
      <c r="A144" s="371"/>
      <c r="B144" s="371"/>
      <c r="C144" s="217">
        <v>13</v>
      </c>
      <c r="D144" s="211" t="s">
        <v>605</v>
      </c>
      <c r="E144" s="212"/>
      <c r="H144" s="374"/>
      <c r="I144" s="376"/>
      <c r="J144" s="225">
        <v>6</v>
      </c>
      <c r="K144" s="226" t="s">
        <v>606</v>
      </c>
      <c r="L144" s="215"/>
      <c r="M144" s="216"/>
    </row>
    <row r="145" spans="1:13" ht="13.5" customHeight="1" x14ac:dyDescent="0.2">
      <c r="A145" s="371"/>
      <c r="B145" s="371"/>
      <c r="C145" s="217">
        <v>14</v>
      </c>
      <c r="D145" s="211" t="s">
        <v>607</v>
      </c>
      <c r="E145" s="212"/>
      <c r="H145" s="374"/>
      <c r="I145" s="376"/>
      <c r="J145" s="227">
        <v>7</v>
      </c>
      <c r="K145" s="211" t="s">
        <v>608</v>
      </c>
      <c r="L145" s="215"/>
      <c r="M145" s="216"/>
    </row>
    <row r="146" spans="1:13" ht="13.5" customHeight="1" x14ac:dyDescent="0.2">
      <c r="A146" s="371"/>
      <c r="B146" s="371"/>
      <c r="C146" s="228">
        <v>15</v>
      </c>
      <c r="D146" s="226" t="s">
        <v>609</v>
      </c>
      <c r="E146" s="212"/>
      <c r="H146" s="374"/>
      <c r="I146" s="376"/>
      <c r="J146" s="227">
        <v>8</v>
      </c>
      <c r="K146" s="211" t="s">
        <v>610</v>
      </c>
      <c r="L146" s="215"/>
      <c r="M146" s="216"/>
    </row>
    <row r="147" spans="1:13" ht="13.5" customHeight="1" x14ac:dyDescent="0.2">
      <c r="A147" s="371"/>
      <c r="B147" s="371"/>
      <c r="C147" s="217">
        <v>16</v>
      </c>
      <c r="D147" s="211" t="s">
        <v>611</v>
      </c>
      <c r="E147" s="212"/>
      <c r="H147" s="374"/>
      <c r="I147" s="376"/>
      <c r="J147" s="227">
        <v>9</v>
      </c>
      <c r="K147" s="211" t="s">
        <v>612</v>
      </c>
      <c r="L147" s="215"/>
      <c r="M147" s="216"/>
    </row>
    <row r="148" spans="1:13" ht="13.5" customHeight="1" x14ac:dyDescent="0.2">
      <c r="A148" s="371"/>
      <c r="B148" s="371"/>
      <c r="C148" s="217">
        <v>17</v>
      </c>
      <c r="D148" s="211" t="s">
        <v>613</v>
      </c>
      <c r="E148" s="212"/>
      <c r="H148" s="374"/>
      <c r="I148" s="376"/>
      <c r="J148" s="229">
        <v>11</v>
      </c>
      <c r="K148" s="230" t="s">
        <v>614</v>
      </c>
      <c r="L148" s="215"/>
      <c r="M148" s="216"/>
    </row>
    <row r="149" spans="1:13" ht="13.5" customHeight="1" x14ac:dyDescent="0.2">
      <c r="A149" s="371"/>
      <c r="B149" s="371"/>
      <c r="C149" s="217">
        <v>18</v>
      </c>
      <c r="D149" s="211" t="s">
        <v>615</v>
      </c>
      <c r="E149" s="212"/>
      <c r="H149" s="374"/>
      <c r="I149" s="376"/>
      <c r="J149" s="227">
        <v>15</v>
      </c>
      <c r="K149" s="211" t="s">
        <v>616</v>
      </c>
      <c r="L149" s="215"/>
      <c r="M149" s="216"/>
    </row>
    <row r="150" spans="1:13" ht="13.5" customHeight="1" x14ac:dyDescent="0.2">
      <c r="A150" s="371"/>
      <c r="B150" s="371"/>
      <c r="C150" s="217">
        <v>19</v>
      </c>
      <c r="D150" s="211" t="s">
        <v>617</v>
      </c>
      <c r="E150" s="212"/>
      <c r="H150" s="374"/>
      <c r="I150" s="376"/>
      <c r="J150" s="231">
        <v>17</v>
      </c>
      <c r="K150" s="222" t="s">
        <v>618</v>
      </c>
      <c r="L150" s="215"/>
      <c r="M150" s="216"/>
    </row>
    <row r="151" spans="1:13" ht="13.5" customHeight="1" x14ac:dyDescent="0.2">
      <c r="A151" s="371"/>
      <c r="B151" s="371"/>
      <c r="C151" s="232">
        <v>20</v>
      </c>
      <c r="D151" s="230" t="s">
        <v>614</v>
      </c>
      <c r="E151" s="212"/>
      <c r="H151" s="374"/>
      <c r="I151" s="376"/>
      <c r="J151" s="227">
        <v>19</v>
      </c>
      <c r="K151" s="211" t="s">
        <v>619</v>
      </c>
      <c r="L151" s="215"/>
      <c r="M151" s="216"/>
    </row>
    <row r="152" spans="1:13" ht="13.5" customHeight="1" x14ac:dyDescent="0.2">
      <c r="A152" s="371"/>
      <c r="B152" s="371"/>
      <c r="C152" s="217">
        <v>21</v>
      </c>
      <c r="D152" s="211" t="s">
        <v>620</v>
      </c>
      <c r="E152" s="212"/>
      <c r="H152" s="374"/>
      <c r="I152" s="376"/>
      <c r="J152" s="233">
        <v>20</v>
      </c>
      <c r="K152" s="211" t="s">
        <v>621</v>
      </c>
      <c r="L152" s="215"/>
      <c r="M152" s="216"/>
    </row>
    <row r="153" spans="1:13" ht="13.5" customHeight="1" x14ac:dyDescent="0.2">
      <c r="A153" s="371"/>
      <c r="B153" s="371"/>
      <c r="C153" s="217">
        <v>22</v>
      </c>
      <c r="D153" s="211" t="s">
        <v>622</v>
      </c>
      <c r="E153" s="212"/>
      <c r="H153" s="374"/>
      <c r="I153" s="376"/>
      <c r="J153" s="233">
        <v>23</v>
      </c>
      <c r="K153" s="211" t="s">
        <v>623</v>
      </c>
      <c r="L153" s="215"/>
      <c r="M153" s="216"/>
    </row>
    <row r="154" spans="1:13" ht="13.5" customHeight="1" x14ac:dyDescent="0.2">
      <c r="A154" s="371"/>
      <c r="B154" s="371"/>
      <c r="C154" s="217">
        <v>30</v>
      </c>
      <c r="D154" s="211" t="s">
        <v>624</v>
      </c>
      <c r="E154" s="212"/>
      <c r="H154" s="374"/>
      <c r="I154" s="376"/>
      <c r="J154" s="233">
        <v>25</v>
      </c>
      <c r="K154" s="211" t="s">
        <v>625</v>
      </c>
      <c r="L154" s="215"/>
      <c r="M154" s="216"/>
    </row>
    <row r="155" spans="1:13" ht="13.5" customHeight="1" x14ac:dyDescent="0.2">
      <c r="A155" s="371"/>
      <c r="B155" s="371"/>
      <c r="C155" s="217">
        <v>40</v>
      </c>
      <c r="D155" s="211" t="s">
        <v>626</v>
      </c>
      <c r="E155" s="212"/>
      <c r="H155" s="374"/>
      <c r="I155" s="376"/>
      <c r="J155" s="233">
        <v>27</v>
      </c>
      <c r="K155" s="211" t="s">
        <v>627</v>
      </c>
      <c r="L155" s="215"/>
      <c r="M155" s="216"/>
    </row>
    <row r="156" spans="1:13" ht="13.5" customHeight="1" x14ac:dyDescent="0.2">
      <c r="A156" s="371"/>
      <c r="B156" s="371"/>
      <c r="C156" s="217">
        <v>50</v>
      </c>
      <c r="D156" s="211" t="s">
        <v>628</v>
      </c>
      <c r="E156" s="212"/>
      <c r="H156" s="374"/>
      <c r="I156" s="376"/>
      <c r="J156" s="233">
        <v>28</v>
      </c>
      <c r="K156" s="211" t="s">
        <v>629</v>
      </c>
      <c r="L156" s="215"/>
      <c r="M156" s="216"/>
    </row>
    <row r="157" spans="1:13" ht="13.5" customHeight="1" x14ac:dyDescent="0.2">
      <c r="A157" s="371"/>
      <c r="B157" s="371"/>
      <c r="C157" s="217">
        <v>60</v>
      </c>
      <c r="D157" s="211" t="s">
        <v>630</v>
      </c>
      <c r="E157" s="212"/>
      <c r="H157" s="374"/>
      <c r="I157" s="376"/>
      <c r="J157" s="233">
        <v>29</v>
      </c>
      <c r="K157" s="211" t="s">
        <v>631</v>
      </c>
      <c r="L157" s="215"/>
      <c r="M157" s="216"/>
    </row>
    <row r="158" spans="1:13" ht="13.5" customHeight="1" x14ac:dyDescent="0.2">
      <c r="A158" s="371"/>
      <c r="B158" s="371"/>
      <c r="C158" s="217">
        <v>70</v>
      </c>
      <c r="D158" s="211" t="s">
        <v>632</v>
      </c>
      <c r="E158" s="212"/>
      <c r="H158" s="374"/>
      <c r="I158" s="376"/>
      <c r="J158" s="233">
        <v>30</v>
      </c>
      <c r="K158" s="211" t="s">
        <v>633</v>
      </c>
      <c r="L158" s="215"/>
      <c r="M158" s="216"/>
    </row>
    <row r="159" spans="1:13" ht="13.5" customHeight="1" x14ac:dyDescent="0.2">
      <c r="A159" s="371"/>
      <c r="B159" s="371"/>
      <c r="C159" s="217">
        <v>80</v>
      </c>
      <c r="D159" s="211" t="s">
        <v>634</v>
      </c>
      <c r="E159" s="212"/>
      <c r="H159" s="374"/>
      <c r="I159" s="376"/>
      <c r="J159" s="227">
        <v>100</v>
      </c>
      <c r="K159" s="211" t="s">
        <v>635</v>
      </c>
      <c r="L159" s="215"/>
      <c r="M159" s="216"/>
    </row>
    <row r="160" spans="1:13" ht="14.25" customHeight="1" x14ac:dyDescent="0.2">
      <c r="A160" s="372"/>
      <c r="B160" s="372"/>
      <c r="C160" s="234">
        <v>90</v>
      </c>
      <c r="D160" s="211" t="s">
        <v>636</v>
      </c>
      <c r="E160" s="212"/>
      <c r="H160" s="374"/>
      <c r="I160" s="376"/>
      <c r="J160" s="227">
        <v>101</v>
      </c>
      <c r="K160" s="211" t="s">
        <v>637</v>
      </c>
      <c r="L160" s="215"/>
      <c r="M160" s="216"/>
    </row>
    <row r="161" spans="1:13" x14ac:dyDescent="0.2">
      <c r="H161" s="374"/>
      <c r="I161" s="376"/>
      <c r="J161" s="227">
        <v>102</v>
      </c>
      <c r="K161" s="211" t="s">
        <v>638</v>
      </c>
      <c r="L161" s="215"/>
      <c r="M161" s="216"/>
    </row>
    <row r="162" spans="1:13" x14ac:dyDescent="0.2">
      <c r="H162" s="374"/>
      <c r="I162" s="376"/>
      <c r="J162" s="227">
        <v>103</v>
      </c>
      <c r="K162" s="211" t="s">
        <v>639</v>
      </c>
      <c r="L162" s="215"/>
      <c r="M162" s="216"/>
    </row>
    <row r="163" spans="1:13" x14ac:dyDescent="0.2">
      <c r="H163" s="374"/>
      <c r="I163" s="376"/>
      <c r="J163" s="235">
        <v>104</v>
      </c>
      <c r="K163" s="220" t="s">
        <v>640</v>
      </c>
      <c r="L163" s="215"/>
      <c r="M163" s="216"/>
    </row>
    <row r="166" spans="1:13" x14ac:dyDescent="0.15">
      <c r="A166" s="202" t="s">
        <v>641</v>
      </c>
    </row>
    <row r="167" spans="1:13" x14ac:dyDescent="0.15">
      <c r="A167" s="196" t="s">
        <v>642</v>
      </c>
      <c r="B167" s="196" t="s">
        <v>643</v>
      </c>
    </row>
    <row r="168" spans="1:13" x14ac:dyDescent="0.15">
      <c r="A168" s="236">
        <v>0</v>
      </c>
      <c r="B168" s="236">
        <v>0</v>
      </c>
    </row>
    <row r="169" spans="1:13" x14ac:dyDescent="0.15">
      <c r="A169" s="237">
        <v>11</v>
      </c>
      <c r="B169" s="237">
        <v>104</v>
      </c>
    </row>
    <row r="170" spans="1:13" x14ac:dyDescent="0.15">
      <c r="A170" s="238">
        <v>12</v>
      </c>
      <c r="B170" s="238">
        <v>17</v>
      </c>
    </row>
    <row r="171" spans="1:13" x14ac:dyDescent="0.15">
      <c r="A171" s="239">
        <v>15</v>
      </c>
      <c r="B171" s="239">
        <v>6</v>
      </c>
    </row>
    <row r="172" spans="1:13" x14ac:dyDescent="0.15">
      <c r="A172" s="240">
        <v>20</v>
      </c>
      <c r="B172" s="240">
        <v>11</v>
      </c>
    </row>
    <row r="173" spans="1:13" x14ac:dyDescent="0.15">
      <c r="A173" s="241">
        <v>90</v>
      </c>
      <c r="B173" s="241">
        <v>5</v>
      </c>
    </row>
  </sheetData>
  <mergeCells count="5">
    <mergeCell ref="K139:M139"/>
    <mergeCell ref="A140:A160"/>
    <mergeCell ref="B140:B160"/>
    <mergeCell ref="H140:H163"/>
    <mergeCell ref="I140:I163"/>
  </mergeCells>
  <phoneticPr fontId="4"/>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14</vt:i4>
      </vt:variant>
      <vt:variant>
        <vt:lpstr>名前付き一覧</vt:lpstr>
      </vt:variant>
      <vt:variant>
        <vt:i4>5</vt:i4>
      </vt:variant>
    </vt:vector>
  </HeadingPairs>
  <TitlesOfParts>
    <vt:vector size="19" baseType="lpstr">
      <vt:lpstr>表紙</vt:lpstr>
      <vt:lpstr>改版履歴</vt:lpstr>
      <vt:lpstr>ガイドライン</vt:lpstr>
      <vt:lpstr>仕様変更管理表</vt:lpstr>
      <vt:lpstr>概要</vt:lpstr>
      <vt:lpstr>機能仕様</vt:lpstr>
      <vt:lpstr>処理フロー</vt:lpstr>
      <vt:lpstr>重畳率と拡縮率</vt:lpstr>
      <vt:lpstr>更新ロジック</vt:lpstr>
      <vt:lpstr>メッセージ一覧</vt:lpstr>
      <vt:lpstr>データ仕様</vt:lpstr>
      <vt:lpstr>検証項目書</vt:lpstr>
      <vt:lpstr>DRシート_C版</vt:lpstr>
      <vt:lpstr>DRシート(コピー用)</vt:lpstr>
      <vt:lpstr>DR種別</vt:lpstr>
      <vt:lpstr>指摘事由</vt:lpstr>
      <vt:lpstr>対象成果物</vt:lpstr>
      <vt:lpstr>発生要因</vt:lpstr>
      <vt:lpstr>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k_mizuta</cp:lastModifiedBy>
  <cp:lastPrinted>2012-08-22T07:53:56Z</cp:lastPrinted>
  <dcterms:created xsi:type="dcterms:W3CDTF">2009-02-06T06:31:58Z</dcterms:created>
  <dcterms:modified xsi:type="dcterms:W3CDTF">2017-10-24T00:57:08Z</dcterms:modified>
</cp:coreProperties>
</file>