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F:\source\Arc10.3.1\SiNDY-u\CreatePOITxtForTel\doc\"/>
    </mc:Choice>
  </mc:AlternateContent>
  <bookViews>
    <workbookView xWindow="-15" yWindow="-15" windowWidth="19230" windowHeight="5685" tabRatio="906"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1" r:id="rId10"/>
    <sheet name="QAシート" sheetId="22" r:id="rId11"/>
    <sheet name="DRシート(コピー用)" sheetId="23" r:id="rId12"/>
  </sheets>
  <definedNames>
    <definedName name="_xlnm._FilterDatabase" localSheetId="3" hidden="1">仕様変更管理表!$C$4:$AJ$4</definedName>
    <definedName name="発生要因">ガイドライン!$D$31:$D$39</definedName>
  </definedNames>
  <calcPr calcId="171027"/>
</workbook>
</file>

<file path=xl/calcChain.xml><?xml version="1.0" encoding="utf-8"?>
<calcChain xmlns="http://schemas.openxmlformats.org/spreadsheetml/2006/main">
  <c r="AX29" i="23" l="1"/>
  <c r="AX28" i="23"/>
  <c r="AX27" i="23"/>
  <c r="AX26" i="23"/>
  <c r="AX25" i="23"/>
  <c r="AX24" i="23"/>
  <c r="AX23" i="23"/>
  <c r="B23" i="23"/>
  <c r="AX22" i="23"/>
  <c r="AX21" i="23"/>
  <c r="AU21" i="23"/>
  <c r="AX20" i="23"/>
  <c r="AU20" i="23"/>
  <c r="AX19" i="23"/>
  <c r="AX18" i="23"/>
  <c r="AX17" i="23"/>
  <c r="BA16" i="23"/>
  <c r="AX16" i="23"/>
  <c r="BA15" i="23"/>
  <c r="AX15" i="23"/>
  <c r="BA14" i="23"/>
  <c r="AX14" i="23"/>
  <c r="BA13" i="23"/>
  <c r="AX13" i="23"/>
  <c r="AX12" i="23"/>
  <c r="AX11" i="23"/>
  <c r="BA10" i="23"/>
  <c r="AX10" i="23"/>
  <c r="BA9" i="23"/>
  <c r="AX9" i="23"/>
  <c r="BA8" i="23"/>
  <c r="AX8" i="23"/>
  <c r="BA7" i="23"/>
  <c r="AX7" i="23"/>
  <c r="BA6" i="23"/>
  <c r="AX6" i="23"/>
  <c r="BA5" i="23"/>
  <c r="AX5" i="23"/>
  <c r="BA4" i="23"/>
  <c r="AU22" i="23"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<sst xmlns="http://schemas.openxmlformats.org/spreadsheetml/2006/main" count="680" uniqueCount="522">
  <si>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</si>
  <si>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</si>
  <si>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</si>
  <si>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</si>
  <si>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</si>
  <si>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</si>
  <si>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</si>
  <si>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</si>
  <si>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</si>
  <si>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</si>
  <si>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</si>
  <si>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</si>
  <si>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</si>
  <si>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</si>
  <si>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</si>
  <si>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</si>
  <si>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</si>
  <si>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</si>
  <si>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</si>
  <si>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</si>
  <si>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</si>
  <si>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</si>
  <si>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</si>
  <si>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</si>
  <si>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</si>
  <si>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</si>
  <si>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</si>
  <si>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</si>
  <si>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</si>
  <si>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</si>
  <si>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</si>
  <si>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</si>
  <si>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</si>
  <si>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</si>
  <si>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</si>
  <si>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</si>
  <si>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</si>
  <si>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</si>
  <si>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</si>
  <si>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</si>
  <si>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</si>
  <si>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</si>
  <si>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</si>
  <si>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</si>
  <si>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</si>
  <si>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</si>
  <si>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</si>
  <si>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</si>
  <si>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</si>
  <si>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</si>
  <si>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</si>
  <si>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</si>
  <si>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</si>
  <si>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</si>
  <si>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</si>
  <si>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</si>
  <si>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</si>
  <si>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</si>
  <si>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データベース</t>
    <phoneticPr fontId="3"/>
  </si>
  <si>
    <t>サーバー環境</t>
    <rPh sb="4" eb="6">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</si>
  <si>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</si>
  <si>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</si>
  <si>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</si>
  <si>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</si>
  <si>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</si>
  <si>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</si>
  <si>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</si>
  <si>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</si>
  <si>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</si>
  <si>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</si>
  <si>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</si>
  <si>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</si>
  <si>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</si>
  <si>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</si>
  <si>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</si>
  <si>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</si>
  <si>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</si>
  <si>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</si>
  <si>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</si>
  <si>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</si>
  <si>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</si>
  <si>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</si>
  <si>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</si>
  <si>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</si>
  <si>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</si>
  <si>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</si>
  <si>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</si>
  <si>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</si>
  <si>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</si>
  <si>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</si>
  <si>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</si>
  <si>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</si>
  <si>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</si>
  <si>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</si>
  <si>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</si>
  <si>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</si>
  <si>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</si>
  <si>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</si>
  <si>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</si>
  <si>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</si>
  <si>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</si>
  <si>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</si>
  <si>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</si>
  <si>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</si>
  <si>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</si>
  <si>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</si>
  <si>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</si>
  <si>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</si>
  <si>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</si>
  <si>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</si>
  <si>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</si>
  <si>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</si>
  <si>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</si>
  <si>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</si>
  <si>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</si>
  <si>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</si>
  <si>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</si>
  <si>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</si>
  <si>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No.</t>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</si>
  <si>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</si>
  <si>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</si>
  <si>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</si>
  <si>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</si>
  <si>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</si>
  <si>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</si>
  <si>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</si>
  <si>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</si>
  <si>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</si>
  <si>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</si>
  <si>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</si>
  <si>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</si>
  <si>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</si>
  <si>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</si>
  <si>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</si>
  <si>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</si>
  <si>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</si>
  <si>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</si>
  <si>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</si>
  <si>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</si>
  <si>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</si>
  <si>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</si>
  <si>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</si>
  <si>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</si>
  <si>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</si>
  <si>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</si>
  <si>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</si>
  <si>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</si>
  <si>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</si>
  <si>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</si>
  <si>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</si>
  <si>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</si>
  <si>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</si>
  <si>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</si>
  <si>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</si>
  <si>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</si>
  <si>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</si>
  <si>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</si>
  <si>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</si>
  <si>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</si>
  <si>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</si>
  <si>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</si>
  <si>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</si>
  <si>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</si>
  <si>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</si>
  <si>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</si>
  <si>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</si>
  <si>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</si>
  <si>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</si>
  <si>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</si>
  <si>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</si>
  <si>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</si>
  <si>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</si>
  <si>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</si>
  <si>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</si>
  <si>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</si>
  <si>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</si>
  <si>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</si>
  <si>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</si>
  <si>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</si>
  <si>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</si>
  <si>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</si>
  <si>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</si>
  <si>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</si>
  <si>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</si>
  <si>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</si>
  <si>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</si>
  <si>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</si>
  <si>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</si>
  <si>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</si>
  <si>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</si>
  <si>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</si>
  <si>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</si>
  <si>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</si>
  <si>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</si>
  <si>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</si>
  <si>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</si>
  <si>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</si>
  <si>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</si>
  <si>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</si>
  <si>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</si>
  <si>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</si>
  <si>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</si>
  <si>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</si>
  <si>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</si>
  <si>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</si>
  <si>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</si>
  <si>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</si>
  <si>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</si>
  <si>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</si>
  <si>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</si>
  <si>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</si>
  <si>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</si>
  <si>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</si>
  <si>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</si>
  <si>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</si>
  <si>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</si>
  <si>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</si>
  <si>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</si>
  <si>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</si>
  <si>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</si>
  <si>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</si>
  <si>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</si>
  <si>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</si>
  <si>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</si>
  <si>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</si>
  <si>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</si>
  <si>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</si>
  <si>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</si>
  <si>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</si>
  <si>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</si>
  <si>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</si>
  <si>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</si>
  <si>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</si>
  <si>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マシン名</t>
    <phoneticPr fontId="3"/>
  </si>
  <si>
    <t>CPU</t>
    <phoneticPr fontId="3"/>
  </si>
  <si>
    <t>メモリ</t>
    <phoneticPr fontId="3"/>
  </si>
  <si>
    <t>その他</t>
    <phoneticPr fontId="3"/>
  </si>
  <si>
    <t>実行環境</t>
    <phoneticPr fontId="3"/>
  </si>
  <si>
    <t>向井</t>
    <rPh sb="0" eb="2">
      <t>ムカイ</t>
    </rPh>
    <phoneticPr fontId="3"/>
  </si>
  <si>
    <t>なし</t>
    <phoneticPr fontId="3"/>
  </si>
  <si>
    <t>15春</t>
    <rPh sb="2" eb="3">
      <t>ハル</t>
    </rPh>
    <phoneticPr fontId="3"/>
  </si>
  <si>
    <t>TWN精度向上の際、POIによる座標付与があった場合、その座標にある家形の拡張住所コードも付与をしてほしい。</t>
    <rPh sb="3" eb="5">
      <t>セイド</t>
    </rPh>
    <rPh sb="5" eb="7">
      <t>コウジョウ</t>
    </rPh>
    <rPh sb="8" eb="9">
      <t>サイ</t>
    </rPh>
    <rPh sb="16" eb="20">
      <t>ザヒョウフヨ</t>
    </rPh>
    <rPh sb="24" eb="26">
      <t>バアイ</t>
    </rPh>
    <rPh sb="29" eb="31">
      <t>ザヒョウ</t>
    </rPh>
    <rPh sb="34" eb="36">
      <t>カケイ</t>
    </rPh>
    <rPh sb="37" eb="41">
      <t>カクチョウジュウショ</t>
    </rPh>
    <rPh sb="45" eb="47">
      <t>フヨ</t>
    </rPh>
    <phoneticPr fontId="3"/>
  </si>
  <si>
    <t>家形IDを出力するようにする。
その他、CreateKlinkData.exe、XY付与DB、精度向上スクリプト等全般的に修正を行う。</t>
    <rPh sb="18" eb="19">
      <t>ホカ</t>
    </rPh>
    <rPh sb="42" eb="44">
      <t>フヨ</t>
    </rPh>
    <rPh sb="47" eb="51">
      <t>セイドコウジョウ</t>
    </rPh>
    <rPh sb="56" eb="57">
      <t>トウ</t>
    </rPh>
    <rPh sb="57" eb="60">
      <t>ゼンパンテキ</t>
    </rPh>
    <rPh sb="61" eb="63">
      <t>シュウセイ</t>
    </rPh>
    <rPh sb="64" eb="65">
      <t>オコナ</t>
    </rPh>
    <phoneticPr fontId="3"/>
  </si>
  <si>
    <t>Windows 7 SP1</t>
    <phoneticPr fontId="3"/>
  </si>
  <si>
    <t>Visual Studio Professional 2012 Update4</t>
    <phoneticPr fontId="3"/>
  </si>
  <si>
    <t>Windows 7 SP1</t>
    <phoneticPr fontId="3"/>
  </si>
  <si>
    <t>Oracle 11g クライアント</t>
    <phoneticPr fontId="3"/>
  </si>
  <si>
    <t>\\win\tdc\Tools\SiNDY-u\poi\CreatePOITxtForTel</t>
    <phoneticPr fontId="3"/>
  </si>
  <si>
    <t>住所データリリース作業</t>
    <rPh sb="0" eb="2">
      <t>ジュショ</t>
    </rPh>
    <rPh sb="9" eb="11">
      <t>サギョウ</t>
    </rPh>
    <phoneticPr fontId="3"/>
  </si>
  <si>
    <t>リリースデータ作成ツール</t>
    <rPh sb="7" eb="9">
      <t>サクセイ</t>
    </rPh>
    <phoneticPr fontId="3"/>
  </si>
  <si>
    <t>エクスポート</t>
    <phoneticPr fontId="3"/>
  </si>
  <si>
    <t>○</t>
    <phoneticPr fontId="3"/>
  </si>
  <si>
    <t>×</t>
    <phoneticPr fontId="3"/>
  </si>
  <si>
    <t>本文書は、電話帳マッチング用POIデータ出力ツール（以下、本ツール）の機能仕様について記したものである。</t>
    <rPh sb="0" eb="1">
      <t>ホン</t>
    </rPh>
    <rPh sb="1" eb="3">
      <t>ブンショ</t>
    </rPh>
    <rPh sb="5" eb="8">
      <t>デンワチョウ</t>
    </rPh>
    <rPh sb="13" eb="14">
      <t>ヨウ</t>
    </rPh>
    <rPh sb="20" eb="22">
      <t>シュツリョク</t>
    </rPh>
    <rPh sb="26" eb="28">
      <t>イカ</t>
    </rPh>
    <rPh sb="29" eb="30">
      <t>ホン</t>
    </rPh>
    <rPh sb="35" eb="37">
      <t>キノウ</t>
    </rPh>
    <rPh sb="37" eb="39">
      <t>シヨウ</t>
    </rPh>
    <rPh sb="43" eb="44">
      <t>シル</t>
    </rPh>
    <phoneticPr fontId="3"/>
  </si>
  <si>
    <t>本シートは電話帳マッチング用POIデータ出力ツール（以下、本ツール）に実装される機能の詳細について記したものである。</t>
    <rPh sb="0" eb="1">
      <t>ホン</t>
    </rPh>
    <rPh sb="26" eb="28">
      <t>イカ</t>
    </rPh>
    <rPh sb="29" eb="30">
      <t>ホン</t>
    </rPh>
    <rPh sb="35" eb="37">
      <t>ジッソウ</t>
    </rPh>
    <rPh sb="40" eb="42">
      <t>キノウ</t>
    </rPh>
    <rPh sb="43" eb="45">
      <t>ショウサイ</t>
    </rPh>
    <rPh sb="49" eb="50">
      <t>シル</t>
    </rPh>
    <phoneticPr fontId="3"/>
  </si>
  <si>
    <t>本シートは電話帳マッチング用POIデータ出力ツール（以下、本ツール）において出力されるメッセージについて記したものである。</t>
    <rPh sb="0" eb="1">
      <t>ホン</t>
    </rPh>
    <rPh sb="26" eb="28">
      <t>イカ</t>
    </rPh>
    <rPh sb="29" eb="30">
      <t>ホン</t>
    </rPh>
    <rPh sb="38" eb="40">
      <t>シュツリョク</t>
    </rPh>
    <rPh sb="52" eb="53">
      <t>シル</t>
    </rPh>
    <phoneticPr fontId="3"/>
  </si>
  <si>
    <t>本シートは電話帳マッチング用POIデータ出力ツール（以下、本ツール）で扱われるデータの仕様について記したものである。</t>
    <rPh sb="0" eb="1">
      <t>ホン</t>
    </rPh>
    <rPh sb="26" eb="28">
      <t>イカ</t>
    </rPh>
    <rPh sb="29" eb="30">
      <t>ホン</t>
    </rPh>
    <rPh sb="35" eb="36">
      <t>アツカ</t>
    </rPh>
    <rPh sb="43" eb="45">
      <t>シヨウ</t>
    </rPh>
    <rPh sb="49" eb="50">
      <t>シル</t>
    </rPh>
    <phoneticPr fontId="3"/>
  </si>
  <si>
    <t>任意 (.txt)</t>
    <rPh sb="0" eb="2">
      <t>ニンイ</t>
    </rPh>
    <phoneticPr fontId="3"/>
  </si>
  <si>
    <t>以下のフォーマットに従う。</t>
    <rPh sb="0" eb="2">
      <t>イカ</t>
    </rPh>
    <rPh sb="10" eb="11">
      <t>シタガ</t>
    </rPh>
    <phoneticPr fontId="3"/>
  </si>
  <si>
    <t>出力ファイルのフォーマットを以下に示す。</t>
    <rPh sb="0" eb="2">
      <t>シュツリョク</t>
    </rPh>
    <rPh sb="14" eb="16">
      <t>イカ</t>
    </rPh>
    <rPh sb="17" eb="18">
      <t>シメ</t>
    </rPh>
    <phoneticPr fontId="3"/>
  </si>
  <si>
    <t>X座標</t>
    <rPh sb="1" eb="3">
      <t>ザヒョウ</t>
    </rPh>
    <phoneticPr fontId="3"/>
  </si>
  <si>
    <t>Y座標</t>
    <rPh sb="1" eb="3">
      <t>ザヒョウ</t>
    </rPh>
    <phoneticPr fontId="3"/>
  </si>
  <si>
    <t>出力ファイル</t>
    <rPh sb="0" eb="2">
      <t>シュツリョク</t>
    </rPh>
    <phoneticPr fontId="3"/>
  </si>
  <si>
    <t>SiNDY</t>
    <phoneticPr fontId="3"/>
  </si>
  <si>
    <t>出力対象種別表リスト</t>
    <rPh sb="0" eb="4">
      <t>シュツリョクタイショウ</t>
    </rPh>
    <rPh sb="4" eb="7">
      <t>シュベツヒョウ</t>
    </rPh>
    <phoneticPr fontId="3"/>
  </si>
  <si>
    <t>出力対象のPOIコンテンツリスト。ツール置き場にある。</t>
    <rPh sb="0" eb="4">
      <t>シュツリョクタイショウ</t>
    </rPh>
    <rPh sb="20" eb="21">
      <t>オ</t>
    </rPh>
    <rPh sb="22" eb="23">
      <t>バ</t>
    </rPh>
    <phoneticPr fontId="3"/>
  </si>
  <si>
    <t>POI_POINTの属性を取得し、出力する。</t>
    <rPh sb="10" eb="12">
      <t>ゾクセイ</t>
    </rPh>
    <rPh sb="13" eb="15">
      <t>シュトク</t>
    </rPh>
    <rPh sb="17" eb="19">
      <t>シュツリョク</t>
    </rPh>
    <phoneticPr fontId="3"/>
  </si>
  <si>
    <t>DBに接続</t>
    <rPh sb="3" eb="5">
      <t>セツゾク</t>
    </rPh>
    <phoneticPr fontId="3"/>
  </si>
  <si>
    <t>出力対象種別リスト読み込み</t>
    <rPh sb="0" eb="6">
      <t>シュツリョクタイショウシュベツ</t>
    </rPh>
    <rPh sb="9" eb="10">
      <t>ヨ</t>
    </rPh>
    <rPh sb="11" eb="12">
      <t>コ</t>
    </rPh>
    <phoneticPr fontId="3"/>
  </si>
  <si>
    <t>POIマスタ情報を取得</t>
    <rPh sb="6" eb="8">
      <t>ジョウホウ</t>
    </rPh>
    <rPh sb="9" eb="11">
      <t>シュトク</t>
    </rPh>
    <phoneticPr fontId="3"/>
  </si>
  <si>
    <t>出力対象のコンテンツについて、属性を取得</t>
    <rPh sb="0" eb="4">
      <t>シュツリョクタイショウ</t>
    </rPh>
    <rPh sb="15" eb="17">
      <t>ゾクセイ</t>
    </rPh>
    <rPh sb="18" eb="20">
      <t>シュトク</t>
    </rPh>
    <phoneticPr fontId="3"/>
  </si>
  <si>
    <t>データ出力</t>
    <rPh sb="3" eb="5">
      <t>シュツリョク</t>
    </rPh>
    <phoneticPr fontId="3"/>
  </si>
  <si>
    <t>↓</t>
    <phoneticPr fontId="3"/>
  </si>
  <si>
    <t>■家形ID取得フロー</t>
    <rPh sb="1" eb="3">
      <t>イエガタ</t>
    </rPh>
    <rPh sb="5" eb="7">
      <t>シュトク</t>
    </rPh>
    <phoneticPr fontId="3"/>
  </si>
  <si>
    <t>POI_POINTの形状で空間検索 (Intersectsを取る)</t>
    <rPh sb="10" eb="12">
      <t>ケイジョウ</t>
    </rPh>
    <rPh sb="13" eb="17">
      <t>クウカンケンサク</t>
    </rPh>
    <rPh sb="30" eb="31">
      <t>ト</t>
    </rPh>
    <phoneticPr fontId="3"/>
  </si>
  <si>
    <t>もし万が一仮に複数の家形が取得された場合は、IFeatureCursorで最初に取得できる方を採用する</t>
    <rPh sb="2" eb="3">
      <t>マン</t>
    </rPh>
    <rPh sb="5" eb="6">
      <t>カリ</t>
    </rPh>
    <rPh sb="7" eb="9">
      <t>フクスウ</t>
    </rPh>
    <rPh sb="10" eb="12">
      <t>イエガタ</t>
    </rPh>
    <rPh sb="13" eb="15">
      <t>シュトク</t>
    </rPh>
    <rPh sb="18" eb="20">
      <t>バアイ</t>
    </rPh>
    <rPh sb="37" eb="39">
      <t>サイショ</t>
    </rPh>
    <rPh sb="40" eb="42">
      <t>シュトク</t>
    </rPh>
    <rPh sb="45" eb="46">
      <t>ホウ</t>
    </rPh>
    <rPh sb="47" eb="49">
      <t>サイヨウ</t>
    </rPh>
    <phoneticPr fontId="3"/>
  </si>
  <si>
    <t>家形が取得できなかった場合、POI_POINTから100m程度バッファを設けた形状で</t>
    <rPh sb="0" eb="2">
      <t>カケイ</t>
    </rPh>
    <rPh sb="3" eb="5">
      <t>シュトク</t>
    </rPh>
    <rPh sb="11" eb="13">
      <t>バアイ</t>
    </rPh>
    <rPh sb="29" eb="31">
      <t>テイド</t>
    </rPh>
    <rPh sb="36" eb="37">
      <t>モウ</t>
    </rPh>
    <rPh sb="39" eb="41">
      <t>ケイジョウ</t>
    </rPh>
    <phoneticPr fontId="3"/>
  </si>
  <si>
    <t>再度空間検索をかける (Intersectsを取る)</t>
    <rPh sb="0" eb="2">
      <t>サイド</t>
    </rPh>
    <rPh sb="2" eb="6">
      <t>クウカンケンサク</t>
    </rPh>
    <rPh sb="23" eb="24">
      <t>ト</t>
    </rPh>
    <phoneticPr fontId="3"/>
  </si>
  <si>
    <t>ここで家形が取れないのであれば、この時点で終了。</t>
    <rPh sb="3" eb="5">
      <t>カケイ</t>
    </rPh>
    <rPh sb="6" eb="7">
      <t>ト</t>
    </rPh>
    <rPh sb="18" eb="20">
      <t>ジテン</t>
    </rPh>
    <rPh sb="21" eb="23">
      <t>シュウリョウ</t>
    </rPh>
    <phoneticPr fontId="3"/>
  </si>
  <si>
    <t>ここで家形が取得できればそのOBJECTIDを取得して終了。</t>
    <rPh sb="3" eb="5">
      <t>カケイ</t>
    </rPh>
    <rPh sb="6" eb="8">
      <t>シュトク</t>
    </rPh>
    <rPh sb="23" eb="25">
      <t>シュトク</t>
    </rPh>
    <rPh sb="27" eb="29">
      <t>シュウリョウ</t>
    </rPh>
    <phoneticPr fontId="3"/>
  </si>
  <si>
    <t>家形が取れたのであれば、家形の中抜き部分にPOI_POINTが存在している可能性がある。</t>
    <rPh sb="0" eb="2">
      <t>カケイ</t>
    </rPh>
    <rPh sb="3" eb="4">
      <t>ト</t>
    </rPh>
    <rPh sb="12" eb="14">
      <t>カケイ</t>
    </rPh>
    <rPh sb="15" eb="17">
      <t>ナカヌ</t>
    </rPh>
    <rPh sb="18" eb="20">
      <t>ブブン</t>
    </rPh>
    <rPh sb="31" eb="33">
      <t>ソンザイ</t>
    </rPh>
    <rPh sb="37" eb="40">
      <t>カノウセイ</t>
    </rPh>
    <phoneticPr fontId="3"/>
  </si>
  <si>
    <t>家形のExterior (中抜きを埋めた形状) を取得し、そこにPOI_POINTが含まれるかどうかを判定する。</t>
    <rPh sb="0" eb="2">
      <t>カケイ</t>
    </rPh>
    <rPh sb="13" eb="15">
      <t>ナカヌ</t>
    </rPh>
    <rPh sb="17" eb="18">
      <t>ウ</t>
    </rPh>
    <rPh sb="20" eb="22">
      <t>ケイジョウ</t>
    </rPh>
    <rPh sb="25" eb="27">
      <t>シュトク</t>
    </rPh>
    <rPh sb="42" eb="43">
      <t>フク</t>
    </rPh>
    <rPh sb="51" eb="53">
      <t>ハンテイ</t>
    </rPh>
    <phoneticPr fontId="3"/>
  </si>
  <si>
    <t>含まれる家形が見つかった場合、そのOBJECTIDを取得して終了。</t>
    <rPh sb="0" eb="1">
      <t>フク</t>
    </rPh>
    <rPh sb="4" eb="6">
      <t>カケイ</t>
    </rPh>
    <rPh sb="7" eb="8">
      <t>ミ</t>
    </rPh>
    <rPh sb="12" eb="14">
      <t>バアイ</t>
    </rPh>
    <rPh sb="26" eb="28">
      <t>シュトク</t>
    </rPh>
    <rPh sb="30" eb="32">
      <t>シュウリョウ</t>
    </rPh>
    <phoneticPr fontId="3"/>
  </si>
  <si>
    <t>ここまでで家形IDが取得できないのであれば、POI_POINTが家形に乗っていないということで終了。</t>
    <rPh sb="5" eb="7">
      <t>カケイ</t>
    </rPh>
    <rPh sb="10" eb="12">
      <t>シュトク</t>
    </rPh>
    <rPh sb="32" eb="34">
      <t>カケイ</t>
    </rPh>
    <rPh sb="35" eb="36">
      <t>ノ</t>
    </rPh>
    <rPh sb="47" eb="49">
      <t>シュウリョウ</t>
    </rPh>
    <phoneticPr fontId="3"/>
  </si>
  <si>
    <t>POI_POINTが家形に乗っている</t>
    <rPh sb="10" eb="12">
      <t>カケイ</t>
    </rPh>
    <rPh sb="13" eb="14">
      <t>ノ</t>
    </rPh>
    <phoneticPr fontId="3"/>
  </si>
  <si>
    <t>近くに家形がない (都市地図整備範囲外など)</t>
    <rPh sb="0" eb="1">
      <t>チカ</t>
    </rPh>
    <rPh sb="3" eb="5">
      <t>カケイ</t>
    </rPh>
    <rPh sb="10" eb="14">
      <t>トシチズ</t>
    </rPh>
    <rPh sb="14" eb="16">
      <t>セイビ</t>
    </rPh>
    <rPh sb="16" eb="18">
      <t>ハンイ</t>
    </rPh>
    <rPh sb="18" eb="19">
      <t>ガイ</t>
    </rPh>
    <phoneticPr fontId="3"/>
  </si>
  <si>
    <t>近くに家形があるが、POI_POINTは乗っていない</t>
    <rPh sb="0" eb="1">
      <t>チカ</t>
    </rPh>
    <rPh sb="3" eb="5">
      <t>カケイ</t>
    </rPh>
    <rPh sb="20" eb="21">
      <t>ノ</t>
    </rPh>
    <phoneticPr fontId="3"/>
  </si>
  <si>
    <t>(POIと紐付けて良い家形かもしれないし、そうではないかもしれない。機械的には判断できない。)</t>
    <rPh sb="5" eb="7">
      <t>ヒモヅ</t>
    </rPh>
    <rPh sb="9" eb="10">
      <t>ヨ</t>
    </rPh>
    <rPh sb="11" eb="13">
      <t>カケイ</t>
    </rPh>
    <rPh sb="34" eb="37">
      <t>キカイテキ</t>
    </rPh>
    <rPh sb="39" eb="41">
      <t>ハンダン</t>
    </rPh>
    <phoneticPr fontId="3"/>
  </si>
  <si>
    <t>■行政界情報取得フロー</t>
    <rPh sb="1" eb="3">
      <t>ギョウセイ</t>
    </rPh>
    <rPh sb="3" eb="4">
      <t>カイ</t>
    </rPh>
    <rPh sb="4" eb="6">
      <t>ジョウホウ</t>
    </rPh>
    <rPh sb="6" eb="8">
      <t>シュトク</t>
    </rPh>
    <phoneticPr fontId="3"/>
  </si>
  <si>
    <t>POI_POINTが中抜き部分にいる</t>
    <rPh sb="10" eb="12">
      <t>ナカヌ</t>
    </rPh>
    <rPh sb="13" eb="15">
      <t>ブブン</t>
    </rPh>
    <phoneticPr fontId="3"/>
  </si>
  <si>
    <t>ここで行政界が取得できれば、市区町村コード、住所コード1、住所コード2を取得して終了。</t>
    <rPh sb="3" eb="6">
      <t>ギョウセイカイ</t>
    </rPh>
    <rPh sb="7" eb="9">
      <t>シュトク</t>
    </rPh>
    <rPh sb="14" eb="18">
      <t>シクチョウソン</t>
    </rPh>
    <rPh sb="22" eb="24">
      <t>ジュウショ</t>
    </rPh>
    <rPh sb="29" eb="31">
      <t>ジュウショ</t>
    </rPh>
    <rPh sb="36" eb="38">
      <t>シュトク</t>
    </rPh>
    <rPh sb="40" eb="42">
      <t>シュウリョウ</t>
    </rPh>
    <phoneticPr fontId="3"/>
  </si>
  <si>
    <t>もし行政界を取得できない場合は、エラーを出力して終了。</t>
    <rPh sb="2" eb="5">
      <t>ギョウセイカイ</t>
    </rPh>
    <rPh sb="6" eb="8">
      <t>シュトク</t>
    </rPh>
    <rPh sb="12" eb="14">
      <t>バアイ</t>
    </rPh>
    <rPh sb="20" eb="22">
      <t>シュツリョク</t>
    </rPh>
    <rPh sb="24" eb="26">
      <t>シュウリョウ</t>
    </rPh>
    <phoneticPr fontId="3"/>
  </si>
  <si>
    <t>LIB/sindy/workspace.h</t>
    <phoneticPr fontId="3"/>
  </si>
  <si>
    <t>LIB/sindy/schema</t>
    <phoneticPr fontId="3"/>
  </si>
  <si>
    <t>LIB/crd_cnv</t>
    <phoneticPr fontId="3"/>
  </si>
  <si>
    <t>LIB/WinLib</t>
    <phoneticPr fontId="3"/>
  </si>
  <si>
    <t>LIB/strcode</t>
    <phoneticPr fontId="3"/>
  </si>
  <si>
    <t>LIB/TDC/useful_headers</t>
    <phoneticPr fontId="3"/>
  </si>
  <si>
    <t>LIB/WinLib</t>
    <phoneticPr fontId="3"/>
  </si>
  <si>
    <t>proteus</t>
    <phoneticPr fontId="3"/>
  </si>
  <si>
    <t>開発環境と同じ</t>
    <rPh sb="0" eb="4">
      <t>カイハツカンキョウ</t>
    </rPh>
    <rPh sb="5" eb="6">
      <t>オナ</t>
    </rPh>
    <phoneticPr fontId="3"/>
  </si>
  <si>
    <t>合</t>
  </si>
  <si>
    <t>未実施</t>
  </si>
  <si>
    <t>第一事業部
第二企画制作部第一Ｇ</t>
    <rPh sb="0" eb="2">
      <t>ダイイチ</t>
    </rPh>
    <rPh sb="2" eb="4">
      <t>ジギョウ</t>
    </rPh>
    <rPh sb="4" eb="5">
      <t>ブ</t>
    </rPh>
    <rPh sb="6" eb="7">
      <t>ダイ</t>
    </rPh>
    <rPh sb="7" eb="8">
      <t>ニ</t>
    </rPh>
    <rPh sb="8" eb="10">
      <t>キカク</t>
    </rPh>
    <rPh sb="10" eb="12">
      <t>セイサク</t>
    </rPh>
    <rPh sb="12" eb="13">
      <t>ブ</t>
    </rPh>
    <rPh sb="13" eb="15">
      <t>ダイイチ</t>
    </rPh>
    <phoneticPr fontId="3"/>
  </si>
  <si>
    <t>#Error POIデータへのSDE接続に失敗 : [接続先文字列]</t>
    <rPh sb="27" eb="30">
      <t>セツゾクサキ</t>
    </rPh>
    <rPh sb="30" eb="33">
      <t>モジレツ</t>
    </rPh>
    <phoneticPr fontId="3"/>
  </si>
  <si>
    <t>#Error 住所データへのSDE接続に失敗 : [接続先文字列]</t>
    <phoneticPr fontId="3"/>
  </si>
  <si>
    <t>#Error 地図データへのSDE接続に失敗 : [接続先文字列]</t>
    <phoneticPr fontId="3"/>
  </si>
  <si>
    <t>#Error フィーチャクラスの取得に失敗 : [フィーチャクラス名]</t>
    <rPh sb="33" eb="34">
      <t>メイ</t>
    </rPh>
    <phoneticPr fontId="3"/>
  </si>
  <si>
    <t>#Error 出力対象種別表リストの読み込み失敗 : [ファイルパス]</t>
    <phoneticPr fontId="3"/>
  </si>
  <si>
    <t>#Error 出力ファイルのオープンに失敗 : [ファイルパス]</t>
    <phoneticPr fontId="3"/>
  </si>
  <si>
    <t>#Error マスタ情報キャッシュに失敗</t>
    <phoneticPr fontId="3"/>
  </si>
  <si>
    <t>#Warning マスタと一致する情報がリストにありません(情報が古いか確認) : [コンテンツコード]</t>
    <phoneticPr fontId="3"/>
  </si>
  <si>
    <t xml:space="preserve">#Fatal Error マスタ情報がありません : </t>
    <phoneticPr fontId="3"/>
  </si>
  <si>
    <t xml:space="preserve">#Error 行政界情報取得できない : </t>
    <phoneticPr fontId="3"/>
  </si>
  <si>
    <t>#Error テーブルの取得に失敗 : [テーブル名]</t>
    <rPh sb="25" eb="26">
      <t>メイ</t>
    </rPh>
    <phoneticPr fontId="3"/>
  </si>
  <si>
    <t xml:space="preserve">#Error フィールドインデックスの取得に失敗 : </t>
    <phoneticPr fontId="3"/>
  </si>
  <si>
    <t>エラー系のメッセージのみ掲載する。</t>
    <rPh sb="3" eb="4">
      <t>ケイ</t>
    </rPh>
    <rPh sb="12" eb="14">
      <t>ケイサイ</t>
    </rPh>
    <phoneticPr fontId="3"/>
  </si>
  <si>
    <t>#Error ファイルオープンに失敗 : [ファイル名]</t>
    <rPh sb="26" eb="27">
      <t>メイ</t>
    </rPh>
    <phoneticPr fontId="3"/>
  </si>
  <si>
    <t>出力対象種別表リストの読み込みに失敗 (No.6と同じ)</t>
    <rPh sb="11" eb="12">
      <t>ヨ</t>
    </rPh>
    <rPh sb="13" eb="14">
      <t>コ</t>
    </rPh>
    <rPh sb="16" eb="18">
      <t>シッパイ</t>
    </rPh>
    <rPh sb="25" eb="26">
      <t>オナ</t>
    </rPh>
    <phoneticPr fontId="3"/>
  </si>
  <si>
    <t>出力対象種別表リストの読み込みに失敗</t>
    <rPh sb="11" eb="12">
      <t>ヨ</t>
    </rPh>
    <rPh sb="13" eb="14">
      <t>コ</t>
    </rPh>
    <rPh sb="16" eb="18">
      <t>シッパイ</t>
    </rPh>
    <phoneticPr fontId="3"/>
  </si>
  <si>
    <t>SDE接続に失敗</t>
    <rPh sb="3" eb="5">
      <t>セツゾク</t>
    </rPh>
    <rPh sb="6" eb="8">
      <t>シッパイ</t>
    </rPh>
    <phoneticPr fontId="3"/>
  </si>
  <si>
    <t>フィーチャクラスの取得に失敗</t>
    <rPh sb="9" eb="11">
      <t>シュトク</t>
    </rPh>
    <rPh sb="12" eb="14">
      <t>シッパイ</t>
    </rPh>
    <phoneticPr fontId="3"/>
  </si>
  <si>
    <t>フィールドインデックスの取得に失敗</t>
    <rPh sb="12" eb="14">
      <t>シュトク</t>
    </rPh>
    <rPh sb="15" eb="17">
      <t>シッパイ</t>
    </rPh>
    <phoneticPr fontId="3"/>
  </si>
  <si>
    <t>SDEの接続状況やスキーマ変更がなかったかを確認</t>
    <rPh sb="4" eb="8">
      <t>セツゾクジョウキョウ</t>
    </rPh>
    <rPh sb="13" eb="15">
      <t>ヘンコウ</t>
    </rPh>
    <rPh sb="22" eb="24">
      <t>カクニン</t>
    </rPh>
    <phoneticPr fontId="3"/>
  </si>
  <si>
    <t>接続先確認</t>
    <rPh sb="0" eb="3">
      <t>セツゾクサキ</t>
    </rPh>
    <rPh sb="3" eb="5">
      <t>カクニン</t>
    </rPh>
    <phoneticPr fontId="3"/>
  </si>
  <si>
    <t>フィーチャクラス名を確認</t>
    <rPh sb="8" eb="9">
      <t>メイ</t>
    </rPh>
    <rPh sb="10" eb="12">
      <t>カクニン</t>
    </rPh>
    <phoneticPr fontId="3"/>
  </si>
  <si>
    <t>ファイルパスを確認</t>
    <rPh sb="7" eb="9">
      <t>カクニン</t>
    </rPh>
    <phoneticPr fontId="3"/>
  </si>
  <si>
    <t>出力ファイルを開けない/作成できない</t>
    <rPh sb="0" eb="2">
      <t>シュツリョク</t>
    </rPh>
    <rPh sb="7" eb="8">
      <t>ヒラ</t>
    </rPh>
    <rPh sb="12" eb="14">
      <t>サクセイ</t>
    </rPh>
    <phoneticPr fontId="3"/>
  </si>
  <si>
    <t>コンテンツマスタテーブルからのデータ取得に失敗</t>
    <rPh sb="18" eb="20">
      <t>シュトク</t>
    </rPh>
    <rPh sb="21" eb="23">
      <t>シッパイ</t>
    </rPh>
    <phoneticPr fontId="3"/>
  </si>
  <si>
    <t>No12、No13のエラーが出ていないか確認</t>
    <rPh sb="14" eb="15">
      <t>デ</t>
    </rPh>
    <rPh sb="20" eb="22">
      <t>カクニン</t>
    </rPh>
    <phoneticPr fontId="3"/>
  </si>
  <si>
    <t>テーブル名を確認</t>
    <rPh sb="4" eb="5">
      <t>メイ</t>
    </rPh>
    <rPh sb="6" eb="8">
      <t>カクニン</t>
    </rPh>
    <phoneticPr fontId="3"/>
  </si>
  <si>
    <t>行政界情報が取得できなかった</t>
    <rPh sb="0" eb="3">
      <t>ギョウセイカイ</t>
    </rPh>
    <rPh sb="3" eb="5">
      <t>ジョウホウ</t>
    </rPh>
    <rPh sb="6" eb="8">
      <t>シュトク</t>
    </rPh>
    <phoneticPr fontId="3"/>
  </si>
  <si>
    <t>マスタ情報が取得できなかった</t>
    <rPh sb="3" eb="5">
      <t>ジョウホウ</t>
    </rPh>
    <rPh sb="6" eb="8">
      <t>シュトク</t>
    </rPh>
    <phoneticPr fontId="3"/>
  </si>
  <si>
    <t>マスタと種別表リストで整合が取れていない</t>
    <rPh sb="4" eb="7">
      <t>シュベツヒョウ</t>
    </rPh>
    <rPh sb="11" eb="13">
      <t>セイゴウ</t>
    </rPh>
    <rPh sb="14" eb="15">
      <t>ト</t>
    </rPh>
    <phoneticPr fontId="3"/>
  </si>
  <si>
    <t>データを確認してみる
不正なPOI_POINTの可能性があり、その場合、制作に修正してもらう</t>
    <rPh sb="4" eb="6">
      <t>カクニン</t>
    </rPh>
    <rPh sb="11" eb="13">
      <t>フセイ</t>
    </rPh>
    <rPh sb="24" eb="27">
      <t>カノウセイ</t>
    </rPh>
    <rPh sb="33" eb="35">
      <t>バアイ</t>
    </rPh>
    <rPh sb="36" eb="38">
      <t>セイサク</t>
    </rPh>
    <rPh sb="39" eb="41">
      <t>シュウセイ</t>
    </rPh>
    <phoneticPr fontId="3"/>
  </si>
  <si>
    <t>データを確認してみる
問題がある場合は、第5技術Gに相談</t>
    <rPh sb="4" eb="6">
      <t>カクニン</t>
    </rPh>
    <rPh sb="11" eb="13">
      <t>モンダイ</t>
    </rPh>
    <rPh sb="16" eb="18">
      <t>バアイ</t>
    </rPh>
    <rPh sb="20" eb="21">
      <t>ダイ</t>
    </rPh>
    <rPh sb="22" eb="24">
      <t>ギジュツ</t>
    </rPh>
    <rPh sb="26" eb="28">
      <t>ソウダン</t>
    </rPh>
    <phoneticPr fontId="3"/>
  </si>
  <si>
    <t>制作側に確認
問題ない場合もあり</t>
    <rPh sb="0" eb="2">
      <t>セイサク</t>
    </rPh>
    <rPh sb="2" eb="3">
      <t>ガワ</t>
    </rPh>
    <rPh sb="4" eb="6">
      <t>カクニン</t>
    </rPh>
    <rPh sb="7" eb="9">
      <t>モンダイ</t>
    </rPh>
    <rPh sb="11" eb="13">
      <t>バアイ</t>
    </rPh>
    <phoneticPr fontId="3"/>
  </si>
  <si>
    <t>コンテンツマスタの取得に失敗</t>
    <rPh sb="9" eb="11">
      <t>シュトク</t>
    </rPh>
    <rPh sb="12" eb="14">
      <t>シッパイ</t>
    </rPh>
    <phoneticPr fontId="3"/>
  </si>
  <si>
    <t>コンテンツマスタのフィールドインデックスの取得に失敗</t>
    <rPh sb="21" eb="23">
      <t>シュトク</t>
    </rPh>
    <rPh sb="24" eb="26">
      <t>シッパイ</t>
    </rPh>
    <phoneticPr fontId="3"/>
  </si>
  <si>
    <t>技術開発部第二技術部第四技術グループ</t>
    <rPh sb="0" eb="5">
      <t>ギジュツカイハツブ</t>
    </rPh>
    <rPh sb="5" eb="10">
      <t>ダイニギジュツブ</t>
    </rPh>
    <rPh sb="10" eb="14">
      <t>ダイヨンギジュツ</t>
    </rPh>
    <phoneticPr fontId="3"/>
  </si>
  <si>
    <t>B</t>
    <phoneticPr fontId="3"/>
  </si>
  <si>
    <t>B</t>
    <phoneticPr fontId="3"/>
  </si>
  <si>
    <t>向井 義久</t>
    <rPh sb="0" eb="2">
      <t>ムカイ</t>
    </rPh>
    <rPh sb="3" eb="5">
      <t>ヨシヒサ</t>
    </rPh>
    <phoneticPr fontId="3"/>
  </si>
  <si>
    <t>向井 義久</t>
    <rPh sb="0" eb="2">
      <t>ムカイ</t>
    </rPh>
    <rPh sb="3" eb="5">
      <t>ヨシヒサ</t>
    </rPh>
    <phoneticPr fontId="3"/>
  </si>
  <si>
    <t>タウンページ誘導精度向上対応での変更点を記載</t>
    <rPh sb="6" eb="12">
      <t>ユウドウセイドコウジョウ</t>
    </rPh>
    <rPh sb="12" eb="14">
      <t>タイオウ</t>
    </rPh>
    <rPh sb="16" eb="19">
      <t>ヘンコウテン</t>
    </rPh>
    <rPh sb="20" eb="22">
      <t>キサイ</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</si>
  <si>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</si>
  <si>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なし</t>
    <phoneticPr fontId="3"/>
  </si>
  <si>
    <t>16春</t>
    <rPh sb="2" eb="3">
      <t>ハル</t>
    </rPh>
    <phoneticPr fontId="3"/>
  </si>
  <si>
    <t>POI_POINTに紐づく誘導ポイント(POI_SUB_POINT)の情報も出力するようにする。</t>
    <phoneticPr fontId="3"/>
  </si>
  <si>
    <t>電話帳マッチングで一般POIと紐付いた場合に、誘導ポイントがあればその座標を付与するようにする。</t>
    <rPh sb="0" eb="3">
      <t>デンワチョウ</t>
    </rPh>
    <rPh sb="9" eb="11">
      <t>イッパン</t>
    </rPh>
    <rPh sb="15" eb="17">
      <t>ヒモヅ</t>
    </rPh>
    <rPh sb="19" eb="21">
      <t>バアイ</t>
    </rPh>
    <rPh sb="23" eb="25">
      <t>ユウドウ</t>
    </rPh>
    <rPh sb="35" eb="37">
      <t>ザヒョウ</t>
    </rPh>
    <rPh sb="38" eb="40">
      <t>フヨ</t>
    </rPh>
    <phoneticPr fontId="3"/>
  </si>
  <si>
    <t>新規事業開発部
第一事業部　第二企画制作部</t>
    <phoneticPr fontId="3"/>
  </si>
  <si>
    <t>-</t>
    <phoneticPr fontId="3"/>
  </si>
  <si>
    <t>boost/program_options.hpp (1.51以降)</t>
    <rPh sb="31" eb="33">
      <t>イコウ</t>
    </rPh>
    <phoneticPr fontId="3"/>
  </si>
  <si>
    <t>第二技術部第五技術G</t>
    <rPh sb="0" eb="2">
      <t>ダイニ</t>
    </rPh>
    <rPh sb="2" eb="5">
      <t>ギジュツブ</t>
    </rPh>
    <rPh sb="5" eb="7">
      <t>ダイゴ</t>
    </rPh>
    <rPh sb="7" eb="9">
      <t>ギジュツ</t>
    </rPh>
    <phoneticPr fontId="3"/>
  </si>
  <si>
    <t>■POI_SUB_POINT取得フロー</t>
    <rPh sb="14" eb="16">
      <t>シュトク</t>
    </rPh>
    <phoneticPr fontId="3"/>
  </si>
  <si>
    <t>□概要</t>
    <rPh sb="1" eb="3">
      <t>ガイヨウ</t>
    </rPh>
    <phoneticPr fontId="3"/>
  </si>
  <si>
    <t>□処理詳細</t>
    <rPh sb="1" eb="5">
      <t>ショリショウサイ</t>
    </rPh>
    <phoneticPr fontId="3"/>
  </si>
  <si>
    <t>POI_POINTに紐づくPOI_SUB_POINTの属性を取得し、出力する。</t>
    <rPh sb="10" eb="11">
      <t>ヒモ</t>
    </rPh>
    <rPh sb="27" eb="29">
      <t>ゾクセイ</t>
    </rPh>
    <rPh sb="30" eb="32">
      <t>シュトク</t>
    </rPh>
    <rPh sb="34" eb="36">
      <t>シュツリョク</t>
    </rPh>
    <phoneticPr fontId="3"/>
  </si>
  <si>
    <t>■POI_SUB_POINTデータ出力機能</t>
    <rPh sb="17" eb="21">
      <t>シュツリョクキノウ</t>
    </rPh>
    <phoneticPr fontId="3"/>
  </si>
  <si>
    <t>■POI_POINTデータ出力機能</t>
    <rPh sb="13" eb="15">
      <t>シュツリョク</t>
    </rPh>
    <rPh sb="15" eb="17">
      <t>キノウ</t>
    </rPh>
    <phoneticPr fontId="3"/>
  </si>
  <si>
    <t>POI_POINTデータ取得の際、ポイントのOBJECTIDでPOI_SUB_POINTを検索</t>
    <rPh sb="12" eb="14">
      <t>シュトク</t>
    </rPh>
    <rPh sb="15" eb="16">
      <t>サイ</t>
    </rPh>
    <rPh sb="45" eb="47">
      <t>ケンサク</t>
    </rPh>
    <phoneticPr fontId="3"/>
  </si>
  <si>
    <t>見つかった場合は、属性を取得</t>
    <rPh sb="0" eb="1">
      <t>ミ</t>
    </rPh>
    <rPh sb="5" eb="7">
      <t>バアイ</t>
    </rPh>
    <rPh sb="9" eb="11">
      <t>ゾクセイ</t>
    </rPh>
    <rPh sb="12" eb="14">
      <t>シュトク</t>
    </rPh>
    <phoneticPr fontId="3"/>
  </si>
  <si>
    <t>rsp_idnオプションで指定した値を元に、データを取得。</t>
    <rPh sb="13" eb="15">
      <t>シテイ</t>
    </rPh>
    <rPh sb="17" eb="18">
      <t>アタイ</t>
    </rPh>
    <rPh sb="19" eb="20">
      <t>モト</t>
    </rPh>
    <rPh sb="26" eb="28">
      <t>シュトク</t>
    </rPh>
    <phoneticPr fontId="3"/>
  </si>
  <si>
    <t>削除コードが0(生存)であるレコードの絞り込みも同時に行う。</t>
    <rPh sb="0" eb="2">
      <t>サクジョ</t>
    </rPh>
    <rPh sb="8" eb="10">
      <t>セイゾン</t>
    </rPh>
    <rPh sb="19" eb="20">
      <t>シボ</t>
    </rPh>
    <rPh sb="21" eb="22">
      <t>コ</t>
    </rPh>
    <rPh sb="24" eb="26">
      <t>ドウジ</t>
    </rPh>
    <rPh sb="27" eb="28">
      <t>オコナ</t>
    </rPh>
    <phoneticPr fontId="3"/>
  </si>
  <si>
    <t>↓</t>
    <phoneticPr fontId="3"/>
  </si>
  <si>
    <t>POI_POINTの情報が取得できたら、</t>
    <rPh sb="10" eb="12">
      <t>ジョウホウ</t>
    </rPh>
    <rPh sb="13" eb="15">
      <t>シュトク</t>
    </rPh>
    <phoneticPr fontId="3"/>
  </si>
  <si>
    <t>そのPOI_POINTのOBJECTIDを元にPOI_SUB_POINTを探し</t>
    <rPh sb="21" eb="22">
      <t>モト</t>
    </rPh>
    <rPh sb="37" eb="38">
      <t>サガ</t>
    </rPh>
    <phoneticPr fontId="3"/>
  </si>
  <si>
    <t>出力用データとして格納する。</t>
    <rPh sb="0" eb="2">
      <t>シュツリョク</t>
    </rPh>
    <rPh sb="2" eb="3">
      <t>ヨウ</t>
    </rPh>
    <rPh sb="9" eb="11">
      <t>カクノウ</t>
    </rPh>
    <phoneticPr fontId="3"/>
  </si>
  <si>
    <t>データ出力。</t>
    <rPh sb="3" eb="5">
      <t>シュツリョク</t>
    </rPh>
    <phoneticPr fontId="3"/>
  </si>
  <si>
    <t>あわせてPOI_SUB_POINTの情報も取得</t>
    <rPh sb="18" eb="20">
      <t>ジョウホウ</t>
    </rPh>
    <rPh sb="21" eb="23">
      <t>シュトク</t>
    </rPh>
    <phoneticPr fontId="3"/>
  </si>
  <si>
    <t>rsp_idn オプションの値、並びにDELETE_Cの値により絞り込み</t>
    <rPh sb="14" eb="15">
      <t>アタイ</t>
    </rPh>
    <rPh sb="16" eb="17">
      <t>ナラ</t>
    </rPh>
    <rPh sb="28" eb="29">
      <t>アタイ</t>
    </rPh>
    <rPh sb="32" eb="33">
      <t>シボ</t>
    </rPh>
    <rPh sb="34" eb="35">
      <t>コ</t>
    </rPh>
    <phoneticPr fontId="3"/>
  </si>
  <si>
    <t>#Warning IDNCODE : [コード値] の出力件数が0件です</t>
    <rPh sb="23" eb="24">
      <t>チ</t>
    </rPh>
    <phoneticPr fontId="3"/>
  </si>
  <si>
    <t>#Error IDNCODEでの絞り込みに失敗：IDNCODE [コード値]</t>
    <rPh sb="36" eb="37">
      <t>チ</t>
    </rPh>
    <phoneticPr fontId="3"/>
  </si>
  <si>
    <t>指定したIDNCODEが実際に存在する値かどうかを確認</t>
    <rPh sb="0" eb="2">
      <t>シテイ</t>
    </rPh>
    <rPh sb="12" eb="14">
      <t>ジッサイ</t>
    </rPh>
    <rPh sb="15" eb="17">
      <t>ソンザイ</t>
    </rPh>
    <rPh sb="19" eb="20">
      <t>アタイ</t>
    </rPh>
    <rPh sb="25" eb="27">
      <t>カクニン</t>
    </rPh>
    <phoneticPr fontId="3"/>
  </si>
  <si>
    <t>IDNCODEでの検索時にエラーが起きた</t>
    <rPh sb="9" eb="12">
      <t>ケンサクジ</t>
    </rPh>
    <rPh sb="17" eb="18">
      <t>オ</t>
    </rPh>
    <phoneticPr fontId="3"/>
  </si>
  <si>
    <t>#Error [フィーチャクラス名] フィールドインデックスの取得に失敗</t>
    <rPh sb="16" eb="17">
      <t>メイ</t>
    </rPh>
    <phoneticPr fontId="3"/>
  </si>
  <si>
    <t>オプションで指定したIDNCODEに該当する出力データが存在しなかった</t>
    <rPh sb="6" eb="8">
      <t>シテイ</t>
    </rPh>
    <rPh sb="18" eb="20">
      <t>ガイトウ</t>
    </rPh>
    <rPh sb="22" eb="24">
      <t>シュツリョク</t>
    </rPh>
    <rPh sb="28" eb="30">
      <t>ソンザイ</t>
    </rPh>
    <phoneticPr fontId="3"/>
  </si>
  <si>
    <t>指定したIDNCODEの値に問題がないか確認</t>
    <rPh sb="0" eb="2">
      <t>シテイ</t>
    </rPh>
    <rPh sb="12" eb="13">
      <t>アタイ</t>
    </rPh>
    <rPh sb="14" eb="16">
      <t>モンダイ</t>
    </rPh>
    <rPh sb="20" eb="22">
      <t>カクニン</t>
    </rPh>
    <phoneticPr fontId="3"/>
  </si>
  <si>
    <t>■POI_POINT出力ファイル</t>
    <rPh sb="10" eb="12">
      <t>シュツリョク</t>
    </rPh>
    <phoneticPr fontId="3"/>
  </si>
  <si>
    <t>電話帳マッチング用のPOI_POINTデータを出力する。</t>
    <rPh sb="0" eb="3">
      <t>デンワチョウ</t>
    </rPh>
    <rPh sb="8" eb="9">
      <t>ヨウ</t>
    </rPh>
    <rPh sb="23" eb="25">
      <t>シュツリョク</t>
    </rPh>
    <phoneticPr fontId="3"/>
  </si>
  <si>
    <t>■POI_SUB_POINT出力ファイル</t>
    <rPh sb="14" eb="16">
      <t>シュツリョク</t>
    </rPh>
    <phoneticPr fontId="3"/>
  </si>
  <si>
    <t>電話帳マッチング用のPOI_SUB_POINTデータを出力する。</t>
    <rPh sb="0" eb="3">
      <t>デンワチョウ</t>
    </rPh>
    <rPh sb="8" eb="9">
      <t>ヨウ</t>
    </rPh>
    <rPh sb="27" eb="29">
      <t>シュツリョク</t>
    </rPh>
    <phoneticPr fontId="3"/>
  </si>
  <si>
    <t>POI_POINT、POI_SUB_POINT、CITY_ADMIN、BUILDING、CONTENTS_MASTERテーブルを参照する</t>
    <rPh sb="64" eb="66">
      <t>サンショウ</t>
    </rPh>
    <phoneticPr fontId="3"/>
  </si>
  <si>
    <t>電話帳マッチング用POI_POINTデータ、POI_SUB_POINTデータ</t>
    <rPh sb="0" eb="3">
      <t>デンワチョウ</t>
    </rPh>
    <rPh sb="8" eb="9">
      <t>ヨウ</t>
    </rPh>
    <phoneticPr fontId="3"/>
  </si>
  <si>
    <t>文字コード</t>
    <rPh sb="0" eb="2">
      <t>モジ</t>
    </rPh>
    <phoneticPr fontId="3"/>
  </si>
  <si>
    <t>EUC/LF</t>
    <phoneticPr fontId="3"/>
  </si>
  <si>
    <t>カラム</t>
    <phoneticPr fontId="3"/>
  </si>
  <si>
    <t>出力仕様</t>
    <rPh sb="0" eb="2">
      <t>シュツリョク</t>
    </rPh>
    <rPh sb="2" eb="4">
      <t>シヨウ</t>
    </rPh>
    <phoneticPr fontId="3"/>
  </si>
  <si>
    <t>オブジェクトID</t>
    <phoneticPr fontId="3"/>
  </si>
  <si>
    <t>POIポイントのオブジェクトID</t>
    <phoneticPr fontId="3"/>
  </si>
  <si>
    <t>2次メッシュコード</t>
    <rPh sb="1" eb="2">
      <t>ジ</t>
    </rPh>
    <phoneticPr fontId="3"/>
  </si>
  <si>
    <t>データ分類コード</t>
    <rPh sb="3" eb="5">
      <t>ブンルイ</t>
    </rPh>
    <phoneticPr fontId="3"/>
  </si>
  <si>
    <t>店舗コード</t>
    <rPh sb="0" eb="2">
      <t>テンポ</t>
    </rPh>
    <phoneticPr fontId="3"/>
  </si>
  <si>
    <t>コンテンツ内シーケンス</t>
    <rPh sb="5" eb="6">
      <t>ナイ</t>
    </rPh>
    <phoneticPr fontId="3"/>
  </si>
  <si>
    <t>削除コード</t>
    <rPh sb="0" eb="2">
      <t>サクジョ</t>
    </rPh>
    <phoneticPr fontId="3"/>
  </si>
  <si>
    <t>POIポイントの削除コード</t>
    <rPh sb="8" eb="10">
      <t>サクジョ</t>
    </rPh>
    <phoneticPr fontId="3"/>
  </si>
  <si>
    <t>電話番号</t>
    <rPh sb="0" eb="2">
      <t>デンワ</t>
    </rPh>
    <rPh sb="2" eb="4">
      <t>バンゴウ</t>
    </rPh>
    <phoneticPr fontId="3"/>
  </si>
  <si>
    <t>ハイフンなしで登録</t>
    <rPh sb="7" eb="9">
      <t>トウロク</t>
    </rPh>
    <phoneticPr fontId="3"/>
  </si>
  <si>
    <t>名称</t>
    <rPh sb="0" eb="2">
      <t>メイショウ</t>
    </rPh>
    <phoneticPr fontId="3"/>
  </si>
  <si>
    <t>11桁住所コード</t>
    <rPh sb="2" eb="3">
      <t>ケタ</t>
    </rPh>
    <rPh sb="3" eb="5">
      <t>ジュウショ</t>
    </rPh>
    <phoneticPr fontId="3"/>
  </si>
  <si>
    <t>POIプロット位置の行政界11桁コード</t>
    <rPh sb="7" eb="9">
      <t>イチ</t>
    </rPh>
    <rPh sb="10" eb="12">
      <t>ギョウセイ</t>
    </rPh>
    <rPh sb="12" eb="13">
      <t>カイ</t>
    </rPh>
    <rPh sb="15" eb="16">
      <t>ケタ</t>
    </rPh>
    <phoneticPr fontId="3"/>
  </si>
  <si>
    <t>11桁住所コード2</t>
    <rPh sb="2" eb="3">
      <t>ケタ</t>
    </rPh>
    <rPh sb="3" eb="5">
      <t>ジュウショ</t>
    </rPh>
    <phoneticPr fontId="3"/>
  </si>
  <si>
    <t>POIプロット位置の行政界11桁コード(ADDRCODE2考慮)</t>
    <rPh sb="29" eb="31">
      <t>コウリョ</t>
    </rPh>
    <phoneticPr fontId="3"/>
  </si>
  <si>
    <t>データ種別</t>
    <rPh sb="3" eb="5">
      <t>シュベツ</t>
    </rPh>
    <phoneticPr fontId="3"/>
  </si>
  <si>
    <t>0:重要コンテンツ 1:位置品質向上 2:ピンポイント率向上</t>
    <rPh sb="2" eb="4">
      <t>ジュウヨウ</t>
    </rPh>
    <rPh sb="12" eb="14">
      <t>イチ</t>
    </rPh>
    <rPh sb="14" eb="16">
      <t>ヒンシツ</t>
    </rPh>
    <rPh sb="16" eb="18">
      <t>コウジョウ</t>
    </rPh>
    <rPh sb="27" eb="28">
      <t>リツ</t>
    </rPh>
    <rPh sb="28" eb="30">
      <t>コウジョウ</t>
    </rPh>
    <phoneticPr fontId="3"/>
  </si>
  <si>
    <t>カラム</t>
    <phoneticPr fontId="3"/>
  </si>
  <si>
    <t>オブジェクトID</t>
    <phoneticPr fontId="3"/>
  </si>
  <si>
    <t>POIポイントのオブジェクトID</t>
    <phoneticPr fontId="3"/>
  </si>
  <si>
    <t>機能内シーケンス</t>
    <rPh sb="0" eb="3">
      <t>キノウナイ</t>
    </rPh>
    <phoneticPr fontId="3"/>
  </si>
  <si>
    <t>POIサブポイントの機能内シーケンス</t>
    <rPh sb="10" eb="13">
      <t>キノウナイ</t>
    </rPh>
    <phoneticPr fontId="3"/>
  </si>
  <si>
    <t>POIサブポイントの形状（Shape）から算出した2次メッシュコード</t>
    <rPh sb="10" eb="12">
      <t>ケイジョウ</t>
    </rPh>
    <rPh sb="21" eb="23">
      <t>サンシュツ</t>
    </rPh>
    <rPh sb="26" eb="27">
      <t>ジ</t>
    </rPh>
    <phoneticPr fontId="3"/>
  </si>
  <si>
    <t>POIサブポイントの形状（Shape）から算出したX座標</t>
    <rPh sb="10" eb="12">
      <t>ケイジョウ</t>
    </rPh>
    <rPh sb="21" eb="23">
      <t>サンシュツ</t>
    </rPh>
    <rPh sb="26" eb="28">
      <t>ザヒョウ</t>
    </rPh>
    <phoneticPr fontId="3"/>
  </si>
  <si>
    <t>POIサブポイントの形状（Shape）から算出したY座標</t>
    <rPh sb="10" eb="12">
      <t>ケイジョウ</t>
    </rPh>
    <rPh sb="21" eb="23">
      <t>サンシュツ</t>
    </rPh>
    <rPh sb="26" eb="28">
      <t>ザヒョウ</t>
    </rPh>
    <phoneticPr fontId="3"/>
  </si>
  <si>
    <t>座標値種別コード</t>
    <rPh sb="0" eb="3">
      <t>ザヒョウチ</t>
    </rPh>
    <rPh sb="3" eb="5">
      <t>シュベツ</t>
    </rPh>
    <phoneticPr fontId="3"/>
  </si>
  <si>
    <t>POIサブポイントの座標値種別コード</t>
    <rPh sb="10" eb="13">
      <t>ザヒョウチ</t>
    </rPh>
    <rPh sb="13" eb="15">
      <t>シュベツ</t>
    </rPh>
    <phoneticPr fontId="3"/>
  </si>
  <si>
    <t>座標値種別内優先順位</t>
    <rPh sb="0" eb="3">
      <t>ザヒョウチ</t>
    </rPh>
    <rPh sb="3" eb="5">
      <t>シュベツ</t>
    </rPh>
    <rPh sb="5" eb="6">
      <t>ナイ</t>
    </rPh>
    <rPh sb="6" eb="10">
      <t>ユウセンジュンイ</t>
    </rPh>
    <phoneticPr fontId="3"/>
  </si>
  <si>
    <t>POIサブポイントの座標値種別内優先順位</t>
    <rPh sb="10" eb="13">
      <t>ザヒョウチ</t>
    </rPh>
    <rPh sb="13" eb="15">
      <t>シュベツ</t>
    </rPh>
    <rPh sb="15" eb="16">
      <t>ナイ</t>
    </rPh>
    <rPh sb="16" eb="18">
      <t>ユウセン</t>
    </rPh>
    <rPh sb="18" eb="20">
      <t>ジュンイ</t>
    </rPh>
    <phoneticPr fontId="3"/>
  </si>
  <si>
    <t>座標値種別内優先順位種別コード</t>
    <rPh sb="0" eb="3">
      <t>ザヒョウチ</t>
    </rPh>
    <rPh sb="3" eb="5">
      <t>シュベツ</t>
    </rPh>
    <rPh sb="5" eb="6">
      <t>ナイ</t>
    </rPh>
    <rPh sb="6" eb="10">
      <t>ユウセンジュンイ</t>
    </rPh>
    <rPh sb="10" eb="12">
      <t>シュベツ</t>
    </rPh>
    <phoneticPr fontId="3"/>
  </si>
  <si>
    <t>POIサブポイントの座標値種別内優先順位種別コード</t>
    <rPh sb="10" eb="13">
      <t>ザヒョウチ</t>
    </rPh>
    <rPh sb="13" eb="15">
      <t>シュベツ</t>
    </rPh>
    <rPh sb="15" eb="16">
      <t>ナイ</t>
    </rPh>
    <rPh sb="16" eb="18">
      <t>ユウセン</t>
    </rPh>
    <rPh sb="18" eb="20">
      <t>ジュンイ</t>
    </rPh>
    <rPh sb="20" eb="22">
      <t>シュベツ</t>
    </rPh>
    <phoneticPr fontId="3"/>
  </si>
  <si>
    <t>有料道路フラグ</t>
    <rPh sb="0" eb="2">
      <t>ユウリョウ</t>
    </rPh>
    <rPh sb="2" eb="4">
      <t>ドウロ</t>
    </rPh>
    <phoneticPr fontId="3"/>
  </si>
  <si>
    <t>POIサブポイントの有料道路フラグ</t>
    <rPh sb="10" eb="12">
      <t>ユウリョウ</t>
    </rPh>
    <rPh sb="12" eb="14">
      <t>ドウロ</t>
    </rPh>
    <phoneticPr fontId="3"/>
  </si>
  <si>
    <t>TestLinkにて以下を参照のこと
テストプロジェクト : SiNDY-u
テスト計画 : TWN誘導精度向上</t>
    <rPh sb="10" eb="12">
      <t>イカ</t>
    </rPh>
    <rPh sb="13" eb="15">
      <t>サンショウ</t>
    </rPh>
    <phoneticPr fontId="3"/>
  </si>
  <si>
    <t>POIポイントの形状（Shape）から算出した2次メッシュコード</t>
    <rPh sb="8" eb="10">
      <t>ケイジョウ</t>
    </rPh>
    <rPh sb="19" eb="21">
      <t>サンシュツ</t>
    </rPh>
    <rPh sb="24" eb="25">
      <t>ジ</t>
    </rPh>
    <phoneticPr fontId="3"/>
  </si>
  <si>
    <t>POIポイントの形状（Shape）から算出したX座標</t>
    <rPh sb="8" eb="10">
      <t>ケイジョウ</t>
    </rPh>
    <rPh sb="19" eb="21">
      <t>サンシュツ</t>
    </rPh>
    <rPh sb="24" eb="26">
      <t>ザヒョウ</t>
    </rPh>
    <phoneticPr fontId="3"/>
  </si>
  <si>
    <t>POIポイントの形状（Shape）から算出したY座標</t>
    <rPh sb="8" eb="10">
      <t>ケイジョウ</t>
    </rPh>
    <rPh sb="19" eb="21">
      <t>サンシュツ</t>
    </rPh>
    <rPh sb="24" eb="26">
      <t>ザヒョウ</t>
    </rPh>
    <phoneticPr fontId="3"/>
  </si>
  <si>
    <t>POIポイントのデータ分類コード</t>
    <rPh sb="11" eb="13">
      <t>ブンルイ</t>
    </rPh>
    <phoneticPr fontId="3"/>
  </si>
  <si>
    <t>POIポイントの店舗コード</t>
    <rPh sb="8" eb="10">
      <t>テンポ</t>
    </rPh>
    <phoneticPr fontId="3"/>
  </si>
  <si>
    <t>POIポイントのコンテンツ内シーケンス</t>
    <rPh sb="13" eb="14">
      <t>ナイ</t>
    </rPh>
    <phoneticPr fontId="3"/>
  </si>
  <si>
    <t>POIポイントの電話番号</t>
    <rPh sb="8" eb="12">
      <t>デンワバンゴウ</t>
    </rPh>
    <phoneticPr fontId="3"/>
  </si>
  <si>
    <t>POIポイントの名称</t>
    <rPh sb="8" eb="10">
      <t>メイショウ</t>
    </rPh>
    <phoneticPr fontId="3"/>
  </si>
  <si>
    <t>POIポイントが存在する行政界ポリゴンから取得</t>
    <rPh sb="8" eb="10">
      <t>ソンザイ</t>
    </rPh>
    <rPh sb="12" eb="15">
      <t>ギョウセイカイ</t>
    </rPh>
    <rPh sb="21" eb="23">
      <t>シュトク</t>
    </rPh>
    <phoneticPr fontId="3"/>
  </si>
  <si>
    <t>出力対象種別表リストの内容を元に設定</t>
    <rPh sb="0" eb="2">
      <t>シュツリョク</t>
    </rPh>
    <rPh sb="2" eb="4">
      <t>タイショウ</t>
    </rPh>
    <rPh sb="4" eb="6">
      <t>シュベツ</t>
    </rPh>
    <rPh sb="6" eb="7">
      <t>オモテ</t>
    </rPh>
    <rPh sb="11" eb="13">
      <t>ナイヨウ</t>
    </rPh>
    <rPh sb="14" eb="15">
      <t>モト</t>
    </rPh>
    <rPh sb="16" eb="18">
      <t>セッテイ</t>
    </rPh>
    <phoneticPr fontId="3"/>
  </si>
  <si>
    <t>業務カテゴリ・プロジェクト名：[SiNDY-u]
ツール名：[電話帳マッチング用POIデータ出力ツール]</t>
    <rPh sb="0" eb="2">
      <t>ギョウム</t>
    </rPh>
    <rPh sb="13" eb="14">
      <t>メイ</t>
    </rPh>
    <rPh sb="28" eb="29">
      <t>メイ</t>
    </rPh>
    <phoneticPr fontId="3"/>
  </si>
  <si>
    <t>検証記録</t>
    <rPh sb="0" eb="2">
      <t>ケンショウ</t>
    </rPh>
    <rPh sb="2" eb="4">
      <t>キロク</t>
    </rPh>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</si>
  <si>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</si>
  <si>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</si>
  <si>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</si>
  <si>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</si>
  <si>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</si>
  <si>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</si>
  <si>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</si>
  <si>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</si>
  <si>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</si>
  <si>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</si>
  <si>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</si>
  <si>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</si>
  <si>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</si>
  <si>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</si>
  <si>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</si>
  <si>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</si>
  <si>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</si>
  <si>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</si>
  <si>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</si>
  <si>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</si>
  <si>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</si>
  <si>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</si>
  <si>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</si>
  <si>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</si>
  <si>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t>
    <phoneticPr fontId="3"/>
  </si>
  <si>
    <t>DRシート</t>
    <phoneticPr fontId="3"/>
  </si>
  <si>
    <t>報告者</t>
    <rPh sb="0" eb="3">
      <t>ホウコクシャ</t>
    </rPh>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</si>
  <si>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</si>
  <si>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</si>
  <si>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</si>
  <si>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</si>
  <si>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</si>
  <si>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</si>
  <si>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</si>
  <si>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5"/>
  </si>
  <si>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</si>
  <si>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</si>
  <si>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</si>
  <si>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</si>
  <si>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スコープ（範囲）</t>
    <phoneticPr fontId="3"/>
  </si>
  <si>
    <t>DR種別</t>
    <rPh sb="2" eb="4">
      <t>シュベツ</t>
    </rPh>
    <phoneticPr fontId="3"/>
  </si>
  <si>
    <t>承認レビュー</t>
    <rPh sb="0" eb="2">
      <t>ショウニン</t>
    </rPh>
    <phoneticPr fontId="1"/>
  </si>
  <si>
    <t>期間</t>
    <rPh sb="0" eb="2">
      <t>キカン</t>
    </rPh>
    <phoneticPr fontId="3"/>
  </si>
  <si>
    <t>～</t>
    <phoneticPr fontId="3"/>
  </si>
  <si>
    <t>参考資料等</t>
    <rPh sb="0" eb="2">
      <t>サンコウ</t>
    </rPh>
    <rPh sb="2" eb="4">
      <t>シリョウ</t>
    </rPh>
    <rPh sb="4" eb="5">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</si>
  <si>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</si>
  <si>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</si>
  <si>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</si>
  <si>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</si>
  <si>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</si>
  <si>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</si>
  <si>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</si>
  <si>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</si>
  <si>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</si>
  <si>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</si>
  <si>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</si>
  <si>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</si>
  <si>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</si>
  <si>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</si>
  <si>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</si>
  <si>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↑ここまで</t>
    <phoneticPr fontId="3"/>
  </si>
  <si>
    <t>b20-287</t>
  </si>
  <si>
    <t>4.00GB</t>
  </si>
  <si>
    <t>windows7 pro
sp1
32bit</t>
    <phoneticPr fontId="3"/>
  </si>
  <si>
    <t>Intel Core i7-3770
3.40GHz</t>
    <phoneticPr fontId="3"/>
  </si>
  <si>
    <t>不正な引数で実行したとき、正しく検出できるか？
不正な引数を与えて実行する。</t>
    <phoneticPr fontId="3"/>
  </si>
  <si>
    <t>出力仕様どおりにデータが出力されているか？
[2014.11.05]今回は家形IDを出力するようにしたので、家形IDが出力されること、それ以外の差異がないことを確認する。</t>
    <phoneticPr fontId="3"/>
  </si>
  <si>
    <t>重要コンテンツとしての出力に問題が無いか？</t>
  </si>
  <si>
    <t>統合PJのデータモデルで正常に出力できるかどうか？</t>
  </si>
  <si>
    <t>外部から制御したFCで接続し、データの出力が出来るか？</t>
  </si>
  <si>
    <t>TestLinkにて以下を参照のこと
テストプロジェクト : SiNDY-u
テスト計画 : TWN誘導精度向上</t>
    <phoneticPr fontId="3"/>
  </si>
  <si>
    <t>向井 義久</t>
    <phoneticPr fontId="3"/>
  </si>
  <si>
    <t>2014/11/5</t>
    <phoneticPr fontId="3"/>
  </si>
  <si>
    <t>2015/11/9</t>
    <phoneticPr fontId="3"/>
  </si>
  <si>
    <t>仕様通りの出力であることを確認する。
⇒家形IDが出力されていること、家形ID以外の差分が無いことを確認した。
このため、下記3つの検査を省略する。</t>
    <rPh sb="13" eb="15">
      <t>カクニン</t>
    </rPh>
    <phoneticPr fontId="3"/>
  </si>
  <si>
    <t>エラーを出して終了するかを確認する。
⇒不正な引数を与えた場合はツールが終了することを確認した。</t>
    <rPh sb="13" eb="15">
      <t>カクニン</t>
    </rPh>
    <phoneticPr fontId="3"/>
  </si>
  <si>
    <t>Arc10.3.1環境でもArc10.1環境と同一の結果が得られることを確認する。</t>
    <phoneticPr fontId="3"/>
  </si>
  <si>
    <t>不合格</t>
    <rPh sb="0" eb="3">
      <t>フゴウカク</t>
    </rPh>
    <phoneticPr fontId="3"/>
  </si>
  <si>
    <t>一通りのテストとしては問題なかったが、Arc10.1との出力結果に差異が見られたため、今回は不合格とする。</t>
    <rPh sb="0" eb="2">
      <t>ヒトトオ</t>
    </rPh>
    <rPh sb="11" eb="13">
      <t>モンダイ</t>
    </rPh>
    <rPh sb="28" eb="32">
      <t>シュツリョクケッカ</t>
    </rPh>
    <rPh sb="33" eb="35">
      <t>サイ</t>
    </rPh>
    <rPh sb="36" eb="37">
      <t>ミ</t>
    </rPh>
    <rPh sb="43" eb="45">
      <t>コンカイ</t>
    </rPh>
    <rPh sb="46" eb="49">
      <t>フゴウカク</t>
    </rPh>
    <phoneticPr fontId="3"/>
  </si>
  <si>
    <t>向井 義久</t>
    <phoneticPr fontId="3"/>
  </si>
  <si>
    <t>2017/2/23</t>
    <phoneticPr fontId="3"/>
  </si>
  <si>
    <t>テストプロジェクト :  SiNDY-u
テスト計画 :  Arc10.3.1 SiNDY-u検証
ビルド :  Arc10.3.1環境用検証</t>
    <rPh sb="66" eb="69">
      <t>カンキョウヨウ</t>
    </rPh>
    <rPh sb="69" eb="71">
      <t>ケンショウ</t>
    </rPh>
    <phoneticPr fontId="3"/>
  </si>
  <si>
    <t>16.1.0.7</t>
    <phoneticPr fontId="3"/>
  </si>
  <si>
    <t>B20-287
---
B23192</t>
    <phoneticPr fontId="3"/>
  </si>
  <si>
    <t>Windows7
proffesional sp1
32bit</t>
    <phoneticPr fontId="3"/>
  </si>
  <si>
    <t>Intel Core i7-3770
---
Intel Core i7-6700</t>
    <phoneticPr fontId="3"/>
  </si>
  <si>
    <t>4.0GB
---
8.0GB</t>
    <phoneticPr fontId="3"/>
  </si>
  <si>
    <t>Arc10.1
---
Arc10.3.1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</si>
</sst>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9"/>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b/>
      <sz val="20"/>
      <name val="メイリオ"/>
      <family val="3"/>
      <charset val="128"/>
    </font>
    <font>
      <b/>
      <sz val="10"/>
      <name val="メイリオ"/>
      <family val="3"/>
      <charset val="128"/>
    </font>
    <font>
      <sz val="10"/>
      <color theme="1"/>
      <name val="メイリオ"/>
      <family val="3"/>
      <charset val="128"/>
    </font>
    <font>
      <u/>
      <sz val="10"/>
      <color theme="1"/>
      <name val="メイリオ"/>
      <family val="3"/>
      <charset val="128"/>
    </font>
    <font>
      <b/>
      <sz val="18"/>
      <color rgb="FF00B0F0"/>
      <name val="メイリオ"/>
      <family val="3"/>
      <charset val="128"/>
    </font>
    <font>
      <sz val="18"/>
      <name val="メイリオ"/>
      <family val="3"/>
      <charset val="128"/>
    </font>
    <font>
      <sz val="10"/>
      <color indexed="9"/>
      <name val="メイリオ"/>
      <family val="3"/>
      <charset val="128"/>
    </font>
    <font>
      <sz val="10"/>
      <color theme="0" tint="-0.499984740745262"/>
      <name val="メイリオ"/>
      <family val="3"/>
      <charset val="128"/>
    </font>
    <font>
      <sz val="6"/>
      <name val="ＭＳ Ｐゴシック"/>
      <family val="3"/>
      <charset val="128"/>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99CCFF"/>
        <bgColor indexed="64"/>
      </patternFill>
    </fill>
    <fill>
      <patternFill patternType="solid">
        <fgColor rgb="FFFFCCCC"/>
        <bgColor indexed="64"/>
      </patternFill>
    </fill>
    <fill>
      <patternFill patternType="solid">
        <fgColor rgb="FFFF99FF"/>
        <bgColor indexed="64"/>
      </patternFill>
    </fill>
    <fill>
      <patternFill patternType="solid">
        <fgColor rgb="FFFFFF99"/>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s>
  <cellStyleXfs count="91">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21" fillId="0" borderId="0"/>
    <xf numFmtId="0" fontId="1" fillId="0" borderId="0">
      <alignment vertical="center"/>
    </xf>
    <xf numFmtId="0" fontId="1" fillId="0" borderId="0">
      <alignment vertical="center"/>
    </xf>
  </cellStyleXfs>
  <cellXfs count="436">
    <xf numFmtId="0" fontId="0" fillId="0" borderId="0" xfId="0">
      <alignment vertical="center"/>
    </xf>
    <xf numFmtId="0" fontId="44" fillId="0" borderId="0" xfId="81" applyFont="1"/>
    <xf numFmtId="0" fontId="44" fillId="0" borderId="4" xfId="81" applyFont="1" applyBorder="1"/>
    <xf numFmtId="0" fontId="45" fillId="0" borderId="0" xfId="81" applyFont="1" applyAlignment="1">
      <alignment horizontal="right"/>
    </xf>
    <xf numFmtId="0" fontId="45" fillId="0" borderId="0" xfId="81" applyFont="1"/>
    <xf numFmtId="0" fontId="48" fillId="0" borderId="3" xfId="81" applyFont="1" applyBorder="1" applyAlignment="1">
      <alignment horizontal="center" wrapText="1"/>
    </xf>
    <xf numFmtId="0" fontId="48" fillId="0" borderId="16" xfId="81" applyFont="1" applyBorder="1" applyAlignment="1">
      <alignment horizontal="center" wrapText="1"/>
    </xf>
    <xf numFmtId="0" fontId="48" fillId="0" borderId="38" xfId="81" applyFont="1" applyBorder="1" applyAlignment="1">
      <alignment horizontal="center" vertical="center" wrapText="1"/>
    </xf>
    <xf numFmtId="0" fontId="48" fillId="0" borderId="38" xfId="81" applyFont="1" applyBorder="1" applyAlignment="1" applyProtection="1">
      <alignment horizontal="center" vertical="center" wrapText="1"/>
      <protection locked="0"/>
    </xf>
    <xf numFmtId="0" fontId="48" fillId="0" borderId="3" xfId="81" applyFont="1" applyBorder="1" applyAlignment="1" applyProtection="1">
      <alignment horizontal="center" vertical="center" wrapText="1"/>
      <protection locked="0"/>
    </xf>
    <xf numFmtId="0" fontId="48" fillId="0" borderId="39" xfId="81" applyFont="1" applyBorder="1" applyAlignment="1" applyProtection="1">
      <alignment horizontal="center" vertical="center" wrapText="1"/>
      <protection locked="0"/>
    </xf>
    <xf numFmtId="0" fontId="48" fillId="0" borderId="38" xfId="81" applyFont="1" applyBorder="1" applyAlignment="1">
      <alignment horizontal="center" wrapText="1"/>
    </xf>
    <xf numFmtId="14" fontId="48" fillId="0" borderId="38" xfId="81" applyNumberFormat="1" applyFont="1" applyBorder="1" applyAlignment="1" applyProtection="1">
      <alignment horizontal="center" wrapText="1"/>
      <protection locked="0"/>
    </xf>
    <xf numFmtId="0" fontId="48" fillId="0" borderId="38" xfId="81" applyFont="1" applyBorder="1" applyAlignment="1" applyProtection="1">
      <alignment horizontal="center" wrapText="1"/>
      <protection locked="0"/>
    </xf>
    <xf numFmtId="14" fontId="48" fillId="0" borderId="39" xfId="81" applyNumberFormat="1" applyFont="1" applyBorder="1" applyAlignment="1" applyProtection="1">
      <alignment horizontal="center" wrapText="1"/>
      <protection locked="0"/>
    </xf>
    <xf numFmtId="0" fontId="49"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51" fillId="0" borderId="3" xfId="0" applyNumberFormat="1" applyFont="1" applyBorder="1" applyAlignment="1">
      <alignment horizontal="left" vertical="center"/>
    </xf>
    <xf numFmtId="49" fontId="44" fillId="0" borderId="3" xfId="0" applyNumberFormat="1" applyFont="1" applyBorder="1" applyAlignment="1">
      <alignment horizontal="left" vertical="center"/>
    </xf>
    <xf numFmtId="49" fontId="51" fillId="0" borderId="3" xfId="0" applyNumberFormat="1" applyFont="1" applyBorder="1" applyAlignment="1">
      <alignment horizontal="left" vertical="center" wrapText="1"/>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0" fillId="0" borderId="0" xfId="0" applyNumberFormat="1" applyFont="1" applyAlignment="1"/>
    <xf numFmtId="49" fontId="44" fillId="0" borderId="29" xfId="0" applyNumberFormat="1" applyFont="1" applyBorder="1" applyAlignment="1"/>
    <xf numFmtId="49" fontId="44" fillId="0" borderId="30" xfId="0" applyNumberFormat="1" applyFont="1" applyBorder="1" applyAlignment="1"/>
    <xf numFmtId="49" fontId="44" fillId="0" borderId="31" xfId="0" applyNumberFormat="1" applyFont="1" applyBorder="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53" fillId="0" borderId="0" xfId="0" applyNumberFormat="1" applyFont="1" applyAlignment="1"/>
    <xf numFmtId="0" fontId="54" fillId="0" borderId="0" xfId="0" applyFont="1" applyAlignment="1"/>
    <xf numFmtId="49" fontId="45" fillId="0" borderId="0" xfId="0" applyNumberFormat="1" applyFont="1" applyAlignment="1"/>
    <xf numFmtId="49" fontId="54" fillId="0" borderId="0" xfId="0" applyNumberFormat="1" applyFont="1" applyAlignment="1"/>
    <xf numFmtId="0" fontId="45" fillId="0" borderId="0" xfId="80" applyFont="1"/>
    <xf numFmtId="0" fontId="45" fillId="0" borderId="0" xfId="0" applyFont="1" applyAlignment="1"/>
    <xf numFmtId="0" fontId="45" fillId="0" borderId="0" xfId="0" applyFont="1">
      <alignment vertical="center"/>
    </xf>
    <xf numFmtId="0" fontId="53" fillId="0" borderId="0" xfId="0" applyFont="1">
      <alignment vertical="center"/>
    </xf>
    <xf numFmtId="0" fontId="55" fillId="0" borderId="0" xfId="0" applyFont="1">
      <alignment vertical="center"/>
    </xf>
    <xf numFmtId="0" fontId="55" fillId="0" borderId="0" xfId="0" applyNumberFormat="1" applyFont="1">
      <alignment vertical="center"/>
    </xf>
    <xf numFmtId="186" fontId="53" fillId="0" borderId="24" xfId="0" applyNumberFormat="1" applyFont="1" applyBorder="1" applyAlignment="1" applyProtection="1">
      <alignment horizontal="center" vertical="center"/>
      <protection locked="0"/>
    </xf>
    <xf numFmtId="0" fontId="53" fillId="0" borderId="42" xfId="0" applyFont="1" applyBorder="1" applyAlignment="1" applyProtection="1">
      <alignment horizontal="center" vertical="center" wrapText="1"/>
      <protection locked="0"/>
    </xf>
    <xf numFmtId="14" fontId="53" fillId="0" borderId="42"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2" xfId="0" applyFont="1" applyBorder="1" applyAlignment="1" applyProtection="1">
      <alignment horizontal="center" vertical="center"/>
      <protection locked="0"/>
    </xf>
    <xf numFmtId="14" fontId="53" fillId="0" borderId="42"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2"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7" fillId="0" borderId="0" xfId="0" applyFont="1">
      <alignment vertical="center"/>
    </xf>
    <xf numFmtId="0" fontId="58" fillId="27" borderId="41" xfId="0" applyFont="1" applyFill="1" applyBorder="1" applyAlignment="1">
      <alignment horizontal="center" vertical="center"/>
    </xf>
    <xf numFmtId="0" fontId="58" fillId="27" borderId="45" xfId="0" applyFont="1" applyFill="1" applyBorder="1" applyAlignment="1">
      <alignment horizontal="center" vertical="center"/>
    </xf>
    <xf numFmtId="0" fontId="58" fillId="27" borderId="44" xfId="0" applyNumberFormat="1" applyFont="1" applyFill="1" applyBorder="1" applyAlignment="1">
      <alignment horizontal="center" vertical="center"/>
    </xf>
    <xf numFmtId="0" fontId="58" fillId="27" borderId="45" xfId="0" applyFont="1" applyFill="1" applyBorder="1" applyAlignment="1">
      <alignment vertical="center"/>
    </xf>
    <xf numFmtId="0" fontId="58" fillId="27" borderId="44" xfId="0" applyFont="1" applyFill="1" applyBorder="1" applyAlignment="1">
      <alignment horizontal="center" vertical="center"/>
    </xf>
    <xf numFmtId="0" fontId="58" fillId="27" borderId="46" xfId="0" applyFont="1" applyFill="1" applyBorder="1" applyAlignment="1">
      <alignment vertical="center"/>
    </xf>
    <xf numFmtId="0" fontId="53" fillId="0" borderId="0" xfId="80" applyFont="1"/>
    <xf numFmtId="0" fontId="54" fillId="0" borderId="0" xfId="37" applyFont="1"/>
    <xf numFmtId="0" fontId="54" fillId="0" borderId="0" xfId="80" applyFont="1"/>
    <xf numFmtId="0" fontId="58" fillId="0" borderId="0" xfId="37" applyFont="1"/>
    <xf numFmtId="0" fontId="58" fillId="0" borderId="0" xfId="38" applyFont="1"/>
    <xf numFmtId="0" fontId="58" fillId="0" borderId="0" xfId="80" applyFont="1"/>
    <xf numFmtId="0" fontId="53" fillId="0" borderId="0" xfId="38" applyFont="1"/>
    <xf numFmtId="0" fontId="53" fillId="0" borderId="0" xfId="80" applyFont="1" applyBorder="1"/>
    <xf numFmtId="0" fontId="53" fillId="27" borderId="40" xfId="80" applyFont="1" applyFill="1" applyBorder="1" applyAlignment="1"/>
    <xf numFmtId="0" fontId="53" fillId="27" borderId="56" xfId="80" applyFont="1" applyFill="1" applyBorder="1" applyAlignment="1"/>
    <xf numFmtId="0" fontId="53" fillId="27" borderId="15" xfId="80" applyFont="1" applyFill="1" applyBorder="1" applyAlignment="1"/>
    <xf numFmtId="186" fontId="53" fillId="0" borderId="71" xfId="0" applyNumberFormat="1" applyFont="1" applyBorder="1">
      <alignment vertical="center"/>
    </xf>
    <xf numFmtId="186" fontId="53" fillId="0" borderId="64" xfId="0" applyNumberFormat="1" applyFont="1" applyBorder="1">
      <alignment vertical="center"/>
    </xf>
    <xf numFmtId="186" fontId="53" fillId="0" borderId="39" xfId="0" applyNumberFormat="1" applyFont="1" applyBorder="1" applyAlignment="1">
      <alignment vertical="center" wrapText="1"/>
    </xf>
    <xf numFmtId="186" fontId="53" fillId="0" borderId="39" xfId="0" applyNumberFormat="1" applyFont="1" applyBorder="1">
      <alignment vertical="center"/>
    </xf>
    <xf numFmtId="186" fontId="53" fillId="0" borderId="65" xfId="0" applyNumberFormat="1" applyFont="1" applyBorder="1">
      <alignment vertical="center"/>
    </xf>
    <xf numFmtId="186" fontId="53" fillId="0" borderId="50"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51" xfId="0" applyNumberFormat="1" applyFont="1" applyBorder="1">
      <alignment vertical="center"/>
    </xf>
    <xf numFmtId="186" fontId="53" fillId="0" borderId="53" xfId="0" applyNumberFormat="1" applyFont="1" applyBorder="1">
      <alignment vertical="center"/>
    </xf>
    <xf numFmtId="49" fontId="53" fillId="31" borderId="74" xfId="88" applyNumberFormat="1" applyFont="1" applyFill="1" applyBorder="1" applyAlignment="1"/>
    <xf numFmtId="49" fontId="53" fillId="31" borderId="75" xfId="89" applyNumberFormat="1" applyFont="1" applyFill="1" applyBorder="1" applyAlignment="1"/>
    <xf numFmtId="49" fontId="53" fillId="31" borderId="74" xfId="89" applyNumberFormat="1" applyFont="1" applyFill="1" applyBorder="1" applyAlignment="1"/>
    <xf numFmtId="49" fontId="53" fillId="31" borderId="76" xfId="89" applyNumberFormat="1" applyFont="1" applyFill="1" applyBorder="1" applyAlignment="1"/>
    <xf numFmtId="49" fontId="53" fillId="31" borderId="74" xfId="88" applyNumberFormat="1" applyFont="1" applyFill="1" applyBorder="1" applyAlignment="1">
      <alignment horizontal="left" vertical="top"/>
    </xf>
    <xf numFmtId="49" fontId="53" fillId="0" borderId="42" xfId="88" applyNumberFormat="1" applyFont="1" applyBorder="1" applyAlignment="1"/>
    <xf numFmtId="49" fontId="53" fillId="0" borderId="2" xfId="89" applyNumberFormat="1" applyFont="1" applyBorder="1" applyAlignment="1"/>
    <xf numFmtId="49" fontId="53" fillId="0" borderId="42" xfId="88" applyNumberFormat="1" applyFont="1" applyBorder="1" applyAlignment="1">
      <alignment horizontal="left" vertical="top"/>
    </xf>
    <xf numFmtId="49" fontId="53" fillId="30" borderId="42" xfId="88" applyNumberFormat="1" applyFont="1" applyFill="1" applyBorder="1" applyAlignment="1"/>
    <xf numFmtId="49" fontId="53" fillId="30" borderId="2" xfId="89" applyNumberFormat="1" applyFont="1" applyFill="1" applyBorder="1" applyAlignment="1"/>
    <xf numFmtId="49" fontId="53" fillId="30" borderId="42" xfId="88" applyNumberFormat="1" applyFont="1" applyFill="1" applyBorder="1" applyAlignment="1">
      <alignment horizontal="left" vertical="top"/>
    </xf>
    <xf numFmtId="49" fontId="53" fillId="30" borderId="42" xfId="89" applyNumberFormat="1" applyFont="1" applyFill="1" applyBorder="1" applyAlignment="1"/>
    <xf numFmtId="49" fontId="53" fillId="30" borderId="77" xfId="89" applyNumberFormat="1" applyFont="1" applyFill="1" applyBorder="1" applyAlignment="1"/>
    <xf numFmtId="49" fontId="53" fillId="30" borderId="78" xfId="89" applyNumberFormat="1" applyFont="1" applyFill="1" applyBorder="1" applyAlignment="1"/>
    <xf numFmtId="0" fontId="53" fillId="0" borderId="77" xfId="80" applyFont="1" applyBorder="1"/>
    <xf numFmtId="49" fontId="53" fillId="0" borderId="42" xfId="89" applyNumberFormat="1" applyFont="1" applyBorder="1" applyAlignment="1"/>
    <xf numFmtId="0" fontId="53" fillId="0" borderId="2" xfId="80" applyFont="1" applyBorder="1"/>
    <xf numFmtId="49" fontId="53" fillId="30" borderId="78" xfId="88" applyNumberFormat="1" applyFont="1" applyFill="1" applyBorder="1" applyAlignment="1"/>
    <xf numFmtId="0" fontId="53" fillId="0" borderId="79" xfId="80" applyFont="1" applyBorder="1"/>
    <xf numFmtId="0" fontId="53" fillId="0" borderId="16" xfId="80" applyFont="1" applyBorder="1"/>
    <xf numFmtId="0" fontId="53" fillId="32" borderId="72" xfId="0" applyFont="1" applyFill="1" applyBorder="1" applyAlignment="1">
      <alignment vertical="center"/>
    </xf>
    <xf numFmtId="0" fontId="53" fillId="32" borderId="1" xfId="0" applyFont="1" applyFill="1" applyBorder="1" applyAlignment="1">
      <alignment vertical="center"/>
    </xf>
    <xf numFmtId="0" fontId="53" fillId="32" borderId="61" xfId="0" applyFont="1" applyFill="1" applyBorder="1" applyAlignment="1">
      <alignment vertical="center"/>
    </xf>
    <xf numFmtId="0" fontId="53" fillId="32" borderId="73" xfId="0" applyFont="1" applyFill="1" applyBorder="1" applyAlignment="1">
      <alignment horizontal="center" vertical="center"/>
    </xf>
    <xf numFmtId="0" fontId="53" fillId="32" borderId="60" xfId="0" applyFont="1" applyFill="1" applyBorder="1" applyAlignment="1">
      <alignment horizontal="center" vertical="center"/>
    </xf>
    <xf numFmtId="0" fontId="53" fillId="32" borderId="61" xfId="0" applyFont="1" applyFill="1" applyBorder="1" applyAlignment="1">
      <alignment horizontal="center" vertical="center"/>
    </xf>
    <xf numFmtId="186" fontId="53" fillId="0" borderId="57" xfId="0" applyNumberFormat="1" applyFont="1" applyBorder="1">
      <alignment vertical="center"/>
    </xf>
    <xf numFmtId="49" fontId="53" fillId="0" borderId="71" xfId="0" applyNumberFormat="1" applyFont="1" applyBorder="1" applyAlignment="1">
      <alignment vertical="center" wrapText="1"/>
    </xf>
    <xf numFmtId="49" fontId="53" fillId="0" borderId="84" xfId="0" applyNumberFormat="1" applyFont="1" applyBorder="1" applyAlignment="1">
      <alignment vertical="center" wrapText="1"/>
    </xf>
    <xf numFmtId="49" fontId="53" fillId="0" borderId="85" xfId="0" applyNumberFormat="1" applyFont="1" applyBorder="1" applyAlignment="1">
      <alignment vertical="center" wrapText="1"/>
    </xf>
    <xf numFmtId="49" fontId="53" fillId="0" borderId="65" xfId="0" applyNumberFormat="1" applyFont="1" applyBorder="1" applyAlignment="1">
      <alignment vertical="center" wrapText="1"/>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48" xfId="0" applyNumberFormat="1" applyFont="1" applyBorder="1">
      <alignment vertical="center"/>
    </xf>
    <xf numFmtId="186" fontId="53" fillId="0" borderId="2" xfId="0" applyNumberFormat="1" applyFont="1" applyBorder="1">
      <alignment vertical="center"/>
    </xf>
    <xf numFmtId="186" fontId="53" fillId="0" borderId="55" xfId="0" applyNumberFormat="1" applyFont="1" applyBorder="1">
      <alignment vertical="center"/>
    </xf>
    <xf numFmtId="49" fontId="53" fillId="0" borderId="70" xfId="0" applyNumberFormat="1" applyFont="1" applyBorder="1" applyAlignment="1">
      <alignment vertical="center" wrapText="1"/>
    </xf>
    <xf numFmtId="49" fontId="53" fillId="0" borderId="82" xfId="0" applyNumberFormat="1" applyFont="1" applyBorder="1" applyAlignment="1">
      <alignment vertical="center" wrapText="1"/>
    </xf>
    <xf numFmtId="49" fontId="53" fillId="0" borderId="69" xfId="0" applyNumberFormat="1" applyFont="1" applyBorder="1" applyAlignment="1">
      <alignment vertical="center" wrapText="1"/>
    </xf>
    <xf numFmtId="0" fontId="49" fillId="0" borderId="0" xfId="0" applyFont="1" applyFill="1">
      <alignment vertical="center"/>
    </xf>
    <xf numFmtId="0" fontId="44" fillId="0" borderId="0" xfId="0" applyFont="1" applyFill="1" applyAlignment="1">
      <alignment horizontal="center" vertical="center"/>
    </xf>
    <xf numFmtId="0" fontId="44" fillId="0" borderId="0" xfId="0" applyFont="1" applyFill="1">
      <alignment vertical="center"/>
    </xf>
    <xf numFmtId="0" fontId="45" fillId="0" borderId="0" xfId="0" applyFont="1" applyFill="1">
      <alignment vertical="center"/>
    </xf>
    <xf numFmtId="0" fontId="58" fillId="31" borderId="86" xfId="0" applyFont="1" applyFill="1" applyBorder="1" applyAlignment="1">
      <alignment horizontal="center" vertical="center"/>
    </xf>
    <xf numFmtId="0" fontId="58" fillId="31" borderId="87" xfId="0" applyFont="1" applyFill="1" applyBorder="1" applyAlignment="1">
      <alignment horizontal="center" vertical="center"/>
    </xf>
    <xf numFmtId="0" fontId="58" fillId="31" borderId="88" xfId="0" applyFont="1" applyFill="1" applyBorder="1" applyAlignment="1">
      <alignment horizontal="center" vertical="center"/>
    </xf>
    <xf numFmtId="0" fontId="58" fillId="31" borderId="89" xfId="0" applyFont="1" applyFill="1" applyBorder="1" applyAlignment="1">
      <alignment horizontal="center" vertical="center"/>
    </xf>
    <xf numFmtId="0" fontId="53" fillId="0" borderId="90" xfId="0" applyFont="1" applyFill="1" applyBorder="1">
      <alignment vertical="center"/>
    </xf>
    <xf numFmtId="0" fontId="53" fillId="0" borderId="91" xfId="0" applyFont="1" applyFill="1" applyBorder="1" applyAlignment="1">
      <alignment horizontal="center" vertical="center"/>
    </xf>
    <xf numFmtId="0" fontId="53" fillId="0" borderId="92" xfId="0" applyFont="1" applyFill="1" applyBorder="1" applyAlignment="1">
      <alignment vertical="center" wrapText="1"/>
    </xf>
    <xf numFmtId="0" fontId="53" fillId="0" borderId="92" xfId="0" applyFont="1" applyFill="1" applyBorder="1" applyAlignment="1">
      <alignment horizontal="center" vertical="center" wrapText="1"/>
    </xf>
    <xf numFmtId="14" fontId="53" fillId="0" borderId="92" xfId="0" applyNumberFormat="1" applyFont="1" applyFill="1" applyBorder="1" applyAlignment="1">
      <alignment horizontal="center" vertical="center" wrapText="1"/>
    </xf>
    <xf numFmtId="0" fontId="53" fillId="0" borderId="92" xfId="0" applyFont="1" applyFill="1" applyBorder="1" applyAlignment="1">
      <alignment horizontal="center" vertical="center"/>
    </xf>
    <xf numFmtId="14" fontId="53" fillId="0" borderId="93" xfId="0" applyNumberFormat="1" applyFont="1" applyFill="1" applyBorder="1" applyAlignment="1">
      <alignment vertical="center" wrapText="1"/>
    </xf>
    <xf numFmtId="0" fontId="53" fillId="0" borderId="94" xfId="0" applyFont="1" applyFill="1" applyBorder="1">
      <alignment vertical="center"/>
    </xf>
    <xf numFmtId="0" fontId="53" fillId="0" borderId="95" xfId="0" applyFont="1" applyFill="1" applyBorder="1" applyAlignment="1">
      <alignment horizontal="center" vertical="center"/>
    </xf>
    <xf numFmtId="0" fontId="53" fillId="0" borderId="14" xfId="0" applyFont="1" applyFill="1" applyBorder="1" applyAlignment="1">
      <alignment vertical="center" wrapText="1"/>
    </xf>
    <xf numFmtId="0" fontId="53" fillId="0" borderId="14" xfId="0" applyFont="1" applyFill="1" applyBorder="1" applyAlignment="1">
      <alignment horizontal="center" vertical="center"/>
    </xf>
    <xf numFmtId="14" fontId="53" fillId="0" borderId="14" xfId="0" applyNumberFormat="1" applyFont="1" applyFill="1" applyBorder="1" applyAlignment="1">
      <alignment horizontal="center" vertical="center"/>
    </xf>
    <xf numFmtId="14" fontId="53" fillId="0" borderId="96" xfId="0" applyNumberFormat="1" applyFont="1" applyFill="1" applyBorder="1">
      <alignment vertical="center"/>
    </xf>
    <xf numFmtId="0" fontId="53" fillId="0" borderId="14" xfId="0" applyFont="1" applyFill="1" applyBorder="1">
      <alignment vertical="center"/>
    </xf>
    <xf numFmtId="0" fontId="53" fillId="0" borderId="97" xfId="0" applyFont="1" applyFill="1" applyBorder="1">
      <alignment vertical="center"/>
    </xf>
    <xf numFmtId="0" fontId="53" fillId="0" borderId="98" xfId="0" applyFont="1" applyFill="1" applyBorder="1" applyAlignment="1">
      <alignment horizontal="center" vertical="center"/>
    </xf>
    <xf numFmtId="0" fontId="53" fillId="0" borderId="99" xfId="0" applyFont="1" applyFill="1" applyBorder="1">
      <alignment vertical="center"/>
    </xf>
    <xf numFmtId="0" fontId="53" fillId="0" borderId="99" xfId="0" applyFont="1" applyFill="1" applyBorder="1" applyAlignment="1">
      <alignment horizontal="center" vertical="center"/>
    </xf>
    <xf numFmtId="14" fontId="53" fillId="0" borderId="100" xfId="0" applyNumberFormat="1" applyFont="1" applyFill="1" applyBorder="1">
      <alignment vertical="center"/>
    </xf>
    <xf numFmtId="0" fontId="53" fillId="0" borderId="0" xfId="90" applyFont="1" applyFill="1">
      <alignment vertical="center"/>
    </xf>
    <xf numFmtId="0" fontId="53" fillId="0" borderId="0" xfId="90" applyFont="1" applyFill="1" applyBorder="1">
      <alignment vertical="center"/>
    </xf>
    <xf numFmtId="0" fontId="63" fillId="0" borderId="0" xfId="90" applyFont="1" applyFill="1">
      <alignment vertical="center"/>
    </xf>
    <xf numFmtId="0" fontId="64" fillId="0" borderId="0" xfId="90" applyFont="1" applyFill="1">
      <alignment vertical="center"/>
    </xf>
    <xf numFmtId="0" fontId="53" fillId="0" borderId="0" xfId="90" applyFont="1" applyFill="1" applyAlignment="1">
      <alignment horizontal="right" vertical="center"/>
    </xf>
    <xf numFmtId="0" fontId="53" fillId="0" borderId="0" xfId="90" applyFont="1" applyFill="1" applyBorder="1" applyAlignment="1">
      <alignment horizontal="center"/>
    </xf>
    <xf numFmtId="14" fontId="53" fillId="0" borderId="0" xfId="90" applyNumberFormat="1" applyFont="1" applyFill="1" applyBorder="1" applyAlignment="1">
      <alignment horizontal="center"/>
    </xf>
    <xf numFmtId="0" fontId="53" fillId="0" borderId="4" xfId="90" applyFont="1" applyFill="1" applyBorder="1">
      <alignment vertical="center"/>
    </xf>
    <xf numFmtId="0" fontId="53" fillId="0" borderId="44" xfId="90" applyFont="1" applyFill="1" applyBorder="1" applyAlignment="1">
      <alignment horizontal="center" vertical="center"/>
    </xf>
    <xf numFmtId="0" fontId="58" fillId="31" borderId="49" xfId="90" applyFont="1" applyFill="1" applyBorder="1" applyAlignment="1">
      <alignment horizontal="center" vertical="center"/>
    </xf>
    <xf numFmtId="0" fontId="53" fillId="0" borderId="24" xfId="90" applyFont="1" applyFill="1" applyBorder="1" applyAlignment="1" applyProtection="1">
      <alignment vertical="center" wrapText="1"/>
      <protection locked="0"/>
    </xf>
    <xf numFmtId="0" fontId="53" fillId="0" borderId="26" xfId="90" applyFont="1" applyFill="1" applyBorder="1" applyAlignment="1" applyProtection="1">
      <alignment vertical="center" wrapText="1"/>
      <protection locked="0"/>
    </xf>
    <xf numFmtId="186" fontId="53" fillId="0" borderId="16" xfId="0" applyNumberFormat="1" applyFont="1" applyBorder="1" applyAlignment="1">
      <alignment vertical="center" wrapText="1"/>
    </xf>
    <xf numFmtId="49" fontId="41" fillId="0" borderId="71" xfId="55" applyNumberFormat="1" applyBorder="1" applyAlignment="1" applyProtection="1">
      <alignment vertical="center" wrapText="1"/>
    </xf>
    <xf numFmtId="49" fontId="41" fillId="0" borderId="84" xfId="55" applyNumberFormat="1" applyBorder="1" applyAlignment="1" applyProtection="1">
      <alignment vertical="center" wrapText="1"/>
    </xf>
    <xf numFmtId="0" fontId="48" fillId="0" borderId="42" xfId="81" applyFont="1" applyBorder="1" applyAlignment="1">
      <alignment horizontal="center" wrapText="1"/>
    </xf>
    <xf numFmtId="0" fontId="48"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61" fillId="0" borderId="0" xfId="81" applyFont="1" applyAlignment="1" applyProtection="1">
      <alignment horizontal="center" vertical="center" wrapText="1" shrinkToFit="1"/>
      <protection locked="0"/>
    </xf>
    <xf numFmtId="0" fontId="62" fillId="0" borderId="0" xfId="82" applyFont="1" applyAlignment="1" applyProtection="1">
      <alignment horizontal="center" vertical="center" shrinkToFit="1"/>
      <protection locked="0"/>
    </xf>
    <xf numFmtId="0" fontId="46" fillId="0" borderId="42" xfId="82" applyFont="1" applyBorder="1" applyAlignment="1">
      <alignment horizontal="right" vertical="center" wrapText="1"/>
    </xf>
    <xf numFmtId="0" fontId="46" fillId="0" borderId="16" xfId="82" applyFont="1" applyBorder="1" applyAlignment="1">
      <alignment horizontal="right" vertical="center" wrapText="1"/>
    </xf>
    <xf numFmtId="176" fontId="47" fillId="0" borderId="42" xfId="82" applyNumberFormat="1" applyFont="1" applyBorder="1" applyAlignment="1" applyProtection="1">
      <alignment horizontal="center" vertical="center" wrapText="1"/>
      <protection locked="0"/>
    </xf>
    <xf numFmtId="176" fontId="47" fillId="0" borderId="16" xfId="82" applyNumberFormat="1" applyFont="1" applyBorder="1" applyAlignment="1" applyProtection="1">
      <alignment horizontal="center" vertical="center" wrapText="1"/>
      <protection locked="0"/>
    </xf>
    <xf numFmtId="0" fontId="45" fillId="27" borderId="42" xfId="81" applyFont="1" applyFill="1" applyBorder="1" applyAlignment="1">
      <alignment horizontal="center"/>
    </xf>
    <xf numFmtId="0" fontId="45" fillId="27" borderId="2" xfId="81" applyFont="1" applyFill="1" applyBorder="1" applyAlignment="1">
      <alignment horizontal="center"/>
    </xf>
    <xf numFmtId="0" fontId="45" fillId="27" borderId="16" xfId="81" applyFont="1" applyFill="1" applyBorder="1" applyAlignment="1">
      <alignment horizontal="center"/>
    </xf>
    <xf numFmtId="0" fontId="44" fillId="27" borderId="3" xfId="80" applyFont="1" applyFill="1" applyBorder="1" applyAlignment="1"/>
    <xf numFmtId="0" fontId="44" fillId="27" borderId="42" xfId="80" applyFont="1" applyFill="1" applyBorder="1" applyAlignment="1"/>
    <xf numFmtId="0" fontId="44" fillId="27" borderId="16" xfId="80" applyFont="1" applyFill="1" applyBorder="1" applyAlignment="1"/>
    <xf numFmtId="0" fontId="44" fillId="0" borderId="3" xfId="80" applyFont="1" applyBorder="1"/>
    <xf numFmtId="0" fontId="44" fillId="0" borderId="42" xfId="80" applyFont="1" applyBorder="1"/>
    <xf numFmtId="0" fontId="44" fillId="0" borderId="16" xfId="80" applyFont="1" applyBorder="1"/>
    <xf numFmtId="0" fontId="53" fillId="0" borderId="42"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8" fillId="27" borderId="45" xfId="0" applyFont="1" applyFill="1" applyBorder="1">
      <alignment vertical="center"/>
    </xf>
    <xf numFmtId="0" fontId="58" fillId="27" borderId="47" xfId="0" applyFont="1" applyFill="1" applyBorder="1">
      <alignment vertical="center"/>
    </xf>
    <xf numFmtId="0" fontId="58" fillId="27" borderId="46" xfId="0" applyFont="1" applyFill="1" applyBorder="1">
      <alignment vertical="center"/>
    </xf>
    <xf numFmtId="0" fontId="53" fillId="0" borderId="42"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8" fillId="27" borderId="49" xfId="0" applyFont="1" applyFill="1" applyBorder="1">
      <alignment vertical="center"/>
    </xf>
    <xf numFmtId="0" fontId="53" fillId="0" borderId="50" xfId="0" applyFont="1" applyBorder="1" applyAlignment="1" applyProtection="1">
      <alignment vertical="center" wrapText="1"/>
      <protection locked="0"/>
    </xf>
    <xf numFmtId="0" fontId="57" fillId="0" borderId="0" xfId="0" applyFont="1">
      <alignment vertical="center"/>
    </xf>
    <xf numFmtId="0" fontId="58" fillId="27" borderId="41" xfId="0" applyFont="1" applyFill="1" applyBorder="1" applyAlignment="1">
      <alignment horizontal="left" vertical="center"/>
    </xf>
    <xf numFmtId="0" fontId="58" fillId="27" borderId="44"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3" xfId="0" applyFont="1" applyBorder="1" applyAlignment="1" applyProtection="1">
      <alignment horizontal="center" vertical="center"/>
      <protection locked="0"/>
    </xf>
    <xf numFmtId="0" fontId="53" fillId="0" borderId="51" xfId="0" applyFont="1" applyBorder="1" applyAlignment="1" applyProtection="1">
      <alignment horizontal="center" vertical="center"/>
      <protection locked="0"/>
    </xf>
    <xf numFmtId="0" fontId="58" fillId="27" borderId="45" xfId="0" applyFont="1" applyFill="1" applyBorder="1" applyAlignment="1">
      <alignment horizontal="center" vertical="center"/>
    </xf>
    <xf numFmtId="0" fontId="58" fillId="27" borderId="52" xfId="0" applyFont="1" applyFill="1" applyBorder="1" applyAlignment="1">
      <alignment horizontal="center" vertical="center"/>
    </xf>
    <xf numFmtId="0" fontId="53" fillId="0" borderId="53"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5" xfId="0" applyFont="1" applyBorder="1" applyAlignment="1" applyProtection="1">
      <alignment vertical="center" wrapText="1"/>
      <protection locked="0"/>
    </xf>
    <xf numFmtId="0" fontId="53" fillId="0" borderId="51" xfId="0" applyFont="1" applyBorder="1" applyAlignment="1" applyProtection="1">
      <alignment vertical="center" wrapText="1"/>
      <protection locked="0"/>
    </xf>
    <xf numFmtId="0" fontId="53" fillId="0" borderId="43" xfId="0" applyFont="1" applyBorder="1" applyAlignment="1" applyProtection="1">
      <alignment vertical="center" wrapText="1"/>
      <protection locked="0"/>
    </xf>
    <xf numFmtId="0" fontId="53" fillId="27" borderId="3" xfId="80" applyFont="1" applyFill="1" applyBorder="1"/>
    <xf numFmtId="0" fontId="53" fillId="0" borderId="42" xfId="80" applyFont="1" applyBorder="1"/>
    <xf numFmtId="0" fontId="53" fillId="0" borderId="2" xfId="80" applyFont="1" applyBorder="1"/>
    <xf numFmtId="0" fontId="53" fillId="0" borderId="16" xfId="80" applyFont="1" applyBorder="1"/>
    <xf numFmtId="0" fontId="56" fillId="0" borderId="42" xfId="55" applyFont="1" applyBorder="1" applyAlignment="1" applyProtection="1"/>
    <xf numFmtId="0" fontId="53" fillId="27" borderId="3" xfId="80" applyFont="1" applyFill="1" applyBorder="1" applyAlignment="1">
      <alignment horizontal="left" vertical="center"/>
    </xf>
    <xf numFmtId="0" fontId="59" fillId="0" borderId="3" xfId="55" applyFont="1" applyBorder="1" applyAlignment="1" applyProtection="1"/>
    <xf numFmtId="0" fontId="59" fillId="0" borderId="3" xfId="80" applyFont="1" applyBorder="1"/>
    <xf numFmtId="0" fontId="59" fillId="0" borderId="3" xfId="55" applyFont="1" applyBorder="1" applyAlignment="1" applyProtection="1">
      <alignment wrapText="1"/>
    </xf>
    <xf numFmtId="0" fontId="53" fillId="27" borderId="42"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60" fillId="0" borderId="3" xfId="55" applyFont="1" applyBorder="1" applyAlignment="1" applyProtection="1"/>
    <xf numFmtId="0" fontId="53" fillId="27" borderId="42" xfId="80" applyFont="1" applyFill="1" applyBorder="1" applyAlignment="1">
      <alignment horizontal="left" vertical="center"/>
    </xf>
    <xf numFmtId="0" fontId="53" fillId="27" borderId="2" xfId="80" applyFont="1" applyFill="1" applyBorder="1" applyAlignment="1">
      <alignment horizontal="left" vertical="center"/>
    </xf>
    <xf numFmtId="0" fontId="53" fillId="27" borderId="16" xfId="80" applyFont="1" applyFill="1" applyBorder="1" applyAlignment="1">
      <alignment horizontal="left" vertical="center"/>
    </xf>
    <xf numFmtId="0" fontId="53" fillId="0" borderId="3" xfId="80" applyFont="1" applyBorder="1" applyAlignment="1">
      <alignment vertical="center" wrapText="1"/>
    </xf>
    <xf numFmtId="0" fontId="53" fillId="0" borderId="3" xfId="80" applyFont="1" applyBorder="1" applyAlignment="1">
      <alignment vertical="center"/>
    </xf>
    <xf numFmtId="0" fontId="53" fillId="0" borderId="3" xfId="80" applyFont="1" applyBorder="1" applyAlignment="1">
      <alignment wrapText="1"/>
    </xf>
    <xf numFmtId="0" fontId="53" fillId="31" borderId="3" xfId="80" applyFont="1" applyFill="1" applyBorder="1"/>
    <xf numFmtId="0" fontId="53" fillId="32" borderId="80" xfId="0" applyFont="1" applyFill="1" applyBorder="1" applyAlignment="1">
      <alignment horizontal="center" vertical="center"/>
    </xf>
    <xf numFmtId="0" fontId="53" fillId="32" borderId="82" xfId="0" applyFont="1" applyFill="1" applyBorder="1" applyAlignment="1">
      <alignment horizontal="center" vertical="center"/>
    </xf>
    <xf numFmtId="0" fontId="53" fillId="32" borderId="81" xfId="0" applyFont="1" applyFill="1" applyBorder="1" applyAlignment="1">
      <alignment horizontal="center" vertical="center"/>
    </xf>
    <xf numFmtId="0" fontId="53" fillId="32" borderId="83" xfId="0" applyFont="1" applyFill="1" applyBorder="1" applyAlignment="1">
      <alignment horizontal="center" vertical="center"/>
    </xf>
    <xf numFmtId="0" fontId="53" fillId="0" borderId="55" xfId="90" applyFont="1" applyFill="1" applyBorder="1" applyAlignment="1" applyProtection="1">
      <alignment horizontal="center" vertical="center" wrapText="1"/>
      <protection locked="0"/>
    </xf>
    <xf numFmtId="0" fontId="53" fillId="0" borderId="51" xfId="90" applyFont="1" applyFill="1" applyBorder="1" applyAlignment="1" applyProtection="1">
      <alignment horizontal="center" vertical="center" wrapText="1"/>
      <protection locked="0"/>
    </xf>
    <xf numFmtId="14" fontId="53" fillId="0" borderId="105" xfId="90" applyNumberFormat="1" applyFont="1" applyFill="1" applyBorder="1" applyAlignment="1" applyProtection="1">
      <alignment horizontal="center" vertical="center" wrapText="1"/>
      <protection locked="0"/>
    </xf>
    <xf numFmtId="14" fontId="53" fillId="0" borderId="139" xfId="90" applyNumberFormat="1" applyFont="1" applyFill="1" applyBorder="1" applyAlignment="1" applyProtection="1">
      <alignment horizontal="center" vertical="center" wrapText="1"/>
      <protection locked="0"/>
    </xf>
    <xf numFmtId="0" fontId="53" fillId="0" borderId="50" xfId="90" applyFont="1" applyFill="1" applyBorder="1" applyAlignment="1" applyProtection="1">
      <alignment vertical="center" wrapText="1"/>
      <protection locked="0"/>
    </xf>
    <xf numFmtId="0" fontId="53" fillId="0" borderId="2" xfId="90" applyFont="1" applyFill="1" applyBorder="1" applyAlignment="1" applyProtection="1">
      <alignment vertical="center" wrapText="1"/>
      <protection locked="0"/>
    </xf>
    <xf numFmtId="0" fontId="53" fillId="0" borderId="16" xfId="90" applyFont="1" applyFill="1" applyBorder="1" applyAlignment="1" applyProtection="1">
      <alignment vertical="center" wrapText="1"/>
      <protection locked="0"/>
    </xf>
    <xf numFmtId="0" fontId="53" fillId="0" borderId="2" xfId="90" applyFont="1" applyFill="1" applyBorder="1" applyAlignment="1" applyProtection="1">
      <alignment horizontal="center" vertical="center" wrapText="1"/>
      <protection locked="0"/>
    </xf>
    <xf numFmtId="0" fontId="53" fillId="0" borderId="16" xfId="90" applyFont="1" applyFill="1" applyBorder="1" applyAlignment="1" applyProtection="1">
      <alignment horizontal="center" vertical="center" wrapText="1"/>
      <protection locked="0"/>
    </xf>
    <xf numFmtId="14" fontId="53" fillId="0" borderId="38" xfId="90" applyNumberFormat="1" applyFont="1" applyFill="1" applyBorder="1" applyAlignment="1" applyProtection="1">
      <alignment horizontal="center" vertical="center" wrapText="1"/>
      <protection locked="0"/>
    </xf>
    <xf numFmtId="14" fontId="53" fillId="0" borderId="66" xfId="90" applyNumberFormat="1" applyFont="1" applyFill="1" applyBorder="1" applyAlignment="1" applyProtection="1">
      <alignment horizontal="center" vertical="center" wrapText="1"/>
      <protection locked="0"/>
    </xf>
    <xf numFmtId="0" fontId="53" fillId="0" borderId="43" xfId="90" applyFont="1" applyFill="1" applyBorder="1" applyAlignment="1" applyProtection="1">
      <alignment horizontal="center" vertical="center" wrapText="1"/>
      <protection locked="0"/>
    </xf>
    <xf numFmtId="0" fontId="53" fillId="0" borderId="43" xfId="90" applyFont="1" applyFill="1" applyBorder="1" applyAlignment="1" applyProtection="1">
      <alignment vertical="center" wrapText="1"/>
      <protection locked="0"/>
    </xf>
    <xf numFmtId="0" fontId="53" fillId="0" borderId="55" xfId="90" applyFont="1" applyFill="1" applyBorder="1" applyAlignment="1" applyProtection="1">
      <alignment vertical="center" wrapText="1"/>
      <protection locked="0"/>
    </xf>
    <xf numFmtId="0" fontId="53" fillId="0" borderId="27" xfId="90" applyFont="1" applyFill="1" applyBorder="1" applyAlignment="1" applyProtection="1">
      <alignment horizontal="center" vertical="center" wrapText="1"/>
      <protection locked="0"/>
    </xf>
    <xf numFmtId="14" fontId="53" fillId="0" borderId="27" xfId="90" applyNumberFormat="1" applyFont="1" applyFill="1" applyBorder="1" applyAlignment="1" applyProtection="1">
      <alignment horizontal="center" vertical="center" wrapText="1"/>
      <protection locked="0"/>
    </xf>
    <xf numFmtId="14" fontId="53" fillId="0" borderId="28" xfId="90" applyNumberFormat="1" applyFont="1" applyFill="1" applyBorder="1" applyAlignment="1" applyProtection="1">
      <alignment horizontal="center" vertical="center" wrapText="1"/>
      <protection locked="0"/>
    </xf>
    <xf numFmtId="0" fontId="53" fillId="0" borderId="54" xfId="90" applyFont="1" applyFill="1" applyBorder="1" applyAlignment="1" applyProtection="1">
      <alignment vertical="center" wrapText="1"/>
      <protection locked="0"/>
    </xf>
    <xf numFmtId="0" fontId="53" fillId="0" borderId="51" xfId="90" applyFont="1" applyFill="1" applyBorder="1" applyAlignment="1" applyProtection="1">
      <alignment vertical="center" wrapText="1"/>
      <protection locked="0"/>
    </xf>
    <xf numFmtId="14" fontId="53" fillId="0" borderId="42" xfId="90" applyNumberFormat="1" applyFont="1" applyFill="1" applyBorder="1" applyAlignment="1" applyProtection="1">
      <alignment horizontal="center" vertical="center" wrapText="1"/>
      <protection locked="0"/>
    </xf>
    <xf numFmtId="0" fontId="53" fillId="0" borderId="42" xfId="90" applyFont="1" applyFill="1" applyBorder="1" applyAlignment="1" applyProtection="1">
      <alignment horizontal="center" vertical="center" wrapText="1"/>
      <protection locked="0"/>
    </xf>
    <xf numFmtId="0" fontId="53" fillId="0" borderId="42" xfId="90" applyFont="1" applyFill="1" applyBorder="1" applyAlignment="1" applyProtection="1">
      <alignment vertical="center" wrapText="1"/>
      <protection locked="0"/>
    </xf>
    <xf numFmtId="0" fontId="53" fillId="0" borderId="38" xfId="90" applyFont="1" applyFill="1" applyBorder="1" applyAlignment="1" applyProtection="1">
      <alignment horizontal="center" vertical="center" wrapText="1"/>
      <protection locked="0"/>
    </xf>
    <xf numFmtId="14" fontId="53" fillId="0" borderId="3" xfId="90" applyNumberFormat="1" applyFont="1" applyFill="1" applyBorder="1" applyAlignment="1" applyProtection="1">
      <alignment horizontal="center" vertical="center" wrapText="1"/>
      <protection locked="0"/>
    </xf>
    <xf numFmtId="14" fontId="53" fillId="0" borderId="25" xfId="90" applyNumberFormat="1" applyFont="1" applyFill="1" applyBorder="1" applyAlignment="1" applyProtection="1">
      <alignment horizontal="center" vertical="center" wrapText="1"/>
      <protection locked="0"/>
    </xf>
    <xf numFmtId="0" fontId="53" fillId="0" borderId="50" xfId="90" quotePrefix="1" applyFont="1" applyFill="1" applyBorder="1" applyAlignment="1" applyProtection="1">
      <alignment vertical="center" wrapText="1"/>
      <protection locked="0"/>
    </xf>
    <xf numFmtId="0" fontId="53" fillId="31" borderId="50" xfId="90" applyFont="1" applyFill="1" applyBorder="1">
      <alignment vertical="center"/>
    </xf>
    <xf numFmtId="0" fontId="53" fillId="31" borderId="2" xfId="90" applyFont="1" applyFill="1" applyBorder="1">
      <alignment vertical="center"/>
    </xf>
    <xf numFmtId="0" fontId="53" fillId="31" borderId="16" xfId="90" applyFont="1" applyFill="1" applyBorder="1">
      <alignment vertical="center"/>
    </xf>
    <xf numFmtId="0" fontId="53" fillId="34" borderId="42" xfId="90" applyFont="1" applyFill="1" applyBorder="1">
      <alignment vertical="center"/>
    </xf>
    <xf numFmtId="0" fontId="53" fillId="34" borderId="48" xfId="90" applyFont="1" applyFill="1" applyBorder="1">
      <alignment vertical="center"/>
    </xf>
    <xf numFmtId="0" fontId="53" fillId="31" borderId="54" xfId="90" applyFont="1" applyFill="1" applyBorder="1">
      <alignment vertical="center"/>
    </xf>
    <xf numFmtId="0" fontId="53" fillId="31" borderId="55" xfId="90" applyFont="1" applyFill="1" applyBorder="1">
      <alignment vertical="center"/>
    </xf>
    <xf numFmtId="0" fontId="53" fillId="31" borderId="51" xfId="90" applyFont="1" applyFill="1" applyBorder="1">
      <alignment vertical="center"/>
    </xf>
    <xf numFmtId="0" fontId="58" fillId="34" borderId="43" xfId="90" applyFont="1" applyFill="1" applyBorder="1">
      <alignment vertical="center"/>
    </xf>
    <xf numFmtId="0" fontId="58" fillId="34" borderId="53" xfId="90" applyFont="1" applyFill="1" applyBorder="1">
      <alignment vertical="center"/>
    </xf>
    <xf numFmtId="0" fontId="58" fillId="0" borderId="0" xfId="90" applyFont="1" applyFill="1" applyBorder="1">
      <alignment vertical="center"/>
    </xf>
    <xf numFmtId="0" fontId="58" fillId="31" borderId="45" xfId="90" applyFont="1" applyFill="1" applyBorder="1" applyAlignment="1">
      <alignment horizontal="center" vertical="center"/>
    </xf>
    <xf numFmtId="0" fontId="58" fillId="31" borderId="47" xfId="90" applyFont="1" applyFill="1" applyBorder="1" applyAlignment="1">
      <alignment horizontal="center" vertical="center"/>
    </xf>
    <xf numFmtId="0" fontId="58" fillId="31" borderId="46" xfId="90" applyFont="1" applyFill="1" applyBorder="1" applyAlignment="1">
      <alignment horizontal="center" vertical="center"/>
    </xf>
    <xf numFmtId="0" fontId="58" fillId="31" borderId="44" xfId="90" applyFont="1" applyFill="1" applyBorder="1" applyAlignment="1">
      <alignment horizontal="center" vertical="center"/>
    </xf>
    <xf numFmtId="0" fontId="58" fillId="31" borderId="123" xfId="90" applyFont="1" applyFill="1" applyBorder="1" applyAlignment="1">
      <alignment horizontal="center" vertical="center"/>
    </xf>
    <xf numFmtId="0" fontId="58" fillId="31" borderId="49" xfId="90" applyFont="1" applyFill="1" applyBorder="1" applyAlignment="1">
      <alignment horizontal="center" vertical="center"/>
    </xf>
    <xf numFmtId="0" fontId="58" fillId="31" borderId="63" xfId="90" applyFont="1" applyFill="1" applyBorder="1" applyAlignment="1">
      <alignment horizontal="center" vertical="center"/>
    </xf>
    <xf numFmtId="0" fontId="58" fillId="31" borderId="17" xfId="90" applyFont="1" applyFill="1" applyBorder="1" applyAlignment="1">
      <alignment horizontal="center" vertical="center"/>
    </xf>
    <xf numFmtId="0" fontId="58" fillId="31" borderId="70" xfId="90" applyFont="1" applyFill="1" applyBorder="1" applyAlignment="1">
      <alignment horizontal="center" vertical="center"/>
    </xf>
    <xf numFmtId="0" fontId="58" fillId="31" borderId="4" xfId="90" applyFont="1" applyFill="1" applyBorder="1" applyAlignment="1">
      <alignment horizontal="center" vertical="center"/>
    </xf>
    <xf numFmtId="0" fontId="53" fillId="0" borderId="58" xfId="90" applyFont="1" applyFill="1" applyBorder="1" applyAlignment="1" applyProtection="1">
      <alignment vertical="center" wrapText="1"/>
      <protection locked="0"/>
    </xf>
    <xf numFmtId="0" fontId="53" fillId="0" borderId="17" xfId="90" applyFont="1" applyFill="1" applyBorder="1" applyAlignment="1" applyProtection="1">
      <alignment vertical="center" wrapText="1"/>
      <protection locked="0"/>
    </xf>
    <xf numFmtId="0" fontId="53" fillId="0" borderId="62" xfId="90" applyFont="1" applyFill="1" applyBorder="1" applyAlignment="1" applyProtection="1">
      <alignment vertical="center" wrapText="1"/>
      <protection locked="0"/>
    </xf>
    <xf numFmtId="0" fontId="53" fillId="0" borderId="67" xfId="90" applyFont="1" applyFill="1" applyBorder="1" applyAlignment="1" applyProtection="1">
      <alignment vertical="center" wrapText="1"/>
      <protection locked="0"/>
    </xf>
    <xf numFmtId="0" fontId="53" fillId="0" borderId="4" xfId="90" applyFont="1" applyFill="1" applyBorder="1" applyAlignment="1" applyProtection="1">
      <alignment vertical="center" wrapText="1"/>
      <protection locked="0"/>
    </xf>
    <xf numFmtId="0" fontId="53" fillId="0" borderId="69" xfId="90" applyFont="1" applyFill="1" applyBorder="1" applyAlignment="1" applyProtection="1">
      <alignment vertical="center" wrapText="1"/>
      <protection locked="0"/>
    </xf>
    <xf numFmtId="0" fontId="58" fillId="33" borderId="49" xfId="90" applyFont="1" applyFill="1" applyBorder="1" applyAlignment="1">
      <alignment vertical="center" wrapText="1"/>
    </xf>
    <xf numFmtId="0" fontId="58" fillId="33" borderId="46" xfId="90" applyFont="1" applyFill="1" applyBorder="1" applyAlignment="1">
      <alignment vertical="center" wrapText="1"/>
    </xf>
    <xf numFmtId="0" fontId="58" fillId="33" borderId="54" xfId="90" applyFont="1" applyFill="1" applyBorder="1" applyAlignment="1">
      <alignment vertical="center" wrapText="1"/>
    </xf>
    <xf numFmtId="0" fontId="58" fillId="33" borderId="51" xfId="90" applyFont="1" applyFill="1" applyBorder="1" applyAlignment="1">
      <alignment vertical="center" wrapText="1"/>
    </xf>
    <xf numFmtId="0" fontId="53" fillId="0" borderId="58" xfId="90" applyFont="1" applyFill="1" applyBorder="1" applyAlignment="1" applyProtection="1">
      <alignment vertical="center"/>
      <protection locked="0"/>
    </xf>
    <xf numFmtId="0" fontId="53" fillId="0" borderId="17" xfId="90" applyFont="1" applyFill="1" applyBorder="1" applyAlignment="1" applyProtection="1">
      <alignment vertical="center"/>
      <protection locked="0"/>
    </xf>
    <xf numFmtId="0" fontId="53" fillId="0" borderId="62" xfId="90" applyFont="1" applyFill="1" applyBorder="1" applyAlignment="1" applyProtection="1">
      <alignment vertical="center"/>
      <protection locked="0"/>
    </xf>
    <xf numFmtId="0" fontId="53" fillId="0" borderId="67" xfId="90" applyFont="1" applyFill="1" applyBorder="1" applyAlignment="1" applyProtection="1">
      <alignment vertical="center"/>
      <protection locked="0"/>
    </xf>
    <xf numFmtId="0" fontId="53" fillId="0" borderId="4" xfId="90" applyFont="1" applyFill="1" applyBorder="1" applyAlignment="1" applyProtection="1">
      <alignment vertical="center"/>
      <protection locked="0"/>
    </xf>
    <xf numFmtId="0" fontId="53" fillId="0" borderId="69" xfId="90" applyFont="1" applyFill="1" applyBorder="1" applyAlignment="1" applyProtection="1">
      <alignment vertical="center"/>
      <protection locked="0"/>
    </xf>
    <xf numFmtId="0" fontId="53" fillId="31" borderId="134" xfId="90" applyFont="1" applyFill="1" applyBorder="1">
      <alignment vertical="center"/>
    </xf>
    <xf numFmtId="0" fontId="53" fillId="31" borderId="135" xfId="90" applyFont="1" applyFill="1" applyBorder="1">
      <alignment vertical="center"/>
    </xf>
    <xf numFmtId="0" fontId="53" fillId="31" borderId="136" xfId="90" applyFont="1" applyFill="1" applyBorder="1">
      <alignment vertical="center"/>
    </xf>
    <xf numFmtId="0" fontId="53" fillId="31" borderId="137" xfId="90" applyFont="1" applyFill="1" applyBorder="1">
      <alignment vertical="center"/>
    </xf>
    <xf numFmtId="0" fontId="53" fillId="31" borderId="77" xfId="90" applyFont="1" applyFill="1" applyBorder="1">
      <alignment vertical="center"/>
    </xf>
    <xf numFmtId="0" fontId="53" fillId="31" borderId="79" xfId="90" applyFont="1" applyFill="1" applyBorder="1">
      <alignment vertical="center"/>
    </xf>
    <xf numFmtId="0" fontId="53" fillId="34" borderId="78" xfId="90" applyFont="1" applyFill="1" applyBorder="1" applyAlignment="1">
      <alignment horizontal="right" vertical="center"/>
    </xf>
    <xf numFmtId="0" fontId="53" fillId="34" borderId="138" xfId="90" applyFont="1" applyFill="1" applyBorder="1" applyAlignment="1">
      <alignment horizontal="right" vertical="center"/>
    </xf>
    <xf numFmtId="14" fontId="53" fillId="0" borderId="119" xfId="90" applyNumberFormat="1" applyFont="1" applyFill="1" applyBorder="1" applyAlignment="1" applyProtection="1">
      <alignment horizontal="center" vertical="center"/>
      <protection locked="0"/>
    </xf>
    <xf numFmtId="14" fontId="53" fillId="0" borderId="121" xfId="90" applyNumberFormat="1" applyFont="1" applyFill="1" applyBorder="1" applyAlignment="1" applyProtection="1">
      <alignment horizontal="center" vertical="center"/>
      <protection locked="0"/>
    </xf>
    <xf numFmtId="0" fontId="53" fillId="30" borderId="127" xfId="90" applyFont="1" applyFill="1" applyBorder="1" applyAlignment="1" applyProtection="1">
      <alignment vertical="center"/>
      <protection locked="0"/>
    </xf>
    <xf numFmtId="0" fontId="53" fillId="30" borderId="128" xfId="90" applyFont="1" applyFill="1" applyBorder="1" applyAlignment="1" applyProtection="1">
      <alignment vertical="center"/>
      <protection locked="0"/>
    </xf>
    <xf numFmtId="0" fontId="53" fillId="30" borderId="129" xfId="90" applyFont="1" applyFill="1" applyBorder="1" applyAlignment="1" applyProtection="1">
      <alignment vertical="center"/>
      <protection locked="0"/>
    </xf>
    <xf numFmtId="0" fontId="53" fillId="0" borderId="130" xfId="90" applyFont="1" applyFill="1" applyBorder="1" applyProtection="1">
      <alignment vertical="center"/>
      <protection locked="0"/>
    </xf>
    <xf numFmtId="0" fontId="53" fillId="0" borderId="131" xfId="90" applyFont="1" applyFill="1" applyBorder="1" applyProtection="1">
      <alignment vertical="center"/>
      <protection locked="0"/>
    </xf>
    <xf numFmtId="14" fontId="53" fillId="0" borderId="131" xfId="90" quotePrefix="1" applyNumberFormat="1" applyFont="1" applyFill="1" applyBorder="1" applyAlignment="1" applyProtection="1">
      <alignment horizontal="center" vertical="center"/>
      <protection locked="0"/>
    </xf>
    <xf numFmtId="14" fontId="53" fillId="0" borderId="131" xfId="90" applyNumberFormat="1" applyFont="1" applyFill="1" applyBorder="1" applyAlignment="1" applyProtection="1">
      <alignment horizontal="center" vertical="center"/>
      <protection locked="0"/>
    </xf>
    <xf numFmtId="14" fontId="53" fillId="0" borderId="132" xfId="90" applyNumberFormat="1" applyFont="1" applyFill="1" applyBorder="1" applyAlignment="1" applyProtection="1">
      <alignment horizontal="center" vertical="center"/>
      <protection locked="0"/>
    </xf>
    <xf numFmtId="0" fontId="53" fillId="0" borderId="127" xfId="90" applyFont="1" applyFill="1" applyBorder="1" applyAlignment="1" applyProtection="1">
      <alignment vertical="center"/>
      <protection locked="0"/>
    </xf>
    <xf numFmtId="0" fontId="53" fillId="0" borderId="128" xfId="90" applyFont="1" applyFill="1" applyBorder="1" applyAlignment="1" applyProtection="1">
      <alignment vertical="center"/>
      <protection locked="0"/>
    </xf>
    <xf numFmtId="0" fontId="53" fillId="0" borderId="129" xfId="90" applyFont="1" applyFill="1" applyBorder="1" applyAlignment="1" applyProtection="1">
      <alignment vertical="center"/>
      <protection locked="0"/>
    </xf>
    <xf numFmtId="14" fontId="53" fillId="0" borderId="133" xfId="90" applyNumberFormat="1" applyFont="1" applyFill="1" applyBorder="1" applyAlignment="1" applyProtection="1">
      <alignment horizontal="center" vertical="center"/>
      <protection locked="0"/>
    </xf>
    <xf numFmtId="0" fontId="53" fillId="0" borderId="114" xfId="90" applyFont="1" applyFill="1" applyBorder="1" applyProtection="1">
      <alignment vertical="center"/>
      <protection locked="0"/>
    </xf>
    <xf numFmtId="0" fontId="53" fillId="0" borderId="119" xfId="90" applyFont="1" applyFill="1" applyBorder="1" applyProtection="1">
      <alignment vertical="center"/>
      <protection locked="0"/>
    </xf>
    <xf numFmtId="14" fontId="53" fillId="0" borderId="120" xfId="90" applyNumberFormat="1" applyFont="1" applyFill="1" applyBorder="1" applyAlignment="1" applyProtection="1">
      <alignment horizontal="center" vertical="center"/>
      <protection locked="0"/>
    </xf>
    <xf numFmtId="0" fontId="53" fillId="0" borderId="117" xfId="90" applyFont="1" applyFill="1" applyBorder="1" applyAlignment="1" applyProtection="1">
      <alignment vertical="center"/>
      <protection locked="0"/>
    </xf>
    <xf numFmtId="0" fontId="53" fillId="0" borderId="102" xfId="90" applyFont="1" applyFill="1" applyBorder="1" applyAlignment="1" applyProtection="1">
      <alignment vertical="center"/>
      <protection locked="0"/>
    </xf>
    <xf numFmtId="0" fontId="53" fillId="0" borderId="118" xfId="90" applyFont="1" applyFill="1" applyBorder="1" applyAlignment="1" applyProtection="1">
      <alignment vertical="center"/>
      <protection locked="0"/>
    </xf>
    <xf numFmtId="0" fontId="53" fillId="30" borderId="117" xfId="90" applyFont="1" applyFill="1" applyBorder="1" applyAlignment="1" applyProtection="1">
      <alignment vertical="center"/>
      <protection locked="0"/>
    </xf>
    <xf numFmtId="0" fontId="53" fillId="30" borderId="102" xfId="90" applyFont="1" applyFill="1" applyBorder="1" applyAlignment="1" applyProtection="1">
      <alignment vertical="center"/>
      <protection locked="0"/>
    </xf>
    <xf numFmtId="0" fontId="53" fillId="30" borderId="118" xfId="90" applyFont="1" applyFill="1" applyBorder="1" applyAlignment="1" applyProtection="1">
      <alignment vertical="center"/>
      <protection locked="0"/>
    </xf>
    <xf numFmtId="0" fontId="58" fillId="31" borderId="124" xfId="90" applyFont="1" applyFill="1" applyBorder="1" applyAlignment="1">
      <alignment horizontal="center" vertical="center" wrapText="1"/>
    </xf>
    <xf numFmtId="0" fontId="58" fillId="31" borderId="56" xfId="90" applyFont="1" applyFill="1" applyBorder="1" applyAlignment="1">
      <alignment horizontal="center" vertical="center" wrapText="1"/>
    </xf>
    <xf numFmtId="0" fontId="58" fillId="31" borderId="15" xfId="90" applyFont="1" applyFill="1" applyBorder="1" applyAlignment="1">
      <alignment horizontal="center" vertical="center" wrapText="1"/>
    </xf>
    <xf numFmtId="0" fontId="58" fillId="31" borderId="109" xfId="90" applyFont="1" applyFill="1" applyBorder="1" applyAlignment="1">
      <alignment horizontal="center" vertical="center" wrapText="1"/>
    </xf>
    <xf numFmtId="0" fontId="58" fillId="31" borderId="0" xfId="90" applyFont="1" applyFill="1" applyBorder="1" applyAlignment="1">
      <alignment horizontal="center" vertical="center" wrapText="1"/>
    </xf>
    <xf numFmtId="0" fontId="58" fillId="31" borderId="110" xfId="90" applyFont="1" applyFill="1" applyBorder="1" applyAlignment="1">
      <alignment horizontal="center" vertical="center" wrapText="1"/>
    </xf>
    <xf numFmtId="0" fontId="58" fillId="31" borderId="70" xfId="90" applyFont="1" applyFill="1" applyBorder="1" applyAlignment="1">
      <alignment horizontal="center" vertical="center" wrapText="1"/>
    </xf>
    <xf numFmtId="0" fontId="58" fillId="31" borderId="4" xfId="90" applyFont="1" applyFill="1" applyBorder="1" applyAlignment="1">
      <alignment horizontal="center" vertical="center" wrapText="1"/>
    </xf>
    <xf numFmtId="0" fontId="58" fillId="31" borderId="68" xfId="90" applyFont="1" applyFill="1" applyBorder="1" applyAlignment="1">
      <alignment horizontal="center" vertical="center" wrapText="1"/>
    </xf>
    <xf numFmtId="0" fontId="53" fillId="0" borderId="125"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62" xfId="55" applyFont="1" applyFill="1" applyBorder="1" applyAlignment="1" applyProtection="1">
      <alignment vertical="center"/>
      <protection locked="0"/>
    </xf>
    <xf numFmtId="0" fontId="53" fillId="0" borderId="125" xfId="55" applyFont="1" applyFill="1" applyBorder="1" applyAlignment="1" applyProtection="1">
      <alignment vertical="center"/>
      <protection locked="0"/>
    </xf>
    <xf numFmtId="0" fontId="53" fillId="0" borderId="126" xfId="55" applyFont="1" applyFill="1" applyBorder="1" applyAlignment="1" applyProtection="1">
      <alignment vertical="center"/>
      <protection locked="0"/>
    </xf>
    <xf numFmtId="0" fontId="53" fillId="0" borderId="67"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69" xfId="55" applyFont="1" applyFill="1" applyBorder="1" applyAlignment="1" applyProtection="1">
      <alignment vertical="center"/>
      <protection locked="0"/>
    </xf>
    <xf numFmtId="0" fontId="53" fillId="0" borderId="122" xfId="90" applyFont="1" applyFill="1" applyBorder="1" applyProtection="1">
      <alignment vertical="center"/>
      <protection locked="0"/>
    </xf>
    <xf numFmtId="0" fontId="53" fillId="0" borderId="102" xfId="90" applyFont="1" applyFill="1" applyBorder="1" applyProtection="1">
      <alignment vertical="center"/>
      <protection locked="0"/>
    </xf>
    <xf numFmtId="0" fontId="53" fillId="0" borderId="118" xfId="90" applyFont="1" applyFill="1" applyBorder="1" applyProtection="1">
      <alignment vertical="center"/>
      <protection locked="0"/>
    </xf>
    <xf numFmtId="14" fontId="53" fillId="0" borderId="119" xfId="90" quotePrefix="1" applyNumberFormat="1" applyFont="1" applyFill="1" applyBorder="1" applyAlignment="1" applyProtection="1">
      <alignment horizontal="center" vertical="center"/>
      <protection locked="0"/>
    </xf>
    <xf numFmtId="187" fontId="53" fillId="0" borderId="44" xfId="90" applyNumberFormat="1" applyFont="1" applyFill="1" applyBorder="1" applyAlignment="1" applyProtection="1">
      <alignment horizontal="right" vertical="center"/>
      <protection locked="0"/>
    </xf>
    <xf numFmtId="187" fontId="53" fillId="0" borderId="123" xfId="90" applyNumberFormat="1" applyFont="1" applyFill="1" applyBorder="1" applyAlignment="1" applyProtection="1">
      <alignment horizontal="right" vertical="center"/>
      <protection locked="0"/>
    </xf>
    <xf numFmtId="14" fontId="53" fillId="0" borderId="114" xfId="90" quotePrefix="1" applyNumberFormat="1" applyFont="1" applyFill="1" applyBorder="1" applyAlignment="1" applyProtection="1">
      <alignment horizontal="center" vertical="center"/>
      <protection locked="0"/>
    </xf>
    <xf numFmtId="14" fontId="53" fillId="0" borderId="114" xfId="90" applyNumberFormat="1" applyFont="1" applyFill="1" applyBorder="1" applyAlignment="1" applyProtection="1">
      <alignment horizontal="center" vertical="center"/>
      <protection locked="0"/>
    </xf>
    <xf numFmtId="14" fontId="53" fillId="0" borderId="116" xfId="90" applyNumberFormat="1" applyFont="1" applyFill="1" applyBorder="1" applyAlignment="1" applyProtection="1">
      <alignment horizontal="center" vertical="center"/>
      <protection locked="0"/>
    </xf>
    <xf numFmtId="0" fontId="58" fillId="31" borderId="54" xfId="90" applyFont="1" applyFill="1" applyBorder="1">
      <alignment vertical="center"/>
    </xf>
    <xf numFmtId="0" fontId="58" fillId="31" borderId="55" xfId="90" applyFont="1" applyFill="1" applyBorder="1">
      <alignment vertical="center"/>
    </xf>
    <xf numFmtId="0" fontId="58" fillId="31" borderId="51" xfId="90" applyFont="1" applyFill="1" applyBorder="1">
      <alignment vertical="center"/>
    </xf>
    <xf numFmtId="0" fontId="53" fillId="0" borderId="43" xfId="90" applyFont="1" applyFill="1" applyBorder="1" applyAlignment="1" applyProtection="1">
      <alignment vertical="center"/>
      <protection locked="0"/>
    </xf>
    <xf numFmtId="0" fontId="53" fillId="0" borderId="55" xfId="90" applyFont="1" applyFill="1" applyBorder="1" applyAlignment="1" applyProtection="1">
      <alignment vertical="center"/>
      <protection locked="0"/>
    </xf>
    <xf numFmtId="0" fontId="53" fillId="0" borderId="53" xfId="90" applyFont="1" applyFill="1" applyBorder="1" applyAlignment="1" applyProtection="1">
      <alignment vertical="center"/>
      <protection locked="0"/>
    </xf>
    <xf numFmtId="0" fontId="58" fillId="31" borderId="26" xfId="90" applyFont="1" applyFill="1" applyBorder="1">
      <alignment vertical="center"/>
    </xf>
    <xf numFmtId="0" fontId="58" fillId="31" borderId="27" xfId="90" applyFont="1" applyFill="1" applyBorder="1">
      <alignment vertical="center"/>
    </xf>
    <xf numFmtId="0" fontId="58" fillId="31" borderId="28" xfId="90" applyFont="1" applyFill="1" applyBorder="1">
      <alignment vertical="center"/>
    </xf>
    <xf numFmtId="0" fontId="53" fillId="0" borderId="70" xfId="90" applyFont="1" applyFill="1" applyBorder="1" applyAlignment="1" applyProtection="1">
      <alignment vertical="center"/>
      <protection locked="0"/>
    </xf>
    <xf numFmtId="0" fontId="58" fillId="31" borderId="108" xfId="90" applyFont="1" applyFill="1" applyBorder="1" applyAlignment="1">
      <alignment vertical="center"/>
    </xf>
    <xf numFmtId="0" fontId="58" fillId="31" borderId="47" xfId="90" applyFont="1" applyFill="1" applyBorder="1" applyAlignment="1">
      <alignment vertical="center"/>
    </xf>
    <xf numFmtId="0" fontId="58" fillId="31" borderId="52" xfId="90" applyFont="1" applyFill="1" applyBorder="1" applyAlignment="1">
      <alignment vertical="center"/>
    </xf>
    <xf numFmtId="0" fontId="58" fillId="31" borderId="41" xfId="90" applyFont="1" applyFill="1" applyBorder="1">
      <alignment vertical="center"/>
    </xf>
    <xf numFmtId="0" fontId="58" fillId="31" borderId="44" xfId="90" applyFont="1" applyFill="1" applyBorder="1">
      <alignment vertical="center"/>
    </xf>
    <xf numFmtId="0" fontId="58" fillId="31" borderId="63" xfId="90" applyFont="1" applyFill="1" applyBorder="1" applyAlignment="1">
      <alignment vertical="center" wrapText="1"/>
    </xf>
    <xf numFmtId="0" fontId="58" fillId="31" borderId="17" xfId="90" applyFont="1" applyFill="1" applyBorder="1" applyAlignment="1">
      <alignment vertical="center" wrapText="1"/>
    </xf>
    <xf numFmtId="0" fontId="58" fillId="31" borderId="62" xfId="90" applyFont="1" applyFill="1" applyBorder="1" applyAlignment="1">
      <alignment vertical="center" wrapText="1"/>
    </xf>
    <xf numFmtId="0" fontId="53" fillId="0" borderId="49" xfId="90" quotePrefix="1" applyFont="1" applyFill="1" applyBorder="1" applyAlignment="1" applyProtection="1">
      <alignment vertical="center"/>
      <protection locked="0"/>
    </xf>
    <xf numFmtId="0" fontId="53" fillId="0" borderId="47" xfId="90" applyFont="1" applyFill="1" applyBorder="1" applyAlignment="1" applyProtection="1">
      <alignment vertical="center"/>
      <protection locked="0"/>
    </xf>
    <xf numFmtId="0" fontId="53" fillId="0" borderId="52" xfId="90" applyFont="1" applyFill="1" applyBorder="1" applyAlignment="1" applyProtection="1">
      <alignment vertical="center"/>
      <protection locked="0"/>
    </xf>
    <xf numFmtId="0" fontId="53" fillId="30" borderId="111" xfId="90" applyFont="1" applyFill="1" applyBorder="1" applyAlignment="1" applyProtection="1">
      <alignment vertical="center"/>
      <protection locked="0"/>
    </xf>
    <xf numFmtId="0" fontId="53" fillId="30" borderId="112" xfId="90" applyFont="1" applyFill="1" applyBorder="1" applyAlignment="1" applyProtection="1">
      <alignment vertical="center"/>
      <protection locked="0"/>
    </xf>
    <xf numFmtId="0" fontId="53" fillId="30" borderId="113" xfId="90" applyFont="1" applyFill="1" applyBorder="1" applyAlignment="1" applyProtection="1">
      <alignment vertical="center"/>
      <protection locked="0"/>
    </xf>
    <xf numFmtId="14" fontId="53" fillId="0" borderId="115" xfId="90" applyNumberFormat="1" applyFont="1" applyFill="1" applyBorder="1" applyAlignment="1" applyProtection="1">
      <alignment horizontal="center" vertical="center"/>
      <protection locked="0"/>
    </xf>
    <xf numFmtId="0" fontId="53" fillId="0" borderId="111" xfId="90" applyFont="1" applyFill="1" applyBorder="1" applyAlignment="1" applyProtection="1">
      <alignment vertical="center"/>
      <protection locked="0"/>
    </xf>
    <xf numFmtId="0" fontId="53" fillId="0" borderId="112" xfId="90" applyFont="1" applyFill="1" applyBorder="1" applyAlignment="1" applyProtection="1">
      <alignment vertical="center"/>
      <protection locked="0"/>
    </xf>
    <xf numFmtId="0" fontId="53" fillId="0" borderId="113" xfId="90" applyFont="1" applyFill="1" applyBorder="1" applyAlignment="1" applyProtection="1">
      <alignment vertical="center"/>
      <protection locked="0"/>
    </xf>
    <xf numFmtId="0" fontId="58" fillId="31" borderId="107" xfId="90" applyFont="1" applyFill="1" applyBorder="1" applyAlignment="1">
      <alignment vertical="center"/>
    </xf>
    <xf numFmtId="0" fontId="58" fillId="31" borderId="46" xfId="90" applyFont="1" applyFill="1" applyBorder="1" applyAlignment="1">
      <alignment vertical="center"/>
    </xf>
    <xf numFmtId="0" fontId="58" fillId="31" borderId="106" xfId="90" applyFont="1" applyFill="1" applyBorder="1" applyAlignment="1">
      <alignment vertical="center"/>
    </xf>
    <xf numFmtId="0" fontId="58" fillId="31" borderId="73" xfId="90" applyFont="1" applyFill="1" applyBorder="1">
      <alignment vertical="center"/>
    </xf>
    <xf numFmtId="0" fontId="58" fillId="31" borderId="103" xfId="90" applyFont="1" applyFill="1" applyBorder="1">
      <alignment vertical="center"/>
    </xf>
    <xf numFmtId="0" fontId="53" fillId="0" borderId="104" xfId="90" applyFont="1" applyFill="1" applyBorder="1" applyAlignment="1" applyProtection="1">
      <alignment vertical="center"/>
      <protection locked="0"/>
    </xf>
    <xf numFmtId="0" fontId="53" fillId="0" borderId="1" xfId="90" applyFont="1" applyFill="1" applyBorder="1" applyAlignment="1" applyProtection="1">
      <alignment vertical="center"/>
      <protection locked="0"/>
    </xf>
    <xf numFmtId="0" fontId="53" fillId="0" borderId="61" xfId="90" applyFont="1" applyFill="1" applyBorder="1" applyAlignment="1" applyProtection="1">
      <alignment vertical="center"/>
      <protection locked="0"/>
    </xf>
    <xf numFmtId="0" fontId="58" fillId="0" borderId="83" xfId="90" applyFont="1" applyFill="1" applyBorder="1">
      <alignment vertical="center"/>
    </xf>
    <xf numFmtId="0" fontId="58" fillId="0" borderId="105" xfId="90" applyFont="1" applyFill="1" applyBorder="1">
      <alignment vertical="center"/>
    </xf>
    <xf numFmtId="0" fontId="58" fillId="0" borderId="67" xfId="90" applyFont="1" applyFill="1" applyBorder="1">
      <alignment vertical="center"/>
    </xf>
    <xf numFmtId="0" fontId="53" fillId="0" borderId="4" xfId="90" applyFont="1" applyFill="1" applyBorder="1" applyAlignment="1" applyProtection="1">
      <alignment horizontal="center" vertical="center"/>
      <protection locked="0"/>
    </xf>
    <xf numFmtId="0" fontId="58" fillId="31" borderId="63" xfId="90" applyFont="1" applyFill="1" applyBorder="1" applyAlignment="1">
      <alignment horizontal="center" vertical="center" wrapText="1"/>
    </xf>
    <xf numFmtId="0" fontId="58" fillId="31" borderId="59" xfId="90" applyFont="1" applyFill="1" applyBorder="1" applyAlignment="1">
      <alignment horizontal="center" vertical="center" wrapText="1"/>
    </xf>
    <xf numFmtId="0" fontId="53" fillId="0" borderId="101" xfId="90" applyFont="1" applyFill="1" applyBorder="1" applyAlignment="1" applyProtection="1">
      <alignment horizontal="center"/>
      <protection locked="0"/>
    </xf>
    <xf numFmtId="0" fontId="53" fillId="0" borderId="0" xfId="90" applyFont="1" applyFill="1" applyBorder="1" applyAlignment="1">
      <alignment horizontal="center"/>
    </xf>
    <xf numFmtId="14" fontId="53" fillId="0" borderId="0" xfId="90" applyNumberFormat="1" applyFont="1" applyFill="1" applyBorder="1" applyAlignment="1" applyProtection="1">
      <alignment horizontal="center"/>
      <protection locked="0"/>
    </xf>
    <xf numFmtId="0" fontId="53" fillId="0" borderId="0" xfId="90" applyFont="1" applyFill="1" applyBorder="1" applyAlignment="1" applyProtection="1">
      <alignment horizontal="center"/>
      <protection locked="0"/>
    </xf>
    <xf numFmtId="0" fontId="53" fillId="0" borderId="102" xfId="90" applyFont="1" applyFill="1" applyBorder="1" applyAlignment="1">
      <alignment horizontal="center"/>
    </xf>
    <xf numFmtId="14" fontId="53" fillId="0" borderId="102" xfId="90" applyNumberFormat="1" applyFont="1" applyFill="1" applyBorder="1" applyAlignment="1" applyProtection="1">
      <alignment horizontal="center"/>
      <protection locked="0"/>
    </xf>
    <xf numFmtId="0" fontId="53" fillId="0" borderId="102" xfId="90" applyFont="1" applyFill="1" applyBorder="1" applyAlignment="1" applyProtection="1">
      <alignment horizontal="center"/>
      <protection locked="0"/>
    </xf>
    <xf numFmtId="0" fontId="49" fillId="0" borderId="0" xfId="90" applyFont="1" applyFill="1" applyBorder="1">
      <alignment vertical="center"/>
    </xf>
    <xf numFmtId="0" fontId="53" fillId="0" borderId="101" xfId="90" applyFont="1" applyFill="1" applyBorder="1" applyAlignment="1">
      <alignment horizontal="center"/>
    </xf>
    <xf numFmtId="186" fontId="53" fillId="0" borderId="24" xfId="0" applyNumberFormat="1" applyFont="1" applyBorder="1" applyAlignment="1">
      <alignment vertical="center" wrapText="1"/>
    </xf>
    <xf numFmtId="186" fontId="53" fillId="0" borderId="48" xfId="0" applyNumberFormat="1" applyFont="1" applyBorder="1" applyAlignment="1">
      <alignment vertical="center" wrapText="1"/>
    </xf>
  </cellXfs>
  <cellStyles count="9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90"/>
    <cellStyle name="標準 2" xfId="80"/>
    <cellStyle name="標準 5" xfId="89"/>
    <cellStyle name="標準_マスターコードリスト(05春DB)_" xfId="81"/>
    <cellStyle name="標準_住所DBについて" xfId="88"/>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bgColor indexed="10"/>
        </patternFill>
      </fill>
    </dxf>
  </dxfs>
  <tableStyles count="0" defaultTableStyle="TableStyleMedium2" defaultPivotStyle="PivotStyleLight16"/>
  <colors>
    <mruColors>
      <color rgb="FF99CC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30</xdr:rowOff>
    </xdr:from>
    <xdr:to>
      <xdr:col>2</xdr:col>
      <xdr:colOff>441960</xdr:colOff>
      <xdr:row>3</xdr:row>
      <xdr:rowOff>97820</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
          <a:ext cx="2346960" cy="828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9525</xdr:colOff>
      <xdr:row>22</xdr:row>
      <xdr:rowOff>0</xdr:rowOff>
    </xdr:from>
    <xdr:to>
      <xdr:col>40</xdr:col>
      <xdr:colOff>0</xdr:colOff>
      <xdr:row>26</xdr:row>
      <xdr:rowOff>0</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6105525" y="2724150"/>
          <a:ext cx="1514475" cy="838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xdr:colOff>
      <xdr:row>22</xdr:row>
      <xdr:rowOff>180975</xdr:rowOff>
    </xdr:from>
    <xdr:to>
      <xdr:col>37</xdr:col>
      <xdr:colOff>0</xdr:colOff>
      <xdr:row>24</xdr:row>
      <xdr:rowOff>152400</xdr:rowOff>
    </xdr:to>
    <xdr:sp macro="" textlink="">
      <xdr:nvSpPr>
        <xdr:cNvPr id="4" name="星 5 3">
          <a:extLst>
            <a:ext uri="{FF2B5EF4-FFF2-40B4-BE49-F238E27FC236}">
              <a16:creationId xmlns:a16="http://schemas.microsoft.com/office/drawing/2014/main" id="{00000000-0008-0000-0600-000004000000}"/>
            </a:ext>
          </a:extLst>
        </xdr:cNvPr>
        <xdr:cNvSpPr/>
      </xdr:nvSpPr>
      <xdr:spPr>
        <a:xfrm>
          <a:off x="6667501" y="2905125"/>
          <a:ext cx="380999" cy="390525"/>
        </a:xfrm>
        <a:prstGeom prst="star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180976</xdr:colOff>
      <xdr:row>32</xdr:row>
      <xdr:rowOff>180975</xdr:rowOff>
    </xdr:from>
    <xdr:to>
      <xdr:col>36</xdr:col>
      <xdr:colOff>180975</xdr:colOff>
      <xdr:row>34</xdr:row>
      <xdr:rowOff>152400</xdr:rowOff>
    </xdr:to>
    <xdr:sp macro="" textlink="">
      <xdr:nvSpPr>
        <xdr:cNvPr id="6" name="星 5 5">
          <a:extLst>
            <a:ext uri="{FF2B5EF4-FFF2-40B4-BE49-F238E27FC236}">
              <a16:creationId xmlns:a16="http://schemas.microsoft.com/office/drawing/2014/main" id="{00000000-0008-0000-0600-000006000000}"/>
            </a:ext>
          </a:extLst>
        </xdr:cNvPr>
        <xdr:cNvSpPr/>
      </xdr:nvSpPr>
      <xdr:spPr>
        <a:xfrm>
          <a:off x="6657976" y="5000625"/>
          <a:ext cx="380999" cy="390525"/>
        </a:xfrm>
        <a:prstGeom prst="star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0</xdr:colOff>
      <xdr:row>28</xdr:row>
      <xdr:rowOff>28575</xdr:rowOff>
    </xdr:from>
    <xdr:to>
      <xdr:col>36</xdr:col>
      <xdr:colOff>190499</xdr:colOff>
      <xdr:row>30</xdr:row>
      <xdr:rowOff>0</xdr:rowOff>
    </xdr:to>
    <xdr:sp macro="" textlink="">
      <xdr:nvSpPr>
        <xdr:cNvPr id="7" name="星 5 6">
          <a:extLst>
            <a:ext uri="{FF2B5EF4-FFF2-40B4-BE49-F238E27FC236}">
              <a16:creationId xmlns:a16="http://schemas.microsoft.com/office/drawing/2014/main" id="{00000000-0008-0000-0600-000007000000}"/>
            </a:ext>
          </a:extLst>
        </xdr:cNvPr>
        <xdr:cNvSpPr/>
      </xdr:nvSpPr>
      <xdr:spPr>
        <a:xfrm>
          <a:off x="6667500" y="4010025"/>
          <a:ext cx="380999" cy="390525"/>
        </a:xfrm>
        <a:prstGeom prst="star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9525</xdr:colOff>
      <xdr:row>38</xdr:row>
      <xdr:rowOff>0</xdr:rowOff>
    </xdr:from>
    <xdr:to>
      <xdr:col>35</xdr:col>
      <xdr:colOff>0</xdr:colOff>
      <xdr:row>42</xdr:row>
      <xdr:rowOff>0</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6105525" y="6076950"/>
          <a:ext cx="561975" cy="838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xdr:colOff>
      <xdr:row>38</xdr:row>
      <xdr:rowOff>180975</xdr:rowOff>
    </xdr:from>
    <xdr:to>
      <xdr:col>37</xdr:col>
      <xdr:colOff>0</xdr:colOff>
      <xdr:row>40</xdr:row>
      <xdr:rowOff>152400</xdr:rowOff>
    </xdr:to>
    <xdr:sp macro="" textlink="">
      <xdr:nvSpPr>
        <xdr:cNvPr id="9" name="星 5 8">
          <a:extLst>
            <a:ext uri="{FF2B5EF4-FFF2-40B4-BE49-F238E27FC236}">
              <a16:creationId xmlns:a16="http://schemas.microsoft.com/office/drawing/2014/main" id="{00000000-0008-0000-0600-000009000000}"/>
            </a:ext>
          </a:extLst>
        </xdr:cNvPr>
        <xdr:cNvSpPr/>
      </xdr:nvSpPr>
      <xdr:spPr>
        <a:xfrm>
          <a:off x="6667501" y="6257925"/>
          <a:ext cx="380999" cy="390525"/>
        </a:xfrm>
        <a:prstGeom prst="star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0</xdr:colOff>
      <xdr:row>32</xdr:row>
      <xdr:rowOff>0</xdr:rowOff>
    </xdr:from>
    <xdr:to>
      <xdr:col>40</xdr:col>
      <xdr:colOff>0</xdr:colOff>
      <xdr:row>36</xdr:row>
      <xdr:rowOff>0</xdr:rowOff>
    </xdr:to>
    <xdr:sp macro="" textlink="">
      <xdr:nvSpPr>
        <xdr:cNvPr id="10" name="フレーム 9">
          <a:extLst>
            <a:ext uri="{FF2B5EF4-FFF2-40B4-BE49-F238E27FC236}">
              <a16:creationId xmlns:a16="http://schemas.microsoft.com/office/drawing/2014/main" id="{00000000-0008-0000-0600-00000A000000}"/>
            </a:ext>
          </a:extLst>
        </xdr:cNvPr>
        <xdr:cNvSpPr/>
      </xdr:nvSpPr>
      <xdr:spPr>
        <a:xfrm>
          <a:off x="6096000" y="4819650"/>
          <a:ext cx="1524000" cy="838200"/>
        </a:xfrm>
        <a:prstGeom prst="fram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mr.ipc.pioneer.co.jp/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le:///\\win\tdc\Tools\SiNDY-u\poi\CreatePOITxtForTe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G34"/>
  <sheetViews>
    <sheetView showGridLines="0" zoomScale="90" zoomScaleNormal="90" zoomScaleSheetLayoutView="100" workbookViewId="0">
      <selection activeCell="F30" sqref="F30:G30"/>
    </sheetView>
  </sheetViews>
  <sheetFormatPr defaultRowHeight="18.75" x14ac:dyDescent="0.45"/>
  <cols>
    <col min="1" max="7" width="12.5" style="1" customWidth="1"/>
    <col min="8" max="16384" width="9" style="1"/>
  </cols>
  <sheetData>
    <row r="6" spans="1:7" ht="38.25" x14ac:dyDescent="0.85">
      <c r="A6" s="196" t="s">
        <v>163</v>
      </c>
      <c r="B6" s="197"/>
      <c r="C6" s="197"/>
      <c r="D6" s="197"/>
      <c r="E6" s="197"/>
      <c r="F6" s="197"/>
      <c r="G6" s="197"/>
    </row>
    <row r="7" spans="1:7" ht="19.5" thickBot="1" x14ac:dyDescent="0.5">
      <c r="A7" s="2"/>
      <c r="B7" s="2"/>
      <c r="C7" s="2"/>
      <c r="D7" s="2"/>
      <c r="E7" s="2"/>
      <c r="F7" s="2"/>
      <c r="G7" s="2"/>
    </row>
    <row r="11" spans="1:7" x14ac:dyDescent="0.45">
      <c r="A11" s="198" t="s">
        <v>432</v>
      </c>
      <c r="B11" s="199"/>
      <c r="C11" s="199"/>
      <c r="D11" s="199"/>
      <c r="E11" s="199"/>
      <c r="F11" s="199"/>
      <c r="G11" s="199"/>
    </row>
    <row r="12" spans="1:7" x14ac:dyDescent="0.45">
      <c r="A12" s="199"/>
      <c r="B12" s="199"/>
      <c r="C12" s="199"/>
      <c r="D12" s="199"/>
      <c r="E12" s="199"/>
      <c r="F12" s="199"/>
      <c r="G12" s="199"/>
    </row>
    <row r="13" spans="1:7" x14ac:dyDescent="0.45">
      <c r="A13" s="199"/>
      <c r="B13" s="199"/>
      <c r="C13" s="199"/>
      <c r="D13" s="199"/>
      <c r="E13" s="199"/>
      <c r="F13" s="199"/>
      <c r="G13" s="199"/>
    </row>
    <row r="14" spans="1:7" x14ac:dyDescent="0.45">
      <c r="A14" s="199"/>
      <c r="B14" s="199"/>
      <c r="C14" s="199"/>
      <c r="D14" s="199"/>
      <c r="E14" s="199"/>
      <c r="F14" s="199"/>
      <c r="G14" s="199"/>
    </row>
    <row r="15" spans="1:7" x14ac:dyDescent="0.45">
      <c r="A15" s="199"/>
      <c r="B15" s="199"/>
      <c r="C15" s="199"/>
      <c r="D15" s="199"/>
      <c r="E15" s="199"/>
      <c r="F15" s="199"/>
      <c r="G15" s="199"/>
    </row>
    <row r="27" spans="3:7" x14ac:dyDescent="0.45">
      <c r="D27" s="204" t="s">
        <v>339</v>
      </c>
      <c r="E27" s="205"/>
      <c r="F27" s="205"/>
      <c r="G27" s="206"/>
    </row>
    <row r="28" spans="3:7" x14ac:dyDescent="0.45">
      <c r="G28" s="3" t="s">
        <v>21</v>
      </c>
    </row>
    <row r="30" spans="3:7" ht="19.5" x14ac:dyDescent="0.45">
      <c r="D30" s="200" t="s">
        <v>22</v>
      </c>
      <c r="E30" s="201"/>
      <c r="F30" s="202" t="s">
        <v>340</v>
      </c>
      <c r="G30" s="203"/>
    </row>
    <row r="31" spans="3:7" x14ac:dyDescent="0.45">
      <c r="C31" s="4"/>
      <c r="D31" s="4"/>
    </row>
    <row r="32" spans="3:7" x14ac:dyDescent="0.45">
      <c r="C32" s="5"/>
      <c r="D32" s="5" t="s">
        <v>23</v>
      </c>
      <c r="E32" s="194" t="s">
        <v>51</v>
      </c>
      <c r="F32" s="195"/>
      <c r="G32" s="6" t="s">
        <v>24</v>
      </c>
    </row>
    <row r="33" spans="3:7" ht="39.75" customHeight="1" x14ac:dyDescent="0.45">
      <c r="C33" s="7" t="s">
        <v>25</v>
      </c>
      <c r="D33" s="8" t="s">
        <v>52</v>
      </c>
      <c r="E33" s="9" t="s">
        <v>52</v>
      </c>
      <c r="F33" s="9" t="s">
        <v>52</v>
      </c>
      <c r="G33" s="10" t="s">
        <v>238</v>
      </c>
    </row>
    <row r="34" spans="3:7" x14ac:dyDescent="0.45">
      <c r="C34" s="11" t="s">
        <v>26</v>
      </c>
      <c r="D34" s="12" t="s">
        <v>52</v>
      </c>
      <c r="E34" s="13" t="s">
        <v>52</v>
      </c>
      <c r="F34" s="13" t="s">
        <v>52</v>
      </c>
      <c r="G34" s="14">
        <v>42326</v>
      </c>
    </row>
  </sheetData>
  <sheetProtection formatCells="0"/>
  <mergeCells count="6">
    <mergeCell ref="E32:F32"/>
    <mergeCell ref="A6:G6"/>
    <mergeCell ref="A11:G15"/>
    <mergeCell ref="D30:E30"/>
    <mergeCell ref="F30:G30"/>
    <mergeCell ref="D27:G27"/>
  </mergeCells>
  <phoneticPr fontId="3"/>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11"/>
  <sheetViews>
    <sheetView showGridLines="0" tabSelected="1" topLeftCell="A7" zoomScale="90" zoomScaleNormal="90" workbookViewId="0">
      <selection activeCell="C10" sqref="C10"/>
    </sheetView>
  </sheetViews>
  <sheetFormatPr defaultColWidth="4.5" defaultRowHeight="19.5" customHeight="1" x14ac:dyDescent="0.15"/>
  <cols>
    <col min="1" max="1" width="2.25" style="54" customWidth="1"/>
    <col min="2" max="2" width="4.5" style="54"/>
    <col min="3" max="3" width="8.375" style="54" bestFit="1" customWidth="1"/>
    <col min="4" max="4" width="20.875" style="54" bestFit="1" customWidth="1"/>
    <col min="5" max="5" width="12.625" style="54" bestFit="1" customWidth="1"/>
    <col min="6" max="6" width="7.5" style="54" bestFit="1" customWidth="1"/>
    <col min="7" max="7" width="13.75" style="54" bestFit="1" customWidth="1"/>
    <col min="8" max="8" width="12.5" style="54" customWidth="1"/>
    <col min="9" max="9" width="43.75" style="54" customWidth="1"/>
    <col min="10" max="10" width="8" style="54" customWidth="1"/>
    <col min="11" max="11" width="43.75" style="54" customWidth="1"/>
    <col min="12" max="12" width="34.875" style="54" customWidth="1"/>
    <col min="13" max="13" width="20.5" style="54" customWidth="1"/>
    <col min="14" max="14" width="12" style="54" customWidth="1"/>
    <col min="15" max="15" width="11.75" style="54" customWidth="1"/>
    <col min="16" max="16384" width="4.5" style="54"/>
  </cols>
  <sheetData>
    <row r="1" spans="1:15" ht="33.75" thickBot="1" x14ac:dyDescent="0.55000000000000004">
      <c r="A1" s="93" t="s">
        <v>433</v>
      </c>
      <c r="B1" s="85"/>
      <c r="C1" s="85"/>
      <c r="D1" s="85"/>
      <c r="E1" s="85"/>
      <c r="F1" s="85"/>
      <c r="G1" s="85"/>
      <c r="H1" s="85"/>
      <c r="I1" s="85"/>
      <c r="J1" s="85"/>
      <c r="K1" s="85"/>
      <c r="L1" s="85"/>
      <c r="M1" s="85"/>
    </row>
    <row r="2" spans="1:15" ht="19.5" customHeight="1" thickBot="1" x14ac:dyDescent="0.2">
      <c r="B2" s="258" t="s">
        <v>118</v>
      </c>
      <c r="C2" s="133" t="s">
        <v>237</v>
      </c>
      <c r="D2" s="134"/>
      <c r="E2" s="134"/>
      <c r="F2" s="134"/>
      <c r="G2" s="135"/>
      <c r="H2" s="258" t="s">
        <v>434</v>
      </c>
      <c r="I2" s="258" t="s">
        <v>435</v>
      </c>
      <c r="J2" s="258" t="s">
        <v>436</v>
      </c>
      <c r="K2" s="258" t="s">
        <v>437</v>
      </c>
      <c r="L2" s="258" t="s">
        <v>438</v>
      </c>
      <c r="M2" s="258" t="s">
        <v>117</v>
      </c>
      <c r="N2" s="260" t="s">
        <v>439</v>
      </c>
      <c r="O2" s="258" t="s">
        <v>440</v>
      </c>
    </row>
    <row r="3" spans="1:15" ht="19.5" customHeight="1" thickBot="1" x14ac:dyDescent="0.2">
      <c r="B3" s="259"/>
      <c r="C3" s="136" t="s">
        <v>233</v>
      </c>
      <c r="D3" s="137" t="s">
        <v>54</v>
      </c>
      <c r="E3" s="137" t="s">
        <v>234</v>
      </c>
      <c r="F3" s="137" t="s">
        <v>235</v>
      </c>
      <c r="G3" s="138" t="s">
        <v>236</v>
      </c>
      <c r="H3" s="259"/>
      <c r="I3" s="259"/>
      <c r="J3" s="259"/>
      <c r="K3" s="259"/>
      <c r="L3" s="259"/>
      <c r="M3" s="259"/>
      <c r="N3" s="261"/>
      <c r="O3" s="259"/>
    </row>
    <row r="4" spans="1:15" ht="63.95" customHeight="1" x14ac:dyDescent="0.15">
      <c r="B4" s="103">
        <v>1</v>
      </c>
      <c r="C4" s="104" t="s">
        <v>495</v>
      </c>
      <c r="D4" s="105" t="s">
        <v>497</v>
      </c>
      <c r="E4" s="105" t="s">
        <v>498</v>
      </c>
      <c r="F4" s="106" t="s">
        <v>496</v>
      </c>
      <c r="G4" s="107" t="s">
        <v>300</v>
      </c>
      <c r="H4" s="139"/>
      <c r="I4" s="140" t="s">
        <v>499</v>
      </c>
      <c r="J4" s="140" t="s">
        <v>301</v>
      </c>
      <c r="K4" s="141" t="s">
        <v>509</v>
      </c>
      <c r="L4" s="141"/>
      <c r="M4" s="141"/>
      <c r="N4" s="142" t="s">
        <v>505</v>
      </c>
      <c r="O4" s="143" t="s">
        <v>506</v>
      </c>
    </row>
    <row r="5" spans="1:15" ht="105.75" customHeight="1" x14ac:dyDescent="0.15">
      <c r="B5" s="108">
        <v>2</v>
      </c>
      <c r="C5" s="144" t="s">
        <v>495</v>
      </c>
      <c r="D5" s="191" t="s">
        <v>497</v>
      </c>
      <c r="E5" s="191" t="s">
        <v>498</v>
      </c>
      <c r="F5" s="145" t="s">
        <v>496</v>
      </c>
      <c r="G5" s="146" t="s">
        <v>300</v>
      </c>
      <c r="H5" s="147"/>
      <c r="I5" s="140" t="s">
        <v>500</v>
      </c>
      <c r="J5" s="140" t="s">
        <v>301</v>
      </c>
      <c r="K5" s="141" t="s">
        <v>508</v>
      </c>
      <c r="L5" s="141"/>
      <c r="M5" s="141"/>
      <c r="N5" s="141" t="s">
        <v>505</v>
      </c>
      <c r="O5" s="143" t="s">
        <v>506</v>
      </c>
    </row>
    <row r="6" spans="1:15" ht="63.95" customHeight="1" x14ac:dyDescent="0.15">
      <c r="B6" s="108">
        <v>3</v>
      </c>
      <c r="C6" s="144" t="s">
        <v>495</v>
      </c>
      <c r="D6" s="191" t="s">
        <v>497</v>
      </c>
      <c r="E6" s="191" t="s">
        <v>498</v>
      </c>
      <c r="F6" s="145" t="s">
        <v>496</v>
      </c>
      <c r="G6" s="146" t="s">
        <v>300</v>
      </c>
      <c r="H6" s="147"/>
      <c r="I6" s="140" t="s">
        <v>501</v>
      </c>
      <c r="J6" s="140" t="s">
        <v>302</v>
      </c>
      <c r="K6" s="141"/>
      <c r="L6" s="141"/>
      <c r="M6" s="141"/>
      <c r="N6" s="141"/>
      <c r="O6" s="143"/>
    </row>
    <row r="7" spans="1:15" ht="63.95" customHeight="1" x14ac:dyDescent="0.15">
      <c r="B7" s="108">
        <v>4</v>
      </c>
      <c r="C7" s="144" t="s">
        <v>495</v>
      </c>
      <c r="D7" s="191" t="s">
        <v>497</v>
      </c>
      <c r="E7" s="191" t="s">
        <v>498</v>
      </c>
      <c r="F7" s="145" t="s">
        <v>496</v>
      </c>
      <c r="G7" s="146" t="s">
        <v>300</v>
      </c>
      <c r="H7" s="147"/>
      <c r="I7" s="140" t="s">
        <v>502</v>
      </c>
      <c r="J7" s="140" t="s">
        <v>302</v>
      </c>
      <c r="K7" s="141"/>
      <c r="L7" s="141"/>
      <c r="M7" s="141"/>
      <c r="N7" s="141"/>
      <c r="O7" s="143"/>
    </row>
    <row r="8" spans="1:15" ht="63.95" customHeight="1" x14ac:dyDescent="0.15">
      <c r="B8" s="108">
        <v>5</v>
      </c>
      <c r="C8" s="144" t="s">
        <v>495</v>
      </c>
      <c r="D8" s="191" t="s">
        <v>497</v>
      </c>
      <c r="E8" s="191" t="s">
        <v>498</v>
      </c>
      <c r="F8" s="145" t="s">
        <v>496</v>
      </c>
      <c r="G8" s="146" t="s">
        <v>300</v>
      </c>
      <c r="H8" s="147"/>
      <c r="I8" s="140" t="s">
        <v>503</v>
      </c>
      <c r="J8" s="140" t="s">
        <v>302</v>
      </c>
      <c r="K8" s="141"/>
      <c r="L8" s="141"/>
      <c r="M8" s="141"/>
      <c r="N8" s="141"/>
      <c r="O8" s="143"/>
    </row>
    <row r="9" spans="1:15" ht="63.95" customHeight="1" x14ac:dyDescent="0.15">
      <c r="B9" s="108">
        <v>6</v>
      </c>
      <c r="C9" s="144" t="s">
        <v>495</v>
      </c>
      <c r="D9" s="191" t="s">
        <v>497</v>
      </c>
      <c r="E9" s="191" t="s">
        <v>498</v>
      </c>
      <c r="F9" s="145" t="s">
        <v>496</v>
      </c>
      <c r="G9" s="146" t="s">
        <v>300</v>
      </c>
      <c r="H9" s="147"/>
      <c r="I9" s="140" t="s">
        <v>421</v>
      </c>
      <c r="J9" s="140" t="s">
        <v>301</v>
      </c>
      <c r="K9" s="141" t="s">
        <v>504</v>
      </c>
      <c r="L9" s="141"/>
      <c r="M9" s="141"/>
      <c r="N9" s="141" t="s">
        <v>505</v>
      </c>
      <c r="O9" s="143" t="s">
        <v>507</v>
      </c>
    </row>
    <row r="10" spans="1:15" ht="82.5" x14ac:dyDescent="0.15">
      <c r="B10" s="108">
        <v>7</v>
      </c>
      <c r="C10" s="434" t="s">
        <v>517</v>
      </c>
      <c r="D10" s="191" t="s">
        <v>518</v>
      </c>
      <c r="E10" s="191" t="s">
        <v>519</v>
      </c>
      <c r="F10" s="191" t="s">
        <v>520</v>
      </c>
      <c r="G10" s="435" t="s">
        <v>521</v>
      </c>
      <c r="H10" s="147" t="s">
        <v>516</v>
      </c>
      <c r="I10" s="192" t="s">
        <v>510</v>
      </c>
      <c r="J10" s="140" t="s">
        <v>511</v>
      </c>
      <c r="K10" s="141" t="s">
        <v>512</v>
      </c>
      <c r="L10" s="193" t="s">
        <v>515</v>
      </c>
      <c r="M10" s="141"/>
      <c r="N10" s="141" t="s">
        <v>513</v>
      </c>
      <c r="O10" s="143" t="s">
        <v>514</v>
      </c>
    </row>
    <row r="11" spans="1:15" ht="63.95" customHeight="1" thickBot="1" x14ac:dyDescent="0.2">
      <c r="B11" s="109"/>
      <c r="C11" s="110"/>
      <c r="D11" s="111"/>
      <c r="E11" s="111"/>
      <c r="F11" s="111"/>
      <c r="G11" s="112"/>
      <c r="H11" s="148"/>
      <c r="I11" s="149"/>
      <c r="J11" s="149"/>
      <c r="K11" s="150"/>
      <c r="L11" s="151"/>
      <c r="M11" s="151"/>
      <c r="N11" s="150"/>
      <c r="O11" s="151"/>
    </row>
  </sheetData>
  <mergeCells count="9">
    <mergeCell ref="M2:M3"/>
    <mergeCell ref="N2:N3"/>
    <mergeCell ref="O2:O3"/>
    <mergeCell ref="B2:B3"/>
    <mergeCell ref="H2:H3"/>
    <mergeCell ref="I2:I3"/>
    <mergeCell ref="J2:J3"/>
    <mergeCell ref="K2:K3"/>
    <mergeCell ref="L2:L3"/>
  </mergeCells>
  <phoneticPr fontId="3"/>
  <hyperlinks>
    <hyperlink ref="I10" r:id="rId1"/>
    <hyperlink ref="L10" r:id="rId2" display="http://preon.mr.ipc.pioneer.co.jp/testlink/lib/results/resultsTC.php?format=0&amp;tplan_id=15290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L5"/>
    </sheetView>
  </sheetViews>
  <sheetFormatPr defaultRowHeight="18.75" x14ac:dyDescent="0.15"/>
  <cols>
    <col min="1" max="1" width="2.5" style="155" customWidth="1"/>
    <col min="2" max="2" width="5" style="155" customWidth="1"/>
    <col min="3" max="3" width="15.25" style="153" customWidth="1"/>
    <col min="4" max="5" width="68.75" style="154" customWidth="1"/>
    <col min="6" max="6" width="9.875" style="154" customWidth="1"/>
    <col min="7" max="8" width="11.625" style="154" customWidth="1"/>
    <col min="9" max="9" width="31.25" style="154" customWidth="1"/>
    <col min="10" max="256" width="5" style="154" customWidth="1"/>
    <col min="257" max="16384" width="9" style="154"/>
  </cols>
  <sheetData>
    <row r="1" spans="2:9" ht="24.75" x14ac:dyDescent="0.15">
      <c r="B1" s="152" t="s">
        <v>441</v>
      </c>
    </row>
    <row r="2" spans="2:9" ht="19.5" thickBot="1" x14ac:dyDescent="0.2"/>
    <row r="3" spans="2:9" ht="19.5" thickBot="1" x14ac:dyDescent="0.2">
      <c r="B3" s="156" t="s">
        <v>442</v>
      </c>
      <c r="C3" s="157" t="s">
        <v>443</v>
      </c>
      <c r="D3" s="158" t="s">
        <v>444</v>
      </c>
      <c r="E3" s="158" t="s">
        <v>445</v>
      </c>
      <c r="F3" s="158" t="s">
        <v>446</v>
      </c>
      <c r="G3" s="158" t="s">
        <v>447</v>
      </c>
      <c r="H3" s="158" t="s">
        <v>448</v>
      </c>
      <c r="I3" s="159" t="s">
        <v>449</v>
      </c>
    </row>
    <row r="4" spans="2:9" ht="33" x14ac:dyDescent="0.15">
      <c r="B4" s="160">
        <v>1</v>
      </c>
      <c r="C4" s="161" t="s">
        <v>450</v>
      </c>
      <c r="D4" s="162" t="s">
        <v>451</v>
      </c>
      <c r="E4" s="162" t="s">
        <v>452</v>
      </c>
      <c r="F4" s="163" t="s">
        <v>342</v>
      </c>
      <c r="G4" s="164">
        <v>42614</v>
      </c>
      <c r="H4" s="165" t="s">
        <v>453</v>
      </c>
      <c r="I4" s="166" t="s">
        <v>454</v>
      </c>
    </row>
    <row r="5" spans="2:9" ht="82.5" x14ac:dyDescent="0.15">
      <c r="B5" s="167">
        <v>2</v>
      </c>
      <c r="C5" s="168" t="s">
        <v>450</v>
      </c>
      <c r="D5" s="169" t="s">
        <v>455</v>
      </c>
      <c r="E5" s="169" t="s">
        <v>456</v>
      </c>
      <c r="F5" s="170" t="s">
        <v>342</v>
      </c>
      <c r="G5" s="171">
        <v>42643</v>
      </c>
      <c r="H5" s="170" t="s">
        <v>457</v>
      </c>
      <c r="I5" s="172" t="s">
        <v>458</v>
      </c>
    </row>
    <row r="6" spans="2:9" x14ac:dyDescent="0.15">
      <c r="B6" s="167">
        <v>3</v>
      </c>
      <c r="C6" s="168"/>
      <c r="D6" s="173"/>
      <c r="E6" s="173"/>
      <c r="F6" s="170"/>
      <c r="G6" s="170"/>
      <c r="H6" s="170"/>
      <c r="I6" s="172"/>
    </row>
    <row r="7" spans="2:9" x14ac:dyDescent="0.15">
      <c r="B7" s="167">
        <v>4</v>
      </c>
      <c r="C7" s="168"/>
      <c r="D7" s="173"/>
      <c r="E7" s="173"/>
      <c r="F7" s="170"/>
      <c r="G7" s="170"/>
      <c r="H7" s="170"/>
      <c r="I7" s="172"/>
    </row>
    <row r="8" spans="2:9" x14ac:dyDescent="0.15">
      <c r="B8" s="167">
        <v>5</v>
      </c>
      <c r="C8" s="168"/>
      <c r="D8" s="173"/>
      <c r="E8" s="173"/>
      <c r="F8" s="170"/>
      <c r="G8" s="170"/>
      <c r="H8" s="170"/>
      <c r="I8" s="172"/>
    </row>
    <row r="9" spans="2:9" x14ac:dyDescent="0.15">
      <c r="B9" s="167">
        <v>6</v>
      </c>
      <c r="C9" s="168"/>
      <c r="D9" s="173"/>
      <c r="E9" s="173"/>
      <c r="F9" s="170"/>
      <c r="G9" s="170"/>
      <c r="H9" s="170"/>
      <c r="I9" s="172"/>
    </row>
    <row r="10" spans="2:9" x14ac:dyDescent="0.15">
      <c r="B10" s="167">
        <v>7</v>
      </c>
      <c r="C10" s="168"/>
      <c r="D10" s="173"/>
      <c r="E10" s="173"/>
      <c r="F10" s="170"/>
      <c r="G10" s="170"/>
      <c r="H10" s="170"/>
      <c r="I10" s="172"/>
    </row>
    <row r="11" spans="2:9" x14ac:dyDescent="0.15">
      <c r="B11" s="167">
        <v>8</v>
      </c>
      <c r="C11" s="168"/>
      <c r="D11" s="173"/>
      <c r="E11" s="173"/>
      <c r="F11" s="170"/>
      <c r="G11" s="170"/>
      <c r="H11" s="170"/>
      <c r="I11" s="172"/>
    </row>
    <row r="12" spans="2:9" x14ac:dyDescent="0.15">
      <c r="B12" s="167">
        <v>9</v>
      </c>
      <c r="C12" s="168"/>
      <c r="D12" s="173"/>
      <c r="E12" s="173"/>
      <c r="F12" s="170"/>
      <c r="G12" s="170"/>
      <c r="H12" s="170"/>
      <c r="I12" s="172"/>
    </row>
    <row r="13" spans="2:9" x14ac:dyDescent="0.15">
      <c r="B13" s="167">
        <v>10</v>
      </c>
      <c r="C13" s="168"/>
      <c r="D13" s="173"/>
      <c r="E13" s="173"/>
      <c r="F13" s="170"/>
      <c r="G13" s="170"/>
      <c r="H13" s="170"/>
      <c r="I13" s="172"/>
    </row>
    <row r="14" spans="2:9" x14ac:dyDescent="0.15">
      <c r="B14" s="167"/>
      <c r="C14" s="168"/>
      <c r="D14" s="173"/>
      <c r="E14" s="173"/>
      <c r="F14" s="170"/>
      <c r="G14" s="170"/>
      <c r="H14" s="170"/>
      <c r="I14" s="172"/>
    </row>
    <row r="15" spans="2:9" x14ac:dyDescent="0.15">
      <c r="B15" s="167"/>
      <c r="C15" s="168"/>
      <c r="D15" s="173"/>
      <c r="E15" s="173"/>
      <c r="F15" s="170"/>
      <c r="G15" s="170"/>
      <c r="H15" s="170"/>
      <c r="I15" s="172"/>
    </row>
    <row r="16" spans="2:9" x14ac:dyDescent="0.15">
      <c r="B16" s="167"/>
      <c r="C16" s="168"/>
      <c r="D16" s="173"/>
      <c r="E16" s="173"/>
      <c r="F16" s="170"/>
      <c r="G16" s="170"/>
      <c r="H16" s="170"/>
      <c r="I16" s="172"/>
    </row>
    <row r="17" spans="2:9" x14ac:dyDescent="0.15">
      <c r="B17" s="167"/>
      <c r="C17" s="168"/>
      <c r="D17" s="173"/>
      <c r="E17" s="173"/>
      <c r="F17" s="170"/>
      <c r="G17" s="170"/>
      <c r="H17" s="170"/>
      <c r="I17" s="172"/>
    </row>
    <row r="18" spans="2:9" x14ac:dyDescent="0.15">
      <c r="B18" s="167"/>
      <c r="C18" s="168"/>
      <c r="D18" s="173"/>
      <c r="E18" s="173"/>
      <c r="F18" s="170"/>
      <c r="G18" s="170"/>
      <c r="H18" s="170"/>
      <c r="I18" s="172"/>
    </row>
    <row r="19" spans="2:9" x14ac:dyDescent="0.15">
      <c r="B19" s="167"/>
      <c r="C19" s="168"/>
      <c r="D19" s="173"/>
      <c r="E19" s="173"/>
      <c r="F19" s="170"/>
      <c r="G19" s="170"/>
      <c r="H19" s="170"/>
      <c r="I19" s="172"/>
    </row>
    <row r="20" spans="2:9" x14ac:dyDescent="0.15">
      <c r="B20" s="167"/>
      <c r="C20" s="168"/>
      <c r="D20" s="173"/>
      <c r="E20" s="173"/>
      <c r="F20" s="170"/>
      <c r="G20" s="170"/>
      <c r="H20" s="170"/>
      <c r="I20" s="172"/>
    </row>
    <row r="21" spans="2:9" x14ac:dyDescent="0.15">
      <c r="B21" s="167"/>
      <c r="C21" s="168"/>
      <c r="D21" s="173"/>
      <c r="E21" s="173"/>
      <c r="F21" s="170"/>
      <c r="G21" s="170"/>
      <c r="H21" s="170"/>
      <c r="I21" s="172"/>
    </row>
    <row r="22" spans="2:9" x14ac:dyDescent="0.15">
      <c r="B22" s="167"/>
      <c r="C22" s="168"/>
      <c r="D22" s="173"/>
      <c r="E22" s="173"/>
      <c r="F22" s="170"/>
      <c r="G22" s="170"/>
      <c r="H22" s="170"/>
      <c r="I22" s="172"/>
    </row>
    <row r="23" spans="2:9" ht="19.5" thickBot="1" x14ac:dyDescent="0.2">
      <c r="B23" s="174"/>
      <c r="C23" s="175"/>
      <c r="D23" s="176"/>
      <c r="E23" s="176"/>
      <c r="F23" s="177"/>
      <c r="G23" s="177"/>
      <c r="H23" s="177"/>
      <c r="I23" s="178"/>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E5" sqref="E5:L5"/>
    </sheetView>
  </sheetViews>
  <sheetFormatPr defaultColWidth="4.5" defaultRowHeight="16.5" customHeight="1" x14ac:dyDescent="0.15"/>
  <cols>
    <col min="1" max="1" width="2.25" style="179" customWidth="1"/>
    <col min="2" max="3" width="4.5" style="179" customWidth="1"/>
    <col min="4" max="4" width="4.5" style="183" customWidth="1"/>
    <col min="5" max="48" width="4.5" style="179" customWidth="1"/>
    <col min="49" max="49" width="4.5" style="181" customWidth="1"/>
    <col min="50" max="51" width="4.5" style="182" customWidth="1"/>
    <col min="52" max="53" width="4.5" style="181" customWidth="1"/>
    <col min="54" max="256" width="4.5" style="179" customWidth="1"/>
    <col min="257" max="16384" width="4.5" style="179"/>
  </cols>
  <sheetData>
    <row r="1" spans="2:56" ht="16.5" customHeight="1" x14ac:dyDescent="0.4">
      <c r="B1" s="432" t="s">
        <v>459</v>
      </c>
      <c r="C1" s="432"/>
      <c r="D1" s="432"/>
      <c r="E1" s="432"/>
      <c r="F1" s="432"/>
      <c r="G1" s="432"/>
      <c r="H1" s="432"/>
      <c r="I1" s="432"/>
      <c r="J1" s="432"/>
      <c r="K1" s="432"/>
      <c r="L1" s="432"/>
      <c r="M1" s="432"/>
      <c r="N1" s="432"/>
      <c r="AE1" s="180"/>
      <c r="AF1" s="426"/>
      <c r="AG1" s="426"/>
      <c r="AH1" s="428"/>
      <c r="AI1" s="428"/>
      <c r="AJ1" s="428"/>
      <c r="AK1" s="180"/>
      <c r="AL1" s="426"/>
      <c r="AM1" s="426"/>
      <c r="AN1" s="428"/>
      <c r="AO1" s="428"/>
      <c r="AP1" s="428"/>
      <c r="AQ1" s="180"/>
      <c r="AR1" s="433" t="s">
        <v>460</v>
      </c>
      <c r="AS1" s="433"/>
      <c r="AT1" s="425"/>
      <c r="AU1" s="425"/>
      <c r="AV1" s="425"/>
      <c r="AX1" s="182" t="s">
        <v>461</v>
      </c>
    </row>
    <row r="2" spans="2:56" ht="16.5" customHeight="1" x14ac:dyDescent="0.4">
      <c r="B2" s="432"/>
      <c r="C2" s="432"/>
      <c r="D2" s="432"/>
      <c r="E2" s="432"/>
      <c r="F2" s="432"/>
      <c r="G2" s="432"/>
      <c r="H2" s="432"/>
      <c r="I2" s="432"/>
      <c r="J2" s="432"/>
      <c r="K2" s="432"/>
      <c r="L2" s="432"/>
      <c r="M2" s="432"/>
      <c r="N2" s="432"/>
      <c r="AE2" s="180"/>
      <c r="AF2" s="426"/>
      <c r="AG2" s="426"/>
      <c r="AH2" s="427"/>
      <c r="AI2" s="428"/>
      <c r="AJ2" s="428"/>
      <c r="AK2" s="180"/>
      <c r="AL2" s="426"/>
      <c r="AM2" s="426"/>
      <c r="AN2" s="427"/>
      <c r="AO2" s="428"/>
      <c r="AP2" s="428"/>
      <c r="AQ2" s="180"/>
      <c r="AR2" s="429" t="s">
        <v>462</v>
      </c>
      <c r="AS2" s="429"/>
      <c r="AT2" s="430"/>
      <c r="AU2" s="431"/>
      <c r="AV2" s="431"/>
      <c r="AX2" s="182" t="s">
        <v>463</v>
      </c>
    </row>
    <row r="3" spans="2:56" ht="16.5" customHeight="1" thickBot="1" x14ac:dyDescent="0.45">
      <c r="AJ3" s="184"/>
      <c r="AK3" s="184"/>
      <c r="AL3" s="185"/>
      <c r="AM3" s="184"/>
      <c r="AN3" s="184"/>
    </row>
    <row r="4" spans="2:56" ht="16.5" customHeight="1" thickBot="1" x14ac:dyDescent="0.2">
      <c r="B4" s="414" t="s">
        <v>464</v>
      </c>
      <c r="C4" s="415"/>
      <c r="D4" s="415"/>
      <c r="E4" s="416"/>
      <c r="F4" s="417"/>
      <c r="G4" s="417"/>
      <c r="H4" s="417"/>
      <c r="I4" s="417"/>
      <c r="J4" s="417"/>
      <c r="K4" s="417"/>
      <c r="L4" s="418"/>
      <c r="M4" s="419"/>
      <c r="N4" s="420"/>
      <c r="O4" s="421"/>
      <c r="P4" s="422"/>
      <c r="Q4" s="422"/>
      <c r="R4" s="422"/>
      <c r="S4" s="186"/>
      <c r="Y4" s="423" t="s">
        <v>465</v>
      </c>
      <c r="Z4" s="424"/>
      <c r="AA4" s="413" t="s">
        <v>25</v>
      </c>
      <c r="AB4" s="411"/>
      <c r="AC4" s="411"/>
      <c r="AD4" s="411" t="s">
        <v>466</v>
      </c>
      <c r="AE4" s="411"/>
      <c r="AF4" s="411" t="s">
        <v>467</v>
      </c>
      <c r="AG4" s="411"/>
      <c r="AH4" s="411"/>
      <c r="AI4" s="393" t="s">
        <v>468</v>
      </c>
      <c r="AJ4" s="394"/>
      <c r="AK4" s="412"/>
      <c r="AL4" s="413" t="s">
        <v>25</v>
      </c>
      <c r="AM4" s="411"/>
      <c r="AN4" s="411"/>
      <c r="AO4" s="411" t="s">
        <v>466</v>
      </c>
      <c r="AP4" s="411"/>
      <c r="AQ4" s="411" t="s">
        <v>467</v>
      </c>
      <c r="AR4" s="411"/>
      <c r="AS4" s="411"/>
      <c r="AT4" s="393" t="s">
        <v>468</v>
      </c>
      <c r="AU4" s="394"/>
      <c r="AV4" s="395"/>
      <c r="AW4" s="179"/>
      <c r="AX4" s="182" t="s">
        <v>469</v>
      </c>
      <c r="BA4" s="181" t="str">
        <f>IF(ISBLANK(AA8), "", AA8)</f>
        <v/>
      </c>
      <c r="BB4" s="181"/>
      <c r="BC4" s="181"/>
      <c r="BD4" s="181"/>
    </row>
    <row r="5" spans="2:56" ht="16.5" customHeight="1" x14ac:dyDescent="0.15">
      <c r="B5" s="396" t="s">
        <v>470</v>
      </c>
      <c r="C5" s="397"/>
      <c r="D5" s="397"/>
      <c r="E5" s="319" t="s">
        <v>471</v>
      </c>
      <c r="F5" s="320"/>
      <c r="G5" s="320"/>
      <c r="H5" s="320"/>
      <c r="I5" s="320"/>
      <c r="J5" s="320"/>
      <c r="K5" s="320"/>
      <c r="L5" s="321"/>
      <c r="M5" s="398" t="s">
        <v>472</v>
      </c>
      <c r="N5" s="399"/>
      <c r="O5" s="400"/>
      <c r="P5" s="401"/>
      <c r="Q5" s="402"/>
      <c r="R5" s="402"/>
      <c r="S5" s="402"/>
      <c r="T5" s="402"/>
      <c r="U5" s="402"/>
      <c r="V5" s="402"/>
      <c r="W5" s="403"/>
      <c r="Y5" s="359"/>
      <c r="Z5" s="361"/>
      <c r="AA5" s="404"/>
      <c r="AB5" s="405"/>
      <c r="AC5" s="406"/>
      <c r="AD5" s="347"/>
      <c r="AE5" s="347"/>
      <c r="AF5" s="347"/>
      <c r="AG5" s="347"/>
      <c r="AH5" s="347"/>
      <c r="AI5" s="381"/>
      <c r="AJ5" s="381"/>
      <c r="AK5" s="407"/>
      <c r="AL5" s="408"/>
      <c r="AM5" s="409"/>
      <c r="AN5" s="410"/>
      <c r="AO5" s="347"/>
      <c r="AP5" s="347"/>
      <c r="AQ5" s="347"/>
      <c r="AR5" s="347"/>
      <c r="AS5" s="347"/>
      <c r="AT5" s="380"/>
      <c r="AU5" s="381"/>
      <c r="AV5" s="382"/>
      <c r="AW5" s="179"/>
      <c r="AX5" s="182" t="str">
        <f>IF(ISBLANK(AA5), "", AA5)</f>
        <v/>
      </c>
      <c r="BA5" s="181" t="str">
        <f>IF(ISBLANK(AA9), "", AA9)</f>
        <v/>
      </c>
      <c r="BB5" s="181"/>
      <c r="BC5" s="181"/>
      <c r="BD5" s="181"/>
    </row>
    <row r="6" spans="2:56" ht="16.5" customHeight="1" thickBot="1" x14ac:dyDescent="0.2">
      <c r="B6" s="383" t="s">
        <v>473</v>
      </c>
      <c r="C6" s="384"/>
      <c r="D6" s="385"/>
      <c r="E6" s="386"/>
      <c r="F6" s="387"/>
      <c r="G6" s="387"/>
      <c r="H6" s="387"/>
      <c r="I6" s="387"/>
      <c r="J6" s="387"/>
      <c r="K6" s="387"/>
      <c r="L6" s="388"/>
      <c r="M6" s="389" t="s">
        <v>474</v>
      </c>
      <c r="N6" s="390"/>
      <c r="O6" s="391"/>
      <c r="P6" s="392" t="s">
        <v>475</v>
      </c>
      <c r="Q6" s="323"/>
      <c r="R6" s="323"/>
      <c r="S6" s="323"/>
      <c r="T6" s="323"/>
      <c r="U6" s="323"/>
      <c r="V6" s="323"/>
      <c r="W6" s="324"/>
      <c r="Y6" s="359"/>
      <c r="Z6" s="361"/>
      <c r="AA6" s="353"/>
      <c r="AB6" s="354"/>
      <c r="AC6" s="355"/>
      <c r="AD6" s="347"/>
      <c r="AE6" s="347"/>
      <c r="AF6" s="348"/>
      <c r="AG6" s="348"/>
      <c r="AH6" s="348"/>
      <c r="AI6" s="333"/>
      <c r="AJ6" s="333"/>
      <c r="AK6" s="349"/>
      <c r="AL6" s="350"/>
      <c r="AM6" s="351"/>
      <c r="AN6" s="352"/>
      <c r="AO6" s="348"/>
      <c r="AP6" s="348"/>
      <c r="AQ6" s="348"/>
      <c r="AR6" s="348"/>
      <c r="AS6" s="348"/>
      <c r="AT6" s="333"/>
      <c r="AU6" s="333"/>
      <c r="AV6" s="334"/>
      <c r="AW6" s="179"/>
      <c r="AX6" s="182" t="str">
        <f t="shared" ref="AX6:AX17" si="0">IF(ISBLANK(AA6), "", AA6)</f>
        <v/>
      </c>
      <c r="BA6" s="181" t="str">
        <f>IF(ISBLANK(AA10), "", AA10)</f>
        <v/>
      </c>
      <c r="BB6" s="181"/>
      <c r="BC6" s="181"/>
      <c r="BD6" s="181"/>
    </row>
    <row r="7" spans="2:56" ht="16.5" customHeight="1" thickBot="1" x14ac:dyDescent="0.2">
      <c r="Y7" s="359"/>
      <c r="Z7" s="361"/>
      <c r="AA7" s="353"/>
      <c r="AB7" s="354"/>
      <c r="AC7" s="355"/>
      <c r="AD7" s="347"/>
      <c r="AE7" s="347"/>
      <c r="AF7" s="374"/>
      <c r="AG7" s="375"/>
      <c r="AH7" s="376"/>
      <c r="AI7" s="377"/>
      <c r="AJ7" s="333"/>
      <c r="AK7" s="349"/>
      <c r="AL7" s="350"/>
      <c r="AM7" s="351"/>
      <c r="AN7" s="352"/>
      <c r="AO7" s="348"/>
      <c r="AP7" s="348"/>
      <c r="AQ7" s="348"/>
      <c r="AR7" s="348"/>
      <c r="AS7" s="348"/>
      <c r="AT7" s="333"/>
      <c r="AU7" s="333"/>
      <c r="AV7" s="334"/>
      <c r="AW7" s="179"/>
      <c r="AX7" s="182" t="str">
        <f t="shared" si="0"/>
        <v/>
      </c>
      <c r="BA7" s="181" t="str">
        <f>IF(ISBLANK(AL5), "", AL5)</f>
        <v/>
      </c>
      <c r="BB7" s="181"/>
      <c r="BC7" s="181"/>
      <c r="BD7" s="181"/>
    </row>
    <row r="8" spans="2:56" ht="16.5" customHeight="1" thickBot="1" x14ac:dyDescent="0.2">
      <c r="B8" s="304" t="s">
        <v>476</v>
      </c>
      <c r="C8" s="300"/>
      <c r="D8" s="301"/>
      <c r="E8" s="378"/>
      <c r="F8" s="378"/>
      <c r="G8" s="378"/>
      <c r="H8" s="187" t="s">
        <v>477</v>
      </c>
      <c r="I8" s="378"/>
      <c r="J8" s="378"/>
      <c r="K8" s="379"/>
      <c r="Y8" s="359"/>
      <c r="Z8" s="361"/>
      <c r="AA8" s="353"/>
      <c r="AB8" s="354"/>
      <c r="AC8" s="355"/>
      <c r="AD8" s="347"/>
      <c r="AE8" s="347"/>
      <c r="AF8" s="348"/>
      <c r="AG8" s="348"/>
      <c r="AH8" s="348"/>
      <c r="AI8" s="377"/>
      <c r="AJ8" s="333"/>
      <c r="AK8" s="349"/>
      <c r="AL8" s="350"/>
      <c r="AM8" s="351"/>
      <c r="AN8" s="352"/>
      <c r="AO8" s="348"/>
      <c r="AP8" s="348"/>
      <c r="AQ8" s="348"/>
      <c r="AR8" s="348"/>
      <c r="AS8" s="348"/>
      <c r="AT8" s="333"/>
      <c r="AU8" s="333"/>
      <c r="AV8" s="334"/>
      <c r="AW8" s="179"/>
      <c r="AX8" s="182" t="str">
        <f t="shared" si="0"/>
        <v/>
      </c>
      <c r="BA8" s="181" t="str">
        <f>IF(ISBLANK(AL6), "", AL6)</f>
        <v/>
      </c>
      <c r="BB8" s="181"/>
      <c r="BC8" s="181"/>
      <c r="BD8" s="181"/>
    </row>
    <row r="9" spans="2:56" ht="16.5" customHeight="1" x14ac:dyDescent="0.15">
      <c r="B9" s="356" t="s">
        <v>478</v>
      </c>
      <c r="C9" s="357"/>
      <c r="D9" s="358"/>
      <c r="E9" s="365"/>
      <c r="F9" s="366"/>
      <c r="G9" s="366"/>
      <c r="H9" s="366"/>
      <c r="I9" s="366"/>
      <c r="J9" s="366"/>
      <c r="K9" s="366"/>
      <c r="L9" s="367"/>
      <c r="M9" s="367"/>
      <c r="N9" s="367"/>
      <c r="O9" s="367"/>
      <c r="P9" s="367"/>
      <c r="Q9" s="367"/>
      <c r="R9" s="367"/>
      <c r="S9" s="367"/>
      <c r="T9" s="367"/>
      <c r="U9" s="367"/>
      <c r="V9" s="367"/>
      <c r="W9" s="368"/>
      <c r="Y9" s="359"/>
      <c r="Z9" s="361"/>
      <c r="AA9" s="353"/>
      <c r="AB9" s="354"/>
      <c r="AC9" s="355"/>
      <c r="AD9" s="347"/>
      <c r="AE9" s="347"/>
      <c r="AF9" s="348"/>
      <c r="AG9" s="348"/>
      <c r="AH9" s="348"/>
      <c r="AI9" s="333"/>
      <c r="AJ9" s="333"/>
      <c r="AK9" s="349"/>
      <c r="AL9" s="350"/>
      <c r="AM9" s="351"/>
      <c r="AN9" s="352"/>
      <c r="AO9" s="348"/>
      <c r="AP9" s="348"/>
      <c r="AQ9" s="348"/>
      <c r="AR9" s="348"/>
      <c r="AS9" s="348"/>
      <c r="AT9" s="333"/>
      <c r="AU9" s="333"/>
      <c r="AV9" s="334"/>
      <c r="AW9" s="179"/>
      <c r="AX9" s="182" t="str">
        <f t="shared" si="0"/>
        <v/>
      </c>
      <c r="BA9" s="181" t="str">
        <f>IF(ISBLANK(AL7), "", AL7)</f>
        <v/>
      </c>
      <c r="BB9" s="181"/>
      <c r="BC9" s="181"/>
      <c r="BD9" s="181"/>
    </row>
    <row r="10" spans="2:56" ht="16.5" customHeight="1" x14ac:dyDescent="0.15">
      <c r="B10" s="359"/>
      <c r="C10" s="360"/>
      <c r="D10" s="361"/>
      <c r="E10" s="369"/>
      <c r="F10" s="366"/>
      <c r="G10" s="366"/>
      <c r="H10" s="366"/>
      <c r="I10" s="366"/>
      <c r="J10" s="366"/>
      <c r="K10" s="366"/>
      <c r="L10" s="366"/>
      <c r="M10" s="366"/>
      <c r="N10" s="366"/>
      <c r="O10" s="366"/>
      <c r="P10" s="366"/>
      <c r="Q10" s="366"/>
      <c r="R10" s="366"/>
      <c r="S10" s="366"/>
      <c r="T10" s="366"/>
      <c r="U10" s="366"/>
      <c r="V10" s="366"/>
      <c r="W10" s="370"/>
      <c r="Y10" s="359"/>
      <c r="Z10" s="361"/>
      <c r="AA10" s="353"/>
      <c r="AB10" s="354"/>
      <c r="AC10" s="355"/>
      <c r="AD10" s="347"/>
      <c r="AE10" s="347"/>
      <c r="AF10" s="348"/>
      <c r="AG10" s="348"/>
      <c r="AH10" s="348"/>
      <c r="AI10" s="333"/>
      <c r="AJ10" s="333"/>
      <c r="AK10" s="349"/>
      <c r="AL10" s="350"/>
      <c r="AM10" s="351"/>
      <c r="AN10" s="352"/>
      <c r="AO10" s="348"/>
      <c r="AP10" s="348"/>
      <c r="AQ10" s="348"/>
      <c r="AR10" s="348"/>
      <c r="AS10" s="348"/>
      <c r="AT10" s="333"/>
      <c r="AU10" s="333"/>
      <c r="AV10" s="334"/>
      <c r="AW10" s="179"/>
      <c r="AX10" s="182" t="str">
        <f t="shared" si="0"/>
        <v/>
      </c>
      <c r="BA10" s="181" t="str">
        <f>IF(ISBLANK(AL8), "", AL8)</f>
        <v/>
      </c>
      <c r="BB10" s="181"/>
      <c r="BC10" s="181"/>
      <c r="BD10" s="181"/>
    </row>
    <row r="11" spans="2:56" ht="16.5" customHeight="1" x14ac:dyDescent="0.15">
      <c r="B11" s="359"/>
      <c r="C11" s="360"/>
      <c r="D11" s="361"/>
      <c r="E11" s="369"/>
      <c r="F11" s="366"/>
      <c r="G11" s="366"/>
      <c r="H11" s="366"/>
      <c r="I11" s="366"/>
      <c r="J11" s="366"/>
      <c r="K11" s="366"/>
      <c r="L11" s="366"/>
      <c r="M11" s="366"/>
      <c r="N11" s="366"/>
      <c r="O11" s="366"/>
      <c r="P11" s="366"/>
      <c r="Q11" s="366"/>
      <c r="R11" s="366"/>
      <c r="S11" s="366"/>
      <c r="T11" s="366"/>
      <c r="U11" s="366"/>
      <c r="V11" s="366"/>
      <c r="W11" s="370"/>
      <c r="Y11" s="359"/>
      <c r="Z11" s="361"/>
      <c r="AA11" s="353"/>
      <c r="AB11" s="354"/>
      <c r="AC11" s="355"/>
      <c r="AD11" s="347"/>
      <c r="AE11" s="347"/>
      <c r="AF11" s="348"/>
      <c r="AG11" s="348"/>
      <c r="AH11" s="348"/>
      <c r="AI11" s="333"/>
      <c r="AJ11" s="333"/>
      <c r="AK11" s="349"/>
      <c r="AL11" s="350"/>
      <c r="AM11" s="351"/>
      <c r="AN11" s="352"/>
      <c r="AO11" s="348"/>
      <c r="AP11" s="348"/>
      <c r="AQ11" s="348"/>
      <c r="AR11" s="348"/>
      <c r="AS11" s="348"/>
      <c r="AT11" s="333"/>
      <c r="AU11" s="333"/>
      <c r="AV11" s="334"/>
      <c r="AW11" s="179"/>
      <c r="AX11" s="182" t="str">
        <f t="shared" si="0"/>
        <v/>
      </c>
    </row>
    <row r="12" spans="2:56" ht="16.5" customHeight="1" x14ac:dyDescent="0.15">
      <c r="B12" s="359"/>
      <c r="C12" s="360"/>
      <c r="D12" s="361"/>
      <c r="E12" s="369"/>
      <c r="F12" s="366"/>
      <c r="G12" s="366"/>
      <c r="H12" s="366"/>
      <c r="I12" s="366"/>
      <c r="J12" s="366"/>
      <c r="K12" s="366"/>
      <c r="L12" s="366"/>
      <c r="M12" s="366"/>
      <c r="N12" s="366"/>
      <c r="O12" s="366"/>
      <c r="P12" s="366"/>
      <c r="Q12" s="366"/>
      <c r="R12" s="366"/>
      <c r="S12" s="366"/>
      <c r="T12" s="366"/>
      <c r="U12" s="366"/>
      <c r="V12" s="366"/>
      <c r="W12" s="370"/>
      <c r="Y12" s="359"/>
      <c r="Z12" s="361"/>
      <c r="AA12" s="353"/>
      <c r="AB12" s="354"/>
      <c r="AC12" s="355"/>
      <c r="AD12" s="347"/>
      <c r="AE12" s="347"/>
      <c r="AF12" s="348"/>
      <c r="AG12" s="348"/>
      <c r="AH12" s="348"/>
      <c r="AI12" s="333"/>
      <c r="AJ12" s="333"/>
      <c r="AK12" s="349"/>
      <c r="AL12" s="350"/>
      <c r="AM12" s="351"/>
      <c r="AN12" s="352"/>
      <c r="AO12" s="348"/>
      <c r="AP12" s="348"/>
      <c r="AQ12" s="348"/>
      <c r="AR12" s="348"/>
      <c r="AS12" s="348"/>
      <c r="AT12" s="333"/>
      <c r="AU12" s="333"/>
      <c r="AV12" s="334"/>
      <c r="AW12" s="179"/>
      <c r="AX12" s="182" t="str">
        <f t="shared" si="0"/>
        <v/>
      </c>
    </row>
    <row r="13" spans="2:56" ht="16.5" customHeight="1" x14ac:dyDescent="0.15">
      <c r="B13" s="359"/>
      <c r="C13" s="360"/>
      <c r="D13" s="361"/>
      <c r="E13" s="369"/>
      <c r="F13" s="366"/>
      <c r="G13" s="366"/>
      <c r="H13" s="366"/>
      <c r="I13" s="366"/>
      <c r="J13" s="366"/>
      <c r="K13" s="366"/>
      <c r="L13" s="366"/>
      <c r="M13" s="366"/>
      <c r="N13" s="366"/>
      <c r="O13" s="366"/>
      <c r="P13" s="366"/>
      <c r="Q13" s="366"/>
      <c r="R13" s="366"/>
      <c r="S13" s="366"/>
      <c r="T13" s="366"/>
      <c r="U13" s="366"/>
      <c r="V13" s="366"/>
      <c r="W13" s="370"/>
      <c r="Y13" s="359"/>
      <c r="Z13" s="361"/>
      <c r="AA13" s="353"/>
      <c r="AB13" s="354"/>
      <c r="AC13" s="355"/>
      <c r="AD13" s="347"/>
      <c r="AE13" s="347"/>
      <c r="AF13" s="348"/>
      <c r="AG13" s="348"/>
      <c r="AH13" s="348"/>
      <c r="AI13" s="333"/>
      <c r="AJ13" s="333"/>
      <c r="AK13" s="349"/>
      <c r="AL13" s="350"/>
      <c r="AM13" s="351"/>
      <c r="AN13" s="352"/>
      <c r="AO13" s="348"/>
      <c r="AP13" s="348"/>
      <c r="AQ13" s="348"/>
      <c r="AR13" s="348"/>
      <c r="AS13" s="348"/>
      <c r="AT13" s="333"/>
      <c r="AU13" s="333"/>
      <c r="AV13" s="334"/>
      <c r="AW13" s="179"/>
      <c r="AX13" s="182" t="str">
        <f t="shared" si="0"/>
        <v/>
      </c>
      <c r="BA13" s="181" t="str">
        <f>IF(ISBLANK(AT5), "", AT5)</f>
        <v/>
      </c>
      <c r="BB13" s="181"/>
      <c r="BC13" s="181"/>
      <c r="BD13" s="181"/>
    </row>
    <row r="14" spans="2:56" ht="16.5" customHeight="1" x14ac:dyDescent="0.15">
      <c r="B14" s="359"/>
      <c r="C14" s="360"/>
      <c r="D14" s="361"/>
      <c r="E14" s="369"/>
      <c r="F14" s="366"/>
      <c r="G14" s="366"/>
      <c r="H14" s="366"/>
      <c r="I14" s="366"/>
      <c r="J14" s="366"/>
      <c r="K14" s="366"/>
      <c r="L14" s="366"/>
      <c r="M14" s="366"/>
      <c r="N14" s="366"/>
      <c r="O14" s="366"/>
      <c r="P14" s="366"/>
      <c r="Q14" s="366"/>
      <c r="R14" s="366"/>
      <c r="S14" s="366"/>
      <c r="T14" s="366"/>
      <c r="U14" s="366"/>
      <c r="V14" s="366"/>
      <c r="W14" s="370"/>
      <c r="Y14" s="359"/>
      <c r="Z14" s="361"/>
      <c r="AA14" s="353"/>
      <c r="AB14" s="354"/>
      <c r="AC14" s="355"/>
      <c r="AD14" s="347"/>
      <c r="AE14" s="347"/>
      <c r="AF14" s="348"/>
      <c r="AG14" s="348"/>
      <c r="AH14" s="348"/>
      <c r="AI14" s="333"/>
      <c r="AJ14" s="333"/>
      <c r="AK14" s="349"/>
      <c r="AL14" s="350"/>
      <c r="AM14" s="351"/>
      <c r="AN14" s="352"/>
      <c r="AO14" s="348"/>
      <c r="AP14" s="348"/>
      <c r="AQ14" s="348"/>
      <c r="AR14" s="348"/>
      <c r="AS14" s="348"/>
      <c r="AT14" s="333"/>
      <c r="AU14" s="333"/>
      <c r="AV14" s="334"/>
      <c r="AW14" s="179"/>
      <c r="AX14" s="182" t="str">
        <f t="shared" si="0"/>
        <v/>
      </c>
      <c r="BA14" s="181" t="str">
        <f>IF(ISBLANK(AT6), "", AT6)</f>
        <v/>
      </c>
      <c r="BB14" s="181"/>
      <c r="BC14" s="181"/>
      <c r="BD14" s="181"/>
    </row>
    <row r="15" spans="2:56" ht="16.5" customHeight="1" x14ac:dyDescent="0.15">
      <c r="B15" s="359"/>
      <c r="C15" s="360"/>
      <c r="D15" s="361"/>
      <c r="E15" s="369"/>
      <c r="F15" s="366"/>
      <c r="G15" s="366"/>
      <c r="H15" s="366"/>
      <c r="I15" s="366"/>
      <c r="J15" s="366"/>
      <c r="K15" s="366"/>
      <c r="L15" s="366"/>
      <c r="M15" s="366"/>
      <c r="N15" s="366"/>
      <c r="O15" s="366"/>
      <c r="P15" s="366"/>
      <c r="Q15" s="366"/>
      <c r="R15" s="366"/>
      <c r="S15" s="366"/>
      <c r="T15" s="366"/>
      <c r="U15" s="366"/>
      <c r="V15" s="366"/>
      <c r="W15" s="370"/>
      <c r="Y15" s="359"/>
      <c r="Z15" s="361"/>
      <c r="AA15" s="353"/>
      <c r="AB15" s="354"/>
      <c r="AC15" s="355"/>
      <c r="AD15" s="347"/>
      <c r="AE15" s="347"/>
      <c r="AF15" s="348"/>
      <c r="AG15" s="348"/>
      <c r="AH15" s="348"/>
      <c r="AI15" s="333"/>
      <c r="AJ15" s="333"/>
      <c r="AK15" s="349"/>
      <c r="AL15" s="350"/>
      <c r="AM15" s="351"/>
      <c r="AN15" s="352"/>
      <c r="AO15" s="348"/>
      <c r="AP15" s="348"/>
      <c r="AQ15" s="348"/>
      <c r="AR15" s="348"/>
      <c r="AS15" s="348"/>
      <c r="AT15" s="333"/>
      <c r="AU15" s="333"/>
      <c r="AV15" s="334"/>
      <c r="AW15" s="179"/>
      <c r="AX15" s="182" t="str">
        <f t="shared" si="0"/>
        <v/>
      </c>
      <c r="BA15" s="181" t="str">
        <f>IF(ISBLANK(AT7), "", AT7)</f>
        <v/>
      </c>
      <c r="BB15" s="181"/>
      <c r="BC15" s="181"/>
      <c r="BD15" s="181"/>
    </row>
    <row r="16" spans="2:56" ht="16.5" customHeight="1" x14ac:dyDescent="0.15">
      <c r="B16" s="359"/>
      <c r="C16" s="360"/>
      <c r="D16" s="361"/>
      <c r="E16" s="369"/>
      <c r="F16" s="366"/>
      <c r="G16" s="366"/>
      <c r="H16" s="366"/>
      <c r="I16" s="366"/>
      <c r="J16" s="366"/>
      <c r="K16" s="366"/>
      <c r="L16" s="366"/>
      <c r="M16" s="366"/>
      <c r="N16" s="366"/>
      <c r="O16" s="366"/>
      <c r="P16" s="366"/>
      <c r="Q16" s="366"/>
      <c r="R16" s="366"/>
      <c r="S16" s="366"/>
      <c r="T16" s="366"/>
      <c r="U16" s="366"/>
      <c r="V16" s="366"/>
      <c r="W16" s="370"/>
      <c r="Y16" s="359"/>
      <c r="Z16" s="361"/>
      <c r="AA16" s="353"/>
      <c r="AB16" s="354"/>
      <c r="AC16" s="355"/>
      <c r="AD16" s="347"/>
      <c r="AE16" s="347"/>
      <c r="AF16" s="348"/>
      <c r="AG16" s="348"/>
      <c r="AH16" s="348"/>
      <c r="AI16" s="333"/>
      <c r="AJ16" s="333"/>
      <c r="AK16" s="349"/>
      <c r="AL16" s="350"/>
      <c r="AM16" s="351"/>
      <c r="AN16" s="352"/>
      <c r="AO16" s="348"/>
      <c r="AP16" s="348"/>
      <c r="AQ16" s="348"/>
      <c r="AR16" s="348"/>
      <c r="AS16" s="348"/>
      <c r="AT16" s="333"/>
      <c r="AU16" s="333"/>
      <c r="AV16" s="334"/>
      <c r="AW16" s="179"/>
      <c r="AX16" s="182" t="str">
        <f t="shared" si="0"/>
        <v/>
      </c>
      <c r="BA16" s="181" t="str">
        <f>IF(ISBLANK(AT8), "", AT8)</f>
        <v/>
      </c>
      <c r="BB16" s="181"/>
      <c r="BC16" s="181"/>
      <c r="BD16" s="181"/>
    </row>
    <row r="17" spans="2:56" ht="16.5" customHeight="1" thickBot="1" x14ac:dyDescent="0.2">
      <c r="B17" s="362"/>
      <c r="C17" s="363"/>
      <c r="D17" s="364"/>
      <c r="E17" s="371"/>
      <c r="F17" s="372"/>
      <c r="G17" s="372"/>
      <c r="H17" s="372"/>
      <c r="I17" s="372"/>
      <c r="J17" s="372"/>
      <c r="K17" s="372"/>
      <c r="L17" s="372"/>
      <c r="M17" s="372"/>
      <c r="N17" s="372"/>
      <c r="O17" s="372"/>
      <c r="P17" s="372"/>
      <c r="Q17" s="372"/>
      <c r="R17" s="372"/>
      <c r="S17" s="372"/>
      <c r="T17" s="372"/>
      <c r="U17" s="372"/>
      <c r="V17" s="372"/>
      <c r="W17" s="373"/>
      <c r="Y17" s="362"/>
      <c r="Z17" s="364"/>
      <c r="AA17" s="335"/>
      <c r="AB17" s="336"/>
      <c r="AC17" s="337"/>
      <c r="AD17" s="338"/>
      <c r="AE17" s="338"/>
      <c r="AF17" s="339"/>
      <c r="AG17" s="339"/>
      <c r="AH17" s="339"/>
      <c r="AI17" s="340"/>
      <c r="AJ17" s="341"/>
      <c r="AK17" s="342"/>
      <c r="AL17" s="343"/>
      <c r="AM17" s="344"/>
      <c r="AN17" s="345"/>
      <c r="AO17" s="339"/>
      <c r="AP17" s="339"/>
      <c r="AQ17" s="339"/>
      <c r="AR17" s="339"/>
      <c r="AS17" s="339"/>
      <c r="AT17" s="341"/>
      <c r="AU17" s="341"/>
      <c r="AV17" s="346"/>
      <c r="AW17" s="179"/>
      <c r="AX17" s="182" t="str">
        <f t="shared" si="0"/>
        <v/>
      </c>
      <c r="BB17" s="181"/>
      <c r="BC17" s="181"/>
      <c r="BD17" s="181"/>
    </row>
    <row r="18" spans="2:56" ht="16.5" customHeight="1" thickBot="1" x14ac:dyDescent="0.2">
      <c r="AX18" s="182" t="str">
        <f>IF(ISBLANK(AL5), "", AL5)</f>
        <v/>
      </c>
    </row>
    <row r="19" spans="2:56" ht="16.5" customHeight="1" thickBot="1" x14ac:dyDescent="0.2">
      <c r="B19" s="305" t="s">
        <v>479</v>
      </c>
      <c r="C19" s="306"/>
      <c r="D19" s="306"/>
      <c r="E19" s="309"/>
      <c r="F19" s="310"/>
      <c r="G19" s="310"/>
      <c r="H19" s="310"/>
      <c r="I19" s="310"/>
      <c r="J19" s="310"/>
      <c r="K19" s="310"/>
      <c r="L19" s="310"/>
      <c r="M19" s="310"/>
      <c r="N19" s="310"/>
      <c r="O19" s="310"/>
      <c r="P19" s="310"/>
      <c r="Q19" s="310"/>
      <c r="R19" s="310"/>
      <c r="S19" s="310"/>
      <c r="T19" s="310"/>
      <c r="U19" s="310"/>
      <c r="V19" s="310"/>
      <c r="W19" s="311"/>
      <c r="Y19" s="315" t="s">
        <v>480</v>
      </c>
      <c r="Z19" s="316"/>
      <c r="AA19" s="319" t="s">
        <v>481</v>
      </c>
      <c r="AB19" s="320"/>
      <c r="AC19" s="320"/>
      <c r="AD19" s="320"/>
      <c r="AE19" s="320"/>
      <c r="AF19" s="320"/>
      <c r="AG19" s="320"/>
      <c r="AH19" s="320"/>
      <c r="AI19" s="320"/>
      <c r="AJ19" s="320"/>
      <c r="AK19" s="320"/>
      <c r="AL19" s="320"/>
      <c r="AM19" s="320"/>
      <c r="AN19" s="320"/>
      <c r="AO19" s="320"/>
      <c r="AP19" s="321"/>
      <c r="AR19" s="325" t="s">
        <v>482</v>
      </c>
      <c r="AS19" s="326"/>
      <c r="AT19" s="326"/>
      <c r="AU19" s="326"/>
      <c r="AV19" s="327"/>
      <c r="AX19" s="182" t="str">
        <f t="shared" ref="AX19:AX28" si="1">IF(ISBLANK(AL6), "", AL6)</f>
        <v/>
      </c>
    </row>
    <row r="20" spans="2:56" ht="16.5" customHeight="1" thickTop="1" thickBot="1" x14ac:dyDescent="0.2">
      <c r="B20" s="307"/>
      <c r="C20" s="308"/>
      <c r="D20" s="308"/>
      <c r="E20" s="312"/>
      <c r="F20" s="313"/>
      <c r="G20" s="313"/>
      <c r="H20" s="313"/>
      <c r="I20" s="313"/>
      <c r="J20" s="313"/>
      <c r="K20" s="313"/>
      <c r="L20" s="313"/>
      <c r="M20" s="313"/>
      <c r="N20" s="313"/>
      <c r="O20" s="313"/>
      <c r="P20" s="313"/>
      <c r="Q20" s="313"/>
      <c r="R20" s="313"/>
      <c r="S20" s="313"/>
      <c r="T20" s="313"/>
      <c r="U20" s="313"/>
      <c r="V20" s="313"/>
      <c r="W20" s="314"/>
      <c r="Y20" s="317"/>
      <c r="Z20" s="318"/>
      <c r="AA20" s="322"/>
      <c r="AB20" s="323"/>
      <c r="AC20" s="323"/>
      <c r="AD20" s="323"/>
      <c r="AE20" s="323"/>
      <c r="AF20" s="323"/>
      <c r="AG20" s="323"/>
      <c r="AH20" s="323"/>
      <c r="AI20" s="323"/>
      <c r="AJ20" s="323"/>
      <c r="AK20" s="323"/>
      <c r="AL20" s="323"/>
      <c r="AM20" s="323"/>
      <c r="AN20" s="323"/>
      <c r="AO20" s="323"/>
      <c r="AP20" s="324"/>
      <c r="AR20" s="328" t="s">
        <v>483</v>
      </c>
      <c r="AS20" s="329"/>
      <c r="AT20" s="330"/>
      <c r="AU20" s="331">
        <f>COUNTA(B25:B34)</f>
        <v>0</v>
      </c>
      <c r="AV20" s="332"/>
      <c r="AX20" s="182" t="str">
        <f t="shared" si="1"/>
        <v/>
      </c>
    </row>
    <row r="21" spans="2:56" ht="16.5" customHeight="1" x14ac:dyDescent="0.15">
      <c r="AR21" s="288" t="s">
        <v>484</v>
      </c>
      <c r="AS21" s="289"/>
      <c r="AT21" s="290"/>
      <c r="AU21" s="291">
        <f>COUNTA(AT25:AV34)</f>
        <v>0</v>
      </c>
      <c r="AV21" s="292"/>
      <c r="AX21" s="182" t="str">
        <f t="shared" si="1"/>
        <v/>
      </c>
    </row>
    <row r="22" spans="2:56" ht="16.5" customHeight="1" thickBot="1" x14ac:dyDescent="0.2">
      <c r="AR22" s="293" t="s">
        <v>485</v>
      </c>
      <c r="AS22" s="294"/>
      <c r="AT22" s="295"/>
      <c r="AU22" s="296">
        <f>AU20-AU21</f>
        <v>0</v>
      </c>
      <c r="AV22" s="297"/>
      <c r="AX22" s="182" t="str">
        <f t="shared" si="1"/>
        <v/>
      </c>
    </row>
    <row r="23" spans="2:56" ht="16.5" customHeight="1" thickBot="1" x14ac:dyDescent="0.2">
      <c r="B23" s="298" t="str">
        <f>E4&amp;" "&amp;E6&amp;" "&amp;E5&amp;IF(P5=""," ","("&amp;P5&amp;")")&amp;P6&amp;" 指摘事項一覧"</f>
        <v xml:space="preserve">  ソフトウェア開発文書 承認レビュー 指摘事項一覧</v>
      </c>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X23" s="182" t="str">
        <f t="shared" si="1"/>
        <v/>
      </c>
    </row>
    <row r="24" spans="2:56" ht="16.5" customHeight="1" x14ac:dyDescent="0.15">
      <c r="B24" s="188" t="s">
        <v>118</v>
      </c>
      <c r="C24" s="299" t="s">
        <v>486</v>
      </c>
      <c r="D24" s="300"/>
      <c r="E24" s="301"/>
      <c r="F24" s="302" t="s">
        <v>487</v>
      </c>
      <c r="G24" s="302"/>
      <c r="H24" s="302"/>
      <c r="I24" s="302"/>
      <c r="J24" s="302"/>
      <c r="K24" s="302"/>
      <c r="L24" s="299" t="s">
        <v>488</v>
      </c>
      <c r="M24" s="300"/>
      <c r="N24" s="300"/>
      <c r="O24" s="300"/>
      <c r="P24" s="300"/>
      <c r="Q24" s="300"/>
      <c r="R24" s="300"/>
      <c r="S24" s="300"/>
      <c r="T24" s="300"/>
      <c r="U24" s="300"/>
      <c r="V24" s="300"/>
      <c r="W24" s="299" t="s">
        <v>489</v>
      </c>
      <c r="X24" s="300"/>
      <c r="Y24" s="300"/>
      <c r="Z24" s="302" t="s">
        <v>490</v>
      </c>
      <c r="AA24" s="302"/>
      <c r="AB24" s="302"/>
      <c r="AC24" s="302" t="s">
        <v>491</v>
      </c>
      <c r="AD24" s="302"/>
      <c r="AE24" s="303"/>
      <c r="AF24" s="304" t="s">
        <v>492</v>
      </c>
      <c r="AG24" s="300"/>
      <c r="AH24" s="300"/>
      <c r="AI24" s="300"/>
      <c r="AJ24" s="300"/>
      <c r="AK24" s="300"/>
      <c r="AL24" s="300"/>
      <c r="AM24" s="300"/>
      <c r="AN24" s="300"/>
      <c r="AO24" s="300"/>
      <c r="AP24" s="301"/>
      <c r="AQ24" s="300" t="s">
        <v>29</v>
      </c>
      <c r="AR24" s="300"/>
      <c r="AS24" s="301"/>
      <c r="AT24" s="302" t="s">
        <v>493</v>
      </c>
      <c r="AU24" s="302"/>
      <c r="AV24" s="303"/>
      <c r="AX24" s="182" t="str">
        <f t="shared" si="1"/>
        <v/>
      </c>
    </row>
    <row r="25" spans="2:56" ht="33" customHeight="1" x14ac:dyDescent="0.15">
      <c r="B25" s="189"/>
      <c r="C25" s="281"/>
      <c r="D25" s="269"/>
      <c r="E25" s="269"/>
      <c r="F25" s="282"/>
      <c r="G25" s="269"/>
      <c r="H25" s="269"/>
      <c r="I25" s="269"/>
      <c r="J25" s="269"/>
      <c r="K25" s="270"/>
      <c r="L25" s="283"/>
      <c r="M25" s="267"/>
      <c r="N25" s="267"/>
      <c r="O25" s="267"/>
      <c r="P25" s="267"/>
      <c r="Q25" s="267"/>
      <c r="R25" s="267"/>
      <c r="S25" s="267"/>
      <c r="T25" s="267"/>
      <c r="U25" s="267"/>
      <c r="V25" s="268"/>
      <c r="W25" s="282"/>
      <c r="X25" s="269"/>
      <c r="Y25" s="269"/>
      <c r="Z25" s="284"/>
      <c r="AA25" s="284"/>
      <c r="AB25" s="284"/>
      <c r="AC25" s="285"/>
      <c r="AD25" s="285"/>
      <c r="AE25" s="286"/>
      <c r="AF25" s="266"/>
      <c r="AG25" s="267"/>
      <c r="AH25" s="267"/>
      <c r="AI25" s="267"/>
      <c r="AJ25" s="267"/>
      <c r="AK25" s="267"/>
      <c r="AL25" s="267"/>
      <c r="AM25" s="267"/>
      <c r="AN25" s="267"/>
      <c r="AO25" s="267"/>
      <c r="AP25" s="268"/>
      <c r="AQ25" s="269"/>
      <c r="AR25" s="269"/>
      <c r="AS25" s="270"/>
      <c r="AT25" s="271"/>
      <c r="AU25" s="271"/>
      <c r="AV25" s="272"/>
      <c r="AX25" s="182" t="str">
        <f t="shared" si="1"/>
        <v/>
      </c>
    </row>
    <row r="26" spans="2:56" ht="33" customHeight="1" x14ac:dyDescent="0.15">
      <c r="B26" s="189"/>
      <c r="C26" s="281"/>
      <c r="D26" s="269"/>
      <c r="E26" s="269"/>
      <c r="F26" s="282"/>
      <c r="G26" s="269"/>
      <c r="H26" s="269"/>
      <c r="I26" s="269"/>
      <c r="J26" s="269"/>
      <c r="K26" s="270"/>
      <c r="L26" s="283"/>
      <c r="M26" s="267"/>
      <c r="N26" s="267"/>
      <c r="O26" s="267"/>
      <c r="P26" s="267"/>
      <c r="Q26" s="267"/>
      <c r="R26" s="267"/>
      <c r="S26" s="267"/>
      <c r="T26" s="267"/>
      <c r="U26" s="267"/>
      <c r="V26" s="268"/>
      <c r="W26" s="282"/>
      <c r="X26" s="269"/>
      <c r="Y26" s="269"/>
      <c r="Z26" s="284"/>
      <c r="AA26" s="284"/>
      <c r="AB26" s="284"/>
      <c r="AC26" s="285"/>
      <c r="AD26" s="285"/>
      <c r="AE26" s="286"/>
      <c r="AF26" s="287"/>
      <c r="AG26" s="267"/>
      <c r="AH26" s="267"/>
      <c r="AI26" s="267"/>
      <c r="AJ26" s="267"/>
      <c r="AK26" s="267"/>
      <c r="AL26" s="267"/>
      <c r="AM26" s="267"/>
      <c r="AN26" s="267"/>
      <c r="AO26" s="267"/>
      <c r="AP26" s="268"/>
      <c r="AQ26" s="269"/>
      <c r="AR26" s="269"/>
      <c r="AS26" s="270"/>
      <c r="AT26" s="271"/>
      <c r="AU26" s="271"/>
      <c r="AV26" s="272"/>
      <c r="AX26" s="182" t="str">
        <f t="shared" si="1"/>
        <v/>
      </c>
    </row>
    <row r="27" spans="2:56" ht="33" customHeight="1" x14ac:dyDescent="0.15">
      <c r="B27" s="189"/>
      <c r="C27" s="281"/>
      <c r="D27" s="269"/>
      <c r="E27" s="269"/>
      <c r="F27" s="282"/>
      <c r="G27" s="269"/>
      <c r="H27" s="269"/>
      <c r="I27" s="269"/>
      <c r="J27" s="269"/>
      <c r="K27" s="270"/>
      <c r="L27" s="283"/>
      <c r="M27" s="267"/>
      <c r="N27" s="267"/>
      <c r="O27" s="267"/>
      <c r="P27" s="267"/>
      <c r="Q27" s="267"/>
      <c r="R27" s="267"/>
      <c r="S27" s="267"/>
      <c r="T27" s="267"/>
      <c r="U27" s="267"/>
      <c r="V27" s="268"/>
      <c r="W27" s="282"/>
      <c r="X27" s="269"/>
      <c r="Y27" s="269"/>
      <c r="Z27" s="284"/>
      <c r="AA27" s="284"/>
      <c r="AB27" s="284"/>
      <c r="AC27" s="285"/>
      <c r="AD27" s="285"/>
      <c r="AE27" s="286"/>
      <c r="AF27" s="266"/>
      <c r="AG27" s="267"/>
      <c r="AH27" s="267"/>
      <c r="AI27" s="267"/>
      <c r="AJ27" s="267"/>
      <c r="AK27" s="267"/>
      <c r="AL27" s="267"/>
      <c r="AM27" s="267"/>
      <c r="AN27" s="267"/>
      <c r="AO27" s="267"/>
      <c r="AP27" s="268"/>
      <c r="AQ27" s="269"/>
      <c r="AR27" s="269"/>
      <c r="AS27" s="270"/>
      <c r="AT27" s="271"/>
      <c r="AU27" s="271"/>
      <c r="AV27" s="272"/>
      <c r="AX27" s="182" t="str">
        <f t="shared" si="1"/>
        <v/>
      </c>
    </row>
    <row r="28" spans="2:56" ht="33" customHeight="1" x14ac:dyDescent="0.15">
      <c r="B28" s="189"/>
      <c r="C28" s="281"/>
      <c r="D28" s="269"/>
      <c r="E28" s="269"/>
      <c r="F28" s="282"/>
      <c r="G28" s="269"/>
      <c r="H28" s="269"/>
      <c r="I28" s="269"/>
      <c r="J28" s="269"/>
      <c r="K28" s="270"/>
      <c r="L28" s="283"/>
      <c r="M28" s="267"/>
      <c r="N28" s="267"/>
      <c r="O28" s="267"/>
      <c r="P28" s="267"/>
      <c r="Q28" s="267"/>
      <c r="R28" s="267"/>
      <c r="S28" s="267"/>
      <c r="T28" s="267"/>
      <c r="U28" s="267"/>
      <c r="V28" s="268"/>
      <c r="W28" s="282"/>
      <c r="X28" s="269"/>
      <c r="Y28" s="269"/>
      <c r="Z28" s="284"/>
      <c r="AA28" s="284"/>
      <c r="AB28" s="284"/>
      <c r="AC28" s="285"/>
      <c r="AD28" s="285"/>
      <c r="AE28" s="286"/>
      <c r="AF28" s="266"/>
      <c r="AG28" s="267"/>
      <c r="AH28" s="267"/>
      <c r="AI28" s="267"/>
      <c r="AJ28" s="267"/>
      <c r="AK28" s="267"/>
      <c r="AL28" s="267"/>
      <c r="AM28" s="267"/>
      <c r="AN28" s="267"/>
      <c r="AO28" s="267"/>
      <c r="AP28" s="268"/>
      <c r="AQ28" s="269"/>
      <c r="AR28" s="269"/>
      <c r="AS28" s="270"/>
      <c r="AT28" s="271"/>
      <c r="AU28" s="271"/>
      <c r="AV28" s="272"/>
      <c r="AX28" s="182" t="str">
        <f t="shared" si="1"/>
        <v/>
      </c>
    </row>
    <row r="29" spans="2:56" ht="33" customHeight="1" x14ac:dyDescent="0.15">
      <c r="B29" s="189"/>
      <c r="C29" s="281"/>
      <c r="D29" s="269"/>
      <c r="E29" s="269"/>
      <c r="F29" s="282"/>
      <c r="G29" s="269"/>
      <c r="H29" s="269"/>
      <c r="I29" s="269"/>
      <c r="J29" s="269"/>
      <c r="K29" s="270"/>
      <c r="L29" s="283"/>
      <c r="M29" s="267"/>
      <c r="N29" s="267"/>
      <c r="O29" s="267"/>
      <c r="P29" s="267"/>
      <c r="Q29" s="267"/>
      <c r="R29" s="267"/>
      <c r="S29" s="267"/>
      <c r="T29" s="267"/>
      <c r="U29" s="267"/>
      <c r="V29" s="268"/>
      <c r="W29" s="282"/>
      <c r="X29" s="269"/>
      <c r="Y29" s="269"/>
      <c r="Z29" s="284"/>
      <c r="AA29" s="284"/>
      <c r="AB29" s="284"/>
      <c r="AC29" s="285"/>
      <c r="AD29" s="285"/>
      <c r="AE29" s="286"/>
      <c r="AF29" s="266"/>
      <c r="AG29" s="267"/>
      <c r="AH29" s="267"/>
      <c r="AI29" s="267"/>
      <c r="AJ29" s="267"/>
      <c r="AK29" s="267"/>
      <c r="AL29" s="267"/>
      <c r="AM29" s="267"/>
      <c r="AN29" s="267"/>
      <c r="AO29" s="267"/>
      <c r="AP29" s="268"/>
      <c r="AQ29" s="269"/>
      <c r="AR29" s="269"/>
      <c r="AS29" s="270"/>
      <c r="AT29" s="271"/>
      <c r="AU29" s="271"/>
      <c r="AV29" s="272"/>
      <c r="AX29" s="182" t="str">
        <f>IF(ISBLANK(AL16), "", AL16)</f>
        <v/>
      </c>
    </row>
    <row r="30" spans="2:56" ht="33" customHeight="1" x14ac:dyDescent="0.15">
      <c r="B30" s="189"/>
      <c r="C30" s="281"/>
      <c r="D30" s="269"/>
      <c r="E30" s="269"/>
      <c r="F30" s="282"/>
      <c r="G30" s="269"/>
      <c r="H30" s="269"/>
      <c r="I30" s="269"/>
      <c r="J30" s="269"/>
      <c r="K30" s="270"/>
      <c r="L30" s="283"/>
      <c r="M30" s="267"/>
      <c r="N30" s="267"/>
      <c r="O30" s="267"/>
      <c r="P30" s="267"/>
      <c r="Q30" s="267"/>
      <c r="R30" s="267"/>
      <c r="S30" s="267"/>
      <c r="T30" s="267"/>
      <c r="U30" s="267"/>
      <c r="V30" s="268"/>
      <c r="W30" s="282"/>
      <c r="X30" s="269"/>
      <c r="Y30" s="269"/>
      <c r="Z30" s="284"/>
      <c r="AA30" s="284"/>
      <c r="AB30" s="284"/>
      <c r="AC30" s="285"/>
      <c r="AD30" s="285"/>
      <c r="AE30" s="286"/>
      <c r="AF30" s="266"/>
      <c r="AG30" s="267"/>
      <c r="AH30" s="267"/>
      <c r="AI30" s="267"/>
      <c r="AJ30" s="267"/>
      <c r="AK30" s="267"/>
      <c r="AL30" s="267"/>
      <c r="AM30" s="267"/>
      <c r="AN30" s="267"/>
      <c r="AO30" s="267"/>
      <c r="AP30" s="268"/>
      <c r="AQ30" s="269"/>
      <c r="AR30" s="269"/>
      <c r="AS30" s="270"/>
      <c r="AT30" s="271"/>
      <c r="AU30" s="271"/>
      <c r="AV30" s="272"/>
    </row>
    <row r="31" spans="2:56" ht="33" customHeight="1" x14ac:dyDescent="0.15">
      <c r="B31" s="189"/>
      <c r="C31" s="281"/>
      <c r="D31" s="269"/>
      <c r="E31" s="269"/>
      <c r="F31" s="282"/>
      <c r="G31" s="269"/>
      <c r="H31" s="269"/>
      <c r="I31" s="269"/>
      <c r="J31" s="269"/>
      <c r="K31" s="270"/>
      <c r="L31" s="283"/>
      <c r="M31" s="267"/>
      <c r="N31" s="267"/>
      <c r="O31" s="267"/>
      <c r="P31" s="267"/>
      <c r="Q31" s="267"/>
      <c r="R31" s="267"/>
      <c r="S31" s="267"/>
      <c r="T31" s="267"/>
      <c r="U31" s="267"/>
      <c r="V31" s="268"/>
      <c r="W31" s="282"/>
      <c r="X31" s="269"/>
      <c r="Y31" s="269"/>
      <c r="Z31" s="284"/>
      <c r="AA31" s="284"/>
      <c r="AB31" s="284"/>
      <c r="AC31" s="285"/>
      <c r="AD31" s="285"/>
      <c r="AE31" s="286"/>
      <c r="AF31" s="266"/>
      <c r="AG31" s="267"/>
      <c r="AH31" s="267"/>
      <c r="AI31" s="267"/>
      <c r="AJ31" s="267"/>
      <c r="AK31" s="267"/>
      <c r="AL31" s="267"/>
      <c r="AM31" s="267"/>
      <c r="AN31" s="267"/>
      <c r="AO31" s="267"/>
      <c r="AP31" s="268"/>
      <c r="AQ31" s="269"/>
      <c r="AR31" s="269"/>
      <c r="AS31" s="270"/>
      <c r="AT31" s="271"/>
      <c r="AU31" s="271"/>
      <c r="AV31" s="272"/>
      <c r="AX31" s="182" t="s">
        <v>494</v>
      </c>
    </row>
    <row r="32" spans="2:56" ht="33" customHeight="1" x14ac:dyDescent="0.15">
      <c r="B32" s="189"/>
      <c r="C32" s="281"/>
      <c r="D32" s="269"/>
      <c r="E32" s="269"/>
      <c r="F32" s="282"/>
      <c r="G32" s="269"/>
      <c r="H32" s="269"/>
      <c r="I32" s="269"/>
      <c r="J32" s="269"/>
      <c r="K32" s="270"/>
      <c r="L32" s="283"/>
      <c r="M32" s="267"/>
      <c r="N32" s="267"/>
      <c r="O32" s="267"/>
      <c r="P32" s="267"/>
      <c r="Q32" s="267"/>
      <c r="R32" s="267"/>
      <c r="S32" s="267"/>
      <c r="T32" s="267"/>
      <c r="U32" s="267"/>
      <c r="V32" s="268"/>
      <c r="W32" s="282"/>
      <c r="X32" s="269"/>
      <c r="Y32" s="269"/>
      <c r="Z32" s="284"/>
      <c r="AA32" s="284"/>
      <c r="AB32" s="284"/>
      <c r="AC32" s="285"/>
      <c r="AD32" s="285"/>
      <c r="AE32" s="286"/>
      <c r="AF32" s="266"/>
      <c r="AG32" s="267"/>
      <c r="AH32" s="267"/>
      <c r="AI32" s="267"/>
      <c r="AJ32" s="267"/>
      <c r="AK32" s="267"/>
      <c r="AL32" s="267"/>
      <c r="AM32" s="267"/>
      <c r="AN32" s="267"/>
      <c r="AO32" s="267"/>
      <c r="AP32" s="268"/>
      <c r="AQ32" s="269"/>
      <c r="AR32" s="269"/>
      <c r="AS32" s="270"/>
      <c r="AT32" s="271"/>
      <c r="AU32" s="271"/>
      <c r="AV32" s="272"/>
    </row>
    <row r="33" spans="2:48" ht="33" customHeight="1" x14ac:dyDescent="0.15">
      <c r="B33" s="189"/>
      <c r="C33" s="281"/>
      <c r="D33" s="269"/>
      <c r="E33" s="269"/>
      <c r="F33" s="282"/>
      <c r="G33" s="269"/>
      <c r="H33" s="269"/>
      <c r="I33" s="269"/>
      <c r="J33" s="269"/>
      <c r="K33" s="270"/>
      <c r="L33" s="283"/>
      <c r="M33" s="267"/>
      <c r="N33" s="267"/>
      <c r="O33" s="267"/>
      <c r="P33" s="267"/>
      <c r="Q33" s="267"/>
      <c r="R33" s="267"/>
      <c r="S33" s="267"/>
      <c r="T33" s="267"/>
      <c r="U33" s="267"/>
      <c r="V33" s="268"/>
      <c r="W33" s="282"/>
      <c r="X33" s="269"/>
      <c r="Y33" s="269"/>
      <c r="Z33" s="284"/>
      <c r="AA33" s="284"/>
      <c r="AB33" s="284"/>
      <c r="AC33" s="285"/>
      <c r="AD33" s="285"/>
      <c r="AE33" s="286"/>
      <c r="AF33" s="266"/>
      <c r="AG33" s="267"/>
      <c r="AH33" s="267"/>
      <c r="AI33" s="267"/>
      <c r="AJ33" s="267"/>
      <c r="AK33" s="267"/>
      <c r="AL33" s="267"/>
      <c r="AM33" s="267"/>
      <c r="AN33" s="267"/>
      <c r="AO33" s="267"/>
      <c r="AP33" s="268"/>
      <c r="AQ33" s="269"/>
      <c r="AR33" s="269"/>
      <c r="AS33" s="270"/>
      <c r="AT33" s="271"/>
      <c r="AU33" s="271"/>
      <c r="AV33" s="272"/>
    </row>
    <row r="34" spans="2:48" ht="33" customHeight="1" thickBot="1" x14ac:dyDescent="0.2">
      <c r="B34" s="190"/>
      <c r="C34" s="273"/>
      <c r="D34" s="262"/>
      <c r="E34" s="263"/>
      <c r="F34" s="273"/>
      <c r="G34" s="262"/>
      <c r="H34" s="262"/>
      <c r="I34" s="262"/>
      <c r="J34" s="262"/>
      <c r="K34" s="263"/>
      <c r="L34" s="274"/>
      <c r="M34" s="275"/>
      <c r="N34" s="275"/>
      <c r="O34" s="275"/>
      <c r="P34" s="275"/>
      <c r="Q34" s="275"/>
      <c r="R34" s="275"/>
      <c r="S34" s="275"/>
      <c r="T34" s="275"/>
      <c r="U34" s="275"/>
      <c r="V34" s="275"/>
      <c r="W34" s="273"/>
      <c r="X34" s="262"/>
      <c r="Y34" s="262"/>
      <c r="Z34" s="276"/>
      <c r="AA34" s="276"/>
      <c r="AB34" s="276"/>
      <c r="AC34" s="277"/>
      <c r="AD34" s="277"/>
      <c r="AE34" s="278"/>
      <c r="AF34" s="279"/>
      <c r="AG34" s="275"/>
      <c r="AH34" s="275"/>
      <c r="AI34" s="275"/>
      <c r="AJ34" s="275"/>
      <c r="AK34" s="275"/>
      <c r="AL34" s="275"/>
      <c r="AM34" s="275"/>
      <c r="AN34" s="275"/>
      <c r="AO34" s="275"/>
      <c r="AP34" s="280"/>
      <c r="AQ34" s="262"/>
      <c r="AR34" s="262"/>
      <c r="AS34" s="263"/>
      <c r="AT34" s="264"/>
      <c r="AU34" s="264"/>
      <c r="AV34" s="26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E18" sqref="E18"/>
    </sheetView>
  </sheetViews>
  <sheetFormatPr defaultRowHeight="18.75" x14ac:dyDescent="0.45"/>
  <cols>
    <col min="1" max="1" width="9" style="1" customWidth="1"/>
    <col min="2" max="2" width="13.75" style="1" customWidth="1"/>
    <col min="3" max="3" width="11.25" style="1" customWidth="1"/>
    <col min="4" max="4" width="75" style="1" customWidth="1"/>
    <col min="5" max="16384" width="9" style="1"/>
  </cols>
  <sheetData>
    <row r="1" spans="1:9" ht="24.75" x14ac:dyDescent="0.55000000000000004">
      <c r="A1" s="15" t="s">
        <v>27</v>
      </c>
      <c r="B1" s="16"/>
      <c r="C1" s="16"/>
      <c r="D1" s="16"/>
      <c r="E1" s="16"/>
      <c r="F1" s="16"/>
      <c r="G1" s="16"/>
      <c r="H1" s="16"/>
      <c r="I1" s="16"/>
    </row>
    <row r="2" spans="1:9" ht="9" customHeight="1" thickBot="1" x14ac:dyDescent="0.5">
      <c r="A2" s="16"/>
      <c r="B2" s="16"/>
      <c r="C2" s="16"/>
      <c r="D2" s="16"/>
      <c r="E2" s="16"/>
      <c r="F2" s="16"/>
      <c r="G2" s="16"/>
      <c r="H2" s="16"/>
      <c r="I2" s="16"/>
    </row>
    <row r="3" spans="1:9" s="16" customFormat="1" ht="19.5" thickBot="1" x14ac:dyDescent="0.5">
      <c r="A3" s="17"/>
      <c r="B3" s="17"/>
      <c r="C3" s="17"/>
      <c r="D3" s="17"/>
    </row>
    <row r="4" spans="1:9" ht="19.5" thickBot="1" x14ac:dyDescent="0.5">
      <c r="A4" s="18" t="s">
        <v>28</v>
      </c>
      <c r="B4" s="19" t="s">
        <v>26</v>
      </c>
      <c r="C4" s="19" t="s">
        <v>29</v>
      </c>
      <c r="D4" s="20" t="s">
        <v>30</v>
      </c>
    </row>
    <row r="5" spans="1:9" ht="27.75" customHeight="1" thickTop="1" x14ac:dyDescent="0.45">
      <c r="A5" s="21" t="s">
        <v>14</v>
      </c>
      <c r="B5" s="22">
        <v>41953</v>
      </c>
      <c r="C5" s="23" t="s">
        <v>343</v>
      </c>
      <c r="D5" s="24" t="s">
        <v>15</v>
      </c>
    </row>
    <row r="6" spans="1:9" ht="27.75" customHeight="1" x14ac:dyDescent="0.45">
      <c r="A6" s="25" t="s">
        <v>341</v>
      </c>
      <c r="B6" s="26">
        <v>42326</v>
      </c>
      <c r="C6" s="27" t="s">
        <v>342</v>
      </c>
      <c r="D6" s="28" t="s">
        <v>344</v>
      </c>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x14ac:dyDescent="0.45">
      <c r="A26" s="25"/>
      <c r="B26" s="26"/>
      <c r="C26" s="27"/>
      <c r="D26" s="28"/>
    </row>
    <row r="27" spans="1:4" ht="27.75" customHeight="1" thickBot="1" x14ac:dyDescent="0.5">
      <c r="A27" s="29"/>
      <c r="B27" s="30"/>
      <c r="C27" s="31"/>
      <c r="D27"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75" x14ac:dyDescent="0.45"/>
  <cols>
    <col min="1" max="1" width="2.25" style="62" customWidth="1"/>
    <col min="2" max="2" width="2.25" style="34" customWidth="1"/>
    <col min="3" max="3" width="4.875" style="34" bestFit="1" customWidth="1"/>
    <col min="4" max="4" width="14.25" style="34" customWidth="1"/>
    <col min="5" max="5" width="60.875" style="34" bestFit="1" customWidth="1"/>
    <col min="6" max="6" width="11.625" style="34" bestFit="1" customWidth="1"/>
    <col min="7" max="16384" width="9" style="34"/>
  </cols>
  <sheetData>
    <row r="1" spans="1:5" s="33" customFormat="1" ht="22.5" x14ac:dyDescent="0.5">
      <c r="A1" s="61" t="s">
        <v>161</v>
      </c>
    </row>
    <row r="2" spans="1:5" x14ac:dyDescent="0.45">
      <c r="A2" s="62" t="s">
        <v>0</v>
      </c>
    </row>
    <row r="3" spans="1:5" x14ac:dyDescent="0.45">
      <c r="B3" s="34" t="s">
        <v>168</v>
      </c>
    </row>
    <row r="4" spans="1:5" x14ac:dyDescent="0.45">
      <c r="B4" s="34" t="s">
        <v>169</v>
      </c>
    </row>
    <row r="5" spans="1:5" x14ac:dyDescent="0.45">
      <c r="B5" s="34" t="s">
        <v>170</v>
      </c>
    </row>
    <row r="6" spans="1:5" x14ac:dyDescent="0.45">
      <c r="B6" s="34" t="s">
        <v>231</v>
      </c>
    </row>
    <row r="7" spans="1:5" x14ac:dyDescent="0.45">
      <c r="C7" s="34" t="s">
        <v>230</v>
      </c>
    </row>
    <row r="8" spans="1:5" x14ac:dyDescent="0.45">
      <c r="B8" s="34" t="s">
        <v>171</v>
      </c>
    </row>
    <row r="10" spans="1:5" x14ac:dyDescent="0.45">
      <c r="D10" s="35" t="s">
        <v>176</v>
      </c>
      <c r="E10" s="36" t="s">
        <v>188</v>
      </c>
    </row>
    <row r="11" spans="1:5" x14ac:dyDescent="0.45">
      <c r="D11" s="35" t="s">
        <v>177</v>
      </c>
      <c r="E11" s="36" t="s">
        <v>188</v>
      </c>
    </row>
    <row r="12" spans="1:5" x14ac:dyDescent="0.45">
      <c r="D12" s="35" t="s">
        <v>178</v>
      </c>
      <c r="E12" s="36" t="s">
        <v>188</v>
      </c>
    </row>
    <row r="13" spans="1:5" x14ac:dyDescent="0.45">
      <c r="D13" s="35" t="s">
        <v>179</v>
      </c>
      <c r="E13" s="36" t="s">
        <v>188</v>
      </c>
    </row>
    <row r="14" spans="1:5" ht="30" x14ac:dyDescent="0.45">
      <c r="D14" s="37" t="s">
        <v>229</v>
      </c>
      <c r="E14" s="36" t="s">
        <v>188</v>
      </c>
    </row>
    <row r="15" spans="1:5" x14ac:dyDescent="0.45">
      <c r="D15" s="35" t="s">
        <v>180</v>
      </c>
      <c r="E15" s="36" t="s">
        <v>188</v>
      </c>
    </row>
    <row r="16" spans="1:5" x14ac:dyDescent="0.45">
      <c r="D16" s="35" t="s">
        <v>181</v>
      </c>
      <c r="E16" s="36" t="s">
        <v>188</v>
      </c>
    </row>
    <row r="17" spans="1:5" x14ac:dyDescent="0.45">
      <c r="D17" s="35" t="s">
        <v>182</v>
      </c>
      <c r="E17" s="36" t="s">
        <v>188</v>
      </c>
    </row>
    <row r="18" spans="1:5" x14ac:dyDescent="0.45">
      <c r="D18" s="35" t="s">
        <v>183</v>
      </c>
      <c r="E18" s="36" t="s">
        <v>189</v>
      </c>
    </row>
    <row r="19" spans="1:5" x14ac:dyDescent="0.45">
      <c r="D19" s="35" t="s">
        <v>184</v>
      </c>
      <c r="E19" s="36" t="s">
        <v>189</v>
      </c>
    </row>
    <row r="20" spans="1:5" x14ac:dyDescent="0.45">
      <c r="D20" s="35" t="s">
        <v>185</v>
      </c>
      <c r="E20" s="36" t="s">
        <v>189</v>
      </c>
    </row>
    <row r="21" spans="1:5" x14ac:dyDescent="0.45">
      <c r="D21" s="35" t="s">
        <v>186</v>
      </c>
      <c r="E21" s="36" t="s">
        <v>189</v>
      </c>
    </row>
    <row r="22" spans="1:5" x14ac:dyDescent="0.45">
      <c r="D22" s="35" t="s">
        <v>187</v>
      </c>
      <c r="E22" s="36" t="s">
        <v>189</v>
      </c>
    </row>
    <row r="24" spans="1:5" x14ac:dyDescent="0.45">
      <c r="A24" s="62" t="s">
        <v>1</v>
      </c>
    </row>
    <row r="25" spans="1:5" x14ac:dyDescent="0.45">
      <c r="B25" s="34" t="s">
        <v>157</v>
      </c>
    </row>
    <row r="27" spans="1:5" x14ac:dyDescent="0.45">
      <c r="A27" s="62" t="s">
        <v>119</v>
      </c>
    </row>
    <row r="28" spans="1:5" x14ac:dyDescent="0.45">
      <c r="B28" s="34" t="s">
        <v>156</v>
      </c>
    </row>
    <row r="29" spans="1:5" x14ac:dyDescent="0.45">
      <c r="B29" s="38" t="s">
        <v>155</v>
      </c>
    </row>
    <row r="31" spans="1:5" x14ac:dyDescent="0.45">
      <c r="D31" s="39" t="s">
        <v>166</v>
      </c>
      <c r="E31" s="40" t="s">
        <v>167</v>
      </c>
    </row>
    <row r="32" spans="1:5" x14ac:dyDescent="0.45">
      <c r="D32" s="39" t="s">
        <v>154</v>
      </c>
      <c r="E32" s="40" t="s">
        <v>153</v>
      </c>
    </row>
    <row r="33" spans="1:5" x14ac:dyDescent="0.45">
      <c r="D33" s="39" t="s">
        <v>152</v>
      </c>
      <c r="E33" s="40" t="s">
        <v>151</v>
      </c>
    </row>
    <row r="34" spans="1:5" x14ac:dyDescent="0.45">
      <c r="D34" s="39" t="s">
        <v>150</v>
      </c>
      <c r="E34" s="40" t="s">
        <v>149</v>
      </c>
    </row>
    <row r="35" spans="1:5" x14ac:dyDescent="0.45">
      <c r="D35" s="39" t="s">
        <v>148</v>
      </c>
      <c r="E35" s="40" t="s">
        <v>147</v>
      </c>
    </row>
    <row r="36" spans="1:5" x14ac:dyDescent="0.45">
      <c r="D36" s="39" t="s">
        <v>146</v>
      </c>
      <c r="E36" s="40" t="s">
        <v>145</v>
      </c>
    </row>
    <row r="37" spans="1:5" x14ac:dyDescent="0.45">
      <c r="D37" s="39" t="s">
        <v>144</v>
      </c>
      <c r="E37" s="40" t="s">
        <v>143</v>
      </c>
    </row>
    <row r="38" spans="1:5" x14ac:dyDescent="0.45">
      <c r="D38" s="39" t="s">
        <v>142</v>
      </c>
      <c r="E38" s="40" t="s">
        <v>141</v>
      </c>
    </row>
    <row r="39" spans="1:5" x14ac:dyDescent="0.45">
      <c r="D39" s="39" t="s">
        <v>140</v>
      </c>
      <c r="E39" s="41" t="s">
        <v>139</v>
      </c>
    </row>
    <row r="41" spans="1:5" s="42" customFormat="1" ht="22.5" x14ac:dyDescent="0.5">
      <c r="A41" s="63"/>
      <c r="B41" s="42" t="s">
        <v>228</v>
      </c>
    </row>
    <row r="42" spans="1:5" x14ac:dyDescent="0.45">
      <c r="C42" s="34" t="s">
        <v>0</v>
      </c>
    </row>
    <row r="43" spans="1:5" x14ac:dyDescent="0.45">
      <c r="D43" s="34" t="s">
        <v>227</v>
      </c>
    </row>
    <row r="45" spans="1:5" x14ac:dyDescent="0.45">
      <c r="C45" s="34" t="s">
        <v>37</v>
      </c>
    </row>
    <row r="46" spans="1:5" x14ac:dyDescent="0.45">
      <c r="D46" s="34" t="s">
        <v>226</v>
      </c>
    </row>
    <row r="48" spans="1:5" x14ac:dyDescent="0.45">
      <c r="C48" s="34" t="s">
        <v>1</v>
      </c>
    </row>
    <row r="49" spans="4:6" x14ac:dyDescent="0.45">
      <c r="D49" s="34" t="s">
        <v>225</v>
      </c>
    </row>
    <row r="51" spans="4:6" ht="19.5" thickBot="1" x14ac:dyDescent="0.5">
      <c r="D51" s="43" t="s">
        <v>3</v>
      </c>
      <c r="E51" s="44" t="s">
        <v>4</v>
      </c>
      <c r="F51" s="45" t="s">
        <v>5</v>
      </c>
    </row>
    <row r="52" spans="4:6" ht="38.25" thickTop="1" x14ac:dyDescent="0.45">
      <c r="D52" s="46" t="s">
        <v>16</v>
      </c>
      <c r="E52" s="47" t="s">
        <v>17</v>
      </c>
      <c r="F52" s="48" t="s">
        <v>6</v>
      </c>
    </row>
    <row r="53" spans="4:6" x14ac:dyDescent="0.45">
      <c r="D53" s="46" t="s">
        <v>39</v>
      </c>
      <c r="E53" s="47" t="s">
        <v>45</v>
      </c>
      <c r="F53" s="48" t="s">
        <v>6</v>
      </c>
    </row>
    <row r="54" spans="4:6" ht="56.25" x14ac:dyDescent="0.45">
      <c r="D54" s="39" t="s">
        <v>36</v>
      </c>
      <c r="E54" s="49" t="s">
        <v>46</v>
      </c>
      <c r="F54" s="50" t="s">
        <v>6</v>
      </c>
    </row>
    <row r="55" spans="4:6" x14ac:dyDescent="0.45">
      <c r="D55" s="39" t="s">
        <v>32</v>
      </c>
      <c r="E55" s="51" t="s">
        <v>47</v>
      </c>
      <c r="F55" s="50" t="s">
        <v>6</v>
      </c>
    </row>
    <row r="56" spans="4:6" x14ac:dyDescent="0.45">
      <c r="D56" s="39" t="s">
        <v>9</v>
      </c>
      <c r="E56" s="51" t="s">
        <v>40</v>
      </c>
      <c r="F56" s="50" t="s">
        <v>6</v>
      </c>
    </row>
    <row r="57" spans="4:6" x14ac:dyDescent="0.45">
      <c r="D57" s="39" t="s">
        <v>31</v>
      </c>
      <c r="E57" s="51" t="s">
        <v>41</v>
      </c>
      <c r="F57" s="50" t="s">
        <v>6</v>
      </c>
    </row>
    <row r="58" spans="4:6" x14ac:dyDescent="0.45">
      <c r="D58" s="39" t="s">
        <v>49</v>
      </c>
      <c r="E58" s="49" t="s">
        <v>50</v>
      </c>
      <c r="F58" s="52" t="s">
        <v>35</v>
      </c>
    </row>
    <row r="59" spans="4:6" ht="37.5" x14ac:dyDescent="0.45">
      <c r="D59" s="39" t="s">
        <v>2</v>
      </c>
      <c r="E59" s="49" t="s">
        <v>48</v>
      </c>
      <c r="F59" s="52" t="s">
        <v>35</v>
      </c>
    </row>
    <row r="60" spans="4:6" x14ac:dyDescent="0.45">
      <c r="D60" s="39" t="s">
        <v>7</v>
      </c>
      <c r="E60" s="51" t="s">
        <v>44</v>
      </c>
      <c r="F60" s="52" t="s">
        <v>35</v>
      </c>
    </row>
    <row r="61" spans="4:6" x14ac:dyDescent="0.45">
      <c r="D61" s="39" t="s">
        <v>8</v>
      </c>
      <c r="E61" s="51" t="s">
        <v>18</v>
      </c>
      <c r="F61" s="52" t="s">
        <v>35</v>
      </c>
    </row>
    <row r="62" spans="4:6" x14ac:dyDescent="0.45">
      <c r="D62" s="39" t="s">
        <v>33</v>
      </c>
      <c r="E62" s="49" t="s">
        <v>42</v>
      </c>
      <c r="F62" s="52" t="s">
        <v>35</v>
      </c>
    </row>
    <row r="63" spans="4:6" x14ac:dyDescent="0.45">
      <c r="D63" s="39" t="s">
        <v>34</v>
      </c>
      <c r="E63" s="49" t="s">
        <v>43</v>
      </c>
      <c r="F63" s="52" t="s">
        <v>35</v>
      </c>
    </row>
    <row r="64" spans="4:6" x14ac:dyDescent="0.45">
      <c r="D64" s="39" t="s">
        <v>19</v>
      </c>
      <c r="E64" s="51" t="s">
        <v>20</v>
      </c>
      <c r="F64" s="52" t="s">
        <v>35</v>
      </c>
    </row>
    <row r="66" spans="1:6" x14ac:dyDescent="0.45">
      <c r="B66" s="34" t="s">
        <v>38</v>
      </c>
    </row>
    <row r="68" spans="1:6" ht="22.5" x14ac:dyDescent="0.5">
      <c r="A68" s="63" t="s">
        <v>158</v>
      </c>
    </row>
    <row r="69" spans="1:6" s="53" customFormat="1" x14ac:dyDescent="0.45">
      <c r="A69" s="64" t="s">
        <v>0</v>
      </c>
    </row>
    <row r="70" spans="1:6" s="53" customFormat="1" x14ac:dyDescent="0.45">
      <c r="A70" s="64"/>
      <c r="B70" s="53" t="s">
        <v>93</v>
      </c>
    </row>
    <row r="71" spans="1:6" s="53" customFormat="1" x14ac:dyDescent="0.45">
      <c r="A71" s="64"/>
      <c r="B71" s="53" t="s">
        <v>92</v>
      </c>
    </row>
    <row r="72" spans="1:6" s="53" customFormat="1" x14ac:dyDescent="0.45">
      <c r="A72" s="64"/>
      <c r="B72" s="53" t="s">
        <v>172</v>
      </c>
    </row>
    <row r="73" spans="1:6" s="53" customFormat="1" x14ac:dyDescent="0.45">
      <c r="A73" s="64"/>
      <c r="B73" s="53" t="s">
        <v>173</v>
      </c>
    </row>
    <row r="74" spans="1:6" s="53" customFormat="1" x14ac:dyDescent="0.45">
      <c r="A74" s="64"/>
      <c r="B74" s="53" t="s">
        <v>190</v>
      </c>
    </row>
    <row r="75" spans="1:6" s="53" customFormat="1" x14ac:dyDescent="0.45">
      <c r="A75" s="64"/>
    </row>
    <row r="76" spans="1:6" s="53" customFormat="1" x14ac:dyDescent="0.45">
      <c r="A76" s="64" t="s">
        <v>1</v>
      </c>
    </row>
    <row r="77" spans="1:6" s="53" customFormat="1" x14ac:dyDescent="0.45">
      <c r="A77" s="64"/>
      <c r="B77" s="53" t="s">
        <v>91</v>
      </c>
    </row>
    <row r="78" spans="1:6" s="53" customFormat="1" x14ac:dyDescent="0.45">
      <c r="A78" s="64"/>
    </row>
    <row r="79" spans="1:6" s="53" customFormat="1" x14ac:dyDescent="0.45">
      <c r="A79" s="64"/>
      <c r="C79" s="207" t="s">
        <v>90</v>
      </c>
      <c r="D79" s="207"/>
      <c r="E79" s="208" t="s">
        <v>4</v>
      </c>
      <c r="F79" s="209"/>
    </row>
    <row r="80" spans="1:6" s="53" customFormat="1" x14ac:dyDescent="0.45">
      <c r="A80" s="64"/>
      <c r="C80" s="210" t="s">
        <v>224</v>
      </c>
      <c r="D80" s="210"/>
      <c r="E80" s="211" t="s">
        <v>89</v>
      </c>
      <c r="F80" s="212"/>
    </row>
    <row r="81" spans="1:6" s="53" customFormat="1" x14ac:dyDescent="0.45">
      <c r="A81" s="64"/>
      <c r="C81" s="210" t="s">
        <v>16</v>
      </c>
      <c r="D81" s="210"/>
      <c r="E81" s="211" t="s">
        <v>88</v>
      </c>
      <c r="F81" s="212"/>
    </row>
    <row r="82" spans="1:6" s="53" customFormat="1" x14ac:dyDescent="0.45">
      <c r="A82" s="64"/>
      <c r="C82" s="210" t="s">
        <v>87</v>
      </c>
      <c r="D82" s="210"/>
      <c r="E82" s="211" t="s">
        <v>86</v>
      </c>
      <c r="F82" s="212"/>
    </row>
    <row r="83" spans="1:6" s="53" customFormat="1" x14ac:dyDescent="0.45">
      <c r="A83" s="64"/>
      <c r="C83" s="210" t="s">
        <v>85</v>
      </c>
      <c r="D83" s="210"/>
      <c r="E83" s="211" t="s">
        <v>84</v>
      </c>
      <c r="F83" s="212"/>
    </row>
    <row r="84" spans="1:6" s="53" customFormat="1" x14ac:dyDescent="0.45">
      <c r="A84" s="64"/>
      <c r="C84" s="210" t="s">
        <v>9</v>
      </c>
      <c r="D84" s="210"/>
      <c r="E84" s="211" t="s">
        <v>83</v>
      </c>
      <c r="F84" s="212"/>
    </row>
    <row r="85" spans="1:6" s="53" customFormat="1" x14ac:dyDescent="0.45">
      <c r="A85" s="64"/>
    </row>
    <row r="86" spans="1:6" s="53" customFormat="1" x14ac:dyDescent="0.45">
      <c r="A86" s="64"/>
      <c r="B86" s="53" t="s">
        <v>82</v>
      </c>
    </row>
    <row r="87" spans="1:6" s="53" customFormat="1" x14ac:dyDescent="0.45">
      <c r="A87" s="64"/>
      <c r="B87" s="53" t="s">
        <v>345</v>
      </c>
    </row>
    <row r="88" spans="1:6" s="53" customFormat="1" x14ac:dyDescent="0.45">
      <c r="A88" s="64"/>
      <c r="B88" s="53" t="s">
        <v>207</v>
      </c>
    </row>
    <row r="89" spans="1:6" s="53" customFormat="1" x14ac:dyDescent="0.45">
      <c r="A89" s="64"/>
      <c r="B89" s="53" t="s">
        <v>81</v>
      </c>
    </row>
    <row r="90" spans="1:6" s="53" customFormat="1" x14ac:dyDescent="0.45">
      <c r="A90" s="64"/>
      <c r="B90" s="53" t="s">
        <v>223</v>
      </c>
    </row>
    <row r="91" spans="1:6" s="53" customFormat="1" x14ac:dyDescent="0.45">
      <c r="A91" s="64"/>
      <c r="C91" s="53" t="s">
        <v>80</v>
      </c>
    </row>
    <row r="92" spans="1:6" s="53" customFormat="1" x14ac:dyDescent="0.45">
      <c r="A92" s="64"/>
      <c r="C92" s="53" t="s">
        <v>79</v>
      </c>
    </row>
    <row r="93" spans="1:6" s="53" customFormat="1" x14ac:dyDescent="0.45">
      <c r="A93" s="64"/>
      <c r="C93" s="53" t="s">
        <v>222</v>
      </c>
    </row>
    <row r="94" spans="1:6" s="53" customFormat="1" x14ac:dyDescent="0.45">
      <c r="A94" s="64"/>
      <c r="C94" s="53" t="s">
        <v>78</v>
      </c>
    </row>
    <row r="95" spans="1:6" s="53" customFormat="1" x14ac:dyDescent="0.45">
      <c r="A95" s="64"/>
      <c r="B95" s="53" t="s">
        <v>77</v>
      </c>
    </row>
    <row r="96" spans="1:6" s="53" customFormat="1" x14ac:dyDescent="0.45">
      <c r="A96" s="64"/>
    </row>
    <row r="97" spans="1:3" ht="22.5" x14ac:dyDescent="0.5">
      <c r="A97" s="63" t="s">
        <v>159</v>
      </c>
    </row>
    <row r="98" spans="1:3" s="53" customFormat="1" x14ac:dyDescent="0.45">
      <c r="A98" s="64" t="s">
        <v>0</v>
      </c>
    </row>
    <row r="99" spans="1:3" s="53" customFormat="1" x14ac:dyDescent="0.45">
      <c r="A99" s="64"/>
      <c r="B99" s="53" t="s">
        <v>174</v>
      </c>
    </row>
    <row r="100" spans="1:3" s="53" customFormat="1" x14ac:dyDescent="0.45">
      <c r="A100" s="64"/>
      <c r="B100" s="53" t="s">
        <v>116</v>
      </c>
    </row>
    <row r="101" spans="1:3" s="53" customFormat="1" x14ac:dyDescent="0.45">
      <c r="A101" s="64"/>
      <c r="B101" s="53" t="s">
        <v>115</v>
      </c>
    </row>
    <row r="102" spans="1:3" s="53" customFormat="1" x14ac:dyDescent="0.45">
      <c r="A102" s="64"/>
      <c r="C102" s="53" t="s">
        <v>221</v>
      </c>
    </row>
    <row r="103" spans="1:3" s="53" customFormat="1" x14ac:dyDescent="0.45">
      <c r="A103" s="64"/>
      <c r="C103" s="53" t="s">
        <v>220</v>
      </c>
    </row>
    <row r="104" spans="1:3" s="53" customFormat="1" x14ac:dyDescent="0.45">
      <c r="A104" s="64"/>
      <c r="C104" s="53" t="s">
        <v>114</v>
      </c>
    </row>
    <row r="105" spans="1:3" s="53" customFormat="1" x14ac:dyDescent="0.45">
      <c r="A105" s="64"/>
      <c r="B105" s="53" t="s">
        <v>175</v>
      </c>
    </row>
    <row r="106" spans="1:3" s="53" customFormat="1" x14ac:dyDescent="0.45">
      <c r="A106" s="64"/>
      <c r="B106" s="53" t="s">
        <v>191</v>
      </c>
    </row>
    <row r="107" spans="1:3" s="53" customFormat="1" x14ac:dyDescent="0.45">
      <c r="A107" s="64"/>
    </row>
    <row r="108" spans="1:3" s="53" customFormat="1" x14ac:dyDescent="0.45">
      <c r="A108" s="64" t="s">
        <v>1</v>
      </c>
    </row>
    <row r="109" spans="1:3" s="53" customFormat="1" x14ac:dyDescent="0.45">
      <c r="A109" s="64"/>
      <c r="B109" s="53" t="s">
        <v>113</v>
      </c>
    </row>
    <row r="110" spans="1:3" s="53" customFormat="1" x14ac:dyDescent="0.45">
      <c r="A110" s="64"/>
      <c r="B110" s="53" t="s">
        <v>112</v>
      </c>
    </row>
    <row r="111" spans="1:3" s="53" customFormat="1" x14ac:dyDescent="0.45">
      <c r="A111" s="64"/>
    </row>
    <row r="112" spans="1:3" s="53" customFormat="1" x14ac:dyDescent="0.45">
      <c r="A112" s="64" t="s">
        <v>111</v>
      </c>
    </row>
    <row r="113" spans="1:2" s="53" customFormat="1" x14ac:dyDescent="0.45">
      <c r="A113" s="64"/>
      <c r="B113" s="53" t="s">
        <v>164</v>
      </c>
    </row>
    <row r="114" spans="1:2" s="53" customFormat="1" x14ac:dyDescent="0.45">
      <c r="A114" s="64"/>
      <c r="B114" s="53" t="s">
        <v>110</v>
      </c>
    </row>
    <row r="115" spans="1:2" s="53" customFormat="1" x14ac:dyDescent="0.45">
      <c r="A115" s="64"/>
      <c r="B115" s="53" t="s">
        <v>109</v>
      </c>
    </row>
    <row r="116" spans="1:2" s="53" customFormat="1" x14ac:dyDescent="0.45">
      <c r="A116" s="64"/>
      <c r="B116" s="53" t="s">
        <v>108</v>
      </c>
    </row>
    <row r="117" spans="1:2" s="53" customFormat="1" x14ac:dyDescent="0.45">
      <c r="A117" s="64"/>
      <c r="B117" s="53" t="s">
        <v>107</v>
      </c>
    </row>
    <row r="118" spans="1:2" s="53" customFormat="1" x14ac:dyDescent="0.45">
      <c r="A118" s="64"/>
      <c r="B118" s="53" t="s">
        <v>106</v>
      </c>
    </row>
    <row r="120" spans="1:2" ht="22.5" x14ac:dyDescent="0.5">
      <c r="A120" s="63" t="s">
        <v>160</v>
      </c>
    </row>
    <row r="121" spans="1:2" s="33" customFormat="1" x14ac:dyDescent="0.45">
      <c r="A121" s="65" t="s">
        <v>0</v>
      </c>
    </row>
    <row r="122" spans="1:2" s="33" customFormat="1" x14ac:dyDescent="0.45">
      <c r="A122" s="65"/>
      <c r="B122" s="33" t="s">
        <v>128</v>
      </c>
    </row>
    <row r="123" spans="1:2" s="33" customFormat="1" x14ac:dyDescent="0.45">
      <c r="A123" s="65"/>
      <c r="B123" s="33" t="s">
        <v>192</v>
      </c>
    </row>
    <row r="124" spans="1:2" s="53" customFormat="1" x14ac:dyDescent="0.45">
      <c r="A124" s="64"/>
      <c r="B124" s="53" t="s">
        <v>193</v>
      </c>
    </row>
    <row r="125" spans="1:2" s="33" customFormat="1" x14ac:dyDescent="0.45">
      <c r="A125" s="65"/>
    </row>
    <row r="126" spans="1:2" s="33" customFormat="1" x14ac:dyDescent="0.45">
      <c r="A126" s="65" t="s">
        <v>1</v>
      </c>
    </row>
    <row r="127" spans="1:2" s="33" customFormat="1" x14ac:dyDescent="0.45">
      <c r="A127" s="65"/>
      <c r="B127" s="33" t="s">
        <v>219</v>
      </c>
    </row>
    <row r="128" spans="1:2" s="33" customFormat="1" x14ac:dyDescent="0.45">
      <c r="A128" s="65"/>
      <c r="B128" s="33" t="s">
        <v>127</v>
      </c>
    </row>
    <row r="129" spans="1:6" s="33" customFormat="1" x14ac:dyDescent="0.45">
      <c r="A129" s="65"/>
      <c r="B129" s="33" t="s">
        <v>126</v>
      </c>
    </row>
    <row r="130" spans="1:6" s="33" customFormat="1" x14ac:dyDescent="0.45">
      <c r="A130" s="65"/>
      <c r="C130" s="33" t="s">
        <v>125</v>
      </c>
    </row>
    <row r="131" spans="1:6" s="33" customFormat="1" x14ac:dyDescent="0.45">
      <c r="A131" s="65"/>
      <c r="B131" s="33" t="s">
        <v>124</v>
      </c>
    </row>
    <row r="132" spans="1:6" s="33" customFormat="1" x14ac:dyDescent="0.45">
      <c r="A132" s="65"/>
      <c r="B132" s="33" t="s">
        <v>123</v>
      </c>
    </row>
    <row r="133" spans="1:6" s="33" customFormat="1" x14ac:dyDescent="0.45">
      <c r="A133" s="65"/>
    </row>
    <row r="134" spans="1:6" s="33" customFormat="1" x14ac:dyDescent="0.45">
      <c r="A134" s="66" t="s">
        <v>111</v>
      </c>
      <c r="B134" s="54"/>
    </row>
    <row r="135" spans="1:6" s="33" customFormat="1" x14ac:dyDescent="0.45">
      <c r="A135" s="66"/>
      <c r="B135" s="54" t="s">
        <v>165</v>
      </c>
    </row>
    <row r="136" spans="1:6" s="33" customFormat="1" x14ac:dyDescent="0.45">
      <c r="A136" s="66"/>
      <c r="B136" s="54" t="s">
        <v>122</v>
      </c>
    </row>
    <row r="137" spans="1:6" s="33" customFormat="1" x14ac:dyDescent="0.45">
      <c r="A137" s="66"/>
      <c r="B137" s="54" t="s">
        <v>121</v>
      </c>
    </row>
    <row r="138" spans="1:6" s="33" customFormat="1" x14ac:dyDescent="0.45">
      <c r="A138" s="66"/>
      <c r="B138" s="54" t="s">
        <v>120</v>
      </c>
    </row>
    <row r="139" spans="1:6" s="33" customFormat="1" x14ac:dyDescent="0.45">
      <c r="A139" s="65"/>
    </row>
    <row r="140" spans="1:6" ht="22.5" x14ac:dyDescent="0.5">
      <c r="A140" s="63"/>
    </row>
    <row r="142" spans="1:6" s="54" customFormat="1" x14ac:dyDescent="0.15">
      <c r="A142" s="66" t="s">
        <v>10</v>
      </c>
    </row>
    <row r="143" spans="1:6" s="54" customFormat="1" x14ac:dyDescent="0.15">
      <c r="A143" s="66"/>
    </row>
    <row r="144" spans="1:6" s="54" customFormat="1" x14ac:dyDescent="0.45">
      <c r="A144" s="66"/>
      <c r="C144" s="55" t="s">
        <v>218</v>
      </c>
      <c r="D144" s="55" t="s">
        <v>11</v>
      </c>
      <c r="E144" s="56" t="s">
        <v>12</v>
      </c>
      <c r="F144" s="55" t="s">
        <v>13</v>
      </c>
    </row>
    <row r="145" spans="1:6" s="54" customFormat="1" x14ac:dyDescent="0.45">
      <c r="A145" s="66"/>
      <c r="C145" s="57" t="s">
        <v>217</v>
      </c>
      <c r="D145" s="58" t="s">
        <v>216</v>
      </c>
      <c r="E145" s="59" t="s">
        <v>15</v>
      </c>
      <c r="F145" s="57"/>
    </row>
    <row r="146" spans="1:6" s="54" customFormat="1" x14ac:dyDescent="0.45">
      <c r="A146" s="66"/>
      <c r="C146" s="57"/>
      <c r="D146" s="58"/>
      <c r="E146" s="59"/>
      <c r="F146" s="57"/>
    </row>
    <row r="148" spans="1:6" x14ac:dyDescent="0.45">
      <c r="C148" s="60"/>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AH5" sqref="AH5"/>
    </sheetView>
  </sheetViews>
  <sheetFormatPr defaultColWidth="5" defaultRowHeight="16.5" customHeight="1" x14ac:dyDescent="0.15"/>
  <cols>
    <col min="1" max="1" width="2.375" style="67" customWidth="1"/>
    <col min="2" max="2" width="5" style="67" customWidth="1"/>
    <col min="3" max="3" width="30" style="67" customWidth="1"/>
    <col min="4" max="4" width="15" style="67" customWidth="1"/>
    <col min="5" max="5" width="15" style="84" customWidth="1"/>
    <col min="6" max="6" width="15" style="67" customWidth="1"/>
    <col min="7" max="7" width="25" style="67" customWidth="1"/>
    <col min="8" max="8" width="10" style="67" customWidth="1"/>
    <col min="9" max="9" width="5" style="67" customWidth="1"/>
    <col min="10" max="18" width="5" style="67"/>
    <col min="19" max="19" width="5" style="67" customWidth="1"/>
    <col min="20" max="20" width="15" style="67" customWidth="1"/>
    <col min="21" max="31" width="5" style="67"/>
    <col min="32" max="32" width="10" style="67" customWidth="1"/>
    <col min="33" max="34" width="15" style="67" customWidth="1"/>
    <col min="35" max="36" width="10" style="67" customWidth="1"/>
    <col min="37" max="16384" width="5" style="67"/>
  </cols>
  <sheetData>
    <row r="1" spans="2:36" ht="16.5" customHeight="1" x14ac:dyDescent="0.15">
      <c r="B1" s="223" t="s">
        <v>138</v>
      </c>
      <c r="C1" s="223"/>
      <c r="D1" s="223"/>
      <c r="E1" s="223"/>
      <c r="F1" s="223"/>
      <c r="G1" s="223"/>
      <c r="H1" s="223"/>
      <c r="I1" s="223"/>
      <c r="J1" s="223"/>
      <c r="AC1" s="224" t="s">
        <v>212</v>
      </c>
      <c r="AD1" s="225"/>
      <c r="AE1" s="225"/>
      <c r="AF1" s="225"/>
      <c r="AG1" s="225"/>
      <c r="AH1" s="225"/>
      <c r="AI1" s="89" t="s">
        <v>211</v>
      </c>
      <c r="AJ1" s="91"/>
    </row>
    <row r="2" spans="2:36" ht="16.5" customHeight="1" thickBot="1" x14ac:dyDescent="0.2">
      <c r="B2" s="223"/>
      <c r="C2" s="223"/>
      <c r="D2" s="223"/>
      <c r="E2" s="223"/>
      <c r="F2" s="223"/>
      <c r="G2" s="223"/>
      <c r="H2" s="223"/>
      <c r="I2" s="223"/>
      <c r="J2" s="223"/>
      <c r="AC2" s="226"/>
      <c r="AD2" s="227"/>
      <c r="AE2" s="227"/>
      <c r="AF2" s="227"/>
      <c r="AG2" s="227"/>
      <c r="AH2" s="227"/>
      <c r="AI2" s="228"/>
      <c r="AJ2" s="229"/>
    </row>
    <row r="3" spans="2:36" ht="8.25" customHeight="1" thickBot="1" x14ac:dyDescent="0.2">
      <c r="B3" s="68"/>
      <c r="C3" s="68"/>
      <c r="D3" s="68"/>
      <c r="E3" s="69"/>
      <c r="F3" s="68"/>
      <c r="G3" s="68"/>
      <c r="H3" s="68"/>
      <c r="I3" s="68"/>
      <c r="J3" s="68"/>
    </row>
    <row r="4" spans="2:36" ht="16.5" customHeight="1" x14ac:dyDescent="0.15">
      <c r="B4" s="86" t="s">
        <v>210</v>
      </c>
      <c r="C4" s="87" t="s">
        <v>137</v>
      </c>
      <c r="D4" s="87" t="s">
        <v>136</v>
      </c>
      <c r="E4" s="88" t="s">
        <v>162</v>
      </c>
      <c r="F4" s="87" t="s">
        <v>135</v>
      </c>
      <c r="G4" s="87" t="s">
        <v>134</v>
      </c>
      <c r="H4" s="89" t="s">
        <v>209</v>
      </c>
      <c r="I4" s="216" t="s">
        <v>30</v>
      </c>
      <c r="J4" s="217"/>
      <c r="K4" s="217"/>
      <c r="L4" s="217"/>
      <c r="M4" s="217"/>
      <c r="N4" s="217"/>
      <c r="O4" s="217"/>
      <c r="P4" s="217"/>
      <c r="Q4" s="217"/>
      <c r="R4" s="217"/>
      <c r="S4" s="218"/>
      <c r="T4" s="90" t="s">
        <v>133</v>
      </c>
      <c r="U4" s="221" t="s">
        <v>132</v>
      </c>
      <c r="V4" s="217"/>
      <c r="W4" s="217"/>
      <c r="X4" s="217"/>
      <c r="Y4" s="217"/>
      <c r="Z4" s="217"/>
      <c r="AA4" s="217"/>
      <c r="AB4" s="217"/>
      <c r="AC4" s="217"/>
      <c r="AD4" s="217"/>
      <c r="AE4" s="218"/>
      <c r="AF4" s="87" t="s">
        <v>131</v>
      </c>
      <c r="AG4" s="87" t="s">
        <v>208</v>
      </c>
      <c r="AH4" s="87" t="s">
        <v>130</v>
      </c>
      <c r="AI4" s="230" t="s">
        <v>129</v>
      </c>
      <c r="AJ4" s="231"/>
    </row>
    <row r="5" spans="2:36" ht="49.5" customHeight="1" x14ac:dyDescent="0.15">
      <c r="B5" s="70">
        <v>1</v>
      </c>
      <c r="C5" s="71" t="s">
        <v>303</v>
      </c>
      <c r="D5" s="72">
        <v>41906</v>
      </c>
      <c r="E5" s="73" t="s">
        <v>239</v>
      </c>
      <c r="F5" s="74" t="s">
        <v>154</v>
      </c>
      <c r="G5" s="71" t="s">
        <v>351</v>
      </c>
      <c r="H5" s="75" t="s">
        <v>240</v>
      </c>
      <c r="I5" s="213" t="s">
        <v>241</v>
      </c>
      <c r="J5" s="214"/>
      <c r="K5" s="214"/>
      <c r="L5" s="214"/>
      <c r="M5" s="214"/>
      <c r="N5" s="214"/>
      <c r="O5" s="214"/>
      <c r="P5" s="214"/>
      <c r="Q5" s="214"/>
      <c r="R5" s="214"/>
      <c r="S5" s="215"/>
      <c r="T5" s="76">
        <v>41957</v>
      </c>
      <c r="U5" s="222" t="s">
        <v>242</v>
      </c>
      <c r="V5" s="214"/>
      <c r="W5" s="214"/>
      <c r="X5" s="214"/>
      <c r="Y5" s="214"/>
      <c r="Z5" s="214"/>
      <c r="AA5" s="214"/>
      <c r="AB5" s="214"/>
      <c r="AC5" s="214"/>
      <c r="AD5" s="214"/>
      <c r="AE5" s="215"/>
      <c r="AF5" s="71" t="s">
        <v>351</v>
      </c>
      <c r="AG5" s="71" t="s">
        <v>351</v>
      </c>
      <c r="AH5" s="72" t="s">
        <v>351</v>
      </c>
      <c r="AI5" s="219" t="s">
        <v>343</v>
      </c>
      <c r="AJ5" s="220"/>
    </row>
    <row r="6" spans="2:36" ht="49.5" customHeight="1" x14ac:dyDescent="0.15">
      <c r="B6" s="70">
        <v>2</v>
      </c>
      <c r="C6" s="71" t="s">
        <v>350</v>
      </c>
      <c r="D6" s="72">
        <v>42286</v>
      </c>
      <c r="E6" s="73" t="s">
        <v>346</v>
      </c>
      <c r="F6" s="74" t="s">
        <v>154</v>
      </c>
      <c r="G6" s="71" t="s">
        <v>351</v>
      </c>
      <c r="H6" s="71" t="s">
        <v>347</v>
      </c>
      <c r="I6" s="213" t="s">
        <v>349</v>
      </c>
      <c r="J6" s="214"/>
      <c r="K6" s="214"/>
      <c r="L6" s="214"/>
      <c r="M6" s="214"/>
      <c r="N6" s="214"/>
      <c r="O6" s="214"/>
      <c r="P6" s="214"/>
      <c r="Q6" s="214"/>
      <c r="R6" s="214"/>
      <c r="S6" s="215"/>
      <c r="T6" s="76">
        <v>42326</v>
      </c>
      <c r="U6" s="222" t="s">
        <v>348</v>
      </c>
      <c r="V6" s="214"/>
      <c r="W6" s="214"/>
      <c r="X6" s="214"/>
      <c r="Y6" s="214"/>
      <c r="Z6" s="214"/>
      <c r="AA6" s="214"/>
      <c r="AB6" s="214"/>
      <c r="AC6" s="214"/>
      <c r="AD6" s="214"/>
      <c r="AE6" s="215"/>
      <c r="AF6" s="71" t="s">
        <v>351</v>
      </c>
      <c r="AG6" s="75" t="s">
        <v>351</v>
      </c>
      <c r="AH6" s="72" t="s">
        <v>351</v>
      </c>
      <c r="AI6" s="219" t="s">
        <v>343</v>
      </c>
      <c r="AJ6" s="220"/>
    </row>
    <row r="7" spans="2:36" ht="49.5" customHeight="1" x14ac:dyDescent="0.15">
      <c r="B7" s="70"/>
      <c r="C7" s="74"/>
      <c r="D7" s="72"/>
      <c r="E7" s="77"/>
      <c r="F7" s="74"/>
      <c r="G7" s="71"/>
      <c r="H7" s="71"/>
      <c r="I7" s="213"/>
      <c r="J7" s="214"/>
      <c r="K7" s="214"/>
      <c r="L7" s="214"/>
      <c r="M7" s="214"/>
      <c r="N7" s="214"/>
      <c r="O7" s="214"/>
      <c r="P7" s="214"/>
      <c r="Q7" s="214"/>
      <c r="R7" s="214"/>
      <c r="S7" s="215"/>
      <c r="T7" s="76"/>
      <c r="U7" s="222"/>
      <c r="V7" s="214"/>
      <c r="W7" s="214"/>
      <c r="X7" s="214"/>
      <c r="Y7" s="214"/>
      <c r="Z7" s="214"/>
      <c r="AA7" s="214"/>
      <c r="AB7" s="214"/>
      <c r="AC7" s="214"/>
      <c r="AD7" s="214"/>
      <c r="AE7" s="215"/>
      <c r="AF7" s="71"/>
      <c r="AG7" s="71"/>
      <c r="AH7" s="72"/>
      <c r="AI7" s="219"/>
      <c r="AJ7" s="220"/>
    </row>
    <row r="8" spans="2:36" ht="49.5" customHeight="1" x14ac:dyDescent="0.15">
      <c r="B8" s="70"/>
      <c r="C8" s="74"/>
      <c r="D8" s="72"/>
      <c r="E8" s="77"/>
      <c r="F8" s="74"/>
      <c r="G8" s="71"/>
      <c r="H8" s="71"/>
      <c r="I8" s="213"/>
      <c r="J8" s="214"/>
      <c r="K8" s="214"/>
      <c r="L8" s="214"/>
      <c r="M8" s="214"/>
      <c r="N8" s="214"/>
      <c r="O8" s="214"/>
      <c r="P8" s="214"/>
      <c r="Q8" s="214"/>
      <c r="R8" s="214"/>
      <c r="S8" s="215"/>
      <c r="T8" s="76"/>
      <c r="U8" s="222"/>
      <c r="V8" s="214"/>
      <c r="W8" s="214"/>
      <c r="X8" s="214"/>
      <c r="Y8" s="214"/>
      <c r="Z8" s="214"/>
      <c r="AA8" s="214"/>
      <c r="AB8" s="214"/>
      <c r="AC8" s="214"/>
      <c r="AD8" s="214"/>
      <c r="AE8" s="215"/>
      <c r="AF8" s="71"/>
      <c r="AG8" s="71"/>
      <c r="AH8" s="72"/>
      <c r="AI8" s="219"/>
      <c r="AJ8" s="220"/>
    </row>
    <row r="9" spans="2:36" ht="49.5" customHeight="1" x14ac:dyDescent="0.15">
      <c r="B9" s="70"/>
      <c r="C9" s="74"/>
      <c r="D9" s="72"/>
      <c r="E9" s="77"/>
      <c r="F9" s="74"/>
      <c r="G9" s="71"/>
      <c r="H9" s="71"/>
      <c r="I9" s="213"/>
      <c r="J9" s="214"/>
      <c r="K9" s="214"/>
      <c r="L9" s="214"/>
      <c r="M9" s="214"/>
      <c r="N9" s="214"/>
      <c r="O9" s="214"/>
      <c r="P9" s="214"/>
      <c r="Q9" s="214"/>
      <c r="R9" s="214"/>
      <c r="S9" s="215"/>
      <c r="T9" s="76"/>
      <c r="U9" s="222"/>
      <c r="V9" s="214"/>
      <c r="W9" s="214"/>
      <c r="X9" s="214"/>
      <c r="Y9" s="214"/>
      <c r="Z9" s="214"/>
      <c r="AA9" s="214"/>
      <c r="AB9" s="214"/>
      <c r="AC9" s="214"/>
      <c r="AD9" s="214"/>
      <c r="AE9" s="215"/>
      <c r="AF9" s="71"/>
      <c r="AG9" s="71"/>
      <c r="AH9" s="72"/>
      <c r="AI9" s="219"/>
      <c r="AJ9" s="220"/>
    </row>
    <row r="10" spans="2:36" ht="49.5" customHeight="1" x14ac:dyDescent="0.15">
      <c r="B10" s="70"/>
      <c r="C10" s="74"/>
      <c r="D10" s="72"/>
      <c r="E10" s="77"/>
      <c r="F10" s="74"/>
      <c r="G10" s="71"/>
      <c r="H10" s="71"/>
      <c r="I10" s="213"/>
      <c r="J10" s="214"/>
      <c r="K10" s="214"/>
      <c r="L10" s="214"/>
      <c r="M10" s="214"/>
      <c r="N10" s="214"/>
      <c r="O10" s="214"/>
      <c r="P10" s="214"/>
      <c r="Q10" s="214"/>
      <c r="R10" s="214"/>
      <c r="S10" s="215"/>
      <c r="T10" s="76"/>
      <c r="U10" s="222"/>
      <c r="V10" s="214"/>
      <c r="W10" s="214"/>
      <c r="X10" s="214"/>
      <c r="Y10" s="214"/>
      <c r="Z10" s="214"/>
      <c r="AA10" s="214"/>
      <c r="AB10" s="214"/>
      <c r="AC10" s="214"/>
      <c r="AD10" s="214"/>
      <c r="AE10" s="215"/>
      <c r="AF10" s="71"/>
      <c r="AG10" s="71"/>
      <c r="AH10" s="72"/>
      <c r="AI10" s="219"/>
      <c r="AJ10" s="220"/>
    </row>
    <row r="11" spans="2:36" ht="49.5" customHeight="1" x14ac:dyDescent="0.15">
      <c r="B11" s="70"/>
      <c r="C11" s="74"/>
      <c r="D11" s="72"/>
      <c r="E11" s="77"/>
      <c r="F11" s="74"/>
      <c r="G11" s="71"/>
      <c r="H11" s="71"/>
      <c r="I11" s="213"/>
      <c r="J11" s="214"/>
      <c r="K11" s="214"/>
      <c r="L11" s="214"/>
      <c r="M11" s="214"/>
      <c r="N11" s="214"/>
      <c r="O11" s="214"/>
      <c r="P11" s="214"/>
      <c r="Q11" s="214"/>
      <c r="R11" s="214"/>
      <c r="S11" s="215"/>
      <c r="T11" s="76"/>
      <c r="U11" s="222"/>
      <c r="V11" s="214"/>
      <c r="W11" s="214"/>
      <c r="X11" s="214"/>
      <c r="Y11" s="214"/>
      <c r="Z11" s="214"/>
      <c r="AA11" s="214"/>
      <c r="AB11" s="214"/>
      <c r="AC11" s="214"/>
      <c r="AD11" s="214"/>
      <c r="AE11" s="215"/>
      <c r="AF11" s="71"/>
      <c r="AG11" s="71"/>
      <c r="AH11" s="72"/>
      <c r="AI11" s="219"/>
      <c r="AJ11" s="220"/>
    </row>
    <row r="12" spans="2:36" ht="49.5" customHeight="1" x14ac:dyDescent="0.15">
      <c r="B12" s="70"/>
      <c r="C12" s="74"/>
      <c r="D12" s="72"/>
      <c r="E12" s="77"/>
      <c r="F12" s="74"/>
      <c r="G12" s="71"/>
      <c r="H12" s="71"/>
      <c r="I12" s="213"/>
      <c r="J12" s="214"/>
      <c r="K12" s="214"/>
      <c r="L12" s="214"/>
      <c r="M12" s="214"/>
      <c r="N12" s="214"/>
      <c r="O12" s="214"/>
      <c r="P12" s="214"/>
      <c r="Q12" s="214"/>
      <c r="R12" s="214"/>
      <c r="S12" s="215"/>
      <c r="T12" s="76"/>
      <c r="U12" s="222"/>
      <c r="V12" s="214"/>
      <c r="W12" s="214"/>
      <c r="X12" s="214"/>
      <c r="Y12" s="214"/>
      <c r="Z12" s="214"/>
      <c r="AA12" s="214"/>
      <c r="AB12" s="214"/>
      <c r="AC12" s="214"/>
      <c r="AD12" s="214"/>
      <c r="AE12" s="215"/>
      <c r="AF12" s="71"/>
      <c r="AG12" s="71"/>
      <c r="AH12" s="72"/>
      <c r="AI12" s="219"/>
      <c r="AJ12" s="220"/>
    </row>
    <row r="13" spans="2:36" ht="49.5" customHeight="1" x14ac:dyDescent="0.15">
      <c r="B13" s="70"/>
      <c r="C13" s="74"/>
      <c r="D13" s="72"/>
      <c r="E13" s="77"/>
      <c r="F13" s="74"/>
      <c r="G13" s="71"/>
      <c r="H13" s="71"/>
      <c r="I13" s="213"/>
      <c r="J13" s="214"/>
      <c r="K13" s="214"/>
      <c r="L13" s="214"/>
      <c r="M13" s="214"/>
      <c r="N13" s="214"/>
      <c r="O13" s="214"/>
      <c r="P13" s="214"/>
      <c r="Q13" s="214"/>
      <c r="R13" s="214"/>
      <c r="S13" s="215"/>
      <c r="T13" s="76"/>
      <c r="U13" s="222"/>
      <c r="V13" s="214"/>
      <c r="W13" s="214"/>
      <c r="X13" s="214"/>
      <c r="Y13" s="214"/>
      <c r="Z13" s="214"/>
      <c r="AA13" s="214"/>
      <c r="AB13" s="214"/>
      <c r="AC13" s="214"/>
      <c r="AD13" s="214"/>
      <c r="AE13" s="215"/>
      <c r="AF13" s="71"/>
      <c r="AG13" s="71"/>
      <c r="AH13" s="72"/>
      <c r="AI13" s="219"/>
      <c r="AJ13" s="220"/>
    </row>
    <row r="14" spans="2:36" ht="49.5" customHeight="1" x14ac:dyDescent="0.15">
      <c r="B14" s="70"/>
      <c r="C14" s="74"/>
      <c r="D14" s="72"/>
      <c r="E14" s="77"/>
      <c r="F14" s="74"/>
      <c r="G14" s="71"/>
      <c r="H14" s="71"/>
      <c r="I14" s="213"/>
      <c r="J14" s="214"/>
      <c r="K14" s="214"/>
      <c r="L14" s="214"/>
      <c r="M14" s="214"/>
      <c r="N14" s="214"/>
      <c r="O14" s="214"/>
      <c r="P14" s="214"/>
      <c r="Q14" s="214"/>
      <c r="R14" s="214"/>
      <c r="S14" s="215"/>
      <c r="T14" s="76"/>
      <c r="U14" s="222"/>
      <c r="V14" s="214"/>
      <c r="W14" s="214"/>
      <c r="X14" s="214"/>
      <c r="Y14" s="214"/>
      <c r="Z14" s="214"/>
      <c r="AA14" s="214"/>
      <c r="AB14" s="214"/>
      <c r="AC14" s="214"/>
      <c r="AD14" s="214"/>
      <c r="AE14" s="215"/>
      <c r="AF14" s="71"/>
      <c r="AG14" s="71"/>
      <c r="AH14" s="72"/>
      <c r="AI14" s="219"/>
      <c r="AJ14" s="220"/>
    </row>
    <row r="15" spans="2:36" ht="49.5" customHeight="1" x14ac:dyDescent="0.15">
      <c r="B15" s="70"/>
      <c r="C15" s="74"/>
      <c r="D15" s="72"/>
      <c r="E15" s="77"/>
      <c r="F15" s="74"/>
      <c r="G15" s="71"/>
      <c r="H15" s="71"/>
      <c r="I15" s="213"/>
      <c r="J15" s="214"/>
      <c r="K15" s="214"/>
      <c r="L15" s="214"/>
      <c r="M15" s="214"/>
      <c r="N15" s="214"/>
      <c r="O15" s="214"/>
      <c r="P15" s="214"/>
      <c r="Q15" s="214"/>
      <c r="R15" s="214"/>
      <c r="S15" s="215"/>
      <c r="T15" s="76"/>
      <c r="U15" s="222"/>
      <c r="V15" s="214"/>
      <c r="W15" s="214"/>
      <c r="X15" s="214"/>
      <c r="Y15" s="214"/>
      <c r="Z15" s="214"/>
      <c r="AA15" s="214"/>
      <c r="AB15" s="214"/>
      <c r="AC15" s="214"/>
      <c r="AD15" s="214"/>
      <c r="AE15" s="215"/>
      <c r="AF15" s="71"/>
      <c r="AG15" s="71"/>
      <c r="AH15" s="72"/>
      <c r="AI15" s="219"/>
      <c r="AJ15" s="220"/>
    </row>
    <row r="16" spans="2:36" ht="49.5" customHeight="1" x14ac:dyDescent="0.15">
      <c r="B16" s="70"/>
      <c r="C16" s="74"/>
      <c r="D16" s="72"/>
      <c r="E16" s="77"/>
      <c r="F16" s="74"/>
      <c r="G16" s="71"/>
      <c r="H16" s="71"/>
      <c r="I16" s="213"/>
      <c r="J16" s="214"/>
      <c r="K16" s="214"/>
      <c r="L16" s="214"/>
      <c r="M16" s="214"/>
      <c r="N16" s="214"/>
      <c r="O16" s="214"/>
      <c r="P16" s="214"/>
      <c r="Q16" s="214"/>
      <c r="R16" s="214"/>
      <c r="S16" s="215"/>
      <c r="T16" s="76"/>
      <c r="U16" s="222"/>
      <c r="V16" s="214"/>
      <c r="W16" s="214"/>
      <c r="X16" s="214"/>
      <c r="Y16" s="214"/>
      <c r="Z16" s="214"/>
      <c r="AA16" s="214"/>
      <c r="AB16" s="214"/>
      <c r="AC16" s="214"/>
      <c r="AD16" s="214"/>
      <c r="AE16" s="215"/>
      <c r="AF16" s="71"/>
      <c r="AG16" s="71"/>
      <c r="AH16" s="72"/>
      <c r="AI16" s="219"/>
      <c r="AJ16" s="220"/>
    </row>
    <row r="17" spans="2:36" ht="49.5" customHeight="1" x14ac:dyDescent="0.15">
      <c r="B17" s="70"/>
      <c r="C17" s="74"/>
      <c r="D17" s="72"/>
      <c r="E17" s="77"/>
      <c r="F17" s="74"/>
      <c r="G17" s="71"/>
      <c r="H17" s="71"/>
      <c r="I17" s="213"/>
      <c r="J17" s="214"/>
      <c r="K17" s="214"/>
      <c r="L17" s="214"/>
      <c r="M17" s="214"/>
      <c r="N17" s="214"/>
      <c r="O17" s="214"/>
      <c r="P17" s="214"/>
      <c r="Q17" s="214"/>
      <c r="R17" s="214"/>
      <c r="S17" s="215"/>
      <c r="T17" s="76"/>
      <c r="U17" s="222"/>
      <c r="V17" s="214"/>
      <c r="W17" s="214"/>
      <c r="X17" s="214"/>
      <c r="Y17" s="214"/>
      <c r="Z17" s="214"/>
      <c r="AA17" s="214"/>
      <c r="AB17" s="214"/>
      <c r="AC17" s="214"/>
      <c r="AD17" s="214"/>
      <c r="AE17" s="215"/>
      <c r="AF17" s="71"/>
      <c r="AG17" s="71"/>
      <c r="AH17" s="72"/>
      <c r="AI17" s="219"/>
      <c r="AJ17" s="220"/>
    </row>
    <row r="18" spans="2:36" ht="49.5" customHeight="1" thickBot="1" x14ac:dyDescent="0.2">
      <c r="B18" s="78"/>
      <c r="C18" s="79"/>
      <c r="D18" s="80"/>
      <c r="E18" s="81"/>
      <c r="F18" s="79"/>
      <c r="G18" s="82"/>
      <c r="H18" s="82"/>
      <c r="I18" s="236"/>
      <c r="J18" s="234"/>
      <c r="K18" s="234"/>
      <c r="L18" s="234"/>
      <c r="M18" s="234"/>
      <c r="N18" s="234"/>
      <c r="O18" s="234"/>
      <c r="P18" s="234"/>
      <c r="Q18" s="234"/>
      <c r="R18" s="234"/>
      <c r="S18" s="235"/>
      <c r="T18" s="83"/>
      <c r="U18" s="233"/>
      <c r="V18" s="234"/>
      <c r="W18" s="234"/>
      <c r="X18" s="234"/>
      <c r="Y18" s="234"/>
      <c r="Z18" s="234"/>
      <c r="AA18" s="234"/>
      <c r="AB18" s="234"/>
      <c r="AC18" s="234"/>
      <c r="AD18" s="234"/>
      <c r="AE18" s="235"/>
      <c r="AF18" s="82"/>
      <c r="AG18" s="82"/>
      <c r="AH18" s="80"/>
      <c r="AI18" s="228"/>
      <c r="AJ18" s="232"/>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55"/>
  <sheetViews>
    <sheetView showGridLines="0" zoomScaleNormal="100" workbookViewId="0"/>
  </sheetViews>
  <sheetFormatPr defaultColWidth="2.5" defaultRowHeight="16.5" customHeight="1" x14ac:dyDescent="0.4"/>
  <cols>
    <col min="1" max="2" width="2.5" style="97" customWidth="1"/>
    <col min="3" max="16384" width="2.5" style="92"/>
  </cols>
  <sheetData>
    <row r="1" spans="1:27" ht="22.5" x14ac:dyDescent="0.5">
      <c r="A1" s="94" t="s">
        <v>65</v>
      </c>
    </row>
    <row r="2" spans="1:27" ht="16.5" customHeight="1" x14ac:dyDescent="0.4">
      <c r="B2" s="96" t="s">
        <v>64</v>
      </c>
    </row>
    <row r="3" spans="1:27" ht="16.5" customHeight="1" x14ac:dyDescent="0.4">
      <c r="B3" s="96"/>
      <c r="C3" s="92" t="s">
        <v>253</v>
      </c>
    </row>
    <row r="4" spans="1:27" ht="16.5" customHeight="1" x14ac:dyDescent="0.4">
      <c r="B4" s="96"/>
    </row>
    <row r="5" spans="1:27" ht="16.5" customHeight="1" x14ac:dyDescent="0.4">
      <c r="B5" s="96" t="s">
        <v>63</v>
      </c>
    </row>
    <row r="6" spans="1:27" ht="16.5" customHeight="1" x14ac:dyDescent="0.4">
      <c r="B6" s="96"/>
      <c r="C6" s="92" t="s">
        <v>62</v>
      </c>
    </row>
    <row r="8" spans="1:27" ht="16.5" customHeight="1" x14ac:dyDescent="0.4">
      <c r="D8" s="92" t="s">
        <v>213</v>
      </c>
    </row>
    <row r="9" spans="1:27" ht="16.5" customHeight="1" x14ac:dyDescent="0.4">
      <c r="D9" s="237" t="s">
        <v>214</v>
      </c>
      <c r="E9" s="237"/>
      <c r="F9" s="237"/>
      <c r="G9" s="237"/>
      <c r="H9" s="237"/>
      <c r="I9" s="237"/>
      <c r="J9" s="238" t="s">
        <v>243</v>
      </c>
      <c r="K9" s="239"/>
      <c r="L9" s="239"/>
      <c r="M9" s="239"/>
      <c r="N9" s="239"/>
      <c r="O9" s="239"/>
      <c r="P9" s="239"/>
      <c r="Q9" s="239"/>
      <c r="R9" s="239"/>
      <c r="S9" s="239"/>
      <c r="T9" s="239"/>
      <c r="U9" s="239"/>
      <c r="V9" s="239"/>
      <c r="W9" s="239"/>
      <c r="X9" s="239"/>
      <c r="Y9" s="239"/>
      <c r="Z9" s="239"/>
      <c r="AA9" s="240"/>
    </row>
    <row r="10" spans="1:27" ht="16.5" customHeight="1" x14ac:dyDescent="0.4">
      <c r="D10" s="237" t="s">
        <v>61</v>
      </c>
      <c r="E10" s="237"/>
      <c r="F10" s="237"/>
      <c r="G10" s="237"/>
      <c r="H10" s="237"/>
      <c r="I10" s="237"/>
      <c r="J10" s="249" t="s">
        <v>244</v>
      </c>
      <c r="K10" s="249"/>
      <c r="L10" s="249"/>
      <c r="M10" s="249"/>
      <c r="N10" s="249"/>
      <c r="O10" s="249"/>
      <c r="P10" s="249"/>
      <c r="Q10" s="249"/>
      <c r="R10" s="249"/>
      <c r="S10" s="249"/>
      <c r="T10" s="249"/>
      <c r="U10" s="249"/>
      <c r="V10" s="249"/>
      <c r="W10" s="249"/>
      <c r="X10" s="249"/>
      <c r="Y10" s="249"/>
      <c r="Z10" s="249"/>
      <c r="AA10" s="249"/>
    </row>
    <row r="11" spans="1:27" ht="16.5" customHeight="1" x14ac:dyDescent="0.4">
      <c r="D11" s="237" t="s">
        <v>60</v>
      </c>
      <c r="E11" s="237"/>
      <c r="F11" s="237"/>
      <c r="G11" s="237"/>
      <c r="H11" s="237"/>
      <c r="I11" s="237"/>
      <c r="J11" s="238" t="s">
        <v>215</v>
      </c>
      <c r="K11" s="239"/>
      <c r="L11" s="239"/>
      <c r="M11" s="239"/>
      <c r="N11" s="239"/>
      <c r="O11" s="239"/>
      <c r="P11" s="239"/>
      <c r="Q11" s="239"/>
      <c r="R11" s="239"/>
      <c r="S11" s="239"/>
      <c r="T11" s="239"/>
      <c r="U11" s="239"/>
      <c r="V11" s="239"/>
      <c r="W11" s="239"/>
      <c r="X11" s="239"/>
      <c r="Y11" s="239"/>
      <c r="Z11" s="239"/>
      <c r="AA11" s="240"/>
    </row>
    <row r="12" spans="1:27" ht="16.5" customHeight="1" x14ac:dyDescent="0.4">
      <c r="D12" s="237" t="s">
        <v>19</v>
      </c>
      <c r="E12" s="237"/>
      <c r="F12" s="237"/>
      <c r="G12" s="237"/>
      <c r="H12" s="237"/>
      <c r="I12" s="237"/>
      <c r="J12" s="238" t="s">
        <v>57</v>
      </c>
      <c r="K12" s="239"/>
      <c r="L12" s="239"/>
      <c r="M12" s="239"/>
      <c r="N12" s="239"/>
      <c r="O12" s="239"/>
      <c r="P12" s="239"/>
      <c r="Q12" s="239"/>
      <c r="R12" s="239"/>
      <c r="S12" s="239"/>
      <c r="T12" s="239"/>
      <c r="U12" s="239"/>
      <c r="V12" s="239"/>
      <c r="W12" s="239"/>
      <c r="X12" s="239"/>
      <c r="Y12" s="239"/>
      <c r="Z12" s="239"/>
      <c r="AA12" s="240"/>
    </row>
    <row r="13" spans="1:27" ht="16.5" customHeight="1" x14ac:dyDescent="0.4">
      <c r="D13" s="237"/>
      <c r="E13" s="237"/>
      <c r="F13" s="237"/>
      <c r="G13" s="237"/>
      <c r="H13" s="237"/>
      <c r="I13" s="237"/>
      <c r="J13" s="238"/>
      <c r="K13" s="239"/>
      <c r="L13" s="239"/>
      <c r="M13" s="239"/>
      <c r="N13" s="239"/>
      <c r="O13" s="239"/>
      <c r="P13" s="239"/>
      <c r="Q13" s="239"/>
      <c r="R13" s="239"/>
      <c r="S13" s="239"/>
      <c r="T13" s="239"/>
      <c r="U13" s="239"/>
      <c r="V13" s="239"/>
      <c r="W13" s="239"/>
      <c r="X13" s="239"/>
      <c r="Y13" s="239"/>
      <c r="Z13" s="239"/>
      <c r="AA13" s="240"/>
    </row>
    <row r="14" spans="1:27" ht="16.5" customHeight="1" x14ac:dyDescent="0.4">
      <c r="D14" s="99"/>
      <c r="E14" s="99"/>
      <c r="F14" s="99"/>
      <c r="G14" s="99"/>
      <c r="H14" s="99"/>
      <c r="I14" s="99"/>
      <c r="J14" s="99"/>
      <c r="K14" s="99"/>
      <c r="L14" s="99"/>
      <c r="M14" s="99"/>
      <c r="N14" s="99"/>
      <c r="O14" s="99"/>
      <c r="P14" s="99"/>
      <c r="Q14" s="99"/>
      <c r="R14" s="99"/>
      <c r="S14" s="99"/>
      <c r="T14" s="99"/>
      <c r="U14" s="99"/>
      <c r="V14" s="99"/>
      <c r="W14" s="99"/>
      <c r="X14" s="99"/>
      <c r="Y14" s="99"/>
      <c r="Z14" s="99"/>
      <c r="AA14" s="99"/>
    </row>
    <row r="15" spans="1:27" ht="16.5" customHeight="1" x14ac:dyDescent="0.4">
      <c r="D15" s="92" t="s">
        <v>59</v>
      </c>
    </row>
    <row r="16" spans="1:27" ht="16.5" customHeight="1" x14ac:dyDescent="0.4">
      <c r="A16" s="95"/>
      <c r="B16" s="96"/>
      <c r="D16" s="100" t="s">
        <v>58</v>
      </c>
      <c r="E16" s="101"/>
      <c r="F16" s="101"/>
      <c r="G16" s="101"/>
      <c r="H16" s="101"/>
      <c r="I16" s="102"/>
      <c r="J16" s="238" t="s">
        <v>299</v>
      </c>
      <c r="K16" s="239"/>
      <c r="L16" s="239"/>
      <c r="M16" s="239"/>
      <c r="N16" s="239"/>
      <c r="O16" s="239"/>
      <c r="P16" s="239"/>
      <c r="Q16" s="239"/>
      <c r="R16" s="239"/>
      <c r="S16" s="239"/>
      <c r="T16" s="239"/>
      <c r="U16" s="239"/>
      <c r="V16" s="239"/>
      <c r="W16" s="239"/>
      <c r="X16" s="239"/>
      <c r="Y16" s="239"/>
      <c r="Z16" s="239"/>
      <c r="AA16" s="240"/>
    </row>
    <row r="17" spans="2:27" ht="16.5" customHeight="1" x14ac:dyDescent="0.4">
      <c r="D17" s="237" t="s">
        <v>19</v>
      </c>
      <c r="E17" s="237"/>
      <c r="F17" s="237"/>
      <c r="G17" s="237"/>
      <c r="H17" s="237"/>
      <c r="I17" s="237"/>
      <c r="J17" s="238" t="s">
        <v>57</v>
      </c>
      <c r="K17" s="239"/>
      <c r="L17" s="239"/>
      <c r="M17" s="239"/>
      <c r="N17" s="239"/>
      <c r="O17" s="239"/>
      <c r="P17" s="239"/>
      <c r="Q17" s="239"/>
      <c r="R17" s="239"/>
      <c r="S17" s="239"/>
      <c r="T17" s="239"/>
      <c r="U17" s="239"/>
      <c r="V17" s="239"/>
      <c r="W17" s="239"/>
      <c r="X17" s="239"/>
      <c r="Y17" s="239"/>
      <c r="Z17" s="239"/>
      <c r="AA17" s="240"/>
    </row>
    <row r="18" spans="2:27" ht="16.5" customHeight="1" x14ac:dyDescent="0.4">
      <c r="D18" s="237"/>
      <c r="E18" s="237"/>
      <c r="F18" s="237"/>
      <c r="G18" s="237"/>
      <c r="H18" s="237"/>
      <c r="I18" s="237"/>
      <c r="J18" s="238"/>
      <c r="K18" s="239"/>
      <c r="L18" s="239"/>
      <c r="M18" s="239"/>
      <c r="N18" s="239"/>
      <c r="O18" s="239"/>
      <c r="P18" s="239"/>
      <c r="Q18" s="239"/>
      <c r="R18" s="239"/>
      <c r="S18" s="239"/>
      <c r="T18" s="239"/>
      <c r="U18" s="239"/>
      <c r="V18" s="239"/>
      <c r="W18" s="239"/>
      <c r="X18" s="239"/>
      <c r="Y18" s="239"/>
      <c r="Z18" s="239"/>
      <c r="AA18" s="240"/>
    </row>
    <row r="20" spans="2:27" ht="16.5" customHeight="1" x14ac:dyDescent="0.4">
      <c r="B20" s="96" t="s">
        <v>56</v>
      </c>
    </row>
    <row r="21" spans="2:27" ht="16.5" customHeight="1" x14ac:dyDescent="0.4">
      <c r="B21" s="96"/>
      <c r="C21" s="92" t="s">
        <v>55</v>
      </c>
    </row>
    <row r="23" spans="2:27" ht="16.5" customHeight="1" x14ac:dyDescent="0.4">
      <c r="D23" s="237" t="s">
        <v>54</v>
      </c>
      <c r="E23" s="237"/>
      <c r="F23" s="237"/>
      <c r="G23" s="237"/>
      <c r="H23" s="237"/>
      <c r="I23" s="237"/>
      <c r="J23" s="238" t="s">
        <v>245</v>
      </c>
      <c r="K23" s="239"/>
      <c r="L23" s="239"/>
      <c r="M23" s="239"/>
      <c r="N23" s="239"/>
      <c r="O23" s="239"/>
      <c r="P23" s="239"/>
      <c r="Q23" s="239"/>
      <c r="R23" s="239"/>
      <c r="S23" s="239"/>
      <c r="T23" s="239"/>
      <c r="U23" s="239"/>
      <c r="V23" s="239"/>
      <c r="W23" s="239"/>
      <c r="X23" s="239"/>
      <c r="Y23" s="239"/>
      <c r="Z23" s="239"/>
      <c r="AA23" s="240"/>
    </row>
    <row r="24" spans="2:27" ht="16.5" customHeight="1" x14ac:dyDescent="0.4">
      <c r="D24" s="237" t="s">
        <v>53</v>
      </c>
      <c r="E24" s="237"/>
      <c r="F24" s="237"/>
      <c r="G24" s="237"/>
      <c r="H24" s="237"/>
      <c r="I24" s="237"/>
      <c r="J24" s="238" t="s">
        <v>246</v>
      </c>
      <c r="K24" s="239"/>
      <c r="L24" s="239"/>
      <c r="M24" s="239"/>
      <c r="N24" s="239"/>
      <c r="O24" s="239"/>
      <c r="P24" s="239"/>
      <c r="Q24" s="239"/>
      <c r="R24" s="239"/>
      <c r="S24" s="239"/>
      <c r="T24" s="239"/>
      <c r="U24" s="239"/>
      <c r="V24" s="239"/>
      <c r="W24" s="239"/>
      <c r="X24" s="239"/>
      <c r="Y24" s="239"/>
      <c r="Z24" s="239"/>
      <c r="AA24" s="240"/>
    </row>
    <row r="25" spans="2:27" ht="16.5" customHeight="1" x14ac:dyDescent="0.4">
      <c r="D25" s="246" t="s">
        <v>19</v>
      </c>
      <c r="E25" s="247"/>
      <c r="F25" s="247"/>
      <c r="G25" s="247"/>
      <c r="H25" s="247"/>
      <c r="I25" s="248"/>
      <c r="J25" s="238"/>
      <c r="K25" s="239"/>
      <c r="L25" s="239"/>
      <c r="M25" s="239"/>
      <c r="N25" s="239"/>
      <c r="O25" s="239"/>
      <c r="P25" s="239"/>
      <c r="Q25" s="239"/>
      <c r="R25" s="239"/>
      <c r="S25" s="239"/>
      <c r="T25" s="239"/>
      <c r="U25" s="239"/>
      <c r="V25" s="239"/>
      <c r="W25" s="239"/>
      <c r="X25" s="239"/>
      <c r="Y25" s="239"/>
      <c r="Z25" s="239"/>
      <c r="AA25" s="240"/>
    </row>
    <row r="26" spans="2:27" ht="16.5" customHeight="1" x14ac:dyDescent="0.4">
      <c r="D26" s="237"/>
      <c r="E26" s="237"/>
      <c r="F26" s="237"/>
      <c r="G26" s="237"/>
      <c r="H26" s="237"/>
      <c r="I26" s="237"/>
      <c r="J26" s="238"/>
      <c r="K26" s="239"/>
      <c r="L26" s="239"/>
      <c r="M26" s="239"/>
      <c r="N26" s="239"/>
      <c r="O26" s="239"/>
      <c r="P26" s="239"/>
      <c r="Q26" s="239"/>
      <c r="R26" s="239"/>
      <c r="S26" s="239"/>
      <c r="T26" s="239"/>
      <c r="U26" s="239"/>
      <c r="V26" s="239"/>
      <c r="W26" s="239"/>
      <c r="X26" s="239"/>
      <c r="Y26" s="239"/>
      <c r="Z26" s="239"/>
      <c r="AA26" s="240"/>
    </row>
    <row r="28" spans="2:27" ht="16.5" customHeight="1" x14ac:dyDescent="0.4">
      <c r="B28" s="96" t="s">
        <v>194</v>
      </c>
    </row>
    <row r="29" spans="2:27" x14ac:dyDescent="0.4">
      <c r="D29" s="242" t="s">
        <v>232</v>
      </c>
      <c r="E29" s="242"/>
      <c r="F29" s="242"/>
      <c r="G29" s="242"/>
      <c r="H29" s="242"/>
      <c r="I29" s="242"/>
      <c r="J29" s="245" t="s">
        <v>292</v>
      </c>
      <c r="K29" s="243"/>
      <c r="L29" s="243"/>
      <c r="M29" s="243"/>
      <c r="N29" s="243"/>
      <c r="O29" s="243"/>
      <c r="P29" s="243"/>
      <c r="Q29" s="243"/>
      <c r="R29" s="243"/>
      <c r="S29" s="243"/>
      <c r="T29" s="243"/>
      <c r="U29" s="243"/>
      <c r="V29" s="243"/>
      <c r="W29" s="243"/>
      <c r="X29" s="243"/>
      <c r="Y29" s="243"/>
      <c r="Z29" s="243"/>
      <c r="AA29" s="243"/>
    </row>
    <row r="30" spans="2:27" x14ac:dyDescent="0.4">
      <c r="D30" s="242"/>
      <c r="E30" s="242"/>
      <c r="F30" s="242"/>
      <c r="G30" s="242"/>
      <c r="H30" s="242"/>
      <c r="I30" s="242"/>
      <c r="J30" s="245" t="s">
        <v>293</v>
      </c>
      <c r="K30" s="243"/>
      <c r="L30" s="243"/>
      <c r="M30" s="243"/>
      <c r="N30" s="243"/>
      <c r="O30" s="243"/>
      <c r="P30" s="243"/>
      <c r="Q30" s="243"/>
      <c r="R30" s="243"/>
      <c r="S30" s="243"/>
      <c r="T30" s="243"/>
      <c r="U30" s="243"/>
      <c r="V30" s="243"/>
      <c r="W30" s="243"/>
      <c r="X30" s="243"/>
      <c r="Y30" s="243"/>
      <c r="Z30" s="243"/>
      <c r="AA30" s="243"/>
    </row>
    <row r="31" spans="2:27" x14ac:dyDescent="0.4">
      <c r="D31" s="242"/>
      <c r="E31" s="242"/>
      <c r="F31" s="242"/>
      <c r="G31" s="242"/>
      <c r="H31" s="242"/>
      <c r="I31" s="242"/>
      <c r="J31" s="243" t="s">
        <v>294</v>
      </c>
      <c r="K31" s="244"/>
      <c r="L31" s="244"/>
      <c r="M31" s="244"/>
      <c r="N31" s="244"/>
      <c r="O31" s="244"/>
      <c r="P31" s="244"/>
      <c r="Q31" s="244"/>
      <c r="R31" s="244"/>
      <c r="S31" s="244"/>
      <c r="T31" s="244"/>
      <c r="U31" s="244"/>
      <c r="V31" s="244"/>
      <c r="W31" s="244"/>
      <c r="X31" s="244"/>
      <c r="Y31" s="244"/>
      <c r="Z31" s="244"/>
      <c r="AA31" s="244"/>
    </row>
    <row r="32" spans="2:27" x14ac:dyDescent="0.4">
      <c r="D32" s="242"/>
      <c r="E32" s="242"/>
      <c r="F32" s="242"/>
      <c r="G32" s="242"/>
      <c r="H32" s="242"/>
      <c r="I32" s="242"/>
      <c r="J32" s="243" t="s">
        <v>295</v>
      </c>
      <c r="K32" s="244"/>
      <c r="L32" s="244"/>
      <c r="M32" s="244"/>
      <c r="N32" s="244"/>
      <c r="O32" s="244"/>
      <c r="P32" s="244"/>
      <c r="Q32" s="244"/>
      <c r="R32" s="244"/>
      <c r="S32" s="244"/>
      <c r="T32" s="244"/>
      <c r="U32" s="244"/>
      <c r="V32" s="244"/>
      <c r="W32" s="244"/>
      <c r="X32" s="244"/>
      <c r="Y32" s="244"/>
      <c r="Z32" s="244"/>
      <c r="AA32" s="244"/>
    </row>
    <row r="33" spans="2:27" x14ac:dyDescent="0.4">
      <c r="D33" s="242"/>
      <c r="E33" s="242"/>
      <c r="F33" s="242"/>
      <c r="G33" s="242"/>
      <c r="H33" s="242"/>
      <c r="I33" s="242"/>
      <c r="J33" s="243" t="s">
        <v>297</v>
      </c>
      <c r="K33" s="244"/>
      <c r="L33" s="244"/>
      <c r="M33" s="244"/>
      <c r="N33" s="244"/>
      <c r="O33" s="244"/>
      <c r="P33" s="244"/>
      <c r="Q33" s="244"/>
      <c r="R33" s="244"/>
      <c r="S33" s="244"/>
      <c r="T33" s="244"/>
      <c r="U33" s="244"/>
      <c r="V33" s="244"/>
      <c r="W33" s="244"/>
      <c r="X33" s="244"/>
      <c r="Y33" s="244"/>
      <c r="Z33" s="244"/>
      <c r="AA33" s="244"/>
    </row>
    <row r="34" spans="2:27" x14ac:dyDescent="0.4">
      <c r="D34" s="242"/>
      <c r="E34" s="242"/>
      <c r="F34" s="242"/>
      <c r="G34" s="242"/>
      <c r="H34" s="242"/>
      <c r="I34" s="242"/>
      <c r="J34" s="243" t="s">
        <v>298</v>
      </c>
      <c r="K34" s="244"/>
      <c r="L34" s="244"/>
      <c r="M34" s="244"/>
      <c r="N34" s="244"/>
      <c r="O34" s="244"/>
      <c r="P34" s="244"/>
      <c r="Q34" s="244"/>
      <c r="R34" s="244"/>
      <c r="S34" s="244"/>
      <c r="T34" s="244"/>
      <c r="U34" s="244"/>
      <c r="V34" s="244"/>
      <c r="W34" s="244"/>
      <c r="X34" s="244"/>
      <c r="Y34" s="244"/>
      <c r="Z34" s="244"/>
      <c r="AA34" s="244"/>
    </row>
    <row r="35" spans="2:27" x14ac:dyDescent="0.4">
      <c r="D35" s="251"/>
      <c r="E35" s="252"/>
      <c r="F35" s="252"/>
      <c r="G35" s="252"/>
      <c r="H35" s="252"/>
      <c r="I35" s="253"/>
      <c r="J35" s="243" t="s">
        <v>296</v>
      </c>
      <c r="K35" s="244"/>
      <c r="L35" s="244"/>
      <c r="M35" s="244"/>
      <c r="N35" s="244"/>
      <c r="O35" s="244"/>
      <c r="P35" s="244"/>
      <c r="Q35" s="244"/>
      <c r="R35" s="244"/>
      <c r="S35" s="244"/>
      <c r="T35" s="244"/>
      <c r="U35" s="244"/>
      <c r="V35" s="244"/>
      <c r="W35" s="244"/>
      <c r="X35" s="244"/>
      <c r="Y35" s="244"/>
      <c r="Z35" s="244"/>
      <c r="AA35" s="244"/>
    </row>
    <row r="36" spans="2:27" x14ac:dyDescent="0.4">
      <c r="D36" s="251"/>
      <c r="E36" s="252"/>
      <c r="F36" s="252"/>
      <c r="G36" s="252"/>
      <c r="H36" s="252"/>
      <c r="I36" s="253"/>
      <c r="J36" s="243" t="s">
        <v>352</v>
      </c>
      <c r="K36" s="244"/>
      <c r="L36" s="244"/>
      <c r="M36" s="244"/>
      <c r="N36" s="244"/>
      <c r="O36" s="244"/>
      <c r="P36" s="244"/>
      <c r="Q36" s="244"/>
      <c r="R36" s="244"/>
      <c r="S36" s="244"/>
      <c r="T36" s="244"/>
      <c r="U36" s="244"/>
      <c r="V36" s="244"/>
      <c r="W36" s="244"/>
      <c r="X36" s="244"/>
      <c r="Y36" s="244"/>
      <c r="Z36" s="244"/>
      <c r="AA36" s="244"/>
    </row>
    <row r="37" spans="2:27" ht="16.5" customHeight="1" x14ac:dyDescent="0.4">
      <c r="D37" s="242"/>
      <c r="E37" s="242"/>
      <c r="F37" s="242"/>
      <c r="G37" s="242"/>
      <c r="H37" s="242"/>
      <c r="I37" s="242"/>
      <c r="J37" s="250"/>
      <c r="K37" s="244"/>
      <c r="L37" s="244"/>
      <c r="M37" s="244"/>
      <c r="N37" s="244"/>
      <c r="O37" s="244"/>
      <c r="P37" s="244"/>
      <c r="Q37" s="244"/>
      <c r="R37" s="244"/>
      <c r="S37" s="244"/>
      <c r="T37" s="244"/>
      <c r="U37" s="244"/>
      <c r="V37" s="244"/>
      <c r="W37" s="244"/>
      <c r="X37" s="244"/>
      <c r="Y37" s="244"/>
      <c r="Z37" s="244"/>
      <c r="AA37" s="244"/>
    </row>
    <row r="39" spans="2:27" ht="16.5" customHeight="1" x14ac:dyDescent="0.4">
      <c r="B39" s="96" t="s">
        <v>195</v>
      </c>
    </row>
    <row r="40" spans="2:27" ht="16.5" customHeight="1" x14ac:dyDescent="0.4">
      <c r="B40" s="96"/>
      <c r="C40" s="92" t="s">
        <v>196</v>
      </c>
    </row>
    <row r="41" spans="2:27" ht="16.5" customHeight="1" x14ac:dyDescent="0.4">
      <c r="B41" s="96"/>
    </row>
    <row r="42" spans="2:27" ht="16.5" customHeight="1" x14ac:dyDescent="0.4">
      <c r="D42" s="237" t="s">
        <v>197</v>
      </c>
      <c r="E42" s="237"/>
      <c r="F42" s="237"/>
      <c r="G42" s="237"/>
      <c r="H42" s="237"/>
      <c r="I42" s="237"/>
      <c r="J42" s="241" t="s">
        <v>247</v>
      </c>
      <c r="K42" s="239"/>
      <c r="L42" s="239"/>
      <c r="M42" s="239"/>
      <c r="N42" s="239"/>
      <c r="O42" s="239"/>
      <c r="P42" s="239"/>
      <c r="Q42" s="239"/>
      <c r="R42" s="239"/>
      <c r="S42" s="239"/>
      <c r="T42" s="239"/>
      <c r="U42" s="239"/>
      <c r="V42" s="239"/>
      <c r="W42" s="239"/>
      <c r="X42" s="239"/>
      <c r="Y42" s="239"/>
      <c r="Z42" s="239"/>
      <c r="AA42" s="240"/>
    </row>
    <row r="44" spans="2:27" ht="16.5" customHeight="1" x14ac:dyDescent="0.4">
      <c r="B44" s="96" t="s">
        <v>200</v>
      </c>
    </row>
    <row r="45" spans="2:27" ht="16.5" customHeight="1" x14ac:dyDescent="0.4">
      <c r="C45" s="92" t="s">
        <v>201</v>
      </c>
    </row>
    <row r="47" spans="2:27" ht="16.5" customHeight="1" x14ac:dyDescent="0.4">
      <c r="D47" s="237" t="s">
        <v>198</v>
      </c>
      <c r="E47" s="237"/>
      <c r="F47" s="237"/>
      <c r="G47" s="237"/>
      <c r="H47" s="237"/>
      <c r="I47" s="237"/>
      <c r="J47" s="238" t="s">
        <v>353</v>
      </c>
      <c r="K47" s="239"/>
      <c r="L47" s="239"/>
      <c r="M47" s="239"/>
      <c r="N47" s="239"/>
      <c r="O47" s="239"/>
      <c r="P47" s="239"/>
      <c r="Q47" s="239"/>
      <c r="R47" s="239"/>
      <c r="S47" s="239"/>
      <c r="T47" s="239"/>
      <c r="U47" s="239"/>
      <c r="V47" s="239"/>
      <c r="W47" s="239"/>
      <c r="X47" s="239"/>
      <c r="Y47" s="239"/>
      <c r="Z47" s="239"/>
      <c r="AA47" s="240"/>
    </row>
    <row r="48" spans="2:27" ht="16.5" customHeight="1" x14ac:dyDescent="0.4">
      <c r="D48" s="237" t="s">
        <v>199</v>
      </c>
      <c r="E48" s="237"/>
      <c r="F48" s="237"/>
      <c r="G48" s="237"/>
      <c r="H48" s="237"/>
      <c r="I48" s="237"/>
      <c r="J48" s="238" t="s">
        <v>248</v>
      </c>
      <c r="K48" s="239"/>
      <c r="L48" s="239"/>
      <c r="M48" s="239"/>
      <c r="N48" s="239"/>
      <c r="O48" s="239"/>
      <c r="P48" s="239"/>
      <c r="Q48" s="239"/>
      <c r="R48" s="239"/>
      <c r="S48" s="239"/>
      <c r="T48" s="239"/>
      <c r="U48" s="239"/>
      <c r="V48" s="239"/>
      <c r="W48" s="239"/>
      <c r="X48" s="239"/>
      <c r="Y48" s="239"/>
      <c r="Z48" s="239"/>
      <c r="AA48" s="240"/>
    </row>
    <row r="50" spans="2:27" ht="16.5" customHeight="1" x14ac:dyDescent="0.4">
      <c r="B50" s="96" t="s">
        <v>202</v>
      </c>
    </row>
    <row r="52" spans="2:27" ht="16.5" customHeight="1" x14ac:dyDescent="0.4">
      <c r="D52" s="237" t="s">
        <v>203</v>
      </c>
      <c r="E52" s="237"/>
      <c r="F52" s="237"/>
      <c r="G52" s="237"/>
      <c r="H52" s="237"/>
      <c r="I52" s="237"/>
      <c r="J52" s="238" t="s">
        <v>249</v>
      </c>
      <c r="K52" s="239"/>
      <c r="L52" s="239"/>
      <c r="M52" s="239"/>
      <c r="N52" s="239"/>
      <c r="O52" s="239"/>
      <c r="P52" s="239"/>
      <c r="Q52" s="239"/>
      <c r="R52" s="239"/>
      <c r="S52" s="239"/>
      <c r="T52" s="239"/>
      <c r="U52" s="239"/>
      <c r="V52" s="239"/>
      <c r="W52" s="239"/>
      <c r="X52" s="239"/>
      <c r="Y52" s="239"/>
      <c r="Z52" s="239"/>
      <c r="AA52" s="240"/>
    </row>
    <row r="53" spans="2:27" ht="16.5" customHeight="1" x14ac:dyDescent="0.4">
      <c r="D53" s="237" t="s">
        <v>204</v>
      </c>
      <c r="E53" s="237"/>
      <c r="F53" s="237"/>
      <c r="G53" s="237"/>
      <c r="H53" s="237"/>
      <c r="I53" s="237"/>
      <c r="J53" s="238" t="s">
        <v>250</v>
      </c>
      <c r="K53" s="239"/>
      <c r="L53" s="239"/>
      <c r="M53" s="239"/>
      <c r="N53" s="239"/>
      <c r="O53" s="239"/>
      <c r="P53" s="239"/>
      <c r="Q53" s="239"/>
      <c r="R53" s="239"/>
      <c r="S53" s="239"/>
      <c r="T53" s="239"/>
      <c r="U53" s="239"/>
      <c r="V53" s="239"/>
      <c r="W53" s="239"/>
      <c r="X53" s="239"/>
      <c r="Y53" s="239"/>
      <c r="Z53" s="239"/>
      <c r="AA53" s="240"/>
    </row>
    <row r="54" spans="2:27" ht="16.5" customHeight="1" x14ac:dyDescent="0.4">
      <c r="D54" s="237" t="s">
        <v>205</v>
      </c>
      <c r="E54" s="237"/>
      <c r="F54" s="237"/>
      <c r="G54" s="237"/>
      <c r="H54" s="237"/>
      <c r="I54" s="237"/>
      <c r="J54" s="238" t="s">
        <v>251</v>
      </c>
      <c r="K54" s="239"/>
      <c r="L54" s="239"/>
      <c r="M54" s="239"/>
      <c r="N54" s="239"/>
      <c r="O54" s="239"/>
      <c r="P54" s="239"/>
      <c r="Q54" s="239"/>
      <c r="R54" s="239"/>
      <c r="S54" s="239"/>
      <c r="T54" s="239"/>
      <c r="U54" s="239"/>
      <c r="V54" s="239"/>
      <c r="W54" s="239"/>
      <c r="X54" s="239"/>
      <c r="Y54" s="239"/>
      <c r="Z54" s="239"/>
      <c r="AA54" s="240"/>
    </row>
    <row r="55" spans="2:27" ht="16.5" customHeight="1" x14ac:dyDescent="0.4">
      <c r="D55" s="237" t="s">
        <v>206</v>
      </c>
      <c r="E55" s="237"/>
      <c r="F55" s="237"/>
      <c r="G55" s="237"/>
      <c r="H55" s="237"/>
      <c r="I55" s="237"/>
      <c r="J55" s="238" t="s">
        <v>252</v>
      </c>
      <c r="K55" s="239"/>
      <c r="L55" s="239"/>
      <c r="M55" s="239"/>
      <c r="N55" s="239"/>
      <c r="O55" s="239"/>
      <c r="P55" s="239"/>
      <c r="Q55" s="239"/>
      <c r="R55" s="239"/>
      <c r="S55" s="239"/>
      <c r="T55" s="239"/>
      <c r="U55" s="239"/>
      <c r="V55" s="239"/>
      <c r="W55" s="239"/>
      <c r="X55" s="239"/>
      <c r="Y55" s="239"/>
      <c r="Z55" s="239"/>
      <c r="AA55" s="240"/>
    </row>
  </sheetData>
  <mergeCells count="55">
    <mergeCell ref="D37:I37"/>
    <mergeCell ref="J37:AA37"/>
    <mergeCell ref="D34:I34"/>
    <mergeCell ref="J34:AA34"/>
    <mergeCell ref="D35:I35"/>
    <mergeCell ref="J35:AA35"/>
    <mergeCell ref="D36:I36"/>
    <mergeCell ref="J36:AA36"/>
    <mergeCell ref="D12:I12"/>
    <mergeCell ref="J12:AA12"/>
    <mergeCell ref="D13:I13"/>
    <mergeCell ref="J13:AA13"/>
    <mergeCell ref="D9:I9"/>
    <mergeCell ref="J9:AA9"/>
    <mergeCell ref="D10:I10"/>
    <mergeCell ref="J10:AA10"/>
    <mergeCell ref="D11:I11"/>
    <mergeCell ref="J11:AA11"/>
    <mergeCell ref="D18:I18"/>
    <mergeCell ref="J18:AA18"/>
    <mergeCell ref="J16:AA16"/>
    <mergeCell ref="D17:I17"/>
    <mergeCell ref="J17:AA17"/>
    <mergeCell ref="D24:I24"/>
    <mergeCell ref="J24:AA24"/>
    <mergeCell ref="D23:I23"/>
    <mergeCell ref="J23:AA23"/>
    <mergeCell ref="D29:I29"/>
    <mergeCell ref="J29:AA29"/>
    <mergeCell ref="D26:I26"/>
    <mergeCell ref="J26:AA26"/>
    <mergeCell ref="D25:I25"/>
    <mergeCell ref="J25:AA25"/>
    <mergeCell ref="D33:I33"/>
    <mergeCell ref="J33:AA33"/>
    <mergeCell ref="D32:I32"/>
    <mergeCell ref="J32:AA32"/>
    <mergeCell ref="D30:I30"/>
    <mergeCell ref="J30:AA30"/>
    <mergeCell ref="D31:I31"/>
    <mergeCell ref="J31:AA31"/>
    <mergeCell ref="D42:I42"/>
    <mergeCell ref="J42:AA42"/>
    <mergeCell ref="D47:I47"/>
    <mergeCell ref="J47:AA47"/>
    <mergeCell ref="D48:I48"/>
    <mergeCell ref="J48:AA48"/>
    <mergeCell ref="D55:I55"/>
    <mergeCell ref="J55:AA55"/>
    <mergeCell ref="D52:I52"/>
    <mergeCell ref="J52:AA52"/>
    <mergeCell ref="D53:I53"/>
    <mergeCell ref="J53:AA53"/>
    <mergeCell ref="D54:I54"/>
    <mergeCell ref="J54:AA54"/>
  </mergeCells>
  <phoneticPr fontId="3"/>
  <hyperlinks>
    <hyperlink ref="J42" r:id="rId1"/>
  </hyperlinks>
  <pageMargins left="0.75" right="0.75" top="1" bottom="1" header="0.51200000000000001" footer="0.51200000000000001"/>
  <pageSetup paperSize="9" scale="69" orientation="portrait" verticalDpi="0" r:id="rId2"/>
  <headerFooter alignWithMargins="0">
    <oddHeader>&amp;L[&amp;F]&amp;C&amp;A&amp;R&amp;P/&amp;N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33"/>
  <sheetViews>
    <sheetView showGridLines="0" zoomScaleNormal="100" workbookViewId="0">
      <selection activeCell="D28" sqref="D28"/>
    </sheetView>
  </sheetViews>
  <sheetFormatPr defaultColWidth="2.5" defaultRowHeight="16.5" customHeight="1" x14ac:dyDescent="0.5"/>
  <cols>
    <col min="1" max="1" width="2.5" style="94" customWidth="1"/>
    <col min="2" max="2" width="2.5" style="97" customWidth="1"/>
    <col min="3" max="16384" width="2.5" style="92"/>
  </cols>
  <sheetData>
    <row r="1" spans="1:4" ht="22.5" x14ac:dyDescent="0.5">
      <c r="A1" s="93" t="s">
        <v>68</v>
      </c>
      <c r="B1" s="96"/>
    </row>
    <row r="2" spans="1:4" ht="16.5" customHeight="1" x14ac:dyDescent="0.5">
      <c r="A2" s="93"/>
      <c r="B2" s="96" t="s">
        <v>0</v>
      </c>
    </row>
    <row r="3" spans="1:4" ht="16.5" customHeight="1" x14ac:dyDescent="0.5">
      <c r="A3" s="93"/>
      <c r="B3" s="96"/>
      <c r="C3" s="92" t="s">
        <v>254</v>
      </c>
    </row>
    <row r="4" spans="1:4" ht="16.5" customHeight="1" x14ac:dyDescent="0.5">
      <c r="A4" s="93"/>
      <c r="B4" s="96"/>
    </row>
    <row r="5" spans="1:4" ht="16.5" customHeight="1" x14ac:dyDescent="0.5">
      <c r="A5" s="93"/>
      <c r="B5" s="96" t="s">
        <v>359</v>
      </c>
    </row>
    <row r="6" spans="1:4" ht="16.5" customHeight="1" x14ac:dyDescent="0.5">
      <c r="A6" s="93"/>
      <c r="B6" s="96"/>
      <c r="C6" s="92" t="s">
        <v>67</v>
      </c>
    </row>
    <row r="7" spans="1:4" ht="16.5" customHeight="1" x14ac:dyDescent="0.5">
      <c r="A7" s="93"/>
      <c r="B7" s="96"/>
      <c r="D7" s="92" t="s">
        <v>266</v>
      </c>
    </row>
    <row r="8" spans="1:4" ht="16.5" customHeight="1" x14ac:dyDescent="0.5">
      <c r="A8" s="93"/>
      <c r="B8" s="96"/>
    </row>
    <row r="9" spans="1:4" ht="16.5" customHeight="1" x14ac:dyDescent="0.5">
      <c r="A9" s="93"/>
      <c r="B9" s="96"/>
      <c r="C9" s="98" t="s">
        <v>66</v>
      </c>
    </row>
    <row r="10" spans="1:4" ht="16.5" customHeight="1" x14ac:dyDescent="0.5">
      <c r="D10" s="92" t="s">
        <v>267</v>
      </c>
    </row>
    <row r="11" spans="1:4" ht="16.5" customHeight="1" x14ac:dyDescent="0.5">
      <c r="D11" s="92" t="s">
        <v>272</v>
      </c>
    </row>
    <row r="12" spans="1:4" ht="16.5" customHeight="1" x14ac:dyDescent="0.5">
      <c r="D12" s="92" t="s">
        <v>268</v>
      </c>
    </row>
    <row r="13" spans="1:4" ht="16.5" customHeight="1" x14ac:dyDescent="0.5">
      <c r="D13" s="92" t="s">
        <v>272</v>
      </c>
    </row>
    <row r="14" spans="1:4" ht="16.5" customHeight="1" x14ac:dyDescent="0.5">
      <c r="D14" s="92" t="s">
        <v>269</v>
      </c>
    </row>
    <row r="15" spans="1:4" ht="16.5" customHeight="1" x14ac:dyDescent="0.5">
      <c r="D15" s="92" t="s">
        <v>272</v>
      </c>
    </row>
    <row r="16" spans="1:4" ht="16.5" customHeight="1" x14ac:dyDescent="0.5">
      <c r="D16" s="92" t="s">
        <v>270</v>
      </c>
    </row>
    <row r="17" spans="2:4" ht="16.5" customHeight="1" x14ac:dyDescent="0.5">
      <c r="D17" s="92" t="s">
        <v>272</v>
      </c>
    </row>
    <row r="18" spans="2:4" ht="16.5" customHeight="1" x14ac:dyDescent="0.5">
      <c r="D18" s="92" t="s">
        <v>271</v>
      </c>
    </row>
    <row r="20" spans="2:4" ht="16.5" customHeight="1" x14ac:dyDescent="0.5">
      <c r="B20" s="97" t="s">
        <v>358</v>
      </c>
    </row>
    <row r="21" spans="2:4" ht="16.5" customHeight="1" x14ac:dyDescent="0.5">
      <c r="C21" s="92" t="s">
        <v>355</v>
      </c>
    </row>
    <row r="22" spans="2:4" ht="16.5" customHeight="1" x14ac:dyDescent="0.5">
      <c r="D22" s="92" t="s">
        <v>357</v>
      </c>
    </row>
    <row r="24" spans="2:4" ht="16.5" customHeight="1" x14ac:dyDescent="0.5">
      <c r="C24" s="92" t="s">
        <v>356</v>
      </c>
    </row>
    <row r="25" spans="2:4" ht="16.5" customHeight="1" x14ac:dyDescent="0.5">
      <c r="D25" s="92" t="s">
        <v>267</v>
      </c>
    </row>
    <row r="26" spans="2:4" ht="16.5" customHeight="1" x14ac:dyDescent="0.5">
      <c r="D26" s="92" t="s">
        <v>272</v>
      </c>
    </row>
    <row r="27" spans="2:4" ht="16.5" customHeight="1" x14ac:dyDescent="0.5">
      <c r="D27" s="92" t="s">
        <v>370</v>
      </c>
    </row>
    <row r="28" spans="2:4" ht="16.5" customHeight="1" x14ac:dyDescent="0.5">
      <c r="D28" s="92" t="s">
        <v>272</v>
      </c>
    </row>
    <row r="29" spans="2:4" ht="16.5" customHeight="1" x14ac:dyDescent="0.5">
      <c r="D29" s="92" t="s">
        <v>360</v>
      </c>
    </row>
    <row r="30" spans="2:4" ht="16.5" customHeight="1" x14ac:dyDescent="0.5">
      <c r="D30" s="92" t="s">
        <v>272</v>
      </c>
    </row>
    <row r="31" spans="2:4" ht="16.5" customHeight="1" x14ac:dyDescent="0.5">
      <c r="D31" s="92" t="s">
        <v>361</v>
      </c>
    </row>
    <row r="32" spans="2:4" ht="16.5" customHeight="1" x14ac:dyDescent="0.5">
      <c r="D32" s="92" t="s">
        <v>272</v>
      </c>
    </row>
    <row r="33" spans="4:4" ht="16.5" customHeight="1" x14ac:dyDescent="0.5">
      <c r="D33" s="92" t="s">
        <v>271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P53"/>
  <sheetViews>
    <sheetView showGridLines="0" zoomScaleNormal="100" workbookViewId="0">
      <selection activeCell="C11" sqref="C11"/>
    </sheetView>
  </sheetViews>
  <sheetFormatPr defaultColWidth="2.5" defaultRowHeight="16.5" customHeight="1" x14ac:dyDescent="0.5"/>
  <cols>
    <col min="1" max="1" width="2.5" style="94" customWidth="1"/>
    <col min="2" max="2" width="2.5" style="97" customWidth="1"/>
    <col min="3" max="16384" width="2.5" style="92"/>
  </cols>
  <sheetData>
    <row r="1" spans="1:3" ht="22.5" x14ac:dyDescent="0.5">
      <c r="A1" s="93" t="s">
        <v>70</v>
      </c>
      <c r="B1" s="96"/>
    </row>
    <row r="2" spans="1:3" ht="16.5" customHeight="1" x14ac:dyDescent="0.5">
      <c r="A2" s="93"/>
      <c r="B2" s="96" t="s">
        <v>69</v>
      </c>
    </row>
    <row r="3" spans="1:3" ht="16.5" customHeight="1" x14ac:dyDescent="0.5">
      <c r="C3" s="92" t="s">
        <v>267</v>
      </c>
    </row>
    <row r="4" spans="1:3" ht="16.5" customHeight="1" x14ac:dyDescent="0.5">
      <c r="C4" s="92" t="s">
        <v>272</v>
      </c>
    </row>
    <row r="5" spans="1:3" ht="16.5" customHeight="1" x14ac:dyDescent="0.5">
      <c r="C5" s="92" t="s">
        <v>268</v>
      </c>
    </row>
    <row r="6" spans="1:3" ht="16.5" customHeight="1" x14ac:dyDescent="0.5">
      <c r="C6" s="92" t="s">
        <v>272</v>
      </c>
    </row>
    <row r="7" spans="1:3" ht="16.5" customHeight="1" x14ac:dyDescent="0.5">
      <c r="C7" s="92" t="s">
        <v>269</v>
      </c>
    </row>
    <row r="8" spans="1:3" ht="16.5" customHeight="1" x14ac:dyDescent="0.5">
      <c r="C8" s="92" t="s">
        <v>272</v>
      </c>
    </row>
    <row r="9" spans="1:3" ht="16.5" customHeight="1" x14ac:dyDescent="0.5">
      <c r="C9" s="92" t="s">
        <v>270</v>
      </c>
    </row>
    <row r="10" spans="1:3" ht="16.5" customHeight="1" x14ac:dyDescent="0.5">
      <c r="C10" s="92" t="s">
        <v>369</v>
      </c>
    </row>
    <row r="11" spans="1:3" ht="16.5" customHeight="1" x14ac:dyDescent="0.5">
      <c r="C11" s="92" t="s">
        <v>272</v>
      </c>
    </row>
    <row r="12" spans="1:3" ht="16.5" customHeight="1" x14ac:dyDescent="0.5">
      <c r="B12" s="96"/>
      <c r="C12" s="92" t="s">
        <v>271</v>
      </c>
    </row>
    <row r="13" spans="1:3" ht="16.5" customHeight="1" x14ac:dyDescent="0.5">
      <c r="B13" s="96"/>
    </row>
    <row r="14" spans="1:3" ht="16.5" customHeight="1" x14ac:dyDescent="0.5">
      <c r="B14" s="96" t="s">
        <v>288</v>
      </c>
    </row>
    <row r="15" spans="1:3" ht="16.5" customHeight="1" x14ac:dyDescent="0.5">
      <c r="B15" s="96"/>
      <c r="C15" s="92" t="s">
        <v>274</v>
      </c>
    </row>
    <row r="16" spans="1:3" ht="16.5" customHeight="1" x14ac:dyDescent="0.5">
      <c r="B16" s="96"/>
      <c r="C16" s="92" t="s">
        <v>272</v>
      </c>
    </row>
    <row r="17" spans="2:42" ht="16.5" customHeight="1" x14ac:dyDescent="0.5">
      <c r="B17" s="96"/>
      <c r="C17" s="92" t="s">
        <v>290</v>
      </c>
    </row>
    <row r="18" spans="2:42" ht="16.5" customHeight="1" x14ac:dyDescent="0.5">
      <c r="B18" s="96"/>
    </row>
    <row r="19" spans="2:42" ht="16.5" customHeight="1" x14ac:dyDescent="0.5">
      <c r="B19" s="96"/>
      <c r="C19" s="92" t="s">
        <v>291</v>
      </c>
    </row>
    <row r="20" spans="2:42" ht="16.5" customHeight="1" x14ac:dyDescent="0.5">
      <c r="B20" s="96"/>
    </row>
    <row r="21" spans="2:42" ht="16.5" customHeight="1" x14ac:dyDescent="0.5">
      <c r="B21" s="96"/>
    </row>
    <row r="22" spans="2:42" ht="16.5" customHeight="1" x14ac:dyDescent="0.5">
      <c r="B22" s="96" t="s">
        <v>273</v>
      </c>
    </row>
    <row r="23" spans="2:42" ht="16.5" customHeight="1" x14ac:dyDescent="0.5">
      <c r="C23" s="92" t="s">
        <v>274</v>
      </c>
    </row>
    <row r="24" spans="2:42" ht="16.5" customHeight="1" x14ac:dyDescent="0.5">
      <c r="C24" s="92" t="s">
        <v>272</v>
      </c>
    </row>
    <row r="25" spans="2:42" ht="16.5" customHeight="1" x14ac:dyDescent="0.5">
      <c r="C25" s="92" t="s">
        <v>279</v>
      </c>
    </row>
    <row r="26" spans="2:42" ht="16.5" customHeight="1" x14ac:dyDescent="0.5">
      <c r="C26" s="92" t="s">
        <v>275</v>
      </c>
      <c r="AP26" s="92" t="s">
        <v>284</v>
      </c>
    </row>
    <row r="28" spans="2:42" ht="16.5" customHeight="1" x14ac:dyDescent="0.5">
      <c r="C28" s="92" t="s">
        <v>276</v>
      </c>
    </row>
    <row r="29" spans="2:42" ht="16.5" customHeight="1" x14ac:dyDescent="0.5">
      <c r="C29" s="92" t="s">
        <v>277</v>
      </c>
    </row>
    <row r="30" spans="2:42" ht="16.5" customHeight="1" x14ac:dyDescent="0.5">
      <c r="C30" s="92" t="s">
        <v>272</v>
      </c>
    </row>
    <row r="31" spans="2:42" ht="16.5" customHeight="1" x14ac:dyDescent="0.5">
      <c r="C31" s="92" t="s">
        <v>278</v>
      </c>
      <c r="AP31" s="92" t="s">
        <v>285</v>
      </c>
    </row>
    <row r="33" spans="2:42" ht="16.5" customHeight="1" x14ac:dyDescent="0.5">
      <c r="C33" s="92" t="s">
        <v>280</v>
      </c>
    </row>
    <row r="34" spans="2:42" ht="16.5" customHeight="1" x14ac:dyDescent="0.5">
      <c r="C34" s="92" t="s">
        <v>281</v>
      </c>
    </row>
    <row r="35" spans="2:42" ht="16.5" customHeight="1" x14ac:dyDescent="0.5">
      <c r="C35" s="92" t="s">
        <v>282</v>
      </c>
    </row>
    <row r="36" spans="2:42" ht="16.5" customHeight="1" x14ac:dyDescent="0.5">
      <c r="AP36" s="92" t="s">
        <v>289</v>
      </c>
    </row>
    <row r="37" spans="2:42" ht="16.5" customHeight="1" x14ac:dyDescent="0.5">
      <c r="C37" s="92" t="s">
        <v>283</v>
      </c>
    </row>
    <row r="41" spans="2:42" ht="16.5" customHeight="1" x14ac:dyDescent="0.5">
      <c r="AP41" s="92" t="s">
        <v>286</v>
      </c>
    </row>
    <row r="42" spans="2:42" ht="16.5" customHeight="1" x14ac:dyDescent="0.5">
      <c r="AP42" s="92" t="s">
        <v>287</v>
      </c>
    </row>
    <row r="45" spans="2:42" ht="16.5" customHeight="1" x14ac:dyDescent="0.5">
      <c r="B45" s="97" t="s">
        <v>354</v>
      </c>
    </row>
    <row r="46" spans="2:42" ht="16.5" customHeight="1" x14ac:dyDescent="0.5">
      <c r="C46" s="92" t="s">
        <v>362</v>
      </c>
    </row>
    <row r="47" spans="2:42" ht="16.5" customHeight="1" x14ac:dyDescent="0.5">
      <c r="C47" s="92" t="s">
        <v>363</v>
      </c>
    </row>
    <row r="48" spans="2:42" ht="16.5" customHeight="1" x14ac:dyDescent="0.5">
      <c r="C48" s="92" t="s">
        <v>364</v>
      </c>
    </row>
    <row r="49" spans="3:3" ht="16.5" customHeight="1" x14ac:dyDescent="0.5">
      <c r="C49" s="92" t="s">
        <v>365</v>
      </c>
    </row>
    <row r="50" spans="3:3" ht="16.5" customHeight="1" x14ac:dyDescent="0.5">
      <c r="C50" s="92" t="s">
        <v>366</v>
      </c>
    </row>
    <row r="51" spans="3:3" ht="16.5" customHeight="1" x14ac:dyDescent="0.5">
      <c r="C51" s="92" t="s">
        <v>367</v>
      </c>
    </row>
    <row r="52" spans="3:3" ht="16.5" customHeight="1" x14ac:dyDescent="0.5">
      <c r="C52" s="92" t="s">
        <v>364</v>
      </c>
    </row>
    <row r="53" spans="3:3" ht="16.5" customHeight="1" x14ac:dyDescent="0.5">
      <c r="C53" s="92" t="s">
        <v>368</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27"/>
  <sheetViews>
    <sheetView showGridLines="0" workbookViewId="0"/>
  </sheetViews>
  <sheetFormatPr defaultColWidth="2.5" defaultRowHeight="16.5" customHeight="1" x14ac:dyDescent="0.4"/>
  <cols>
    <col min="1" max="1" width="2.5" style="95" customWidth="1"/>
    <col min="2" max="2" width="2.5" style="96" customWidth="1"/>
    <col min="3" max="16384" width="2.5" style="92"/>
  </cols>
  <sheetData>
    <row r="1" spans="1:64" ht="22.5" x14ac:dyDescent="0.5">
      <c r="A1" s="93" t="s">
        <v>76</v>
      </c>
    </row>
    <row r="2" spans="1:64" ht="16.5" customHeight="1" x14ac:dyDescent="0.4">
      <c r="B2" s="96" t="s">
        <v>0</v>
      </c>
    </row>
    <row r="3" spans="1:64" ht="16.5" customHeight="1" x14ac:dyDescent="0.4">
      <c r="C3" s="92" t="s">
        <v>255</v>
      </c>
    </row>
    <row r="4" spans="1:64" ht="16.5" customHeight="1" x14ac:dyDescent="0.4">
      <c r="C4" s="92" t="s">
        <v>316</v>
      </c>
    </row>
    <row r="6" spans="1:64" ht="16.5" customHeight="1" x14ac:dyDescent="0.4">
      <c r="B6" s="96" t="s">
        <v>75</v>
      </c>
    </row>
    <row r="8" spans="1:64" x14ac:dyDescent="0.4">
      <c r="C8" s="237" t="s">
        <v>74</v>
      </c>
      <c r="D8" s="237"/>
      <c r="E8" s="237" t="s">
        <v>73</v>
      </c>
      <c r="F8" s="237"/>
      <c r="G8" s="237"/>
      <c r="H8" s="237"/>
      <c r="I8" s="237"/>
      <c r="J8" s="237"/>
      <c r="K8" s="237"/>
      <c r="L8" s="237"/>
      <c r="M8" s="237"/>
      <c r="N8" s="237"/>
      <c r="O8" s="237"/>
      <c r="P8" s="237"/>
      <c r="Q8" s="237"/>
      <c r="R8" s="237"/>
      <c r="S8" s="237"/>
      <c r="T8" s="237"/>
      <c r="U8" s="237"/>
      <c r="V8" s="237"/>
      <c r="W8" s="237"/>
      <c r="X8" s="237"/>
      <c r="Y8" s="237" t="s">
        <v>72</v>
      </c>
      <c r="Z8" s="237"/>
      <c r="AA8" s="237"/>
      <c r="AB8" s="237"/>
      <c r="AC8" s="237"/>
      <c r="AD8" s="237"/>
      <c r="AE8" s="237"/>
      <c r="AF8" s="237"/>
      <c r="AG8" s="237"/>
      <c r="AH8" s="237"/>
      <c r="AI8" s="237"/>
      <c r="AJ8" s="237"/>
      <c r="AK8" s="237"/>
      <c r="AL8" s="237"/>
      <c r="AM8" s="237"/>
      <c r="AN8" s="237"/>
      <c r="AO8" s="237"/>
      <c r="AP8" s="237"/>
      <c r="AQ8" s="237"/>
      <c r="AR8" s="237"/>
      <c r="AS8" s="237" t="s">
        <v>71</v>
      </c>
      <c r="AT8" s="237"/>
      <c r="AU8" s="237"/>
      <c r="AV8" s="237"/>
      <c r="AW8" s="237"/>
      <c r="AX8" s="237"/>
      <c r="AY8" s="237"/>
      <c r="AZ8" s="237"/>
      <c r="BA8" s="237"/>
      <c r="BB8" s="237"/>
      <c r="BC8" s="237"/>
      <c r="BD8" s="237"/>
      <c r="BE8" s="237"/>
      <c r="BF8" s="237"/>
      <c r="BG8" s="237"/>
      <c r="BH8" s="237"/>
      <c r="BI8" s="237"/>
      <c r="BJ8" s="237"/>
      <c r="BK8" s="237"/>
      <c r="BL8" s="237"/>
    </row>
    <row r="9" spans="1:64" ht="33" customHeight="1" x14ac:dyDescent="0.4">
      <c r="C9" s="255">
        <v>1</v>
      </c>
      <c r="D9" s="255"/>
      <c r="E9" s="254" t="s">
        <v>304</v>
      </c>
      <c r="F9" s="254"/>
      <c r="G9" s="254"/>
      <c r="H9" s="254"/>
      <c r="I9" s="254"/>
      <c r="J9" s="254"/>
      <c r="K9" s="254"/>
      <c r="L9" s="254"/>
      <c r="M9" s="254"/>
      <c r="N9" s="254"/>
      <c r="O9" s="254"/>
      <c r="P9" s="254"/>
      <c r="Q9" s="254"/>
      <c r="R9" s="254"/>
      <c r="S9" s="254"/>
      <c r="T9" s="254"/>
      <c r="U9" s="254"/>
      <c r="V9" s="254"/>
      <c r="W9" s="254"/>
      <c r="X9" s="254"/>
      <c r="Y9" s="254" t="s">
        <v>320</v>
      </c>
      <c r="Z9" s="254"/>
      <c r="AA9" s="254"/>
      <c r="AB9" s="254"/>
      <c r="AC9" s="254"/>
      <c r="AD9" s="254"/>
      <c r="AE9" s="254"/>
      <c r="AF9" s="254"/>
      <c r="AG9" s="254"/>
      <c r="AH9" s="254"/>
      <c r="AI9" s="254"/>
      <c r="AJ9" s="254"/>
      <c r="AK9" s="254"/>
      <c r="AL9" s="254"/>
      <c r="AM9" s="254"/>
      <c r="AN9" s="254"/>
      <c r="AO9" s="254"/>
      <c r="AP9" s="254"/>
      <c r="AQ9" s="254"/>
      <c r="AR9" s="254"/>
      <c r="AS9" s="254" t="s">
        <v>324</v>
      </c>
      <c r="AT9" s="254"/>
      <c r="AU9" s="254"/>
      <c r="AV9" s="254"/>
      <c r="AW9" s="254"/>
      <c r="AX9" s="254"/>
      <c r="AY9" s="254"/>
      <c r="AZ9" s="254"/>
      <c r="BA9" s="254"/>
      <c r="BB9" s="254"/>
      <c r="BC9" s="254"/>
      <c r="BD9" s="254"/>
      <c r="BE9" s="254"/>
      <c r="BF9" s="254"/>
      <c r="BG9" s="254"/>
      <c r="BH9" s="254"/>
      <c r="BI9" s="254"/>
      <c r="BJ9" s="254"/>
      <c r="BK9" s="254"/>
      <c r="BL9" s="254"/>
    </row>
    <row r="10" spans="1:64" ht="33" customHeight="1" x14ac:dyDescent="0.4">
      <c r="C10" s="255">
        <v>2</v>
      </c>
      <c r="D10" s="255"/>
      <c r="E10" s="254" t="s">
        <v>305</v>
      </c>
      <c r="F10" s="254"/>
      <c r="G10" s="254"/>
      <c r="H10" s="254"/>
      <c r="I10" s="254"/>
      <c r="J10" s="254"/>
      <c r="K10" s="254"/>
      <c r="L10" s="254"/>
      <c r="M10" s="254"/>
      <c r="N10" s="254"/>
      <c r="O10" s="254"/>
      <c r="P10" s="254"/>
      <c r="Q10" s="254"/>
      <c r="R10" s="254"/>
      <c r="S10" s="254"/>
      <c r="T10" s="254"/>
      <c r="U10" s="254"/>
      <c r="V10" s="254"/>
      <c r="W10" s="254"/>
      <c r="X10" s="254"/>
      <c r="Y10" s="254" t="s">
        <v>320</v>
      </c>
      <c r="Z10" s="254"/>
      <c r="AA10" s="254"/>
      <c r="AB10" s="254"/>
      <c r="AC10" s="254"/>
      <c r="AD10" s="254"/>
      <c r="AE10" s="254"/>
      <c r="AF10" s="254"/>
      <c r="AG10" s="254"/>
      <c r="AH10" s="254"/>
      <c r="AI10" s="254"/>
      <c r="AJ10" s="254"/>
      <c r="AK10" s="254"/>
      <c r="AL10" s="254"/>
      <c r="AM10" s="254"/>
      <c r="AN10" s="254"/>
      <c r="AO10" s="254"/>
      <c r="AP10" s="254"/>
      <c r="AQ10" s="254"/>
      <c r="AR10" s="254"/>
      <c r="AS10" s="254" t="s">
        <v>324</v>
      </c>
      <c r="AT10" s="254"/>
      <c r="AU10" s="254"/>
      <c r="AV10" s="254"/>
      <c r="AW10" s="254"/>
      <c r="AX10" s="254"/>
      <c r="AY10" s="254"/>
      <c r="AZ10" s="254"/>
      <c r="BA10" s="254"/>
      <c r="BB10" s="254"/>
      <c r="BC10" s="254"/>
      <c r="BD10" s="254"/>
      <c r="BE10" s="254"/>
      <c r="BF10" s="254"/>
      <c r="BG10" s="254"/>
      <c r="BH10" s="254"/>
      <c r="BI10" s="254"/>
      <c r="BJ10" s="254"/>
      <c r="BK10" s="254"/>
      <c r="BL10" s="254"/>
    </row>
    <row r="11" spans="1:64" ht="33" customHeight="1" x14ac:dyDescent="0.4">
      <c r="C11" s="255">
        <v>3</v>
      </c>
      <c r="D11" s="255"/>
      <c r="E11" s="254" t="s">
        <v>306</v>
      </c>
      <c r="F11" s="254"/>
      <c r="G11" s="254"/>
      <c r="H11" s="254"/>
      <c r="I11" s="254"/>
      <c r="J11" s="254"/>
      <c r="K11" s="254"/>
      <c r="L11" s="254"/>
      <c r="M11" s="254"/>
      <c r="N11" s="254"/>
      <c r="O11" s="254"/>
      <c r="P11" s="254"/>
      <c r="Q11" s="254"/>
      <c r="R11" s="254"/>
      <c r="S11" s="254"/>
      <c r="T11" s="254"/>
      <c r="U11" s="254"/>
      <c r="V11" s="254"/>
      <c r="W11" s="254"/>
      <c r="X11" s="254"/>
      <c r="Y11" s="254" t="s">
        <v>320</v>
      </c>
      <c r="Z11" s="254"/>
      <c r="AA11" s="254"/>
      <c r="AB11" s="254"/>
      <c r="AC11" s="254"/>
      <c r="AD11" s="254"/>
      <c r="AE11" s="254"/>
      <c r="AF11" s="254"/>
      <c r="AG11" s="254"/>
      <c r="AH11" s="254"/>
      <c r="AI11" s="254"/>
      <c r="AJ11" s="254"/>
      <c r="AK11" s="254"/>
      <c r="AL11" s="254"/>
      <c r="AM11" s="254"/>
      <c r="AN11" s="254"/>
      <c r="AO11" s="254"/>
      <c r="AP11" s="254"/>
      <c r="AQ11" s="254"/>
      <c r="AR11" s="254"/>
      <c r="AS11" s="254" t="s">
        <v>324</v>
      </c>
      <c r="AT11" s="254"/>
      <c r="AU11" s="254"/>
      <c r="AV11" s="254"/>
      <c r="AW11" s="254"/>
      <c r="AX11" s="254"/>
      <c r="AY11" s="254"/>
      <c r="AZ11" s="254"/>
      <c r="BA11" s="254"/>
      <c r="BB11" s="254"/>
      <c r="BC11" s="254"/>
      <c r="BD11" s="254"/>
      <c r="BE11" s="254"/>
      <c r="BF11" s="254"/>
      <c r="BG11" s="254"/>
      <c r="BH11" s="254"/>
      <c r="BI11" s="254"/>
      <c r="BJ11" s="254"/>
      <c r="BK11" s="254"/>
      <c r="BL11" s="254"/>
    </row>
    <row r="12" spans="1:64" ht="33" customHeight="1" x14ac:dyDescent="0.4">
      <c r="C12" s="255">
        <v>4</v>
      </c>
      <c r="D12" s="255"/>
      <c r="E12" s="254" t="s">
        <v>307</v>
      </c>
      <c r="F12" s="254"/>
      <c r="G12" s="254"/>
      <c r="H12" s="254"/>
      <c r="I12" s="254"/>
      <c r="J12" s="254"/>
      <c r="K12" s="254"/>
      <c r="L12" s="254"/>
      <c r="M12" s="254"/>
      <c r="N12" s="254"/>
      <c r="O12" s="254"/>
      <c r="P12" s="254"/>
      <c r="Q12" s="254"/>
      <c r="R12" s="254"/>
      <c r="S12" s="254"/>
      <c r="T12" s="254"/>
      <c r="U12" s="254"/>
      <c r="V12" s="254"/>
      <c r="W12" s="254"/>
      <c r="X12" s="254"/>
      <c r="Y12" s="254" t="s">
        <v>321</v>
      </c>
      <c r="Z12" s="254"/>
      <c r="AA12" s="254"/>
      <c r="AB12" s="254"/>
      <c r="AC12" s="254"/>
      <c r="AD12" s="254"/>
      <c r="AE12" s="254"/>
      <c r="AF12" s="254"/>
      <c r="AG12" s="254"/>
      <c r="AH12" s="254"/>
      <c r="AI12" s="254"/>
      <c r="AJ12" s="254"/>
      <c r="AK12" s="254"/>
      <c r="AL12" s="254"/>
      <c r="AM12" s="254"/>
      <c r="AN12" s="254"/>
      <c r="AO12" s="254"/>
      <c r="AP12" s="254"/>
      <c r="AQ12" s="254"/>
      <c r="AR12" s="254"/>
      <c r="AS12" s="254" t="s">
        <v>325</v>
      </c>
      <c r="AT12" s="254"/>
      <c r="AU12" s="254"/>
      <c r="AV12" s="254"/>
      <c r="AW12" s="254"/>
      <c r="AX12" s="254"/>
      <c r="AY12" s="254"/>
      <c r="AZ12" s="254"/>
      <c r="BA12" s="254"/>
      <c r="BB12" s="254"/>
      <c r="BC12" s="254"/>
      <c r="BD12" s="254"/>
      <c r="BE12" s="254"/>
      <c r="BF12" s="254"/>
      <c r="BG12" s="254"/>
      <c r="BH12" s="254"/>
      <c r="BI12" s="254"/>
      <c r="BJ12" s="254"/>
      <c r="BK12" s="254"/>
      <c r="BL12" s="254"/>
    </row>
    <row r="13" spans="1:64" ht="33" customHeight="1" x14ac:dyDescent="0.4">
      <c r="C13" s="255">
        <v>5</v>
      </c>
      <c r="D13" s="255"/>
      <c r="E13" s="254" t="s">
        <v>375</v>
      </c>
      <c r="F13" s="254"/>
      <c r="G13" s="254"/>
      <c r="H13" s="254"/>
      <c r="I13" s="254"/>
      <c r="J13" s="254"/>
      <c r="K13" s="254"/>
      <c r="L13" s="254"/>
      <c r="M13" s="254"/>
      <c r="N13" s="254"/>
      <c r="O13" s="254"/>
      <c r="P13" s="254"/>
      <c r="Q13" s="254"/>
      <c r="R13" s="254"/>
      <c r="S13" s="254"/>
      <c r="T13" s="254"/>
      <c r="U13" s="254"/>
      <c r="V13" s="254"/>
      <c r="W13" s="254"/>
      <c r="X13" s="254"/>
      <c r="Y13" s="254" t="s">
        <v>322</v>
      </c>
      <c r="Z13" s="254"/>
      <c r="AA13" s="254"/>
      <c r="AB13" s="254"/>
      <c r="AC13" s="254"/>
      <c r="AD13" s="254"/>
      <c r="AE13" s="254"/>
      <c r="AF13" s="254"/>
      <c r="AG13" s="254"/>
      <c r="AH13" s="254"/>
      <c r="AI13" s="254"/>
      <c r="AJ13" s="254"/>
      <c r="AK13" s="254"/>
      <c r="AL13" s="254"/>
      <c r="AM13" s="254"/>
      <c r="AN13" s="254"/>
      <c r="AO13" s="254"/>
      <c r="AP13" s="254"/>
      <c r="AQ13" s="254"/>
      <c r="AR13" s="254"/>
      <c r="AS13" s="254" t="s">
        <v>323</v>
      </c>
      <c r="AT13" s="254"/>
      <c r="AU13" s="254"/>
      <c r="AV13" s="254"/>
      <c r="AW13" s="254"/>
      <c r="AX13" s="254"/>
      <c r="AY13" s="254"/>
      <c r="AZ13" s="254"/>
      <c r="BA13" s="254"/>
      <c r="BB13" s="254"/>
      <c r="BC13" s="254"/>
      <c r="BD13" s="254"/>
      <c r="BE13" s="254"/>
      <c r="BF13" s="254"/>
      <c r="BG13" s="254"/>
      <c r="BH13" s="254"/>
      <c r="BI13" s="254"/>
      <c r="BJ13" s="254"/>
      <c r="BK13" s="254"/>
      <c r="BL13" s="254"/>
    </row>
    <row r="14" spans="1:64" ht="33" customHeight="1" x14ac:dyDescent="0.4">
      <c r="C14" s="255">
        <v>6</v>
      </c>
      <c r="D14" s="255"/>
      <c r="E14" s="254" t="s">
        <v>308</v>
      </c>
      <c r="F14" s="254"/>
      <c r="G14" s="254"/>
      <c r="H14" s="254"/>
      <c r="I14" s="254"/>
      <c r="J14" s="254"/>
      <c r="K14" s="254"/>
      <c r="L14" s="254"/>
      <c r="M14" s="254"/>
      <c r="N14" s="254"/>
      <c r="O14" s="254"/>
      <c r="P14" s="254"/>
      <c r="Q14" s="254"/>
      <c r="R14" s="254"/>
      <c r="S14" s="254"/>
      <c r="T14" s="254"/>
      <c r="U14" s="254"/>
      <c r="V14" s="254"/>
      <c r="W14" s="254"/>
      <c r="X14" s="254"/>
      <c r="Y14" s="254" t="s">
        <v>319</v>
      </c>
      <c r="Z14" s="254"/>
      <c r="AA14" s="254"/>
      <c r="AB14" s="254"/>
      <c r="AC14" s="254"/>
      <c r="AD14" s="254"/>
      <c r="AE14" s="254"/>
      <c r="AF14" s="254"/>
      <c r="AG14" s="254"/>
      <c r="AH14" s="254"/>
      <c r="AI14" s="254"/>
      <c r="AJ14" s="254"/>
      <c r="AK14" s="254"/>
      <c r="AL14" s="254"/>
      <c r="AM14" s="254"/>
      <c r="AN14" s="254"/>
      <c r="AO14" s="254"/>
      <c r="AP14" s="254"/>
      <c r="AQ14" s="254"/>
      <c r="AR14" s="254"/>
      <c r="AS14" s="254" t="s">
        <v>326</v>
      </c>
      <c r="AT14" s="254"/>
      <c r="AU14" s="254"/>
      <c r="AV14" s="254"/>
      <c r="AW14" s="254"/>
      <c r="AX14" s="254"/>
      <c r="AY14" s="254"/>
      <c r="AZ14" s="254"/>
      <c r="BA14" s="254"/>
      <c r="BB14" s="254"/>
      <c r="BC14" s="254"/>
      <c r="BD14" s="254"/>
      <c r="BE14" s="254"/>
      <c r="BF14" s="254"/>
      <c r="BG14" s="254"/>
      <c r="BH14" s="254"/>
      <c r="BI14" s="254"/>
      <c r="BJ14" s="254"/>
      <c r="BK14" s="254"/>
      <c r="BL14" s="254"/>
    </row>
    <row r="15" spans="1:64" ht="33" customHeight="1" x14ac:dyDescent="0.4">
      <c r="C15" s="255">
        <v>7</v>
      </c>
      <c r="D15" s="255"/>
      <c r="E15" s="254" t="s">
        <v>309</v>
      </c>
      <c r="F15" s="254"/>
      <c r="G15" s="254"/>
      <c r="H15" s="254"/>
      <c r="I15" s="254"/>
      <c r="J15" s="254"/>
      <c r="K15" s="254"/>
      <c r="L15" s="254"/>
      <c r="M15" s="254"/>
      <c r="N15" s="254"/>
      <c r="O15" s="254"/>
      <c r="P15" s="254"/>
      <c r="Q15" s="254"/>
      <c r="R15" s="254"/>
      <c r="S15" s="254"/>
      <c r="T15" s="254"/>
      <c r="U15" s="254"/>
      <c r="V15" s="254"/>
      <c r="W15" s="254"/>
      <c r="X15" s="254"/>
      <c r="Y15" s="254" t="s">
        <v>327</v>
      </c>
      <c r="Z15" s="254"/>
      <c r="AA15" s="254"/>
      <c r="AB15" s="254"/>
      <c r="AC15" s="254"/>
      <c r="AD15" s="254"/>
      <c r="AE15" s="254"/>
      <c r="AF15" s="254"/>
      <c r="AG15" s="254"/>
      <c r="AH15" s="254"/>
      <c r="AI15" s="254"/>
      <c r="AJ15" s="254"/>
      <c r="AK15" s="254"/>
      <c r="AL15" s="254"/>
      <c r="AM15" s="254"/>
      <c r="AN15" s="254"/>
      <c r="AO15" s="254"/>
      <c r="AP15" s="254"/>
      <c r="AQ15" s="254"/>
      <c r="AR15" s="254"/>
      <c r="AS15" s="254" t="s">
        <v>326</v>
      </c>
      <c r="AT15" s="254"/>
      <c r="AU15" s="254"/>
      <c r="AV15" s="254"/>
      <c r="AW15" s="254"/>
      <c r="AX15" s="254"/>
      <c r="AY15" s="254"/>
      <c r="AZ15" s="254"/>
      <c r="BA15" s="254"/>
      <c r="BB15" s="254"/>
      <c r="BC15" s="254"/>
      <c r="BD15" s="254"/>
      <c r="BE15" s="254"/>
      <c r="BF15" s="254"/>
      <c r="BG15" s="254"/>
      <c r="BH15" s="254"/>
      <c r="BI15" s="254"/>
      <c r="BJ15" s="254"/>
      <c r="BK15" s="254"/>
      <c r="BL15" s="254"/>
    </row>
    <row r="16" spans="1:64" ht="33" customHeight="1" x14ac:dyDescent="0.4">
      <c r="C16" s="255">
        <v>8</v>
      </c>
      <c r="D16" s="255"/>
      <c r="E16" s="254" t="s">
        <v>310</v>
      </c>
      <c r="F16" s="254"/>
      <c r="G16" s="254"/>
      <c r="H16" s="254"/>
      <c r="I16" s="254"/>
      <c r="J16" s="254"/>
      <c r="K16" s="254"/>
      <c r="L16" s="254"/>
      <c r="M16" s="254"/>
      <c r="N16" s="254"/>
      <c r="O16" s="254"/>
      <c r="P16" s="254"/>
      <c r="Q16" s="254"/>
      <c r="R16" s="254"/>
      <c r="S16" s="254"/>
      <c r="T16" s="254"/>
      <c r="U16" s="254"/>
      <c r="V16" s="254"/>
      <c r="W16" s="254"/>
      <c r="X16" s="254"/>
      <c r="Y16" s="254" t="s">
        <v>328</v>
      </c>
      <c r="Z16" s="254"/>
      <c r="AA16" s="254"/>
      <c r="AB16" s="254"/>
      <c r="AC16" s="254"/>
      <c r="AD16" s="254"/>
      <c r="AE16" s="254"/>
      <c r="AF16" s="254"/>
      <c r="AG16" s="254"/>
      <c r="AH16" s="254"/>
      <c r="AI16" s="254"/>
      <c r="AJ16" s="254"/>
      <c r="AK16" s="254"/>
      <c r="AL16" s="254"/>
      <c r="AM16" s="254"/>
      <c r="AN16" s="254"/>
      <c r="AO16" s="254"/>
      <c r="AP16" s="254"/>
      <c r="AQ16" s="254"/>
      <c r="AR16" s="254"/>
      <c r="AS16" s="254" t="s">
        <v>329</v>
      </c>
      <c r="AT16" s="254"/>
      <c r="AU16" s="254"/>
      <c r="AV16" s="254"/>
      <c r="AW16" s="254"/>
      <c r="AX16" s="254"/>
      <c r="AY16" s="254"/>
      <c r="AZ16" s="254"/>
      <c r="BA16" s="254"/>
      <c r="BB16" s="254"/>
      <c r="BC16" s="254"/>
      <c r="BD16" s="254"/>
      <c r="BE16" s="254"/>
      <c r="BF16" s="254"/>
      <c r="BG16" s="254"/>
      <c r="BH16" s="254"/>
      <c r="BI16" s="254"/>
      <c r="BJ16" s="254"/>
      <c r="BK16" s="254"/>
      <c r="BL16" s="254"/>
    </row>
    <row r="17" spans="3:64" ht="33" customHeight="1" x14ac:dyDescent="0.4">
      <c r="C17" s="255">
        <v>9</v>
      </c>
      <c r="D17" s="255"/>
      <c r="E17" s="254" t="s">
        <v>311</v>
      </c>
      <c r="F17" s="254"/>
      <c r="G17" s="254"/>
      <c r="H17" s="254"/>
      <c r="I17" s="254"/>
      <c r="J17" s="254"/>
      <c r="K17" s="254"/>
      <c r="L17" s="254"/>
      <c r="M17" s="254"/>
      <c r="N17" s="254"/>
      <c r="O17" s="254"/>
      <c r="P17" s="254"/>
      <c r="Q17" s="254"/>
      <c r="R17" s="254"/>
      <c r="S17" s="254"/>
      <c r="T17" s="254"/>
      <c r="U17" s="254"/>
      <c r="V17" s="254"/>
      <c r="W17" s="254"/>
      <c r="X17" s="254"/>
      <c r="Y17" s="254" t="s">
        <v>333</v>
      </c>
      <c r="Z17" s="254"/>
      <c r="AA17" s="254"/>
      <c r="AB17" s="254"/>
      <c r="AC17" s="254"/>
      <c r="AD17" s="254"/>
      <c r="AE17" s="254"/>
      <c r="AF17" s="254"/>
      <c r="AG17" s="254"/>
      <c r="AH17" s="254"/>
      <c r="AI17" s="254"/>
      <c r="AJ17" s="254"/>
      <c r="AK17" s="254"/>
      <c r="AL17" s="254"/>
      <c r="AM17" s="254"/>
      <c r="AN17" s="254"/>
      <c r="AO17" s="254"/>
      <c r="AP17" s="254"/>
      <c r="AQ17" s="254"/>
      <c r="AR17" s="254"/>
      <c r="AS17" s="254" t="s">
        <v>336</v>
      </c>
      <c r="AT17" s="254"/>
      <c r="AU17" s="254"/>
      <c r="AV17" s="254"/>
      <c r="AW17" s="254"/>
      <c r="AX17" s="254"/>
      <c r="AY17" s="254"/>
      <c r="AZ17" s="254"/>
      <c r="BA17" s="254"/>
      <c r="BB17" s="254"/>
      <c r="BC17" s="254"/>
      <c r="BD17" s="254"/>
      <c r="BE17" s="254"/>
      <c r="BF17" s="254"/>
      <c r="BG17" s="254"/>
      <c r="BH17" s="254"/>
      <c r="BI17" s="254"/>
      <c r="BJ17" s="254"/>
      <c r="BK17" s="254"/>
      <c r="BL17" s="254"/>
    </row>
    <row r="18" spans="3:64" ht="33" customHeight="1" x14ac:dyDescent="0.4">
      <c r="C18" s="255">
        <v>10</v>
      </c>
      <c r="D18" s="255"/>
      <c r="E18" s="254" t="s">
        <v>312</v>
      </c>
      <c r="F18" s="254"/>
      <c r="G18" s="254"/>
      <c r="H18" s="254"/>
      <c r="I18" s="254"/>
      <c r="J18" s="254"/>
      <c r="K18" s="254"/>
      <c r="L18" s="254"/>
      <c r="M18" s="254"/>
      <c r="N18" s="254"/>
      <c r="O18" s="254"/>
      <c r="P18" s="254"/>
      <c r="Q18" s="254"/>
      <c r="R18" s="254"/>
      <c r="S18" s="254"/>
      <c r="T18" s="254"/>
      <c r="U18" s="254"/>
      <c r="V18" s="254"/>
      <c r="W18" s="254"/>
      <c r="X18" s="254"/>
      <c r="Y18" s="254" t="s">
        <v>332</v>
      </c>
      <c r="Z18" s="254"/>
      <c r="AA18" s="254"/>
      <c r="AB18" s="254"/>
      <c r="AC18" s="254"/>
      <c r="AD18" s="254"/>
      <c r="AE18" s="254"/>
      <c r="AF18" s="254"/>
      <c r="AG18" s="254"/>
      <c r="AH18" s="254"/>
      <c r="AI18" s="254"/>
      <c r="AJ18" s="254"/>
      <c r="AK18" s="254"/>
      <c r="AL18" s="254"/>
      <c r="AM18" s="254"/>
      <c r="AN18" s="254"/>
      <c r="AO18" s="254"/>
      <c r="AP18" s="254"/>
      <c r="AQ18" s="254"/>
      <c r="AR18" s="254"/>
      <c r="AS18" s="254" t="s">
        <v>335</v>
      </c>
      <c r="AT18" s="254"/>
      <c r="AU18" s="254"/>
      <c r="AV18" s="254"/>
      <c r="AW18" s="254"/>
      <c r="AX18" s="254"/>
      <c r="AY18" s="254"/>
      <c r="AZ18" s="254"/>
      <c r="BA18" s="254"/>
      <c r="BB18" s="254"/>
      <c r="BC18" s="254"/>
      <c r="BD18" s="254"/>
      <c r="BE18" s="254"/>
      <c r="BF18" s="254"/>
      <c r="BG18" s="254"/>
      <c r="BH18" s="254"/>
      <c r="BI18" s="254"/>
      <c r="BJ18" s="254"/>
      <c r="BK18" s="254"/>
      <c r="BL18" s="254"/>
    </row>
    <row r="19" spans="3:64" ht="33" customHeight="1" x14ac:dyDescent="0.4">
      <c r="C19" s="255">
        <v>11</v>
      </c>
      <c r="D19" s="255"/>
      <c r="E19" s="254" t="s">
        <v>313</v>
      </c>
      <c r="F19" s="254"/>
      <c r="G19" s="254"/>
      <c r="H19" s="254"/>
      <c r="I19" s="254"/>
      <c r="J19" s="254"/>
      <c r="K19" s="254"/>
      <c r="L19" s="254"/>
      <c r="M19" s="254"/>
      <c r="N19" s="254"/>
      <c r="O19" s="254"/>
      <c r="P19" s="254"/>
      <c r="Q19" s="254"/>
      <c r="R19" s="254"/>
      <c r="S19" s="254"/>
      <c r="T19" s="254"/>
      <c r="U19" s="254"/>
      <c r="V19" s="254"/>
      <c r="W19" s="254"/>
      <c r="X19" s="254"/>
      <c r="Y19" s="254" t="s">
        <v>331</v>
      </c>
      <c r="Z19" s="254"/>
      <c r="AA19" s="254"/>
      <c r="AB19" s="254"/>
      <c r="AC19" s="254"/>
      <c r="AD19" s="254"/>
      <c r="AE19" s="254"/>
      <c r="AF19" s="254"/>
      <c r="AG19" s="254"/>
      <c r="AH19" s="254"/>
      <c r="AI19" s="254"/>
      <c r="AJ19" s="254"/>
      <c r="AK19" s="254"/>
      <c r="AL19" s="254"/>
      <c r="AM19" s="254"/>
      <c r="AN19" s="254"/>
      <c r="AO19" s="254"/>
      <c r="AP19" s="254"/>
      <c r="AQ19" s="254"/>
      <c r="AR19" s="254"/>
      <c r="AS19" s="254" t="s">
        <v>334</v>
      </c>
      <c r="AT19" s="254"/>
      <c r="AU19" s="254"/>
      <c r="AV19" s="254"/>
      <c r="AW19" s="254"/>
      <c r="AX19" s="254"/>
      <c r="AY19" s="254"/>
      <c r="AZ19" s="254"/>
      <c r="BA19" s="254"/>
      <c r="BB19" s="254"/>
      <c r="BC19" s="254"/>
      <c r="BD19" s="254"/>
      <c r="BE19" s="254"/>
      <c r="BF19" s="254"/>
      <c r="BG19" s="254"/>
      <c r="BH19" s="254"/>
      <c r="BI19" s="254"/>
      <c r="BJ19" s="254"/>
      <c r="BK19" s="254"/>
      <c r="BL19" s="254"/>
    </row>
    <row r="20" spans="3:64" ht="33" customHeight="1" x14ac:dyDescent="0.4">
      <c r="C20" s="255">
        <v>12</v>
      </c>
      <c r="D20" s="255"/>
      <c r="E20" s="254" t="s">
        <v>314</v>
      </c>
      <c r="F20" s="254"/>
      <c r="G20" s="254"/>
      <c r="H20" s="254"/>
      <c r="I20" s="254"/>
      <c r="J20" s="254"/>
      <c r="K20" s="254"/>
      <c r="L20" s="254"/>
      <c r="M20" s="254"/>
      <c r="N20" s="254"/>
      <c r="O20" s="254"/>
      <c r="P20" s="254"/>
      <c r="Q20" s="254"/>
      <c r="R20" s="254"/>
      <c r="S20" s="254"/>
      <c r="T20" s="254"/>
      <c r="U20" s="254"/>
      <c r="V20" s="254"/>
      <c r="W20" s="254"/>
      <c r="X20" s="254"/>
      <c r="Y20" s="254" t="s">
        <v>337</v>
      </c>
      <c r="Z20" s="254"/>
      <c r="AA20" s="254"/>
      <c r="AB20" s="254"/>
      <c r="AC20" s="254"/>
      <c r="AD20" s="254"/>
      <c r="AE20" s="254"/>
      <c r="AF20" s="254"/>
      <c r="AG20" s="254"/>
      <c r="AH20" s="254"/>
      <c r="AI20" s="254"/>
      <c r="AJ20" s="254"/>
      <c r="AK20" s="254"/>
      <c r="AL20" s="254"/>
      <c r="AM20" s="254"/>
      <c r="AN20" s="254"/>
      <c r="AO20" s="254"/>
      <c r="AP20" s="254"/>
      <c r="AQ20" s="254"/>
      <c r="AR20" s="254"/>
      <c r="AS20" s="254" t="s">
        <v>330</v>
      </c>
      <c r="AT20" s="254"/>
      <c r="AU20" s="254"/>
      <c r="AV20" s="254"/>
      <c r="AW20" s="254"/>
      <c r="AX20" s="254"/>
      <c r="AY20" s="254"/>
      <c r="AZ20" s="254"/>
      <c r="BA20" s="254"/>
      <c r="BB20" s="254"/>
      <c r="BC20" s="254"/>
      <c r="BD20" s="254"/>
      <c r="BE20" s="254"/>
      <c r="BF20" s="254"/>
      <c r="BG20" s="254"/>
      <c r="BH20" s="254"/>
      <c r="BI20" s="254"/>
      <c r="BJ20" s="254"/>
      <c r="BK20" s="254"/>
      <c r="BL20" s="254"/>
    </row>
    <row r="21" spans="3:64" ht="33" customHeight="1" x14ac:dyDescent="0.4">
      <c r="C21" s="255">
        <v>13</v>
      </c>
      <c r="D21" s="255"/>
      <c r="E21" s="254" t="s">
        <v>315</v>
      </c>
      <c r="F21" s="254"/>
      <c r="G21" s="254"/>
      <c r="H21" s="254"/>
      <c r="I21" s="254"/>
      <c r="J21" s="254"/>
      <c r="K21" s="254"/>
      <c r="L21" s="254"/>
      <c r="M21" s="254"/>
      <c r="N21" s="254"/>
      <c r="O21" s="254"/>
      <c r="P21" s="254"/>
      <c r="Q21" s="254"/>
      <c r="R21" s="254"/>
      <c r="S21" s="254"/>
      <c r="T21" s="254"/>
      <c r="U21" s="254"/>
      <c r="V21" s="254"/>
      <c r="W21" s="254"/>
      <c r="X21" s="254"/>
      <c r="Y21" s="254" t="s">
        <v>338</v>
      </c>
      <c r="Z21" s="254"/>
      <c r="AA21" s="254"/>
      <c r="AB21" s="254"/>
      <c r="AC21" s="254"/>
      <c r="AD21" s="254"/>
      <c r="AE21" s="254"/>
      <c r="AF21" s="254"/>
      <c r="AG21" s="254"/>
      <c r="AH21" s="254"/>
      <c r="AI21" s="254"/>
      <c r="AJ21" s="254"/>
      <c r="AK21" s="254"/>
      <c r="AL21" s="254"/>
      <c r="AM21" s="254"/>
      <c r="AN21" s="254"/>
      <c r="AO21" s="254"/>
      <c r="AP21" s="254"/>
      <c r="AQ21" s="254"/>
      <c r="AR21" s="254"/>
      <c r="AS21" s="254" t="s">
        <v>323</v>
      </c>
      <c r="AT21" s="254"/>
      <c r="AU21" s="254"/>
      <c r="AV21" s="254"/>
      <c r="AW21" s="254"/>
      <c r="AX21" s="254"/>
      <c r="AY21" s="254"/>
      <c r="AZ21" s="254"/>
      <c r="BA21" s="254"/>
      <c r="BB21" s="254"/>
      <c r="BC21" s="254"/>
      <c r="BD21" s="254"/>
      <c r="BE21" s="254"/>
      <c r="BF21" s="254"/>
      <c r="BG21" s="254"/>
      <c r="BH21" s="254"/>
      <c r="BI21" s="254"/>
      <c r="BJ21" s="254"/>
      <c r="BK21" s="254"/>
      <c r="BL21" s="254"/>
    </row>
    <row r="22" spans="3:64" ht="33" customHeight="1" x14ac:dyDescent="0.4">
      <c r="C22" s="255">
        <v>14</v>
      </c>
      <c r="D22" s="255"/>
      <c r="E22" s="254" t="s">
        <v>317</v>
      </c>
      <c r="F22" s="254"/>
      <c r="G22" s="254"/>
      <c r="H22" s="254"/>
      <c r="I22" s="254"/>
      <c r="J22" s="254"/>
      <c r="K22" s="254"/>
      <c r="L22" s="254"/>
      <c r="M22" s="254"/>
      <c r="N22" s="254"/>
      <c r="O22" s="254"/>
      <c r="P22" s="254"/>
      <c r="Q22" s="254"/>
      <c r="R22" s="254"/>
      <c r="S22" s="254"/>
      <c r="T22" s="254"/>
      <c r="U22" s="254"/>
      <c r="V22" s="254"/>
      <c r="W22" s="254"/>
      <c r="X22" s="254"/>
      <c r="Y22" s="254" t="s">
        <v>318</v>
      </c>
      <c r="Z22" s="254"/>
      <c r="AA22" s="254"/>
      <c r="AB22" s="254"/>
      <c r="AC22" s="254"/>
      <c r="AD22" s="254"/>
      <c r="AE22" s="254"/>
      <c r="AF22" s="254"/>
      <c r="AG22" s="254"/>
      <c r="AH22" s="254"/>
      <c r="AI22" s="254"/>
      <c r="AJ22" s="254"/>
      <c r="AK22" s="254"/>
      <c r="AL22" s="254"/>
      <c r="AM22" s="254"/>
      <c r="AN22" s="254"/>
      <c r="AO22" s="254"/>
      <c r="AP22" s="254"/>
      <c r="AQ22" s="254"/>
      <c r="AR22" s="254"/>
      <c r="AS22" s="254" t="s">
        <v>326</v>
      </c>
      <c r="AT22" s="254"/>
      <c r="AU22" s="254"/>
      <c r="AV22" s="254"/>
      <c r="AW22" s="254"/>
      <c r="AX22" s="254"/>
      <c r="AY22" s="254"/>
      <c r="AZ22" s="254"/>
      <c r="BA22" s="254"/>
      <c r="BB22" s="254"/>
      <c r="BC22" s="254"/>
      <c r="BD22" s="254"/>
      <c r="BE22" s="254"/>
      <c r="BF22" s="254"/>
      <c r="BG22" s="254"/>
      <c r="BH22" s="254"/>
      <c r="BI22" s="254"/>
      <c r="BJ22" s="254"/>
      <c r="BK22" s="254"/>
      <c r="BL22" s="254"/>
    </row>
    <row r="23" spans="3:64" ht="33" customHeight="1" x14ac:dyDescent="0.4">
      <c r="C23" s="255">
        <v>15</v>
      </c>
      <c r="D23" s="255"/>
      <c r="E23" s="254" t="s">
        <v>372</v>
      </c>
      <c r="F23" s="254"/>
      <c r="G23" s="254"/>
      <c r="H23" s="254"/>
      <c r="I23" s="254"/>
      <c r="J23" s="254"/>
      <c r="K23" s="254"/>
      <c r="L23" s="254"/>
      <c r="M23" s="254"/>
      <c r="N23" s="254"/>
      <c r="O23" s="254"/>
      <c r="P23" s="254"/>
      <c r="Q23" s="254"/>
      <c r="R23" s="254"/>
      <c r="S23" s="254"/>
      <c r="T23" s="254"/>
      <c r="U23" s="254"/>
      <c r="V23" s="254"/>
      <c r="W23" s="254"/>
      <c r="X23" s="254"/>
      <c r="Y23" s="254" t="s">
        <v>374</v>
      </c>
      <c r="Z23" s="254"/>
      <c r="AA23" s="254"/>
      <c r="AB23" s="254"/>
      <c r="AC23" s="254"/>
      <c r="AD23" s="254"/>
      <c r="AE23" s="254"/>
      <c r="AF23" s="254"/>
      <c r="AG23" s="254"/>
      <c r="AH23" s="254"/>
      <c r="AI23" s="254"/>
      <c r="AJ23" s="254"/>
      <c r="AK23" s="254"/>
      <c r="AL23" s="254"/>
      <c r="AM23" s="254"/>
      <c r="AN23" s="254"/>
      <c r="AO23" s="254"/>
      <c r="AP23" s="254"/>
      <c r="AQ23" s="254"/>
      <c r="AR23" s="254"/>
      <c r="AS23" s="254" t="s">
        <v>373</v>
      </c>
      <c r="AT23" s="254"/>
      <c r="AU23" s="254"/>
      <c r="AV23" s="254"/>
      <c r="AW23" s="254"/>
      <c r="AX23" s="254"/>
      <c r="AY23" s="254"/>
      <c r="AZ23" s="254"/>
      <c r="BA23" s="254"/>
      <c r="BB23" s="254"/>
      <c r="BC23" s="254"/>
      <c r="BD23" s="254"/>
      <c r="BE23" s="254"/>
      <c r="BF23" s="254"/>
      <c r="BG23" s="254"/>
      <c r="BH23" s="254"/>
      <c r="BI23" s="254"/>
      <c r="BJ23" s="254"/>
      <c r="BK23" s="254"/>
      <c r="BL23" s="254"/>
    </row>
    <row r="24" spans="3:64" ht="33" customHeight="1" x14ac:dyDescent="0.4">
      <c r="C24" s="255">
        <v>16</v>
      </c>
      <c r="D24" s="255"/>
      <c r="E24" s="254" t="s">
        <v>371</v>
      </c>
      <c r="F24" s="254"/>
      <c r="G24" s="254"/>
      <c r="H24" s="254"/>
      <c r="I24" s="254"/>
      <c r="J24" s="254"/>
      <c r="K24" s="254"/>
      <c r="L24" s="254"/>
      <c r="M24" s="254"/>
      <c r="N24" s="254"/>
      <c r="O24" s="254"/>
      <c r="P24" s="254"/>
      <c r="Q24" s="254"/>
      <c r="R24" s="254"/>
      <c r="S24" s="254"/>
      <c r="T24" s="254"/>
      <c r="U24" s="254"/>
      <c r="V24" s="254"/>
      <c r="W24" s="254"/>
      <c r="X24" s="254"/>
      <c r="Y24" s="254" t="s">
        <v>376</v>
      </c>
      <c r="Z24" s="254"/>
      <c r="AA24" s="254"/>
      <c r="AB24" s="254"/>
      <c r="AC24" s="254"/>
      <c r="AD24" s="254"/>
      <c r="AE24" s="254"/>
      <c r="AF24" s="254"/>
      <c r="AG24" s="254"/>
      <c r="AH24" s="254"/>
      <c r="AI24" s="254"/>
      <c r="AJ24" s="254"/>
      <c r="AK24" s="254"/>
      <c r="AL24" s="254"/>
      <c r="AM24" s="254"/>
      <c r="AN24" s="254"/>
      <c r="AO24" s="254"/>
      <c r="AP24" s="254"/>
      <c r="AQ24" s="254"/>
      <c r="AR24" s="254"/>
      <c r="AS24" s="254" t="s">
        <v>377</v>
      </c>
      <c r="AT24" s="254"/>
      <c r="AU24" s="254"/>
      <c r="AV24" s="254"/>
      <c r="AW24" s="254"/>
      <c r="AX24" s="254"/>
      <c r="AY24" s="254"/>
      <c r="AZ24" s="254"/>
      <c r="BA24" s="254"/>
      <c r="BB24" s="254"/>
      <c r="BC24" s="254"/>
      <c r="BD24" s="254"/>
      <c r="BE24" s="254"/>
      <c r="BF24" s="254"/>
      <c r="BG24" s="254"/>
      <c r="BH24" s="254"/>
      <c r="BI24" s="254"/>
      <c r="BJ24" s="254"/>
      <c r="BK24" s="254"/>
      <c r="BL24" s="254"/>
    </row>
    <row r="25" spans="3:64" ht="33" customHeight="1" x14ac:dyDescent="0.4">
      <c r="C25" s="255">
        <v>18</v>
      </c>
      <c r="D25" s="255"/>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c r="AF25" s="254"/>
      <c r="AG25" s="254"/>
      <c r="AH25" s="254"/>
      <c r="AI25" s="254"/>
      <c r="AJ25" s="254"/>
      <c r="AK25" s="254"/>
      <c r="AL25" s="254"/>
      <c r="AM25" s="254"/>
      <c r="AN25" s="254"/>
      <c r="AO25" s="254"/>
      <c r="AP25" s="254"/>
      <c r="AQ25" s="254"/>
      <c r="AR25" s="254"/>
      <c r="AS25" s="254"/>
      <c r="AT25" s="254"/>
      <c r="AU25" s="254"/>
      <c r="AV25" s="254"/>
      <c r="AW25" s="254"/>
      <c r="AX25" s="254"/>
      <c r="AY25" s="254"/>
      <c r="AZ25" s="254"/>
      <c r="BA25" s="254"/>
      <c r="BB25" s="254"/>
      <c r="BC25" s="254"/>
      <c r="BD25" s="254"/>
      <c r="BE25" s="254"/>
      <c r="BF25" s="254"/>
      <c r="BG25" s="254"/>
      <c r="BH25" s="254"/>
      <c r="BI25" s="254"/>
      <c r="BJ25" s="254"/>
      <c r="BK25" s="254"/>
      <c r="BL25" s="254"/>
    </row>
    <row r="26" spans="3:64" ht="33" customHeight="1" x14ac:dyDescent="0.4">
      <c r="C26" s="255">
        <v>19</v>
      </c>
      <c r="D26" s="255"/>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254"/>
      <c r="BF26" s="254"/>
      <c r="BG26" s="254"/>
      <c r="BH26" s="254"/>
      <c r="BI26" s="254"/>
      <c r="BJ26" s="254"/>
      <c r="BK26" s="254"/>
      <c r="BL26" s="254"/>
    </row>
    <row r="27" spans="3:64" ht="33" customHeight="1" x14ac:dyDescent="0.4">
      <c r="C27" s="255"/>
      <c r="D27" s="255"/>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c r="BG27" s="254"/>
      <c r="BH27" s="254"/>
      <c r="BI27" s="254"/>
      <c r="BJ27" s="254"/>
      <c r="BK27" s="254"/>
      <c r="BL27" s="254"/>
    </row>
  </sheetData>
  <mergeCells count="80">
    <mergeCell ref="C10:D10"/>
    <mergeCell ref="C23:D23"/>
    <mergeCell ref="E23:X23"/>
    <mergeCell ref="Y23:AR23"/>
    <mergeCell ref="AS23:BL23"/>
    <mergeCell ref="AS24:BL24"/>
    <mergeCell ref="C8:D8"/>
    <mergeCell ref="E8:X8"/>
    <mergeCell ref="Y8:AR8"/>
    <mergeCell ref="AS8:BL8"/>
    <mergeCell ref="C9:D9"/>
    <mergeCell ref="E9:X9"/>
    <mergeCell ref="Y9:AR9"/>
    <mergeCell ref="AS9:BL9"/>
    <mergeCell ref="C24:D24"/>
    <mergeCell ref="E24:X24"/>
    <mergeCell ref="Y24:AR24"/>
    <mergeCell ref="Y27:AR27"/>
    <mergeCell ref="Y26:AR26"/>
    <mergeCell ref="AS27:BL27"/>
    <mergeCell ref="Y25:AR25"/>
    <mergeCell ref="AS25:BL25"/>
    <mergeCell ref="C26:D26"/>
    <mergeCell ref="E26:X26"/>
    <mergeCell ref="C27:D27"/>
    <mergeCell ref="E27:X27"/>
    <mergeCell ref="AS26:BL26"/>
    <mergeCell ref="C11:D11"/>
    <mergeCell ref="C12:D12"/>
    <mergeCell ref="C25:D25"/>
    <mergeCell ref="E25:X25"/>
    <mergeCell ref="E22:X22"/>
    <mergeCell ref="E21:X21"/>
    <mergeCell ref="E20:X20"/>
    <mergeCell ref="E19:X19"/>
    <mergeCell ref="C13:D13"/>
    <mergeCell ref="C14:D14"/>
    <mergeCell ref="C18:D18"/>
    <mergeCell ref="C19:D19"/>
    <mergeCell ref="C20:D20"/>
    <mergeCell ref="C21:D21"/>
    <mergeCell ref="C22:D22"/>
    <mergeCell ref="C17:D17"/>
    <mergeCell ref="C15:D15"/>
    <mergeCell ref="C16:D16"/>
    <mergeCell ref="Y15:AR15"/>
    <mergeCell ref="E18:X18"/>
    <mergeCell ref="E17:X17"/>
    <mergeCell ref="E16:X16"/>
    <mergeCell ref="E15:X15"/>
    <mergeCell ref="E10:X10"/>
    <mergeCell ref="E11:X11"/>
    <mergeCell ref="E12:X12"/>
    <mergeCell ref="E13:X13"/>
    <mergeCell ref="E14:X14"/>
    <mergeCell ref="Y10:AR10"/>
    <mergeCell ref="Y11:AR11"/>
    <mergeCell ref="Y12:AR12"/>
    <mergeCell ref="Y13:AR13"/>
    <mergeCell ref="Y14:AR14"/>
    <mergeCell ref="Y22:AR22"/>
    <mergeCell ref="AS22:BL22"/>
    <mergeCell ref="Y16:AR16"/>
    <mergeCell ref="Y17:AR17"/>
    <mergeCell ref="Y18:AR18"/>
    <mergeCell ref="Y19:AR19"/>
    <mergeCell ref="Y20:AR20"/>
    <mergeCell ref="Y21:AR21"/>
    <mergeCell ref="AS10:BL10"/>
    <mergeCell ref="AS21:BL21"/>
    <mergeCell ref="AS20:BL20"/>
    <mergeCell ref="AS19:BL19"/>
    <mergeCell ref="AS18:BL18"/>
    <mergeCell ref="AS17:BL17"/>
    <mergeCell ref="AS16:BL16"/>
    <mergeCell ref="AS15:BL15"/>
    <mergeCell ref="AS14:BL14"/>
    <mergeCell ref="AS13:BL13"/>
    <mergeCell ref="AS12:BL12"/>
    <mergeCell ref="AS11:BL11"/>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B69"/>
  <sheetViews>
    <sheetView showGridLines="0" workbookViewId="0"/>
  </sheetViews>
  <sheetFormatPr defaultColWidth="2.5" defaultRowHeight="16.5" customHeight="1" x14ac:dyDescent="0.4"/>
  <cols>
    <col min="1" max="1" width="2.5" style="95" customWidth="1"/>
    <col min="2" max="2" width="2.5" style="96" customWidth="1"/>
    <col min="3" max="16384" width="2.5" style="92"/>
  </cols>
  <sheetData>
    <row r="1" spans="1:32" ht="22.5" x14ac:dyDescent="0.5">
      <c r="A1" s="93" t="s">
        <v>105</v>
      </c>
    </row>
    <row r="2" spans="1:32" ht="16.5" customHeight="1" x14ac:dyDescent="0.4">
      <c r="B2" s="96" t="s">
        <v>0</v>
      </c>
    </row>
    <row r="3" spans="1:32" ht="16.5" customHeight="1" x14ac:dyDescent="0.4">
      <c r="C3" s="92" t="s">
        <v>256</v>
      </c>
    </row>
    <row r="5" spans="1:32" ht="16.5" customHeight="1" x14ac:dyDescent="0.4">
      <c r="B5" s="96" t="s">
        <v>104</v>
      </c>
    </row>
    <row r="6" spans="1:32" ht="16.5" customHeight="1" x14ac:dyDescent="0.4">
      <c r="C6" s="92" t="s">
        <v>103</v>
      </c>
    </row>
    <row r="8" spans="1:32" ht="16.5" customHeight="1" x14ac:dyDescent="0.4">
      <c r="D8" s="237" t="s">
        <v>102</v>
      </c>
      <c r="E8" s="237"/>
      <c r="F8" s="237"/>
      <c r="G8" s="237"/>
      <c r="H8" s="237"/>
      <c r="I8" s="237"/>
      <c r="J8" s="237"/>
      <c r="K8" s="237"/>
      <c r="L8" s="237" t="s">
        <v>4</v>
      </c>
      <c r="M8" s="237"/>
      <c r="N8" s="237"/>
      <c r="O8" s="237"/>
      <c r="P8" s="237"/>
      <c r="Q8" s="237"/>
      <c r="R8" s="237"/>
      <c r="S8" s="237"/>
      <c r="T8" s="237"/>
      <c r="U8" s="237"/>
      <c r="V8" s="237"/>
      <c r="W8" s="237"/>
      <c r="X8" s="237"/>
      <c r="Y8" s="237"/>
      <c r="Z8" s="237"/>
      <c r="AA8" s="237"/>
      <c r="AB8" s="237"/>
      <c r="AC8" s="237"/>
      <c r="AD8" s="237"/>
      <c r="AE8" s="237"/>
      <c r="AF8" s="237"/>
    </row>
    <row r="9" spans="1:32" ht="37.5" customHeight="1" x14ac:dyDescent="0.4">
      <c r="D9" s="255" t="s">
        <v>263</v>
      </c>
      <c r="E9" s="255"/>
      <c r="F9" s="255"/>
      <c r="G9" s="255"/>
      <c r="H9" s="255"/>
      <c r="I9" s="255"/>
      <c r="J9" s="255"/>
      <c r="K9" s="255"/>
      <c r="L9" s="256" t="s">
        <v>382</v>
      </c>
      <c r="M9" s="256"/>
      <c r="N9" s="256"/>
      <c r="O9" s="256"/>
      <c r="P9" s="256"/>
      <c r="Q9" s="256"/>
      <c r="R9" s="256"/>
      <c r="S9" s="256"/>
      <c r="T9" s="256"/>
      <c r="U9" s="256"/>
      <c r="V9" s="256"/>
      <c r="W9" s="256"/>
      <c r="X9" s="256"/>
      <c r="Y9" s="256"/>
      <c r="Z9" s="256"/>
      <c r="AA9" s="256"/>
      <c r="AB9" s="256"/>
      <c r="AC9" s="256"/>
      <c r="AD9" s="256"/>
      <c r="AE9" s="256"/>
      <c r="AF9" s="256"/>
    </row>
    <row r="10" spans="1:32" ht="16.5" customHeight="1" x14ac:dyDescent="0.4">
      <c r="D10" s="255" t="s">
        <v>264</v>
      </c>
      <c r="E10" s="255"/>
      <c r="F10" s="255"/>
      <c r="G10" s="255"/>
      <c r="H10" s="255"/>
      <c r="I10" s="255"/>
      <c r="J10" s="255"/>
      <c r="K10" s="255"/>
      <c r="L10" s="249" t="s">
        <v>265</v>
      </c>
      <c r="M10" s="249"/>
      <c r="N10" s="249"/>
      <c r="O10" s="249"/>
      <c r="P10" s="249"/>
      <c r="Q10" s="249"/>
      <c r="R10" s="249"/>
      <c r="S10" s="249"/>
      <c r="T10" s="249"/>
      <c r="U10" s="249"/>
      <c r="V10" s="249"/>
      <c r="W10" s="249"/>
      <c r="X10" s="249"/>
      <c r="Y10" s="249"/>
      <c r="Z10" s="249"/>
      <c r="AA10" s="249"/>
      <c r="AB10" s="249"/>
      <c r="AC10" s="249"/>
      <c r="AD10" s="249"/>
      <c r="AE10" s="249"/>
      <c r="AF10" s="249"/>
    </row>
    <row r="11" spans="1:32" ht="16.5" customHeight="1" x14ac:dyDescent="0.4">
      <c r="D11" s="255" t="s">
        <v>262</v>
      </c>
      <c r="E11" s="255"/>
      <c r="F11" s="255"/>
      <c r="G11" s="255"/>
      <c r="H11" s="255"/>
      <c r="I11" s="255"/>
      <c r="J11" s="255"/>
      <c r="K11" s="255"/>
      <c r="L11" s="249" t="s">
        <v>383</v>
      </c>
      <c r="M11" s="249"/>
      <c r="N11" s="249"/>
      <c r="O11" s="249"/>
      <c r="P11" s="249"/>
      <c r="Q11" s="249"/>
      <c r="R11" s="249"/>
      <c r="S11" s="249"/>
      <c r="T11" s="249"/>
      <c r="U11" s="249"/>
      <c r="V11" s="249"/>
      <c r="W11" s="249"/>
      <c r="X11" s="249"/>
      <c r="Y11" s="249"/>
      <c r="Z11" s="249"/>
      <c r="AA11" s="249"/>
      <c r="AB11" s="249"/>
      <c r="AC11" s="249"/>
      <c r="AD11" s="249"/>
      <c r="AE11" s="249"/>
      <c r="AF11" s="249"/>
    </row>
    <row r="12" spans="1:32" ht="16.5" customHeight="1" x14ac:dyDescent="0.4">
      <c r="D12" s="255"/>
      <c r="E12" s="255"/>
      <c r="F12" s="255"/>
      <c r="G12" s="255"/>
      <c r="H12" s="255"/>
      <c r="I12" s="255"/>
      <c r="J12" s="255"/>
      <c r="K12" s="255"/>
      <c r="L12" s="249"/>
      <c r="M12" s="249"/>
      <c r="N12" s="249"/>
      <c r="O12" s="249"/>
      <c r="P12" s="249"/>
      <c r="Q12" s="249"/>
      <c r="R12" s="249"/>
      <c r="S12" s="249"/>
      <c r="T12" s="249"/>
      <c r="U12" s="249"/>
      <c r="V12" s="249"/>
      <c r="W12" s="249"/>
      <c r="X12" s="249"/>
      <c r="Y12" s="249"/>
      <c r="Z12" s="249"/>
      <c r="AA12" s="249"/>
      <c r="AB12" s="249"/>
      <c r="AC12" s="249"/>
      <c r="AD12" s="249"/>
      <c r="AE12" s="249"/>
      <c r="AF12" s="249"/>
    </row>
    <row r="15" spans="1:32" ht="16.5" customHeight="1" x14ac:dyDescent="0.4">
      <c r="B15" s="96" t="s">
        <v>378</v>
      </c>
    </row>
    <row r="16" spans="1:32" ht="16.5" customHeight="1" x14ac:dyDescent="0.4">
      <c r="C16" s="92" t="s">
        <v>379</v>
      </c>
    </row>
    <row r="18" spans="3:54" ht="16.5" customHeight="1" x14ac:dyDescent="0.4">
      <c r="C18" s="92" t="s">
        <v>101</v>
      </c>
    </row>
    <row r="19" spans="3:54" ht="16.5" customHeight="1" x14ac:dyDescent="0.4">
      <c r="D19" s="92" t="s">
        <v>259</v>
      </c>
    </row>
    <row r="21" spans="3:54" ht="16.5" customHeight="1" x14ac:dyDescent="0.4">
      <c r="D21" s="92" t="s">
        <v>100</v>
      </c>
    </row>
    <row r="22" spans="3:54" ht="16.5" customHeight="1" x14ac:dyDescent="0.4">
      <c r="D22" s="257" t="s">
        <v>99</v>
      </c>
      <c r="E22" s="257"/>
      <c r="F22" s="257"/>
      <c r="G22" s="257"/>
      <c r="H22" s="249" t="s">
        <v>98</v>
      </c>
      <c r="I22" s="249"/>
      <c r="J22" s="249"/>
      <c r="K22" s="249"/>
      <c r="L22" s="249"/>
      <c r="M22" s="249"/>
      <c r="N22" s="249"/>
      <c r="O22" s="249"/>
    </row>
    <row r="23" spans="3:54" ht="16.5" customHeight="1" x14ac:dyDescent="0.4">
      <c r="D23" s="237" t="s">
        <v>97</v>
      </c>
      <c r="E23" s="237"/>
      <c r="F23" s="237"/>
      <c r="G23" s="237"/>
      <c r="H23" s="249" t="s">
        <v>35</v>
      </c>
      <c r="I23" s="249"/>
      <c r="J23" s="249"/>
      <c r="K23" s="249"/>
      <c r="L23" s="249"/>
      <c r="M23" s="249"/>
      <c r="N23" s="249"/>
      <c r="O23" s="249"/>
    </row>
    <row r="24" spans="3:54" ht="16.5" customHeight="1" x14ac:dyDescent="0.4">
      <c r="D24" s="237" t="s">
        <v>96</v>
      </c>
      <c r="E24" s="237"/>
      <c r="F24" s="237"/>
      <c r="G24" s="237"/>
      <c r="H24" s="249" t="s">
        <v>257</v>
      </c>
      <c r="I24" s="249"/>
      <c r="J24" s="249"/>
      <c r="K24" s="249"/>
      <c r="L24" s="249"/>
      <c r="M24" s="249"/>
      <c r="N24" s="249"/>
      <c r="O24" s="249"/>
    </row>
    <row r="25" spans="3:54" ht="16.5" customHeight="1" x14ac:dyDescent="0.4">
      <c r="D25" s="237" t="s">
        <v>95</v>
      </c>
      <c r="E25" s="237"/>
      <c r="F25" s="237"/>
      <c r="G25" s="237"/>
      <c r="H25" s="249" t="s">
        <v>35</v>
      </c>
      <c r="I25" s="249"/>
      <c r="J25" s="249"/>
      <c r="K25" s="249"/>
      <c r="L25" s="249"/>
      <c r="M25" s="249"/>
      <c r="N25" s="249"/>
      <c r="O25" s="249"/>
    </row>
    <row r="26" spans="3:54" ht="16.5" customHeight="1" x14ac:dyDescent="0.4">
      <c r="D26" s="237" t="s">
        <v>384</v>
      </c>
      <c r="E26" s="237"/>
      <c r="F26" s="237"/>
      <c r="G26" s="237"/>
      <c r="H26" s="249" t="s">
        <v>385</v>
      </c>
      <c r="I26" s="249"/>
      <c r="J26" s="249"/>
      <c r="K26" s="249"/>
      <c r="L26" s="249"/>
      <c r="M26" s="249"/>
      <c r="N26" s="249"/>
      <c r="O26" s="249"/>
    </row>
    <row r="28" spans="3:54" ht="16.5" customHeight="1" x14ac:dyDescent="0.4">
      <c r="D28" s="92" t="s">
        <v>94</v>
      </c>
    </row>
    <row r="29" spans="3:54" ht="16.5" customHeight="1" x14ac:dyDescent="0.4">
      <c r="D29" s="92" t="s">
        <v>258</v>
      </c>
    </row>
    <row r="30" spans="3:54" ht="16.5" customHeight="1" thickBot="1" x14ac:dyDescent="0.45">
      <c r="D30" s="113" t="s">
        <v>386</v>
      </c>
      <c r="E30" s="114"/>
      <c r="F30" s="114"/>
      <c r="G30" s="114"/>
      <c r="H30" s="114"/>
      <c r="I30" s="114"/>
      <c r="J30" s="114"/>
      <c r="K30" s="114"/>
      <c r="L30" s="114"/>
      <c r="M30" s="114"/>
      <c r="N30" s="114"/>
      <c r="O30" s="115" t="s">
        <v>387</v>
      </c>
      <c r="P30" s="114"/>
      <c r="Q30" s="114"/>
      <c r="R30" s="114"/>
      <c r="S30" s="114"/>
      <c r="T30" s="114"/>
      <c r="U30" s="114"/>
      <c r="V30" s="114"/>
      <c r="W30" s="114"/>
      <c r="X30" s="114"/>
      <c r="Y30" s="114"/>
      <c r="Z30" s="114"/>
      <c r="AA30" s="114"/>
      <c r="AB30" s="114"/>
      <c r="AC30" s="114"/>
      <c r="AD30" s="114"/>
      <c r="AE30" s="114"/>
      <c r="AF30" s="114"/>
      <c r="AG30" s="114"/>
      <c r="AH30" s="114"/>
      <c r="AI30" s="114"/>
      <c r="AJ30" s="117" t="s">
        <v>117</v>
      </c>
      <c r="AK30" s="114"/>
      <c r="AL30" s="114"/>
      <c r="AM30" s="114"/>
      <c r="AN30" s="114"/>
      <c r="AO30" s="114"/>
      <c r="AP30" s="114"/>
      <c r="AQ30" s="114"/>
      <c r="AR30" s="114"/>
      <c r="AS30" s="114"/>
      <c r="AT30" s="114"/>
      <c r="AU30" s="114"/>
      <c r="AV30" s="114"/>
      <c r="AW30" s="114"/>
      <c r="AX30" s="114"/>
      <c r="AY30" s="114"/>
      <c r="AZ30" s="114"/>
      <c r="BA30" s="114"/>
      <c r="BB30" s="116"/>
    </row>
    <row r="31" spans="3:54" ht="16.5" customHeight="1" thickTop="1" x14ac:dyDescent="0.4">
      <c r="D31" s="130" t="s">
        <v>388</v>
      </c>
      <c r="E31" s="125"/>
      <c r="F31" s="125"/>
      <c r="G31" s="125"/>
      <c r="H31" s="125"/>
      <c r="I31" s="125"/>
      <c r="J31" s="125"/>
      <c r="K31" s="125"/>
      <c r="L31" s="125"/>
      <c r="M31" s="125"/>
      <c r="N31" s="125"/>
      <c r="O31" s="126" t="s">
        <v>389</v>
      </c>
      <c r="P31" s="125"/>
      <c r="Q31" s="125"/>
      <c r="R31" s="125"/>
      <c r="S31" s="125"/>
      <c r="T31" s="125"/>
      <c r="U31" s="125"/>
      <c r="V31" s="125"/>
      <c r="W31" s="125"/>
      <c r="X31" s="125"/>
      <c r="Y31" s="125"/>
      <c r="Z31" s="125"/>
      <c r="AA31" s="125"/>
      <c r="AB31" s="125"/>
      <c r="AC31" s="125"/>
      <c r="AD31" s="125"/>
      <c r="AE31" s="125"/>
      <c r="AF31" s="125"/>
      <c r="AG31" s="125"/>
      <c r="AH31" s="125"/>
      <c r="AI31" s="125"/>
      <c r="AJ31" s="126"/>
      <c r="AK31" s="125"/>
      <c r="AL31" s="125"/>
      <c r="AM31" s="125"/>
      <c r="AN31" s="125"/>
      <c r="AO31" s="125"/>
      <c r="AP31" s="125"/>
      <c r="AQ31" s="125"/>
      <c r="AR31" s="125"/>
      <c r="AS31" s="125"/>
      <c r="AT31" s="127"/>
      <c r="AU31" s="127"/>
      <c r="AV31" s="127"/>
      <c r="AW31" s="127"/>
      <c r="AX31" s="127"/>
      <c r="AY31" s="127"/>
      <c r="AZ31" s="127"/>
      <c r="BA31" s="127"/>
      <c r="BB31" s="131"/>
    </row>
    <row r="32" spans="3:54" ht="16.5" customHeight="1" x14ac:dyDescent="0.4">
      <c r="D32" s="118" t="s">
        <v>390</v>
      </c>
      <c r="E32" s="119"/>
      <c r="F32" s="119"/>
      <c r="G32" s="119"/>
      <c r="H32" s="119"/>
      <c r="I32" s="119"/>
      <c r="J32" s="119"/>
      <c r="K32" s="119"/>
      <c r="L32" s="119"/>
      <c r="M32" s="119"/>
      <c r="N32" s="119"/>
      <c r="O32" s="124" t="s">
        <v>422</v>
      </c>
      <c r="P32" s="119"/>
      <c r="Q32" s="119"/>
      <c r="R32" s="119"/>
      <c r="S32" s="119"/>
      <c r="T32" s="119"/>
      <c r="U32" s="119"/>
      <c r="V32" s="119"/>
      <c r="W32" s="119"/>
      <c r="X32" s="119"/>
      <c r="Y32" s="119"/>
      <c r="Z32" s="119"/>
      <c r="AA32" s="119"/>
      <c r="AB32" s="119"/>
      <c r="AC32" s="119"/>
      <c r="AD32" s="119"/>
      <c r="AE32" s="119"/>
      <c r="AF32" s="119"/>
      <c r="AG32" s="119"/>
      <c r="AH32" s="119"/>
      <c r="AI32" s="119"/>
      <c r="AJ32" s="120"/>
      <c r="AK32" s="119"/>
      <c r="AL32" s="119"/>
      <c r="AM32" s="119"/>
      <c r="AN32" s="119"/>
      <c r="AO32" s="119"/>
      <c r="AP32" s="119"/>
      <c r="AQ32" s="119"/>
      <c r="AR32" s="119"/>
      <c r="AS32" s="119"/>
      <c r="AT32" s="129"/>
      <c r="AU32" s="129"/>
      <c r="AV32" s="129"/>
      <c r="AW32" s="129"/>
      <c r="AX32" s="129"/>
      <c r="AY32" s="129"/>
      <c r="AZ32" s="129"/>
      <c r="BA32" s="129"/>
      <c r="BB32" s="132"/>
    </row>
    <row r="33" spans="2:54" ht="16.5" customHeight="1" x14ac:dyDescent="0.4">
      <c r="D33" s="118" t="s">
        <v>260</v>
      </c>
      <c r="E33" s="119"/>
      <c r="F33" s="119"/>
      <c r="G33" s="119"/>
      <c r="H33" s="119"/>
      <c r="I33" s="119"/>
      <c r="J33" s="119"/>
      <c r="K33" s="119"/>
      <c r="L33" s="119"/>
      <c r="M33" s="119"/>
      <c r="N33" s="119"/>
      <c r="O33" s="124" t="s">
        <v>423</v>
      </c>
      <c r="P33" s="119"/>
      <c r="Q33" s="119"/>
      <c r="R33" s="119"/>
      <c r="S33" s="119"/>
      <c r="T33" s="119"/>
      <c r="U33" s="119"/>
      <c r="V33" s="119"/>
      <c r="W33" s="119"/>
      <c r="X33" s="119"/>
      <c r="Y33" s="119"/>
      <c r="Z33" s="119"/>
      <c r="AA33" s="119"/>
      <c r="AB33" s="119"/>
      <c r="AC33" s="119"/>
      <c r="AD33" s="119"/>
      <c r="AE33" s="119"/>
      <c r="AF33" s="119"/>
      <c r="AG33" s="119"/>
      <c r="AH33" s="119"/>
      <c r="AI33" s="119"/>
      <c r="AJ33" s="120"/>
      <c r="AK33" s="119"/>
      <c r="AL33" s="119"/>
      <c r="AM33" s="119"/>
      <c r="AN33" s="119"/>
      <c r="AO33" s="119"/>
      <c r="AP33" s="119"/>
      <c r="AQ33" s="119"/>
      <c r="AR33" s="119"/>
      <c r="AS33" s="119"/>
      <c r="AT33" s="129"/>
      <c r="AU33" s="129"/>
      <c r="AV33" s="129"/>
      <c r="AW33" s="129"/>
      <c r="AX33" s="129"/>
      <c r="AY33" s="129"/>
      <c r="AZ33" s="129"/>
      <c r="BA33" s="129"/>
      <c r="BB33" s="132"/>
    </row>
    <row r="34" spans="2:54" ht="16.5" customHeight="1" x14ac:dyDescent="0.4">
      <c r="D34" s="118" t="s">
        <v>261</v>
      </c>
      <c r="E34" s="119"/>
      <c r="F34" s="119"/>
      <c r="G34" s="119"/>
      <c r="H34" s="119"/>
      <c r="I34" s="119"/>
      <c r="J34" s="119"/>
      <c r="K34" s="119"/>
      <c r="L34" s="119"/>
      <c r="M34" s="119"/>
      <c r="N34" s="119"/>
      <c r="O34" s="124" t="s">
        <v>424</v>
      </c>
      <c r="P34" s="119"/>
      <c r="Q34" s="119"/>
      <c r="R34" s="119"/>
      <c r="S34" s="119"/>
      <c r="T34" s="119"/>
      <c r="U34" s="119"/>
      <c r="V34" s="119"/>
      <c r="W34" s="119"/>
      <c r="X34" s="119"/>
      <c r="Y34" s="119"/>
      <c r="Z34" s="119"/>
      <c r="AA34" s="119"/>
      <c r="AB34" s="119"/>
      <c r="AC34" s="119"/>
      <c r="AD34" s="119"/>
      <c r="AE34" s="119"/>
      <c r="AF34" s="119"/>
      <c r="AG34" s="119"/>
      <c r="AH34" s="119"/>
      <c r="AI34" s="119"/>
      <c r="AJ34" s="120"/>
      <c r="AK34" s="119"/>
      <c r="AL34" s="119"/>
      <c r="AM34" s="119"/>
      <c r="AN34" s="119"/>
      <c r="AO34" s="119"/>
      <c r="AP34" s="119"/>
      <c r="AQ34" s="119"/>
      <c r="AR34" s="119"/>
      <c r="AS34" s="119"/>
      <c r="AT34" s="129"/>
      <c r="AU34" s="129"/>
      <c r="AV34" s="129"/>
      <c r="AW34" s="129"/>
      <c r="AX34" s="129"/>
      <c r="AY34" s="129"/>
      <c r="AZ34" s="129"/>
      <c r="BA34" s="129"/>
      <c r="BB34" s="132"/>
    </row>
    <row r="35" spans="2:54" ht="16.5" customHeight="1" x14ac:dyDescent="0.4">
      <c r="D35" s="118" t="s">
        <v>391</v>
      </c>
      <c r="E35" s="119"/>
      <c r="F35" s="119"/>
      <c r="G35" s="119"/>
      <c r="H35" s="119"/>
      <c r="I35" s="119"/>
      <c r="J35" s="119"/>
      <c r="K35" s="119"/>
      <c r="L35" s="119"/>
      <c r="M35" s="119"/>
      <c r="N35" s="119"/>
      <c r="O35" s="128" t="s">
        <v>425</v>
      </c>
      <c r="P35" s="119"/>
      <c r="Q35" s="119"/>
      <c r="R35" s="119"/>
      <c r="S35" s="119"/>
      <c r="T35" s="119"/>
      <c r="U35" s="119"/>
      <c r="V35" s="119"/>
      <c r="W35" s="119"/>
      <c r="X35" s="119"/>
      <c r="Y35" s="119"/>
      <c r="Z35" s="119"/>
      <c r="AA35" s="119"/>
      <c r="AB35" s="119"/>
      <c r="AC35" s="119"/>
      <c r="AD35" s="119"/>
      <c r="AE35" s="119"/>
      <c r="AF35" s="119"/>
      <c r="AG35" s="119"/>
      <c r="AH35" s="119"/>
      <c r="AI35" s="119"/>
      <c r="AJ35" s="120"/>
      <c r="AK35" s="119"/>
      <c r="AL35" s="119"/>
      <c r="AM35" s="119"/>
      <c r="AN35" s="119"/>
      <c r="AO35" s="119"/>
      <c r="AP35" s="119"/>
      <c r="AQ35" s="119"/>
      <c r="AR35" s="119"/>
      <c r="AS35" s="119"/>
      <c r="AT35" s="129"/>
      <c r="AU35" s="129"/>
      <c r="AV35" s="129"/>
      <c r="AW35" s="129"/>
      <c r="AX35" s="129"/>
      <c r="AY35" s="129"/>
      <c r="AZ35" s="129"/>
      <c r="BA35" s="129"/>
      <c r="BB35" s="132"/>
    </row>
    <row r="36" spans="2:54" ht="16.5" customHeight="1" x14ac:dyDescent="0.4">
      <c r="D36" s="118" t="s">
        <v>392</v>
      </c>
      <c r="E36" s="119"/>
      <c r="F36" s="119"/>
      <c r="G36" s="119"/>
      <c r="H36" s="119"/>
      <c r="I36" s="119"/>
      <c r="J36" s="119"/>
      <c r="K36" s="119"/>
      <c r="L36" s="119"/>
      <c r="M36" s="119"/>
      <c r="N36" s="119"/>
      <c r="O36" s="128" t="s">
        <v>426</v>
      </c>
      <c r="P36" s="119"/>
      <c r="Q36" s="119"/>
      <c r="R36" s="119"/>
      <c r="S36" s="119"/>
      <c r="T36" s="119"/>
      <c r="U36" s="119"/>
      <c r="V36" s="119"/>
      <c r="W36" s="119"/>
      <c r="X36" s="119"/>
      <c r="Y36" s="119"/>
      <c r="Z36" s="119"/>
      <c r="AA36" s="119"/>
      <c r="AB36" s="119"/>
      <c r="AC36" s="119"/>
      <c r="AD36" s="119"/>
      <c r="AE36" s="119"/>
      <c r="AF36" s="119"/>
      <c r="AG36" s="119"/>
      <c r="AH36" s="119"/>
      <c r="AI36" s="119"/>
      <c r="AJ36" s="120"/>
      <c r="AK36" s="119"/>
      <c r="AL36" s="119"/>
      <c r="AM36" s="119"/>
      <c r="AN36" s="119"/>
      <c r="AO36" s="119"/>
      <c r="AP36" s="119"/>
      <c r="AQ36" s="119"/>
      <c r="AR36" s="119"/>
      <c r="AS36" s="119"/>
      <c r="AT36" s="129"/>
      <c r="AU36" s="129"/>
      <c r="AV36" s="129"/>
      <c r="AW36" s="129"/>
      <c r="AX36" s="129"/>
      <c r="AY36" s="129"/>
      <c r="AZ36" s="129"/>
      <c r="BA36" s="129"/>
      <c r="BB36" s="132"/>
    </row>
    <row r="37" spans="2:54" ht="16.5" customHeight="1" x14ac:dyDescent="0.4">
      <c r="D37" s="118" t="s">
        <v>393</v>
      </c>
      <c r="E37" s="119"/>
      <c r="F37" s="119"/>
      <c r="G37" s="119"/>
      <c r="H37" s="119"/>
      <c r="I37" s="119"/>
      <c r="J37" s="119"/>
      <c r="K37" s="119"/>
      <c r="L37" s="119"/>
      <c r="M37" s="119"/>
      <c r="N37" s="119"/>
      <c r="O37" s="128" t="s">
        <v>427</v>
      </c>
      <c r="P37" s="119"/>
      <c r="Q37" s="119"/>
      <c r="R37" s="119"/>
      <c r="S37" s="119"/>
      <c r="T37" s="119"/>
      <c r="U37" s="119"/>
      <c r="V37" s="119"/>
      <c r="W37" s="119"/>
      <c r="X37" s="119"/>
      <c r="Y37" s="119"/>
      <c r="Z37" s="119"/>
      <c r="AA37" s="119"/>
      <c r="AB37" s="119"/>
      <c r="AC37" s="119"/>
      <c r="AD37" s="119"/>
      <c r="AE37" s="119"/>
      <c r="AF37" s="119"/>
      <c r="AG37" s="119"/>
      <c r="AH37" s="119"/>
      <c r="AI37" s="119"/>
      <c r="AJ37" s="120"/>
      <c r="AK37" s="119"/>
      <c r="AL37" s="119"/>
      <c r="AM37" s="119"/>
      <c r="AN37" s="119"/>
      <c r="AO37" s="119"/>
      <c r="AP37" s="119"/>
      <c r="AQ37" s="119"/>
      <c r="AR37" s="119"/>
      <c r="AS37" s="119"/>
      <c r="AT37" s="129"/>
      <c r="AU37" s="129"/>
      <c r="AV37" s="129"/>
      <c r="AW37" s="129"/>
      <c r="AX37" s="129"/>
      <c r="AY37" s="129"/>
      <c r="AZ37" s="129"/>
      <c r="BA37" s="129"/>
      <c r="BB37" s="132"/>
    </row>
    <row r="38" spans="2:54" ht="16.5" customHeight="1" x14ac:dyDescent="0.4">
      <c r="D38" s="118" t="s">
        <v>394</v>
      </c>
      <c r="E38" s="119"/>
      <c r="F38" s="119"/>
      <c r="G38" s="119"/>
      <c r="H38" s="119"/>
      <c r="I38" s="119"/>
      <c r="J38" s="119"/>
      <c r="K38" s="119"/>
      <c r="L38" s="119"/>
      <c r="M38" s="119"/>
      <c r="N38" s="119"/>
      <c r="O38" s="128" t="s">
        <v>395</v>
      </c>
      <c r="P38" s="119"/>
      <c r="Q38" s="119"/>
      <c r="R38" s="119"/>
      <c r="S38" s="119"/>
      <c r="T38" s="119"/>
      <c r="U38" s="119"/>
      <c r="V38" s="119"/>
      <c r="W38" s="119"/>
      <c r="X38" s="119"/>
      <c r="Y38" s="119"/>
      <c r="Z38" s="119"/>
      <c r="AA38" s="119"/>
      <c r="AB38" s="119"/>
      <c r="AC38" s="119"/>
      <c r="AD38" s="119"/>
      <c r="AE38" s="119"/>
      <c r="AF38" s="119"/>
      <c r="AG38" s="119"/>
      <c r="AH38" s="119"/>
      <c r="AI38" s="119"/>
      <c r="AJ38" s="120"/>
      <c r="AK38" s="119"/>
      <c r="AL38" s="119"/>
      <c r="AM38" s="119"/>
      <c r="AN38" s="119"/>
      <c r="AO38" s="119"/>
      <c r="AP38" s="119"/>
      <c r="AQ38" s="119"/>
      <c r="AR38" s="119"/>
      <c r="AS38" s="119"/>
      <c r="AT38" s="129"/>
      <c r="AU38" s="129"/>
      <c r="AV38" s="129"/>
      <c r="AW38" s="129"/>
      <c r="AX38" s="129"/>
      <c r="AY38" s="129"/>
      <c r="AZ38" s="129"/>
      <c r="BA38" s="129"/>
      <c r="BB38" s="132"/>
    </row>
    <row r="39" spans="2:54" ht="16.5" customHeight="1" x14ac:dyDescent="0.4">
      <c r="D39" s="118" t="s">
        <v>396</v>
      </c>
      <c r="E39" s="119"/>
      <c r="F39" s="119"/>
      <c r="G39" s="119"/>
      <c r="H39" s="119"/>
      <c r="I39" s="119"/>
      <c r="J39" s="119"/>
      <c r="K39" s="119"/>
      <c r="L39" s="119"/>
      <c r="M39" s="119"/>
      <c r="N39" s="119"/>
      <c r="O39" s="128" t="s">
        <v>428</v>
      </c>
      <c r="P39" s="119"/>
      <c r="Q39" s="119"/>
      <c r="R39" s="119"/>
      <c r="S39" s="119"/>
      <c r="T39" s="119"/>
      <c r="U39" s="119"/>
      <c r="V39" s="119"/>
      <c r="W39" s="119"/>
      <c r="X39" s="119"/>
      <c r="Y39" s="119"/>
      <c r="Z39" s="119"/>
      <c r="AA39" s="119"/>
      <c r="AB39" s="119"/>
      <c r="AC39" s="119"/>
      <c r="AD39" s="119"/>
      <c r="AE39" s="119"/>
      <c r="AF39" s="119"/>
      <c r="AG39" s="119"/>
      <c r="AH39" s="119"/>
      <c r="AI39" s="119"/>
      <c r="AJ39" s="120" t="s">
        <v>397</v>
      </c>
      <c r="AK39" s="119"/>
      <c r="AL39" s="119"/>
      <c r="AM39" s="119"/>
      <c r="AN39" s="119"/>
      <c r="AO39" s="119"/>
      <c r="AP39" s="119"/>
      <c r="AQ39" s="119"/>
      <c r="AR39" s="119"/>
      <c r="AS39" s="119"/>
      <c r="AT39" s="129"/>
      <c r="AU39" s="129"/>
      <c r="AV39" s="129"/>
      <c r="AW39" s="129"/>
      <c r="AX39" s="129"/>
      <c r="AY39" s="129"/>
      <c r="AZ39" s="129"/>
      <c r="BA39" s="129"/>
      <c r="BB39" s="132"/>
    </row>
    <row r="40" spans="2:54" ht="16.5" customHeight="1" x14ac:dyDescent="0.4">
      <c r="D40" s="118" t="s">
        <v>398</v>
      </c>
      <c r="E40" s="119"/>
      <c r="F40" s="119"/>
      <c r="G40" s="119"/>
      <c r="H40" s="119"/>
      <c r="I40" s="119"/>
      <c r="J40" s="119"/>
      <c r="K40" s="119"/>
      <c r="L40" s="119"/>
      <c r="M40" s="119"/>
      <c r="N40" s="119"/>
      <c r="O40" s="128" t="s">
        <v>429</v>
      </c>
      <c r="P40" s="119"/>
      <c r="Q40" s="119"/>
      <c r="R40" s="119"/>
      <c r="S40" s="119"/>
      <c r="T40" s="119"/>
      <c r="U40" s="119"/>
      <c r="V40" s="119"/>
      <c r="W40" s="119"/>
      <c r="X40" s="119"/>
      <c r="Y40" s="119"/>
      <c r="Z40" s="119"/>
      <c r="AA40" s="119"/>
      <c r="AB40" s="119"/>
      <c r="AC40" s="119"/>
      <c r="AD40" s="119"/>
      <c r="AE40" s="119"/>
      <c r="AF40" s="119"/>
      <c r="AG40" s="119"/>
      <c r="AH40" s="119"/>
      <c r="AI40" s="119"/>
      <c r="AJ40" s="120"/>
      <c r="AK40" s="119"/>
      <c r="AL40" s="119"/>
      <c r="AM40" s="119"/>
      <c r="AN40" s="119"/>
      <c r="AO40" s="119"/>
      <c r="AP40" s="119"/>
      <c r="AQ40" s="119"/>
      <c r="AR40" s="119"/>
      <c r="AS40" s="119"/>
      <c r="AT40" s="129"/>
      <c r="AU40" s="129"/>
      <c r="AV40" s="129"/>
      <c r="AW40" s="129"/>
      <c r="AX40" s="129"/>
      <c r="AY40" s="129"/>
      <c r="AZ40" s="129"/>
      <c r="BA40" s="129"/>
      <c r="BB40" s="132"/>
    </row>
    <row r="41" spans="2:54" ht="16.5" customHeight="1" x14ac:dyDescent="0.4">
      <c r="D41" s="118" t="s">
        <v>399</v>
      </c>
      <c r="E41" s="119"/>
      <c r="F41" s="119"/>
      <c r="G41" s="119"/>
      <c r="H41" s="119"/>
      <c r="I41" s="119"/>
      <c r="J41" s="119"/>
      <c r="K41" s="119"/>
      <c r="L41" s="119"/>
      <c r="M41" s="119"/>
      <c r="N41" s="119"/>
      <c r="O41" s="128" t="s">
        <v>430</v>
      </c>
      <c r="P41" s="119"/>
      <c r="Q41" s="119"/>
      <c r="R41" s="119"/>
      <c r="S41" s="119"/>
      <c r="T41" s="119"/>
      <c r="U41" s="119"/>
      <c r="V41" s="119"/>
      <c r="W41" s="119"/>
      <c r="X41" s="119"/>
      <c r="Y41" s="119"/>
      <c r="Z41" s="119"/>
      <c r="AA41" s="119"/>
      <c r="AB41" s="119"/>
      <c r="AC41" s="119"/>
      <c r="AD41" s="119"/>
      <c r="AE41" s="119"/>
      <c r="AF41" s="119"/>
      <c r="AG41" s="119"/>
      <c r="AH41" s="119"/>
      <c r="AI41" s="119"/>
      <c r="AJ41" s="120" t="s">
        <v>400</v>
      </c>
      <c r="AK41" s="119"/>
      <c r="AL41" s="119"/>
      <c r="AM41" s="119"/>
      <c r="AN41" s="119"/>
      <c r="AO41" s="119"/>
      <c r="AP41" s="119"/>
      <c r="AQ41" s="119"/>
      <c r="AR41" s="119"/>
      <c r="AS41" s="119"/>
      <c r="AT41" s="129"/>
      <c r="AU41" s="129"/>
      <c r="AV41" s="129"/>
      <c r="AW41" s="129"/>
      <c r="AX41" s="129"/>
      <c r="AY41" s="129"/>
      <c r="AZ41" s="129"/>
      <c r="BA41" s="129"/>
      <c r="BB41" s="132"/>
    </row>
    <row r="42" spans="2:54" ht="16.5" customHeight="1" x14ac:dyDescent="0.4">
      <c r="D42" s="118" t="s">
        <v>401</v>
      </c>
      <c r="E42" s="119"/>
      <c r="F42" s="119"/>
      <c r="G42" s="119"/>
      <c r="H42" s="119"/>
      <c r="I42" s="119"/>
      <c r="J42" s="119"/>
      <c r="K42" s="119"/>
      <c r="L42" s="119"/>
      <c r="M42" s="119"/>
      <c r="N42" s="119"/>
      <c r="O42" s="128" t="s">
        <v>430</v>
      </c>
      <c r="P42" s="119"/>
      <c r="Q42" s="119"/>
      <c r="R42" s="119"/>
      <c r="S42" s="119"/>
      <c r="T42" s="119"/>
      <c r="U42" s="119"/>
      <c r="V42" s="119"/>
      <c r="W42" s="119"/>
      <c r="X42" s="119"/>
      <c r="Y42" s="119"/>
      <c r="Z42" s="119"/>
      <c r="AA42" s="119"/>
      <c r="AB42" s="119"/>
      <c r="AC42" s="119"/>
      <c r="AD42" s="119"/>
      <c r="AE42" s="119"/>
      <c r="AF42" s="119"/>
      <c r="AG42" s="119"/>
      <c r="AH42" s="119"/>
      <c r="AI42" s="119"/>
      <c r="AJ42" s="120" t="s">
        <v>402</v>
      </c>
      <c r="AK42" s="119"/>
      <c r="AL42" s="119"/>
      <c r="AM42" s="119"/>
      <c r="AN42" s="119"/>
      <c r="AO42" s="119"/>
      <c r="AP42" s="119"/>
      <c r="AQ42" s="119"/>
      <c r="AR42" s="119"/>
      <c r="AS42" s="119"/>
      <c r="AT42" s="129"/>
      <c r="AU42" s="129"/>
      <c r="AV42" s="129"/>
      <c r="AW42" s="129"/>
      <c r="AX42" s="129"/>
      <c r="AY42" s="129"/>
      <c r="AZ42" s="129"/>
      <c r="BA42" s="129"/>
      <c r="BB42" s="132"/>
    </row>
    <row r="43" spans="2:54" ht="16.5" customHeight="1" x14ac:dyDescent="0.4">
      <c r="D43" s="118" t="s">
        <v>403</v>
      </c>
      <c r="E43" s="119"/>
      <c r="F43" s="119"/>
      <c r="G43" s="119"/>
      <c r="H43" s="119"/>
      <c r="I43" s="119"/>
      <c r="J43" s="119"/>
      <c r="K43" s="119"/>
      <c r="L43" s="119"/>
      <c r="M43" s="119"/>
      <c r="N43" s="119"/>
      <c r="O43" s="128" t="s">
        <v>431</v>
      </c>
      <c r="P43" s="119"/>
      <c r="Q43" s="119"/>
      <c r="R43" s="119"/>
      <c r="S43" s="119"/>
      <c r="T43" s="119"/>
      <c r="U43" s="119"/>
      <c r="V43" s="119"/>
      <c r="W43" s="119"/>
      <c r="X43" s="119"/>
      <c r="Y43" s="119"/>
      <c r="Z43" s="119"/>
      <c r="AA43" s="119"/>
      <c r="AB43" s="119"/>
      <c r="AC43" s="119"/>
      <c r="AD43" s="119"/>
      <c r="AE43" s="119"/>
      <c r="AF43" s="119"/>
      <c r="AG43" s="119"/>
      <c r="AH43" s="119"/>
      <c r="AI43" s="119"/>
      <c r="AJ43" s="120" t="s">
        <v>404</v>
      </c>
      <c r="AK43" s="119"/>
      <c r="AL43" s="119"/>
      <c r="AM43" s="119"/>
      <c r="AN43" s="119"/>
      <c r="AO43" s="119"/>
      <c r="AP43" s="119"/>
      <c r="AQ43" s="119"/>
      <c r="AR43" s="119"/>
      <c r="AS43" s="119"/>
      <c r="AT43" s="129"/>
      <c r="AU43" s="129"/>
      <c r="AV43" s="129"/>
      <c r="AW43" s="129"/>
      <c r="AX43" s="129"/>
      <c r="AY43" s="129"/>
      <c r="AZ43" s="129"/>
      <c r="BA43" s="129"/>
      <c r="BB43" s="132"/>
    </row>
    <row r="45" spans="2:54" ht="16.5" customHeight="1" x14ac:dyDescent="0.4">
      <c r="B45" s="96" t="s">
        <v>380</v>
      </c>
    </row>
    <row r="46" spans="2:54" ht="16.5" customHeight="1" x14ac:dyDescent="0.4">
      <c r="C46" s="92" t="s">
        <v>381</v>
      </c>
    </row>
    <row r="48" spans="2:54" ht="16.5" customHeight="1" x14ac:dyDescent="0.4">
      <c r="C48" s="92" t="s">
        <v>101</v>
      </c>
    </row>
    <row r="49" spans="4:54" ht="16.5" customHeight="1" x14ac:dyDescent="0.4">
      <c r="D49" s="92" t="s">
        <v>259</v>
      </c>
    </row>
    <row r="51" spans="4:54" ht="16.5" customHeight="1" x14ac:dyDescent="0.4">
      <c r="D51" s="92" t="s">
        <v>100</v>
      </c>
    </row>
    <row r="52" spans="4:54" ht="16.5" customHeight="1" x14ac:dyDescent="0.4">
      <c r="D52" s="237" t="s">
        <v>99</v>
      </c>
      <c r="E52" s="237"/>
      <c r="F52" s="237"/>
      <c r="G52" s="237"/>
      <c r="H52" s="249" t="s">
        <v>98</v>
      </c>
      <c r="I52" s="249"/>
      <c r="J52" s="249"/>
      <c r="K52" s="249"/>
      <c r="L52" s="249"/>
      <c r="M52" s="249"/>
      <c r="N52" s="249"/>
      <c r="O52" s="249"/>
    </row>
    <row r="53" spans="4:54" ht="16.5" customHeight="1" x14ac:dyDescent="0.4">
      <c r="D53" s="237" t="s">
        <v>97</v>
      </c>
      <c r="E53" s="237"/>
      <c r="F53" s="237"/>
      <c r="G53" s="237"/>
      <c r="H53" s="249" t="s">
        <v>35</v>
      </c>
      <c r="I53" s="249"/>
      <c r="J53" s="249"/>
      <c r="K53" s="249"/>
      <c r="L53" s="249"/>
      <c r="M53" s="249"/>
      <c r="N53" s="249"/>
      <c r="O53" s="249"/>
    </row>
    <row r="54" spans="4:54" ht="16.5" customHeight="1" x14ac:dyDescent="0.4">
      <c r="D54" s="237" t="s">
        <v>96</v>
      </c>
      <c r="E54" s="237"/>
      <c r="F54" s="237"/>
      <c r="G54" s="237"/>
      <c r="H54" s="249" t="s">
        <v>257</v>
      </c>
      <c r="I54" s="249"/>
      <c r="J54" s="249"/>
      <c r="K54" s="249"/>
      <c r="L54" s="249"/>
      <c r="M54" s="249"/>
      <c r="N54" s="249"/>
      <c r="O54" s="249"/>
    </row>
    <row r="55" spans="4:54" ht="16.5" customHeight="1" x14ac:dyDescent="0.4">
      <c r="D55" s="237" t="s">
        <v>95</v>
      </c>
      <c r="E55" s="237"/>
      <c r="F55" s="237"/>
      <c r="G55" s="237"/>
      <c r="H55" s="249" t="s">
        <v>35</v>
      </c>
      <c r="I55" s="249"/>
      <c r="J55" s="249"/>
      <c r="K55" s="249"/>
      <c r="L55" s="249"/>
      <c r="M55" s="249"/>
      <c r="N55" s="249"/>
      <c r="O55" s="249"/>
    </row>
    <row r="56" spans="4:54" ht="16.5" customHeight="1" x14ac:dyDescent="0.4">
      <c r="D56" s="237" t="s">
        <v>384</v>
      </c>
      <c r="E56" s="237"/>
      <c r="F56" s="237"/>
      <c r="G56" s="237"/>
      <c r="H56" s="249" t="s">
        <v>385</v>
      </c>
      <c r="I56" s="249"/>
      <c r="J56" s="249"/>
      <c r="K56" s="249"/>
      <c r="L56" s="249"/>
      <c r="M56" s="249"/>
      <c r="N56" s="249"/>
      <c r="O56" s="249"/>
    </row>
    <row r="58" spans="4:54" ht="16.5" customHeight="1" x14ac:dyDescent="0.4">
      <c r="D58" s="92" t="s">
        <v>94</v>
      </c>
    </row>
    <row r="59" spans="4:54" ht="16.5" customHeight="1" x14ac:dyDescent="0.4">
      <c r="D59" s="92" t="s">
        <v>258</v>
      </c>
    </row>
    <row r="60" spans="4:54" ht="16.5" customHeight="1" thickBot="1" x14ac:dyDescent="0.45">
      <c r="D60" s="113" t="s">
        <v>405</v>
      </c>
      <c r="E60" s="114"/>
      <c r="F60" s="114"/>
      <c r="G60" s="114"/>
      <c r="H60" s="114"/>
      <c r="I60" s="114"/>
      <c r="J60" s="114"/>
      <c r="K60" s="114"/>
      <c r="L60" s="114"/>
      <c r="M60" s="114"/>
      <c r="N60" s="114"/>
      <c r="O60" s="115" t="s">
        <v>387</v>
      </c>
      <c r="P60" s="114"/>
      <c r="Q60" s="114"/>
      <c r="R60" s="114"/>
      <c r="S60" s="114"/>
      <c r="T60" s="114"/>
      <c r="U60" s="114"/>
      <c r="V60" s="114"/>
      <c r="W60" s="114"/>
      <c r="X60" s="114"/>
      <c r="Y60" s="114"/>
      <c r="Z60" s="114"/>
      <c r="AA60" s="114"/>
      <c r="AB60" s="114"/>
      <c r="AC60" s="114"/>
      <c r="AD60" s="114"/>
      <c r="AE60" s="114"/>
      <c r="AF60" s="114"/>
      <c r="AG60" s="114"/>
      <c r="AH60" s="114"/>
      <c r="AI60" s="114"/>
      <c r="AJ60" s="117" t="s">
        <v>117</v>
      </c>
      <c r="AK60" s="114"/>
      <c r="AL60" s="114"/>
      <c r="AM60" s="114"/>
      <c r="AN60" s="114"/>
      <c r="AO60" s="114"/>
      <c r="AP60" s="114"/>
      <c r="AQ60" s="114"/>
      <c r="AR60" s="114"/>
      <c r="AS60" s="114"/>
      <c r="AT60" s="114"/>
      <c r="AU60" s="114"/>
      <c r="AV60" s="114"/>
      <c r="AW60" s="114"/>
      <c r="AX60" s="114"/>
      <c r="AY60" s="114"/>
      <c r="AZ60" s="114"/>
      <c r="BA60" s="114"/>
      <c r="BB60" s="116"/>
    </row>
    <row r="61" spans="4:54" ht="16.5" customHeight="1" thickTop="1" x14ac:dyDescent="0.4">
      <c r="D61" s="130" t="s">
        <v>406</v>
      </c>
      <c r="E61" s="125"/>
      <c r="F61" s="125"/>
      <c r="G61" s="125"/>
      <c r="H61" s="125"/>
      <c r="I61" s="125"/>
      <c r="J61" s="125"/>
      <c r="K61" s="125"/>
      <c r="L61" s="125"/>
      <c r="M61" s="125"/>
      <c r="N61" s="125"/>
      <c r="O61" s="126" t="s">
        <v>407</v>
      </c>
      <c r="P61" s="125"/>
      <c r="Q61" s="125"/>
      <c r="R61" s="125"/>
      <c r="S61" s="125"/>
      <c r="T61" s="125"/>
      <c r="U61" s="125"/>
      <c r="V61" s="125"/>
      <c r="W61" s="125"/>
      <c r="X61" s="125"/>
      <c r="Y61" s="125"/>
      <c r="Z61" s="125"/>
      <c r="AA61" s="125"/>
      <c r="AB61" s="125"/>
      <c r="AC61" s="125"/>
      <c r="AD61" s="125"/>
      <c r="AE61" s="125"/>
      <c r="AF61" s="125"/>
      <c r="AG61" s="125"/>
      <c r="AH61" s="125"/>
      <c r="AI61" s="125"/>
      <c r="AJ61" s="126"/>
      <c r="AK61" s="125"/>
      <c r="AL61" s="125"/>
      <c r="AM61" s="125"/>
      <c r="AN61" s="125"/>
      <c r="AO61" s="125"/>
      <c r="AP61" s="125"/>
      <c r="AQ61" s="125"/>
      <c r="AR61" s="125"/>
      <c r="AS61" s="125"/>
      <c r="AT61" s="127"/>
      <c r="AU61" s="127"/>
      <c r="AV61" s="127"/>
      <c r="AW61" s="127"/>
      <c r="AX61" s="127"/>
      <c r="AY61" s="127"/>
      <c r="AZ61" s="127"/>
      <c r="BA61" s="127"/>
      <c r="BB61" s="131"/>
    </row>
    <row r="62" spans="4:54" ht="16.5" customHeight="1" x14ac:dyDescent="0.4">
      <c r="D62" s="121" t="s">
        <v>408</v>
      </c>
      <c r="E62" s="122"/>
      <c r="F62" s="122"/>
      <c r="G62" s="122"/>
      <c r="H62" s="122"/>
      <c r="I62" s="122"/>
      <c r="J62" s="122"/>
      <c r="K62" s="122"/>
      <c r="L62" s="122"/>
      <c r="M62" s="122"/>
      <c r="N62" s="122"/>
      <c r="O62" s="124" t="s">
        <v>409</v>
      </c>
      <c r="P62" s="122"/>
      <c r="Q62" s="122"/>
      <c r="R62" s="122"/>
      <c r="S62" s="122"/>
      <c r="T62" s="122"/>
      <c r="U62" s="122"/>
      <c r="V62" s="122"/>
      <c r="W62" s="122"/>
      <c r="X62" s="122"/>
      <c r="Y62" s="122"/>
      <c r="Z62" s="122"/>
      <c r="AA62" s="122"/>
      <c r="AB62" s="122"/>
      <c r="AC62" s="122"/>
      <c r="AD62" s="122"/>
      <c r="AE62" s="122"/>
      <c r="AF62" s="122"/>
      <c r="AG62" s="122"/>
      <c r="AH62" s="122"/>
      <c r="AI62" s="122"/>
      <c r="AJ62" s="123"/>
      <c r="AK62" s="122"/>
      <c r="AL62" s="122"/>
      <c r="AM62" s="122"/>
      <c r="AN62" s="122"/>
      <c r="AO62" s="122"/>
      <c r="AP62" s="122"/>
      <c r="AQ62" s="122"/>
      <c r="AR62" s="122"/>
      <c r="AS62" s="122"/>
      <c r="AT62" s="129"/>
      <c r="AU62" s="129"/>
      <c r="AV62" s="129"/>
      <c r="AW62" s="129"/>
      <c r="AX62" s="129"/>
      <c r="AY62" s="129"/>
      <c r="AZ62" s="129"/>
      <c r="BA62" s="129"/>
      <c r="BB62" s="132"/>
    </row>
    <row r="63" spans="4:54" ht="16.5" customHeight="1" x14ac:dyDescent="0.4">
      <c r="D63" s="121" t="s">
        <v>390</v>
      </c>
      <c r="E63" s="122"/>
      <c r="F63" s="122"/>
      <c r="G63" s="122"/>
      <c r="H63" s="122"/>
      <c r="I63" s="122"/>
      <c r="J63" s="122"/>
      <c r="K63" s="122"/>
      <c r="L63" s="122"/>
      <c r="M63" s="122"/>
      <c r="N63" s="122"/>
      <c r="O63" s="124" t="s">
        <v>410</v>
      </c>
      <c r="P63" s="122"/>
      <c r="Q63" s="122"/>
      <c r="R63" s="122"/>
      <c r="S63" s="122"/>
      <c r="T63" s="122"/>
      <c r="U63" s="122"/>
      <c r="V63" s="122"/>
      <c r="W63" s="122"/>
      <c r="X63" s="122"/>
      <c r="Y63" s="122"/>
      <c r="Z63" s="122"/>
      <c r="AA63" s="122"/>
      <c r="AB63" s="122"/>
      <c r="AC63" s="122"/>
      <c r="AD63" s="122"/>
      <c r="AE63" s="122"/>
      <c r="AF63" s="122"/>
      <c r="AG63" s="122"/>
      <c r="AH63" s="122"/>
      <c r="AI63" s="122"/>
      <c r="AJ63" s="123"/>
      <c r="AK63" s="122"/>
      <c r="AL63" s="122"/>
      <c r="AM63" s="122"/>
      <c r="AN63" s="122"/>
      <c r="AO63" s="122"/>
      <c r="AP63" s="122"/>
      <c r="AQ63" s="122"/>
      <c r="AR63" s="122"/>
      <c r="AS63" s="122"/>
      <c r="AT63" s="129"/>
      <c r="AU63" s="129"/>
      <c r="AV63" s="129"/>
      <c r="AW63" s="129"/>
      <c r="AX63" s="129"/>
      <c r="AY63" s="129"/>
      <c r="AZ63" s="129"/>
      <c r="BA63" s="129"/>
      <c r="BB63" s="132"/>
    </row>
    <row r="64" spans="4:54" ht="16.5" customHeight="1" x14ac:dyDescent="0.4">
      <c r="D64" s="121" t="s">
        <v>260</v>
      </c>
      <c r="E64" s="122"/>
      <c r="F64" s="122"/>
      <c r="G64" s="122"/>
      <c r="H64" s="122"/>
      <c r="I64" s="122"/>
      <c r="J64" s="122"/>
      <c r="K64" s="122"/>
      <c r="L64" s="122"/>
      <c r="M64" s="122"/>
      <c r="N64" s="122"/>
      <c r="O64" s="124" t="s">
        <v>411</v>
      </c>
      <c r="P64" s="122"/>
      <c r="Q64" s="122"/>
      <c r="R64" s="122"/>
      <c r="S64" s="122"/>
      <c r="T64" s="122"/>
      <c r="U64" s="122"/>
      <c r="V64" s="122"/>
      <c r="W64" s="122"/>
      <c r="X64" s="122"/>
      <c r="Y64" s="122"/>
      <c r="Z64" s="122"/>
      <c r="AA64" s="122"/>
      <c r="AB64" s="122"/>
      <c r="AC64" s="122"/>
      <c r="AD64" s="122"/>
      <c r="AE64" s="122"/>
      <c r="AF64" s="122"/>
      <c r="AG64" s="122"/>
      <c r="AH64" s="122"/>
      <c r="AI64" s="122"/>
      <c r="AJ64" s="123"/>
      <c r="AK64" s="122"/>
      <c r="AL64" s="122"/>
      <c r="AM64" s="122"/>
      <c r="AN64" s="122"/>
      <c r="AO64" s="122"/>
      <c r="AP64" s="122"/>
      <c r="AQ64" s="122"/>
      <c r="AR64" s="122"/>
      <c r="AS64" s="122"/>
      <c r="AT64" s="129"/>
      <c r="AU64" s="129"/>
      <c r="AV64" s="129"/>
      <c r="AW64" s="129"/>
      <c r="AX64" s="129"/>
      <c r="AY64" s="129"/>
      <c r="AZ64" s="129"/>
      <c r="BA64" s="129"/>
      <c r="BB64" s="132"/>
    </row>
    <row r="65" spans="4:54" ht="16.5" customHeight="1" x14ac:dyDescent="0.4">
      <c r="D65" s="121" t="s">
        <v>261</v>
      </c>
      <c r="E65" s="122"/>
      <c r="F65" s="122"/>
      <c r="G65" s="122"/>
      <c r="H65" s="122"/>
      <c r="I65" s="122"/>
      <c r="J65" s="122"/>
      <c r="K65" s="122"/>
      <c r="L65" s="122"/>
      <c r="M65" s="122"/>
      <c r="N65" s="122"/>
      <c r="O65" s="124" t="s">
        <v>412</v>
      </c>
      <c r="P65" s="122"/>
      <c r="Q65" s="122"/>
      <c r="R65" s="122"/>
      <c r="S65" s="122"/>
      <c r="T65" s="122"/>
      <c r="U65" s="122"/>
      <c r="V65" s="122"/>
      <c r="W65" s="122"/>
      <c r="X65" s="122"/>
      <c r="Y65" s="122"/>
      <c r="Z65" s="122"/>
      <c r="AA65" s="122"/>
      <c r="AB65" s="122"/>
      <c r="AC65" s="122"/>
      <c r="AD65" s="122"/>
      <c r="AE65" s="122"/>
      <c r="AF65" s="122"/>
      <c r="AG65" s="122"/>
      <c r="AH65" s="122"/>
      <c r="AI65" s="122"/>
      <c r="AJ65" s="123"/>
      <c r="AK65" s="122"/>
      <c r="AL65" s="122"/>
      <c r="AM65" s="122"/>
      <c r="AN65" s="122"/>
      <c r="AO65" s="122"/>
      <c r="AP65" s="122"/>
      <c r="AQ65" s="122"/>
      <c r="AR65" s="122"/>
      <c r="AS65" s="122"/>
      <c r="AT65" s="129"/>
      <c r="AU65" s="129"/>
      <c r="AV65" s="129"/>
      <c r="AW65" s="129"/>
      <c r="AX65" s="129"/>
      <c r="AY65" s="129"/>
      <c r="AZ65" s="129"/>
      <c r="BA65" s="129"/>
      <c r="BB65" s="132"/>
    </row>
    <row r="66" spans="4:54" ht="16.5" customHeight="1" x14ac:dyDescent="0.4">
      <c r="D66" s="121" t="s">
        <v>413</v>
      </c>
      <c r="E66" s="122"/>
      <c r="F66" s="122"/>
      <c r="G66" s="122"/>
      <c r="H66" s="122"/>
      <c r="I66" s="122"/>
      <c r="J66" s="122"/>
      <c r="K66" s="122"/>
      <c r="L66" s="122"/>
      <c r="M66" s="122"/>
      <c r="N66" s="122"/>
      <c r="O66" s="124" t="s">
        <v>414</v>
      </c>
      <c r="P66" s="122"/>
      <c r="Q66" s="122"/>
      <c r="R66" s="122"/>
      <c r="S66" s="122"/>
      <c r="T66" s="122"/>
      <c r="U66" s="122"/>
      <c r="V66" s="122"/>
      <c r="W66" s="122"/>
      <c r="X66" s="122"/>
      <c r="Y66" s="122"/>
      <c r="Z66" s="122"/>
      <c r="AA66" s="122"/>
      <c r="AB66" s="122"/>
      <c r="AC66" s="122"/>
      <c r="AD66" s="122"/>
      <c r="AE66" s="122"/>
      <c r="AF66" s="122"/>
      <c r="AG66" s="122"/>
      <c r="AH66" s="122"/>
      <c r="AI66" s="122"/>
      <c r="AJ66" s="123"/>
      <c r="AK66" s="122"/>
      <c r="AL66" s="122"/>
      <c r="AM66" s="122"/>
      <c r="AN66" s="122"/>
      <c r="AO66" s="122"/>
      <c r="AP66" s="122"/>
      <c r="AQ66" s="122"/>
      <c r="AR66" s="122"/>
      <c r="AS66" s="122"/>
      <c r="AT66" s="129"/>
      <c r="AU66" s="129"/>
      <c r="AV66" s="129"/>
      <c r="AW66" s="129"/>
      <c r="AX66" s="129"/>
      <c r="AY66" s="129"/>
      <c r="AZ66" s="129"/>
      <c r="BA66" s="129"/>
      <c r="BB66" s="132"/>
    </row>
    <row r="67" spans="4:54" ht="16.5" customHeight="1" x14ac:dyDescent="0.4">
      <c r="D67" s="121" t="s">
        <v>415</v>
      </c>
      <c r="E67" s="122"/>
      <c r="F67" s="122"/>
      <c r="G67" s="122"/>
      <c r="H67" s="122"/>
      <c r="I67" s="122"/>
      <c r="J67" s="122"/>
      <c r="K67" s="122"/>
      <c r="L67" s="122"/>
      <c r="M67" s="122"/>
      <c r="N67" s="122"/>
      <c r="O67" s="124" t="s">
        <v>416</v>
      </c>
      <c r="P67" s="122"/>
      <c r="Q67" s="122"/>
      <c r="R67" s="122"/>
      <c r="S67" s="122"/>
      <c r="T67" s="122"/>
      <c r="U67" s="122"/>
      <c r="V67" s="122"/>
      <c r="W67" s="122"/>
      <c r="X67" s="122"/>
      <c r="Y67" s="122"/>
      <c r="Z67" s="122"/>
      <c r="AA67" s="122"/>
      <c r="AB67" s="122"/>
      <c r="AC67" s="122"/>
      <c r="AD67" s="122"/>
      <c r="AE67" s="122"/>
      <c r="AF67" s="122"/>
      <c r="AG67" s="122"/>
      <c r="AH67" s="122"/>
      <c r="AI67" s="122"/>
      <c r="AJ67" s="123"/>
      <c r="AK67" s="122"/>
      <c r="AL67" s="122"/>
      <c r="AM67" s="122"/>
      <c r="AN67" s="122"/>
      <c r="AO67" s="122"/>
      <c r="AP67" s="122"/>
      <c r="AQ67" s="122"/>
      <c r="AR67" s="122"/>
      <c r="AS67" s="122"/>
      <c r="AT67" s="129"/>
      <c r="AU67" s="129"/>
      <c r="AV67" s="129"/>
      <c r="AW67" s="129"/>
      <c r="AX67" s="129"/>
      <c r="AY67" s="129"/>
      <c r="AZ67" s="129"/>
      <c r="BA67" s="129"/>
      <c r="BB67" s="132"/>
    </row>
    <row r="68" spans="4:54" ht="16.5" customHeight="1" x14ac:dyDescent="0.4">
      <c r="D68" s="121" t="s">
        <v>417</v>
      </c>
      <c r="E68" s="122"/>
      <c r="F68" s="122"/>
      <c r="G68" s="122"/>
      <c r="H68" s="122"/>
      <c r="I68" s="122"/>
      <c r="J68" s="122"/>
      <c r="K68" s="122"/>
      <c r="L68" s="122"/>
      <c r="M68" s="122"/>
      <c r="N68" s="122"/>
      <c r="O68" s="124" t="s">
        <v>418</v>
      </c>
      <c r="P68" s="122"/>
      <c r="Q68" s="122"/>
      <c r="R68" s="122"/>
      <c r="S68" s="122"/>
      <c r="T68" s="122"/>
      <c r="U68" s="122"/>
      <c r="V68" s="122"/>
      <c r="W68" s="122"/>
      <c r="X68" s="122"/>
      <c r="Y68" s="122"/>
      <c r="Z68" s="122"/>
      <c r="AA68" s="122"/>
      <c r="AB68" s="122"/>
      <c r="AC68" s="122"/>
      <c r="AD68" s="122"/>
      <c r="AE68" s="122"/>
      <c r="AF68" s="122"/>
      <c r="AG68" s="122"/>
      <c r="AH68" s="122"/>
      <c r="AI68" s="122"/>
      <c r="AJ68" s="123"/>
      <c r="AK68" s="122"/>
      <c r="AL68" s="122"/>
      <c r="AM68" s="122"/>
      <c r="AN68" s="122"/>
      <c r="AO68" s="122"/>
      <c r="AP68" s="122"/>
      <c r="AQ68" s="122"/>
      <c r="AR68" s="122"/>
      <c r="AS68" s="122"/>
      <c r="AT68" s="129"/>
      <c r="AU68" s="129"/>
      <c r="AV68" s="129"/>
      <c r="AW68" s="129"/>
      <c r="AX68" s="129"/>
      <c r="AY68" s="129"/>
      <c r="AZ68" s="129"/>
      <c r="BA68" s="129"/>
      <c r="BB68" s="132"/>
    </row>
    <row r="69" spans="4:54" ht="16.5" customHeight="1" x14ac:dyDescent="0.4">
      <c r="D69" s="121" t="s">
        <v>419</v>
      </c>
      <c r="E69" s="122"/>
      <c r="F69" s="122"/>
      <c r="G69" s="122"/>
      <c r="H69" s="122"/>
      <c r="I69" s="122"/>
      <c r="J69" s="122"/>
      <c r="K69" s="122"/>
      <c r="L69" s="122"/>
      <c r="M69" s="122"/>
      <c r="N69" s="122"/>
      <c r="O69" s="124" t="s">
        <v>420</v>
      </c>
      <c r="P69" s="122"/>
      <c r="Q69" s="122"/>
      <c r="R69" s="122"/>
      <c r="S69" s="122"/>
      <c r="T69" s="122"/>
      <c r="U69" s="122"/>
      <c r="V69" s="122"/>
      <c r="W69" s="122"/>
      <c r="X69" s="122"/>
      <c r="Y69" s="122"/>
      <c r="Z69" s="122"/>
      <c r="AA69" s="122"/>
      <c r="AB69" s="122"/>
      <c r="AC69" s="122"/>
      <c r="AD69" s="122"/>
      <c r="AE69" s="122"/>
      <c r="AF69" s="122"/>
      <c r="AG69" s="122"/>
      <c r="AH69" s="122"/>
      <c r="AI69" s="122"/>
      <c r="AJ69" s="123"/>
      <c r="AK69" s="122"/>
      <c r="AL69" s="122"/>
      <c r="AM69" s="122"/>
      <c r="AN69" s="122"/>
      <c r="AO69" s="122"/>
      <c r="AP69" s="122"/>
      <c r="AQ69" s="122"/>
      <c r="AR69" s="122"/>
      <c r="AS69" s="122"/>
      <c r="AT69" s="129"/>
      <c r="AU69" s="129"/>
      <c r="AV69" s="129"/>
      <c r="AW69" s="129"/>
      <c r="AX69" s="129"/>
      <c r="AY69" s="129"/>
      <c r="AZ69" s="129"/>
      <c r="BA69" s="129"/>
      <c r="BB69" s="132"/>
    </row>
  </sheetData>
  <mergeCells count="30">
    <mergeCell ref="D56:G56"/>
    <mergeCell ref="H56:O56"/>
    <mergeCell ref="D53:G53"/>
    <mergeCell ref="H53:O53"/>
    <mergeCell ref="D54:G54"/>
    <mergeCell ref="H54:O54"/>
    <mergeCell ref="D55:G55"/>
    <mergeCell ref="H55:O55"/>
    <mergeCell ref="D8:K8"/>
    <mergeCell ref="D9:K9"/>
    <mergeCell ref="L8:AF8"/>
    <mergeCell ref="L9:AF9"/>
    <mergeCell ref="D52:G52"/>
    <mergeCell ref="H52:O52"/>
    <mergeCell ref="D26:G26"/>
    <mergeCell ref="H26:O26"/>
    <mergeCell ref="D25:G25"/>
    <mergeCell ref="D11:K11"/>
    <mergeCell ref="D22:G22"/>
    <mergeCell ref="H22:O22"/>
    <mergeCell ref="D12:K12"/>
    <mergeCell ref="L10:AF10"/>
    <mergeCell ref="D10:K10"/>
    <mergeCell ref="D24:G24"/>
    <mergeCell ref="H24:O24"/>
    <mergeCell ref="H25:O25"/>
    <mergeCell ref="D23:G23"/>
    <mergeCell ref="H23:O23"/>
    <mergeCell ref="L11:AF11"/>
    <mergeCell ref="L12:AF12"/>
  </mergeCells>
  <phoneticPr fontId="3"/>
  <pageMargins left="0.75" right="0.75" top="1" bottom="1" header="0.51200000000000001" footer="0.51200000000000001"/>
  <pageSetup paperSize="9" orientation="portrait"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発生要因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sindy_dev</cp:lastModifiedBy>
  <cp:lastPrinted>2012-08-22T07:53:56Z</cp:lastPrinted>
  <dcterms:created xsi:type="dcterms:W3CDTF">2009-02-06T06:31:58Z</dcterms:created>
  <dcterms:modified xsi:type="dcterms:W3CDTF">2017-03-02T05:40:43Z</dcterms:modified>
</cp:coreProperties>
</file>