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24226"/>
  <mc:AlternateContent xmlns:mc="http://schemas.openxmlformats.org/markup-compatibility/2006">
    <mc:Choice Requires="x15">
      <x15ac:absPath xmlns:x15ac="http://schemas.microsoft.com/office/spreadsheetml/2010/11/ac" url="D:\svn\Arc10.3.1\SiNDY-u\CheckFollowingRoad\doc\"/>
    </mc:Choice>
  </mc:AlternateContent>
  <bookViews>
    <workbookView xWindow="-15" yWindow="-15" windowWidth="19230" windowHeight="5685" firstSheet="3" activeTab="12"/>
  </bookViews>
  <sheets>
    <sheet name="表紙" sheetId="4" r:id="rId1"/>
    <sheet name="改版履歴" sheetId="5" r:id="rId2"/>
    <sheet name="ガイドライン" sheetId="27" r:id="rId3"/>
    <sheet name="仕様変更管理表" sheetId="19" r:id="rId4"/>
    <sheet name="概要" sheetId="6" r:id="rId5"/>
    <sheet name="機能仕様" sheetId="7" r:id="rId6"/>
    <sheet name="処理フロー" sheetId="8" r:id="rId7"/>
    <sheet name="メッセージ一覧" sheetId="9" r:id="rId8"/>
    <sheet name="データ仕様" sheetId="11" r:id="rId9"/>
    <sheet name="エラーログメッセージ一覧" sheetId="21" r:id="rId10"/>
    <sheet name="検証記録" sheetId="23" r:id="rId11"/>
    <sheet name="QAシート" sheetId="24" r:id="rId12"/>
    <sheet name="DRシート(コピー用)" sheetId="25" r:id="rId13"/>
  </sheets>
  <externalReferences>
    <externalReference r:id="rId14"/>
    <externalReference r:id="rId15"/>
  </externalReferences>
  <definedNames>
    <definedName name="_xlnm._FilterDatabase" localSheetId="3" hidden="1">仕様変更管理表!$C$4:$AJ$4</definedName>
    <definedName name="DR種別" localSheetId="12">ガイドライン!$E$238:$E$241</definedName>
    <definedName name="テスト種別">ガイドライン!$E$238:$E$241</definedName>
    <definedName name="指摘事由" localSheetId="12">ガイドライン!$E$270:$E$274</definedName>
    <definedName name="重要度">[1]作成ガイドライン!$D$43:$D$46</definedName>
    <definedName name="発生要因" localSheetId="12">#REF!</definedName>
    <definedName name="発生要因" localSheetId="11">#REF!</definedName>
    <definedName name="発生要因" localSheetId="2">ガイドライン!$E$48:$E$56</definedName>
    <definedName name="発生要因" localSheetId="10">[2]ガイドライン!$E$48:$E$56</definedName>
    <definedName name="発生要因">#REF!</definedName>
    <definedName name="役割" localSheetId="12">ガイドライン!$E$261:$E$265</definedName>
  </definedNames>
  <calcPr calcId="171027"/>
</workbook>
</file>

<file path=xl/calcChain.xml><?xml version="1.0" encoding="utf-8"?>
<calcChain xmlns="http://schemas.openxmlformats.org/spreadsheetml/2006/main">
  <c r="AX29" i="25" l="1"/>
  <c r="AX28" i="25"/>
  <c r="AX27" i="25"/>
  <c r="AX26" i="25"/>
  <c r="AX25" i="25"/>
  <c r="AX24" i="25"/>
  <c r="AX23" i="25"/>
  <c r="B23" i="25"/>
  <c r="AX22" i="25"/>
  <c r="AU22" i="25"/>
  <c r="AX21" i="25"/>
  <c r="AU21" i="25"/>
  <c r="AX20" i="25"/>
  <c r="AU20" i="25"/>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<sst xmlns="http://schemas.openxmlformats.org/spreadsheetml/2006/main" count="1112" uniqueCount="878">
  <si>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</si>
  <si>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</si>
  <si>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</si>
  <si>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</si>
  <si>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</si>
  <si>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</si>
  <si>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</si>
  <si>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</si>
  <si>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</si>
  <si>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</si>
  <si>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</si>
  <si>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</si>
  <si>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</si>
  <si>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</si>
  <si>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</si>
  <si>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</si>
  <si>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</si>
  <si>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</si>
  <si>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</si>
  <si>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</si>
  <si>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</si>
  <si>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</si>
  <si>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</si>
  <si>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</si>
  <si>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</si>
  <si>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</si>
  <si>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</si>
  <si>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</si>
  <si>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</si>
  <si>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</si>
  <si>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</si>
  <si>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</si>
  <si>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</si>
  <si>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</si>
  <si>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</si>
  <si>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</si>
  <si>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</si>
  <si>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</si>
  <si>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</si>
  <si>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</si>
  <si>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</si>
  <si>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</si>
  <si>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</si>
  <si>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</si>
  <si>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</si>
  <si>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</si>
  <si>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</si>
  <si>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</si>
  <si>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</si>
  <si>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</si>
  <si>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</si>
  <si>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</si>
  <si>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</si>
  <si>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</si>
  <si>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</si>
  <si>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</si>
  <si>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</si>
  <si>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</si>
  <si>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</si>
  <si>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</si>
  <si>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</si>
  <si>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</si>
  <si>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</si>
  <si>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</si>
  <si>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</si>
  <si>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</si>
  <si>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</si>
  <si>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</si>
  <si>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</si>
  <si>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</si>
  <si>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</si>
  <si>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</si>
  <si>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</si>
  <si>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エラー</t>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</si>
  <si>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</si>
  <si>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</si>
  <si>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</si>
  <si>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</si>
  <si>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</si>
  <si>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</si>
  <si>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</si>
  <si>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</si>
  <si>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</si>
  <si>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</si>
  <si>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</si>
  <si>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</si>
  <si>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</si>
  <si>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</si>
  <si>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</si>
  <si>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</si>
  <si>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</si>
  <si>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</si>
  <si>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</si>
  <si>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</si>
  <si>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</si>
  <si>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</si>
  <si>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</si>
  <si>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</si>
  <si>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</si>
  <si>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</si>
  <si>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</si>
  <si>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</si>
  <si>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</si>
  <si>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</si>
  <si>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</si>
  <si>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</si>
  <si>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</si>
  <si>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</si>
  <si>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</si>
  <si>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</si>
  <si>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</si>
  <si>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</si>
  <si>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</si>
  <si>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</si>
  <si>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</si>
  <si>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</si>
  <si>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</si>
  <si>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</si>
  <si>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</si>
  <si>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</si>
  <si>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</si>
  <si>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</si>
  <si>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</si>
  <si>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</si>
  <si>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</si>
  <si>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</si>
  <si>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</si>
  <si>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</si>
  <si>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</si>
  <si>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</si>
  <si>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</si>
  <si>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</si>
  <si>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</si>
  <si>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</si>
  <si>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</si>
  <si>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</si>
  <si>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</si>
  <si>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</si>
  <si>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</si>
  <si>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</si>
  <si>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</si>
  <si>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</si>
  <si>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</si>
  <si>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</si>
  <si>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</si>
  <si>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</si>
  <si>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</si>
  <si>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</si>
  <si>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</si>
  <si>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</si>
  <si>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</si>
  <si>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</si>
  <si>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</si>
  <si>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</si>
  <si>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</si>
  <si>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</si>
  <si>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</si>
  <si>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</si>
  <si>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</si>
  <si>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</si>
  <si>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</si>
  <si>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</si>
  <si>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</si>
  <si>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</si>
  <si>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</si>
  <si>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</si>
  <si>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</si>
  <si>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</si>
  <si>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</si>
  <si>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</si>
  <si>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</si>
  <si>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</si>
  <si>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</si>
  <si>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</si>
  <si>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</si>
  <si>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</si>
  <si>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</si>
  <si>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</si>
  <si>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</si>
  <si>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</si>
  <si>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</si>
  <si>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</si>
  <si>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</si>
  <si>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</si>
  <si>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</si>
  <si>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</si>
  <si>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</si>
  <si>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</si>
  <si>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</si>
  <si>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</si>
  <si>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</si>
  <si>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</si>
  <si>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</si>
  <si>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</si>
  <si>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</si>
  <si>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</si>
  <si>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</si>
  <si>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</si>
  <si>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</si>
  <si>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</si>
  <si>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</si>
  <si>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</si>
  <si>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</si>
  <si>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</si>
  <si>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</si>
  <si>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</si>
  <si>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</si>
  <si>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</si>
  <si>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</si>
  <si>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</si>
  <si>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</si>
  <si>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</si>
  <si>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実行環境</t>
    <phoneticPr fontId="3"/>
  </si>
  <si>
    <t>16秋向け</t>
    <rPh sb="2" eb="3">
      <t>アキ</t>
    </rPh>
    <rPh sb="3" eb="4">
      <t>ム</t>
    </rPh>
    <phoneticPr fontId="3"/>
  </si>
  <si>
    <t>要件定義書</t>
    <rPh sb="0" eb="2">
      <t>ヨウケン</t>
    </rPh>
    <rPh sb="2" eb="5">
      <t>テイギショ</t>
    </rPh>
    <phoneticPr fontId="3"/>
  </si>
  <si>
    <t>澁谷 祐太</t>
    <rPh sb="0" eb="2">
      <t>シブヤ</t>
    </rPh>
    <rPh sb="3" eb="5">
      <t>ユウタ</t>
    </rPh>
    <phoneticPr fontId="3"/>
  </si>
  <si>
    <t>Windows 7 SP1 (32bit)</t>
    <phoneticPr fontId="3"/>
  </si>
  <si>
    <t>■使用方法</t>
    <rPh sb="1" eb="3">
      <t>シヨウ</t>
    </rPh>
    <rPh sb="3" eb="5">
      <t>ホウホウ</t>
    </rPh>
    <phoneticPr fontId="3"/>
  </si>
  <si>
    <t>本ツールの使用方法は以下の通りである。</t>
    <rPh sb="0" eb="1">
      <t>ホン</t>
    </rPh>
    <rPh sb="5" eb="7">
      <t>シヨウ</t>
    </rPh>
    <rPh sb="7" eb="9">
      <t>ホウホウ</t>
    </rPh>
    <rPh sb="10" eb="12">
      <t>イカ</t>
    </rPh>
    <rPh sb="13" eb="14">
      <t>トオ</t>
    </rPh>
    <phoneticPr fontId="54"/>
  </si>
  <si>
    <t>要否</t>
    <rPh sb="0" eb="2">
      <t>ヨウヒ</t>
    </rPh>
    <phoneticPr fontId="54"/>
  </si>
  <si>
    <t>オプション指定例</t>
    <rPh sb="5" eb="7">
      <t>シテイ</t>
    </rPh>
    <rPh sb="7" eb="8">
      <t>レイ</t>
    </rPh>
    <phoneticPr fontId="54"/>
  </si>
  <si>
    <t>必須</t>
    <rPh sb="0" eb="2">
      <t>ヒッス</t>
    </rPh>
    <phoneticPr fontId="54"/>
  </si>
  <si>
    <t>実行ログ</t>
    <rPh sb="0" eb="2">
      <t>ジッコウ</t>
    </rPh>
    <phoneticPr fontId="3"/>
  </si>
  <si>
    <t>エラーログ</t>
    <phoneticPr fontId="3"/>
  </si>
  <si>
    <t>文字コード</t>
    <rPh sb="0" eb="2">
      <t>モジ</t>
    </rPh>
    <phoneticPr fontId="3"/>
  </si>
  <si>
    <t>改行コード</t>
    <rPh sb="0" eb="2">
      <t>カイギョウ</t>
    </rPh>
    <phoneticPr fontId="3"/>
  </si>
  <si>
    <t>SJIS</t>
    <phoneticPr fontId="3"/>
  </si>
  <si>
    <t>CR+LF</t>
    <phoneticPr fontId="3"/>
  </si>
  <si>
    <t>任意(.txtまたは.log推奨)</t>
    <rPh sb="0" eb="2">
      <t>ニンイ</t>
    </rPh>
    <rPh sb="14" eb="16">
      <t>スイショウ</t>
    </rPh>
    <phoneticPr fontId="3"/>
  </si>
  <si>
    <t>テキスト形式</t>
    <rPh sb="4" eb="6">
      <t>ケイシキ</t>
    </rPh>
    <phoneticPr fontId="3"/>
  </si>
  <si>
    <t>■実行ログ</t>
    <rPh sb="1" eb="3">
      <t>ジッコウ</t>
    </rPh>
    <phoneticPr fontId="3"/>
  </si>
  <si>
    <t>実行ログのフォーマットを以下に示す。</t>
    <rPh sb="0" eb="2">
      <t>ジッコウ</t>
    </rPh>
    <rPh sb="12" eb="14">
      <t>イカ</t>
    </rPh>
    <rPh sb="15" eb="16">
      <t>シメ</t>
    </rPh>
    <phoneticPr fontId="3"/>
  </si>
  <si>
    <t>■エラーログ</t>
    <phoneticPr fontId="3"/>
  </si>
  <si>
    <t>エラーログのフォーマットを以下に示す。</t>
    <rPh sb="13" eb="15">
      <t>イカ</t>
    </rPh>
    <rPh sb="16" eb="17">
      <t>シメ</t>
    </rPh>
    <phoneticPr fontId="3"/>
  </si>
  <si>
    <t>B17-001</t>
    <phoneticPr fontId="3"/>
  </si>
  <si>
    <t>Windows7
SP1</t>
    <phoneticPr fontId="3"/>
  </si>
  <si>
    <t>Core-i7 870
2.93GHz</t>
    <phoneticPr fontId="3"/>
  </si>
  <si>
    <t>4.00GB</t>
    <phoneticPr fontId="3"/>
  </si>
  <si>
    <t>-</t>
    <phoneticPr fontId="3"/>
  </si>
  <si>
    <t>新規ツール作成</t>
    <rPh sb="0" eb="2">
      <t>シンキ</t>
    </rPh>
    <rPh sb="5" eb="7">
      <t>サクセイ</t>
    </rPh>
    <phoneticPr fontId="3"/>
  </si>
  <si>
    <t>コマンドライン引数に問題があります</t>
    <rPh sb="7" eb="9">
      <t>ヒキスウ</t>
    </rPh>
    <rPh sb="10" eb="12">
      <t>モンダイ</t>
    </rPh>
    <phoneticPr fontId="3"/>
  </si>
  <si>
    <t>ツール実行時に指定されたオプションに漏れや誤りがあった。</t>
    <rPh sb="3" eb="5">
      <t>ジッコウ</t>
    </rPh>
    <rPh sb="5" eb="6">
      <t>ジ</t>
    </rPh>
    <rPh sb="7" eb="9">
      <t>シテイ</t>
    </rPh>
    <rPh sb="18" eb="19">
      <t>モ</t>
    </rPh>
    <rPh sb="21" eb="22">
      <t>アヤマ</t>
    </rPh>
    <phoneticPr fontId="3"/>
  </si>
  <si>
    <t>ヘルプを参考に、正しくオプションを指定して再度実行する。</t>
    <rPh sb="4" eb="6">
      <t>サンコウ</t>
    </rPh>
    <rPh sb="8" eb="9">
      <t>タダ</t>
    </rPh>
    <rPh sb="17" eb="19">
      <t>シテイ</t>
    </rPh>
    <rPh sb="21" eb="23">
      <t>サイド</t>
    </rPh>
    <rPh sb="23" eb="25">
      <t>ジッコウ</t>
    </rPh>
    <phoneticPr fontId="3"/>
  </si>
  <si>
    <t>実行ログを指定してください</t>
    <rPh sb="0" eb="2">
      <t>ジッコウ</t>
    </rPh>
    <rPh sb="5" eb="7">
      <t>シテイ</t>
    </rPh>
    <phoneticPr fontId="3"/>
  </si>
  <si>
    <t>--runlogオプションのあとに、実行ログのパスが指定されていない。</t>
    <rPh sb="18" eb="20">
      <t>ジッコウ</t>
    </rPh>
    <rPh sb="27" eb="29">
      <t>シテイ</t>
    </rPh>
    <phoneticPr fontId="3"/>
  </si>
  <si>
    <t>エラーログを指定してください</t>
    <rPh sb="6" eb="8">
      <t>シテイ</t>
    </rPh>
    <phoneticPr fontId="3"/>
  </si>
  <si>
    <t>--errlogオプションのあとに、エラーログのパスが指定されていない。</t>
    <rPh sb="28" eb="30">
      <t>シテイ</t>
    </rPh>
    <phoneticPr fontId="3"/>
  </si>
  <si>
    <t>パスを再確認して再度実行する。</t>
    <rPh sb="3" eb="6">
      <t>サイカクニン</t>
    </rPh>
    <rPh sb="8" eb="10">
      <t>サイド</t>
    </rPh>
    <rPh sb="10" eb="12">
      <t>ジッコウ</t>
    </rPh>
    <phoneticPr fontId="3"/>
  </si>
  <si>
    <t>開発者に連絡する。</t>
    <rPh sb="0" eb="3">
      <t>カイハツシャ</t>
    </rPh>
    <rPh sb="4" eb="6">
      <t>レンラク</t>
    </rPh>
    <phoneticPr fontId="3"/>
  </si>
  <si>
    <t>データ仕様</t>
    <rPh sb="3" eb="5">
      <t>シヨウ</t>
    </rPh>
    <phoneticPr fontId="54"/>
  </si>
  <si>
    <t>ArcGIS 10.1</t>
    <phoneticPr fontId="3"/>
  </si>
  <si>
    <t>道路DB制作部第一制作G</t>
    <rPh sb="0" eb="2">
      <t>ドウロ</t>
    </rPh>
    <rPh sb="4" eb="6">
      <t>セイサク</t>
    </rPh>
    <rPh sb="6" eb="7">
      <t>ブ</t>
    </rPh>
    <rPh sb="7" eb="8">
      <t>ダイ</t>
    </rPh>
    <rPh sb="8" eb="9">
      <t>イチ</t>
    </rPh>
    <rPh sb="9" eb="11">
      <t>セイサク</t>
    </rPh>
    <phoneticPr fontId="3"/>
  </si>
  <si>
    <t>16.2.0.1</t>
    <phoneticPr fontId="3"/>
  </si>
  <si>
    <t>SiNDY-u</t>
    <phoneticPr fontId="3"/>
  </si>
  <si>
    <t>オプション</t>
    <phoneticPr fontId="54"/>
  </si>
  <si>
    <t>オプション値説明</t>
    <rPh sb="5" eb="6">
      <t>チ</t>
    </rPh>
    <rPh sb="6" eb="8">
      <t>セツメイ</t>
    </rPh>
    <phoneticPr fontId="54"/>
  </si>
  <si>
    <t>--runlog</t>
    <phoneticPr fontId="54"/>
  </si>
  <si>
    <t>実行ログのファイルパスを指定する</t>
    <rPh sb="0" eb="2">
      <t>ジッコウ</t>
    </rPh>
    <rPh sb="12" eb="14">
      <t>シテイ</t>
    </rPh>
    <phoneticPr fontId="54"/>
  </si>
  <si>
    <t>エラーログのファイルパスを指定する</t>
    <rPh sb="13" eb="15">
      <t>シテイ</t>
    </rPh>
    <phoneticPr fontId="54"/>
  </si>
  <si>
    <t>処理終了後、--runlog, --errlogオプションで指定した実行ログとエラーログがそれぞれ出力される。</t>
    <rPh sb="0" eb="2">
      <t>ショリ</t>
    </rPh>
    <rPh sb="2" eb="4">
      <t>シュウリョウ</t>
    </rPh>
    <rPh sb="4" eb="5">
      <t>ゴ</t>
    </rPh>
    <rPh sb="30" eb="32">
      <t>シテイ</t>
    </rPh>
    <rPh sb="34" eb="36">
      <t>ジッコウ</t>
    </rPh>
    <rPh sb="49" eb="51">
      <t>シュツリョク</t>
    </rPh>
    <phoneticPr fontId="54"/>
  </si>
  <si>
    <t>列名</t>
    <rPh sb="0" eb="1">
      <t>レツ</t>
    </rPh>
    <rPh sb="1" eb="2">
      <t>メイ</t>
    </rPh>
    <phoneticPr fontId="54"/>
  </si>
  <si>
    <t>意味</t>
    <rPh sb="0" eb="2">
      <t>イミ</t>
    </rPh>
    <phoneticPr fontId="54"/>
  </si>
  <si>
    <t>確認フラグ。出力時は常に0で設定。</t>
    <rPh sb="0" eb="2">
      <t>カクニン</t>
    </rPh>
    <rPh sb="6" eb="8">
      <t>シュツリョク</t>
    </rPh>
    <rPh sb="8" eb="9">
      <t>ジ</t>
    </rPh>
    <rPh sb="10" eb="11">
      <t>ツネ</t>
    </rPh>
    <rPh sb="14" eb="16">
      <t>セッテイ</t>
    </rPh>
    <phoneticPr fontId="54"/>
  </si>
  <si>
    <t>エラーレベル</t>
    <phoneticPr fontId="54"/>
  </si>
  <si>
    <t>エラーコード</t>
    <phoneticPr fontId="54"/>
  </si>
  <si>
    <t xml:space="preserve">エラーの種類を数値で示したもの。エラーメッセージと1対1で対応している。 </t>
    <phoneticPr fontId="54"/>
  </si>
  <si>
    <t>エラーメッセージ</t>
    <phoneticPr fontId="54"/>
  </si>
  <si>
    <t xml:space="preserve">エラーの種類を言葉で示したもの。エラーコードと1対1で対応している。 </t>
    <phoneticPr fontId="54"/>
  </si>
  <si>
    <t>コメント欄。出力時は空文字。</t>
    <rPh sb="4" eb="5">
      <t>ラン</t>
    </rPh>
    <rPh sb="6" eb="8">
      <t>シュツリョク</t>
    </rPh>
    <rPh sb="8" eb="9">
      <t>ジ</t>
    </rPh>
    <rPh sb="10" eb="11">
      <t>カラ</t>
    </rPh>
    <rPh sb="11" eb="13">
      <t>モジ</t>
    </rPh>
    <phoneticPr fontId="54"/>
  </si>
  <si>
    <t>エラーログ出力メッセージ一覧</t>
    <rPh sb="5" eb="7">
      <t>シュツリョク</t>
    </rPh>
    <rPh sb="12" eb="14">
      <t>イチラン</t>
    </rPh>
    <phoneticPr fontId="54"/>
  </si>
  <si>
    <t>101</t>
    <phoneticPr fontId="54"/>
  </si>
  <si>
    <t>WARNING</t>
    <phoneticPr fontId="54"/>
  </si>
  <si>
    <t>102</t>
  </si>
  <si>
    <t>103</t>
    <phoneticPr fontId="54"/>
  </si>
  <si>
    <t>104</t>
    <phoneticPr fontId="54"/>
  </si>
  <si>
    <t>105</t>
    <phoneticPr fontId="54"/>
  </si>
  <si>
    <t>エラーログ事例</t>
    <rPh sb="5" eb="7">
      <t>ジレイ</t>
    </rPh>
    <phoneticPr fontId="54"/>
  </si>
  <si>
    <t>18434</t>
    <phoneticPr fontId="54"/>
  </si>
  <si>
    <t>102</t>
    <phoneticPr fontId="54"/>
  </si>
  <si>
    <t>4</t>
  </si>
  <si>
    <t>19372</t>
    <phoneticPr fontId="54"/>
  </si>
  <si>
    <t>エラーログメッセージ一覧シートを参照。</t>
    <rPh sb="10" eb="12">
      <t>イチラン</t>
    </rPh>
    <rPh sb="16" eb="18">
      <t>サンショウ</t>
    </rPh>
    <phoneticPr fontId="3"/>
  </si>
  <si>
    <t>エラーログメッセージ一覧</t>
  </si>
  <si>
    <t>ツール実行時に指定されたオプションの内容、チェック中に発生したエラー、実行時刻を出力する。</t>
    <rPh sb="3" eb="5">
      <t>ジッコウ</t>
    </rPh>
    <rPh sb="5" eb="6">
      <t>ジ</t>
    </rPh>
    <rPh sb="7" eb="9">
      <t>シテイ</t>
    </rPh>
    <rPh sb="18" eb="20">
      <t>ナイヨウ</t>
    </rPh>
    <rPh sb="25" eb="26">
      <t>チュウ</t>
    </rPh>
    <rPh sb="27" eb="29">
      <t>ハッセイ</t>
    </rPh>
    <rPh sb="35" eb="37">
      <t>ジッコウ</t>
    </rPh>
    <rPh sb="37" eb="39">
      <t>ジコク</t>
    </rPh>
    <rPh sb="40" eb="42">
      <t>シュツリョク</t>
    </rPh>
    <phoneticPr fontId="3"/>
  </si>
  <si>
    <t>出力情報</t>
    <rPh sb="0" eb="2">
      <t>シュツリョク</t>
    </rPh>
    <rPh sb="2" eb="4">
      <t>ジョウホウ</t>
    </rPh>
    <phoneticPr fontId="3"/>
  </si>
  <si>
    <t>内容</t>
    <rPh sb="0" eb="2">
      <t>ナイヨウ</t>
    </rPh>
    <phoneticPr fontId="3"/>
  </si>
  <si>
    <t>開始時刻</t>
    <rPh sb="0" eb="2">
      <t>カイシ</t>
    </rPh>
    <rPh sb="2" eb="4">
      <t>ジコク</t>
    </rPh>
    <phoneticPr fontId="3"/>
  </si>
  <si>
    <t>ツール名</t>
    <rPh sb="3" eb="4">
      <t>メイ</t>
    </rPh>
    <phoneticPr fontId="3"/>
  </si>
  <si>
    <t>終了時刻</t>
    <rPh sb="0" eb="2">
      <t>シュウリョウ</t>
    </rPh>
    <rPh sb="2" eb="4">
      <t>ジコク</t>
    </rPh>
    <phoneticPr fontId="3"/>
  </si>
  <si>
    <t>本ツールの名称</t>
    <rPh sb="0" eb="1">
      <t>ホン</t>
    </rPh>
    <rPh sb="5" eb="7">
      <t>メイショウ</t>
    </rPh>
    <phoneticPr fontId="3"/>
  </si>
  <si>
    <t>実行バイナリのファイルバージョン</t>
    <rPh sb="0" eb="2">
      <t>ジッコウ</t>
    </rPh>
    <phoneticPr fontId="3"/>
  </si>
  <si>
    <t>ファイルバージョン(FV)</t>
    <phoneticPr fontId="3"/>
  </si>
  <si>
    <t>プロダクトバージョン(PV)</t>
    <phoneticPr fontId="3"/>
  </si>
  <si>
    <t>実行バイナリのプロダクトバージョン</t>
    <rPh sb="0" eb="2">
      <t>ジッコウ</t>
    </rPh>
    <phoneticPr fontId="3"/>
  </si>
  <si>
    <t>コマンドラインで指定された実行ログのパス</t>
    <rPh sb="8" eb="10">
      <t>シテイ</t>
    </rPh>
    <rPh sb="13" eb="15">
      <t>ジッコウ</t>
    </rPh>
    <phoneticPr fontId="3"/>
  </si>
  <si>
    <t>コマンドラインで指定されたエラーログのパス</t>
    <rPh sb="8" eb="10">
      <t>シテイ</t>
    </rPh>
    <phoneticPr fontId="3"/>
  </si>
  <si>
    <t>チェック処理中に発生したエラーの内容。出力されるメッセージ内容はメッセージ一覧シートに記載。</t>
    <rPh sb="4" eb="7">
      <t>ショリチュウ</t>
    </rPh>
    <rPh sb="8" eb="10">
      <t>ハッセイ</t>
    </rPh>
    <rPh sb="16" eb="18">
      <t>ナイヨウ</t>
    </rPh>
    <rPh sb="19" eb="21">
      <t>シュツリョク</t>
    </rPh>
    <rPh sb="29" eb="31">
      <t>ナイヨウ</t>
    </rPh>
    <rPh sb="37" eb="39">
      <t>イチラン</t>
    </rPh>
    <rPh sb="43" eb="45">
      <t>キサイ</t>
    </rPh>
    <phoneticPr fontId="3"/>
  </si>
  <si>
    <t>処理の成否</t>
    <rPh sb="0" eb="2">
      <t>ショリ</t>
    </rPh>
    <rPh sb="3" eb="5">
      <t>セイヒ</t>
    </rPh>
    <phoneticPr fontId="3"/>
  </si>
  <si>
    <t>本ツールで取り扱うのはいずれもSiNDY上で利用可能なフィーチャクラス・テーブルである</t>
    <rPh sb="0" eb="1">
      <t>ホン</t>
    </rPh>
    <rPh sb="5" eb="6">
      <t>ト</t>
    </rPh>
    <rPh sb="7" eb="8">
      <t>アツカ</t>
    </rPh>
    <rPh sb="20" eb="21">
      <t>ジョウ</t>
    </rPh>
    <rPh sb="22" eb="24">
      <t>リヨウ</t>
    </rPh>
    <rPh sb="24" eb="26">
      <t>カノウ</t>
    </rPh>
    <phoneticPr fontId="3"/>
  </si>
  <si>
    <t>参照する道路リンクフィーチャクラス</t>
    <rPh sb="0" eb="2">
      <t>サンショウ</t>
    </rPh>
    <rPh sb="4" eb="6">
      <t>ドウロ</t>
    </rPh>
    <phoneticPr fontId="3"/>
  </si>
  <si>
    <t>ROAD_LINK(道路リンク)[入力]</t>
    <rPh sb="10" eb="12">
      <t>ドウロ</t>
    </rPh>
    <rPh sb="17" eb="19">
      <t>ニュウリョク</t>
    </rPh>
    <phoneticPr fontId="3"/>
  </si>
  <si>
    <t>実行ログ : log\run.log</t>
    <rPh sb="0" eb="2">
      <t>ジッコウ</t>
    </rPh>
    <phoneticPr fontId="54"/>
  </si>
  <si>
    <t>異常終了</t>
    <rPh sb="0" eb="2">
      <t>イジョウ</t>
    </rPh>
    <rPh sb="2" eb="4">
      <t>シュウリョウ</t>
    </rPh>
    <phoneticPr fontId="54"/>
  </si>
  <si>
    <t>出力先</t>
    <rPh sb="0" eb="2">
      <t>シュツリョク</t>
    </rPh>
    <rPh sb="2" eb="3">
      <t>サキ</t>
    </rPh>
    <phoneticPr fontId="3"/>
  </si>
  <si>
    <t>コマンドプロンプト</t>
    <phoneticPr fontId="3"/>
  </si>
  <si>
    <t>[DB名]に接続できません</t>
    <rPh sb="3" eb="4">
      <t>メイ</t>
    </rPh>
    <rPh sb="6" eb="8">
      <t>セツゾク</t>
    </rPh>
    <phoneticPr fontId="3"/>
  </si>
  <si>
    <t>指定されたDBが存在しない。</t>
    <rPh sb="0" eb="2">
      <t>シテイ</t>
    </rPh>
    <rPh sb="8" eb="10">
      <t>ソンザイ</t>
    </rPh>
    <phoneticPr fontId="3"/>
  </si>
  <si>
    <t>[DB名]に[テーブル名]が存在しません</t>
    <rPh sb="3" eb="4">
      <t>メイ</t>
    </rPh>
    <rPh sb="11" eb="12">
      <t>メイ</t>
    </rPh>
    <rPh sb="14" eb="16">
      <t>ソンザイ</t>
    </rPh>
    <phoneticPr fontId="3"/>
  </si>
  <si>
    <t>指定されたDBに処理対象のテーブルが存在しない。</t>
    <rPh sb="0" eb="2">
      <t>シテイ</t>
    </rPh>
    <rPh sb="8" eb="10">
      <t>ショリ</t>
    </rPh>
    <rPh sb="10" eb="12">
      <t>タイショウ</t>
    </rPh>
    <rPh sb="18" eb="20">
      <t>ソンザイ</t>
    </rPh>
    <phoneticPr fontId="3"/>
  </si>
  <si>
    <t>パスとDBの有無を確認して再度実行する。</t>
    <rPh sb="6" eb="8">
      <t>ウム</t>
    </rPh>
    <rPh sb="9" eb="11">
      <t>カクニン</t>
    </rPh>
    <rPh sb="13" eb="15">
      <t>サイド</t>
    </rPh>
    <rPh sb="15" eb="17">
      <t>ジッコウ</t>
    </rPh>
    <phoneticPr fontId="3"/>
  </si>
  <si>
    <t>処理対象のテーブルの有無を確認して再度実行する。</t>
    <rPh sb="0" eb="2">
      <t>ショリ</t>
    </rPh>
    <rPh sb="2" eb="4">
      <t>タイショウ</t>
    </rPh>
    <rPh sb="10" eb="12">
      <t>ウム</t>
    </rPh>
    <rPh sb="13" eb="15">
      <t>カクニン</t>
    </rPh>
    <rPh sb="17" eb="19">
      <t>サイド</t>
    </rPh>
    <rPh sb="19" eb="21">
      <t>ジッコウ</t>
    </rPh>
    <phoneticPr fontId="3"/>
  </si>
  <si>
    <t>実行ログ[出力]</t>
    <rPh sb="0" eb="2">
      <t>ジッコウ</t>
    </rPh>
    <rPh sb="5" eb="7">
      <t>シュツリョク</t>
    </rPh>
    <phoneticPr fontId="3"/>
  </si>
  <si>
    <t>エラーログ[出力]</t>
    <rPh sb="6" eb="8">
      <t>シュツリョク</t>
    </rPh>
    <phoneticPr fontId="3"/>
  </si>
  <si>
    <t>■エラーログメッセージ一覧</t>
    <rPh sb="11" eb="13">
      <t>イチラン</t>
    </rPh>
    <phoneticPr fontId="3"/>
  </si>
  <si>
    <t>指定された実行ログ・エラーログのパスに誤りがある。</t>
    <rPh sb="0" eb="2">
      <t>シテイ</t>
    </rPh>
    <rPh sb="5" eb="7">
      <t>ジッコウ</t>
    </rPh>
    <rPh sb="19" eb="20">
      <t>アヤマ</t>
    </rPh>
    <phoneticPr fontId="3"/>
  </si>
  <si>
    <t>業務カテゴリ・プロジェクト名：[道なり角度差分抽出]
ツール名：[CheckFollowingRoad]</t>
    <rPh sb="0" eb="2">
      <t>ギョウム</t>
    </rPh>
    <rPh sb="13" eb="14">
      <t>メイ</t>
    </rPh>
    <rPh sb="16" eb="17">
      <t>ミチ</t>
    </rPh>
    <rPh sb="19" eb="21">
      <t>カクド</t>
    </rPh>
    <rPh sb="21" eb="23">
      <t>サブン</t>
    </rPh>
    <rPh sb="23" eb="25">
      <t>チュウシュツ</t>
    </rPh>
    <rPh sb="30" eb="31">
      <t>メイ</t>
    </rPh>
    <phoneticPr fontId="3"/>
  </si>
  <si>
    <t>\\win\tdc\Common\dev2-4G\05_Project\22期\道なり角度差分抽出\道なり角度差分抽出チェックツール_要件定義書.xlsx</t>
    <phoneticPr fontId="3"/>
  </si>
  <si>
    <t>本文書は、道なり角度差分抽出チェックツール（以下、本ツール）の機能仕様について記したものである。</t>
    <rPh sb="0" eb="1">
      <t>ホン</t>
    </rPh>
    <rPh sb="1" eb="3">
      <t>ブンショ</t>
    </rPh>
    <rPh sb="5" eb="6">
      <t>ミチ</t>
    </rPh>
    <rPh sb="8" eb="10">
      <t>カクド</t>
    </rPh>
    <rPh sb="10" eb="12">
      <t>サブン</t>
    </rPh>
    <rPh sb="12" eb="14">
      <t>チュウシュツ</t>
    </rPh>
    <rPh sb="22" eb="24">
      <t>イカ</t>
    </rPh>
    <rPh sb="25" eb="26">
      <t>ホン</t>
    </rPh>
    <rPh sb="31" eb="33">
      <t>キノウ</t>
    </rPh>
    <rPh sb="33" eb="35">
      <t>シヨウ</t>
    </rPh>
    <rPh sb="39" eb="40">
      <t>シル</t>
    </rPh>
    <phoneticPr fontId="3"/>
  </si>
  <si>
    <t>あり</t>
    <phoneticPr fontId="3"/>
  </si>
  <si>
    <t>iPS作業結果検査</t>
    <rPh sb="3" eb="5">
      <t>サギョウ</t>
    </rPh>
    <rPh sb="5" eb="7">
      <t>ケッカ</t>
    </rPh>
    <rPh sb="7" eb="9">
      <t>ケンサ</t>
    </rPh>
    <phoneticPr fontId="3"/>
  </si>
  <si>
    <t>比較元バージョン</t>
    <rPh sb="0" eb="2">
      <t>ヒカク</t>
    </rPh>
    <rPh sb="2" eb="3">
      <t>モト</t>
    </rPh>
    <phoneticPr fontId="3"/>
  </si>
  <si>
    <t>比較先バージョン</t>
    <rPh sb="0" eb="2">
      <t>ヒカク</t>
    </rPh>
    <rPh sb="2" eb="3">
      <t>サキ</t>
    </rPh>
    <phoneticPr fontId="3"/>
  </si>
  <si>
    <t>データ変化箇所チェック</t>
    <rPh sb="3" eb="5">
      <t>ヘンカ</t>
    </rPh>
    <rPh sb="5" eb="7">
      <t>カショ</t>
    </rPh>
    <phoneticPr fontId="3"/>
  </si>
  <si>
    <t>本シートは道なり角度差分抽出チェックツール（以下、本ツール）において出力されるメッセージについて記したものである。</t>
    <rPh sb="0" eb="1">
      <t>ホン</t>
    </rPh>
    <rPh sb="5" eb="6">
      <t>ミチ</t>
    </rPh>
    <rPh sb="8" eb="10">
      <t>カクド</t>
    </rPh>
    <rPh sb="10" eb="12">
      <t>サブン</t>
    </rPh>
    <rPh sb="12" eb="14">
      <t>チュウシュツ</t>
    </rPh>
    <rPh sb="22" eb="24">
      <t>イカ</t>
    </rPh>
    <rPh sb="25" eb="26">
      <t>ホン</t>
    </rPh>
    <rPh sb="34" eb="36">
      <t>シュツリョク</t>
    </rPh>
    <rPh sb="48" eb="49">
      <t>シル</t>
    </rPh>
    <phoneticPr fontId="3"/>
  </si>
  <si>
    <t>本シートは道なり角度差分抽出チェックツール（以下、本ツール）で扱われるデータの仕様について記したものである。</t>
    <rPh sb="0" eb="1">
      <t>ホン</t>
    </rPh>
    <rPh sb="5" eb="6">
      <t>ミチ</t>
    </rPh>
    <rPh sb="8" eb="10">
      <t>カクド</t>
    </rPh>
    <rPh sb="10" eb="12">
      <t>サブン</t>
    </rPh>
    <rPh sb="12" eb="14">
      <t>チュウシュツ</t>
    </rPh>
    <rPh sb="22" eb="24">
      <t>イカ</t>
    </rPh>
    <rPh sb="25" eb="26">
      <t>ホン</t>
    </rPh>
    <rPh sb="31" eb="32">
      <t>アツカ</t>
    </rPh>
    <rPh sb="39" eb="41">
      <t>シヨウ</t>
    </rPh>
    <rPh sb="45" eb="46">
      <t>シル</t>
    </rPh>
    <phoneticPr fontId="3"/>
  </si>
  <si>
    <t>エラーログ各列の説明(FREESTYLELOG形式に準拠)</t>
    <rPh sb="5" eb="7">
      <t>カクレツ</t>
    </rPh>
    <rPh sb="8" eb="10">
      <t>セツメイ</t>
    </rPh>
    <rPh sb="23" eb="25">
      <t>ケイシキ</t>
    </rPh>
    <rPh sb="26" eb="28">
      <t>ジュンキョ</t>
    </rPh>
    <phoneticPr fontId="54"/>
  </si>
  <si>
    <t>FLAG</t>
    <phoneticPr fontId="54"/>
  </si>
  <si>
    <t>LAYER</t>
    <phoneticPr fontId="54"/>
  </si>
  <si>
    <t>OBJECTID</t>
    <phoneticPr fontId="54"/>
  </si>
  <si>
    <t>ノード種別</t>
    <rPh sb="3" eb="5">
      <t>シュベツ</t>
    </rPh>
    <phoneticPr fontId="54"/>
  </si>
  <si>
    <t>エラー種別</t>
    <rPh sb="3" eb="5">
      <t>シュベツ</t>
    </rPh>
    <phoneticPr fontId="54"/>
  </si>
  <si>
    <t>エラー内容</t>
    <rPh sb="3" eb="5">
      <t>ナイヨウ</t>
    </rPh>
    <phoneticPr fontId="54"/>
  </si>
  <si>
    <t>ノード接続リンク数</t>
    <rPh sb="3" eb="5">
      <t>セツゾク</t>
    </rPh>
    <rPh sb="8" eb="9">
      <t>スウ</t>
    </rPh>
    <phoneticPr fontId="54"/>
  </si>
  <si>
    <t>最終更新者</t>
    <rPh sb="0" eb="2">
      <t>サイシュウ</t>
    </rPh>
    <rPh sb="2" eb="4">
      <t>コウシン</t>
    </rPh>
    <rPh sb="4" eb="5">
      <t>シャ</t>
    </rPh>
    <phoneticPr fontId="54"/>
  </si>
  <si>
    <t>最終更新日</t>
    <rPh sb="0" eb="2">
      <t>サイシュウ</t>
    </rPh>
    <rPh sb="2" eb="5">
      <t>コウシンビ</t>
    </rPh>
    <phoneticPr fontId="54"/>
  </si>
  <si>
    <t>COMMENT</t>
    <phoneticPr fontId="54"/>
  </si>
  <si>
    <t>Citymesh</t>
    <phoneticPr fontId="54"/>
  </si>
  <si>
    <t>最終更新プログラム名</t>
    <rPh sb="0" eb="2">
      <t>サイシュウ</t>
    </rPh>
    <rPh sb="2" eb="4">
      <t>コウシン</t>
    </rPh>
    <rPh sb="9" eb="10">
      <t>メイ</t>
    </rPh>
    <phoneticPr fontId="54"/>
  </si>
  <si>
    <t>最終プログラム更新日時</t>
    <rPh sb="0" eb="2">
      <t>サイシュウ</t>
    </rPh>
    <rPh sb="7" eb="9">
      <t>コウシン</t>
    </rPh>
    <rPh sb="9" eb="11">
      <t>ニチジ</t>
    </rPh>
    <phoneticPr fontId="54"/>
  </si>
  <si>
    <t>LAYER</t>
    <phoneticPr fontId="54"/>
  </si>
  <si>
    <t>OBJECTID</t>
    <phoneticPr fontId="54"/>
  </si>
  <si>
    <t>エラーコード</t>
    <phoneticPr fontId="54"/>
  </si>
  <si>
    <t>レイヤ名を出力。本ツールではROAD_NODEで固定。</t>
    <phoneticPr fontId="3"/>
  </si>
  <si>
    <t>抽出対象となった道路ノードのオブジェクトIDが出力される。</t>
    <rPh sb="0" eb="2">
      <t>チュウシュツ</t>
    </rPh>
    <rPh sb="2" eb="4">
      <t>タイショウ</t>
    </rPh>
    <rPh sb="8" eb="10">
      <t>ドウロ</t>
    </rPh>
    <rPh sb="23" eb="25">
      <t>シュツリョク</t>
    </rPh>
    <phoneticPr fontId="54"/>
  </si>
  <si>
    <r>
      <t>エラーの内容に応じて、3段階のエラーレベルのうちの1つが出力されるが、
FV:16.2.0.1の段階では、すべて</t>
    </r>
    <r>
      <rPr>
        <b/>
        <sz val="11"/>
        <color theme="9"/>
        <rFont val="ＭＳ Ｐゴシック"/>
        <family val="3"/>
        <charset val="128"/>
        <scheme val="minor"/>
      </rPr>
      <t>WARNING</t>
    </r>
    <r>
      <rPr>
        <sz val="11"/>
        <color theme="1"/>
        <rFont val="ＭＳ Ｐゴシック"/>
        <family val="3"/>
        <charset val="128"/>
        <scheme val="minor"/>
      </rPr>
      <t>で固定とする。
なお、</t>
    </r>
    <r>
      <rPr>
        <sz val="11"/>
        <rFont val="ＭＳ Ｐゴシック"/>
        <family val="3"/>
        <charset val="128"/>
      </rPr>
      <t xml:space="preserve">各エラーレベルの意味は以下の通り。
</t>
    </r>
    <r>
      <rPr>
        <b/>
        <sz val="11"/>
        <color rgb="FFFF0000"/>
        <rFont val="ＭＳ Ｐゴシック"/>
        <family val="3"/>
        <charset val="128"/>
        <scheme val="minor"/>
      </rPr>
      <t>FATAL</t>
    </r>
    <r>
      <rPr>
        <sz val="11"/>
        <rFont val="ＭＳ Ｐゴシック"/>
        <family val="3"/>
        <charset val="128"/>
      </rPr>
      <t xml:space="preserve">
設定に対して整合が合わない致命的なエラー。これが出る場合は意図通りの結果でない可能性が高いので再処理が必要。
</t>
    </r>
    <r>
      <rPr>
        <b/>
        <sz val="11"/>
        <color theme="9" tint="-0.499984740745262"/>
        <rFont val="ＭＳ Ｐゴシック"/>
        <family val="3"/>
        <charset val="128"/>
        <scheme val="minor"/>
      </rPr>
      <t>ERROR</t>
    </r>
    <r>
      <rPr>
        <sz val="11"/>
        <rFont val="ＭＳ Ｐゴシック"/>
        <family val="3"/>
        <charset val="128"/>
      </rPr>
      <t xml:space="preserve">
致命的ではないものの、問題のあるレベルのエラー。必ずしも再処理を必要とはしないが、個別の確認が必須。
</t>
    </r>
    <r>
      <rPr>
        <b/>
        <sz val="11"/>
        <color theme="9"/>
        <rFont val="ＭＳ Ｐゴシック"/>
        <family val="3"/>
        <charset val="128"/>
        <scheme val="minor"/>
      </rPr>
      <t>WARNING</t>
    </r>
    <r>
      <rPr>
        <sz val="11"/>
        <rFont val="ＭＳ Ｐゴシック"/>
        <family val="3"/>
        <charset val="128"/>
      </rPr>
      <t xml:space="preserve">
状況により発生しうるレベルのエラー。個別でなくとも全体的な確認が必要。</t>
    </r>
    <rPh sb="4" eb="6">
      <t>ナイヨウ</t>
    </rPh>
    <rPh sb="7" eb="8">
      <t>オウ</t>
    </rPh>
    <rPh sb="12" eb="14">
      <t>ダンカイ</t>
    </rPh>
    <rPh sb="28" eb="30">
      <t>シュツリョク</t>
    </rPh>
    <rPh sb="48" eb="50">
      <t>ダンカイ</t>
    </rPh>
    <rPh sb="74" eb="75">
      <t>カク</t>
    </rPh>
    <rPh sb="82" eb="84">
      <t>イミ</t>
    </rPh>
    <rPh sb="85" eb="87">
      <t>イカ</t>
    </rPh>
    <rPh sb="88" eb="89">
      <t>トオ</t>
    </rPh>
    <phoneticPr fontId="54"/>
  </si>
  <si>
    <t>道路ノードに接続している道路リンクの本数が出力される。</t>
    <rPh sb="0" eb="2">
      <t>ドウロ</t>
    </rPh>
    <rPh sb="6" eb="8">
      <t>セツゾク</t>
    </rPh>
    <rPh sb="12" eb="14">
      <t>ドウロ</t>
    </rPh>
    <rPh sb="18" eb="20">
      <t>ホンスウ</t>
    </rPh>
    <rPh sb="21" eb="23">
      <t>シュツリョク</t>
    </rPh>
    <phoneticPr fontId="3"/>
  </si>
  <si>
    <t>道路ノードが属しているCitymeshのコードが出力される。</t>
    <rPh sb="0" eb="2">
      <t>ドウロ</t>
    </rPh>
    <rPh sb="6" eb="7">
      <t>ゾク</t>
    </rPh>
    <rPh sb="24" eb="26">
      <t>シュツリョク</t>
    </rPh>
    <phoneticPr fontId="54"/>
  </si>
  <si>
    <t>道路ノードの最終更新日(MODIFYDATE)が出力される。</t>
    <rPh sb="0" eb="2">
      <t>ドウロ</t>
    </rPh>
    <rPh sb="6" eb="8">
      <t>サイシュウ</t>
    </rPh>
    <rPh sb="8" eb="10">
      <t>コウシン</t>
    </rPh>
    <rPh sb="10" eb="11">
      <t>ビ</t>
    </rPh>
    <phoneticPr fontId="54"/>
  </si>
  <si>
    <t>道路ノードの最終更新者(OPERATOR)が出力される。</t>
    <rPh sb="0" eb="2">
      <t>ドウロ</t>
    </rPh>
    <rPh sb="6" eb="8">
      <t>サイシュウ</t>
    </rPh>
    <rPh sb="8" eb="10">
      <t>コウシン</t>
    </rPh>
    <rPh sb="10" eb="11">
      <t>シャ</t>
    </rPh>
    <phoneticPr fontId="54"/>
  </si>
  <si>
    <t>道路ノードの最終更新プログラム名(MODIFYPROGNAME)が出力される。</t>
    <rPh sb="0" eb="2">
      <t>ドウロ</t>
    </rPh>
    <rPh sb="6" eb="8">
      <t>サイシュウ</t>
    </rPh>
    <rPh sb="8" eb="10">
      <t>コウシン</t>
    </rPh>
    <rPh sb="15" eb="16">
      <t>メイ</t>
    </rPh>
    <phoneticPr fontId="54"/>
  </si>
  <si>
    <t>道路ノードの最終プログラム更新日時(PROGMODIFYDATE)が出力される。</t>
    <rPh sb="0" eb="2">
      <t>ドウロ</t>
    </rPh>
    <rPh sb="6" eb="8">
      <t>サイシュウ</t>
    </rPh>
    <rPh sb="13" eb="15">
      <t>コウシン</t>
    </rPh>
    <rPh sb="15" eb="17">
      <t>ニチジ</t>
    </rPh>
    <phoneticPr fontId="54"/>
  </si>
  <si>
    <t>抽出対象となった道路ノードのノード種別が出力される。</t>
    <rPh sb="0" eb="2">
      <t>チュウシュツ</t>
    </rPh>
    <rPh sb="2" eb="4">
      <t>タイショウ</t>
    </rPh>
    <rPh sb="8" eb="10">
      <t>ドウロ</t>
    </rPh>
    <rPh sb="17" eb="19">
      <t>シュベツ</t>
    </rPh>
    <rPh sb="20" eb="22">
      <t>シュツリョク</t>
    </rPh>
    <phoneticPr fontId="54"/>
  </si>
  <si>
    <t>106</t>
    <phoneticPr fontId="54"/>
  </si>
  <si>
    <t>条件</t>
    <rPh sb="0" eb="2">
      <t>ジョウケン</t>
    </rPh>
    <phoneticPr fontId="54"/>
  </si>
  <si>
    <t>道なり道路が編集前後で変化している</t>
    <rPh sb="0" eb="1">
      <t>ミチ</t>
    </rPh>
    <rPh sb="3" eb="5">
      <t>ドウロ</t>
    </rPh>
    <rPh sb="6" eb="8">
      <t>ヘンシュウ</t>
    </rPh>
    <rPh sb="8" eb="10">
      <t>ゼンゴ</t>
    </rPh>
    <rPh sb="11" eb="13">
      <t>ヘンカ</t>
    </rPh>
    <phoneticPr fontId="54"/>
  </si>
  <si>
    <t>接続している道路リンクが編集前後で変化している</t>
    <phoneticPr fontId="54"/>
  </si>
  <si>
    <t>道路リンクが編集前後で増加している</t>
    <phoneticPr fontId="54"/>
  </si>
  <si>
    <t>道路リンクが編集前後で減少している</t>
    <rPh sb="11" eb="13">
      <t>ゲンショウ</t>
    </rPh>
    <phoneticPr fontId="54"/>
  </si>
  <si>
    <t>比較元バージョンで道なり道路を特定できません</t>
    <phoneticPr fontId="54"/>
  </si>
  <si>
    <t>比較先バージョンで道なり道路を特定できません</t>
    <rPh sb="2" eb="3">
      <t>サキ</t>
    </rPh>
    <phoneticPr fontId="54"/>
  </si>
  <si>
    <t>2つのバージョン間で道路ノードの道なりリンク列が変化している</t>
    <rPh sb="10" eb="12">
      <t>ドウロ</t>
    </rPh>
    <phoneticPr fontId="54"/>
  </si>
  <si>
    <t>2つのバージョン間で道路ノードに接続する道路リンクが変化している</t>
    <rPh sb="26" eb="28">
      <t>ヘンカ</t>
    </rPh>
    <phoneticPr fontId="54"/>
  </si>
  <si>
    <t>比較元バージョン側の道路ノードにおいて、最大接続角度となるペアが複数あり、道なりリンク列を一意に決められない場合</t>
    <rPh sb="0" eb="2">
      <t>ヒカク</t>
    </rPh>
    <rPh sb="2" eb="3">
      <t>モト</t>
    </rPh>
    <rPh sb="8" eb="9">
      <t>ガワ</t>
    </rPh>
    <rPh sb="10" eb="12">
      <t>ドウロ</t>
    </rPh>
    <rPh sb="20" eb="22">
      <t>サイダイ</t>
    </rPh>
    <rPh sb="22" eb="24">
      <t>セツゾク</t>
    </rPh>
    <rPh sb="24" eb="26">
      <t>カクド</t>
    </rPh>
    <rPh sb="32" eb="34">
      <t>フクスウ</t>
    </rPh>
    <rPh sb="37" eb="38">
      <t>ミチ</t>
    </rPh>
    <rPh sb="43" eb="44">
      <t>レツ</t>
    </rPh>
    <rPh sb="45" eb="47">
      <t>イチイ</t>
    </rPh>
    <rPh sb="48" eb="49">
      <t>キ</t>
    </rPh>
    <rPh sb="54" eb="56">
      <t>バアイ</t>
    </rPh>
    <phoneticPr fontId="54"/>
  </si>
  <si>
    <t>比較先バージョン側の道路ノードにおいて、最大接続角度となるペアが複数あり、道なりリンク列を一意に決められない場合</t>
    <rPh sb="0" eb="2">
      <t>ヒカク</t>
    </rPh>
    <rPh sb="2" eb="3">
      <t>サキ</t>
    </rPh>
    <rPh sb="8" eb="9">
      <t>ガワ</t>
    </rPh>
    <rPh sb="10" eb="12">
      <t>ドウロ</t>
    </rPh>
    <rPh sb="20" eb="22">
      <t>サイダイ</t>
    </rPh>
    <rPh sb="22" eb="24">
      <t>セツゾク</t>
    </rPh>
    <rPh sb="24" eb="26">
      <t>カクド</t>
    </rPh>
    <rPh sb="32" eb="34">
      <t>フクスウ</t>
    </rPh>
    <rPh sb="37" eb="38">
      <t>ミチ</t>
    </rPh>
    <rPh sb="43" eb="44">
      <t>レツ</t>
    </rPh>
    <rPh sb="45" eb="47">
      <t>イチイ</t>
    </rPh>
    <rPh sb="48" eb="49">
      <t>キ</t>
    </rPh>
    <rPh sb="54" eb="56">
      <t>バアイ</t>
    </rPh>
    <phoneticPr fontId="54"/>
  </si>
  <si>
    <t>2つのバージョン間で道路ノードに接続する道路リンクが増加している場合
（比較元バージョンでの道路リンクの接続本数が2本以下の場合を除く）</t>
    <rPh sb="8" eb="9">
      <t>カン</t>
    </rPh>
    <rPh sb="10" eb="12">
      <t>ドウロ</t>
    </rPh>
    <rPh sb="16" eb="18">
      <t>セツゾク</t>
    </rPh>
    <rPh sb="20" eb="22">
      <t>ドウロ</t>
    </rPh>
    <rPh sb="26" eb="28">
      <t>ゾウカ</t>
    </rPh>
    <rPh sb="32" eb="34">
      <t>バアイ</t>
    </rPh>
    <rPh sb="36" eb="38">
      <t>ヒカク</t>
    </rPh>
    <rPh sb="38" eb="39">
      <t>モト</t>
    </rPh>
    <rPh sb="46" eb="48">
      <t>ドウロ</t>
    </rPh>
    <rPh sb="52" eb="54">
      <t>セツゾク</t>
    </rPh>
    <rPh sb="54" eb="56">
      <t>ホンスウ</t>
    </rPh>
    <rPh sb="58" eb="59">
      <t>ホン</t>
    </rPh>
    <rPh sb="59" eb="61">
      <t>イカ</t>
    </rPh>
    <rPh sb="62" eb="64">
      <t>バアイ</t>
    </rPh>
    <rPh sb="65" eb="66">
      <t>ノゾ</t>
    </rPh>
    <phoneticPr fontId="54"/>
  </si>
  <si>
    <t>2つのバージョン間で道路ノードに接続する道路リンクが減少している場合
（比較先バージョンでの道路リンクの接続本数が2本以下の場合を除く）</t>
    <rPh sb="8" eb="9">
      <t>カン</t>
    </rPh>
    <rPh sb="10" eb="12">
      <t>ドウロ</t>
    </rPh>
    <rPh sb="16" eb="18">
      <t>セツゾク</t>
    </rPh>
    <rPh sb="20" eb="22">
      <t>ドウロ</t>
    </rPh>
    <rPh sb="26" eb="28">
      <t>ゲンショウ</t>
    </rPh>
    <rPh sb="32" eb="34">
      <t>バアイ</t>
    </rPh>
    <rPh sb="36" eb="38">
      <t>ヒカク</t>
    </rPh>
    <rPh sb="38" eb="39">
      <t>サキ</t>
    </rPh>
    <rPh sb="46" eb="48">
      <t>ドウロ</t>
    </rPh>
    <rPh sb="52" eb="54">
      <t>セツゾク</t>
    </rPh>
    <rPh sb="54" eb="56">
      <t>ホンスウ</t>
    </rPh>
    <rPh sb="58" eb="59">
      <t>ホン</t>
    </rPh>
    <rPh sb="59" eb="61">
      <t>イカ</t>
    </rPh>
    <rPh sb="62" eb="64">
      <t>バアイ</t>
    </rPh>
    <rPh sb="65" eb="66">
      <t>ノゾ</t>
    </rPh>
    <phoneticPr fontId="54"/>
  </si>
  <si>
    <t>エラーログに出力される情報</t>
    <rPh sb="6" eb="8">
      <t>シュツリョク</t>
    </rPh>
    <rPh sb="11" eb="13">
      <t>ジョウホウ</t>
    </rPh>
    <phoneticPr fontId="54"/>
  </si>
  <si>
    <t>比較先バージョン側の道路ノード</t>
    <rPh sb="0" eb="2">
      <t>ヒカク</t>
    </rPh>
    <rPh sb="2" eb="3">
      <t>サキ</t>
    </rPh>
    <rPh sb="8" eb="9">
      <t>ガワ</t>
    </rPh>
    <rPh sb="10" eb="12">
      <t>ドウロ</t>
    </rPh>
    <phoneticPr fontId="54"/>
  </si>
  <si>
    <t>比較元バージョン側の道路ノード</t>
    <rPh sb="0" eb="2">
      <t>ヒカク</t>
    </rPh>
    <rPh sb="2" eb="3">
      <t>モト</t>
    </rPh>
    <rPh sb="8" eb="9">
      <t>ガワ</t>
    </rPh>
    <rPh sb="10" eb="12">
      <t>ドウロ</t>
    </rPh>
    <phoneticPr fontId="54"/>
  </si>
  <si>
    <t># FREESTYLELOG</t>
    <phoneticPr fontId="54"/>
  </si>
  <si>
    <t>#52395510</t>
    <phoneticPr fontId="54"/>
  </si>
  <si>
    <t>ROAD_NODE</t>
    <phoneticPr fontId="54"/>
  </si>
  <si>
    <t>交差点ノード</t>
    <rPh sb="0" eb="3">
      <t>コウサテン</t>
    </rPh>
    <phoneticPr fontId="54"/>
  </si>
  <si>
    <t>道なり道路が編集前後で変化している</t>
    <phoneticPr fontId="54"/>
  </si>
  <si>
    <t>3</t>
    <phoneticPr fontId="54"/>
  </si>
  <si>
    <t>52395510</t>
    <phoneticPr fontId="54"/>
  </si>
  <si>
    <t>hoge</t>
    <phoneticPr fontId="54"/>
  </si>
  <si>
    <t>2016/3/15</t>
    <phoneticPr fontId="54"/>
  </si>
  <si>
    <t>&lt;NULL&gt;</t>
    <phoneticPr fontId="54"/>
  </si>
  <si>
    <t>19239</t>
    <phoneticPr fontId="54"/>
  </si>
  <si>
    <t>接続している道路リンクが編集前後で変化している</t>
    <rPh sb="0" eb="2">
      <t>セツゾク</t>
    </rPh>
    <rPh sb="6" eb="8">
      <t>ドウロ</t>
    </rPh>
    <rPh sb="12" eb="14">
      <t>ヘンシュウ</t>
    </rPh>
    <rPh sb="14" eb="16">
      <t>ゼンゴ</t>
    </rPh>
    <rPh sb="17" eb="19">
      <t>ヘンカ</t>
    </rPh>
    <phoneticPr fontId="54"/>
  </si>
  <si>
    <t>fuga</t>
    <phoneticPr fontId="54"/>
  </si>
  <si>
    <t>2016/1/30</t>
    <phoneticPr fontId="54"/>
  </si>
  <si>
    <t>28644</t>
    <phoneticPr fontId="54"/>
  </si>
  <si>
    <t>道路リンクが編集前後で増加している</t>
    <rPh sb="0" eb="2">
      <t>ドウロ</t>
    </rPh>
    <rPh sb="11" eb="13">
      <t>ゾウカ</t>
    </rPh>
    <phoneticPr fontId="54"/>
  </si>
  <si>
    <t>5</t>
    <phoneticPr fontId="54"/>
  </si>
  <si>
    <t>SiNDYNarrowRoadMerge</t>
    <phoneticPr fontId="54"/>
  </si>
  <si>
    <t>2016/1/20</t>
    <phoneticPr fontId="54"/>
  </si>
  <si>
    <t>#52395511</t>
    <phoneticPr fontId="54"/>
  </si>
  <si>
    <t>#52395512</t>
    <phoneticPr fontId="54"/>
  </si>
  <si>
    <t>12491</t>
    <phoneticPr fontId="54"/>
  </si>
  <si>
    <t>ハイウェイノード</t>
    <phoneticPr fontId="54"/>
  </si>
  <si>
    <t>道路リンクが編集前後で減少している</t>
    <rPh sb="0" eb="2">
      <t>ドウロ</t>
    </rPh>
    <rPh sb="11" eb="13">
      <t>ゲンショウ</t>
    </rPh>
    <phoneticPr fontId="54"/>
  </si>
  <si>
    <t>52395512</t>
    <phoneticPr fontId="54"/>
  </si>
  <si>
    <t>2016/3/9</t>
    <phoneticPr fontId="54"/>
  </si>
  <si>
    <t>2016/3/28</t>
    <phoneticPr fontId="54"/>
  </si>
  <si>
    <t>比較元バージョンで道なり道路を特定できません</t>
    <rPh sb="0" eb="2">
      <t>ヒカク</t>
    </rPh>
    <rPh sb="2" eb="3">
      <t>モト</t>
    </rPh>
    <rPh sb="9" eb="10">
      <t>ミチ</t>
    </rPh>
    <rPh sb="12" eb="14">
      <t>ドウロ</t>
    </rPh>
    <rPh sb="15" eb="17">
      <t>トクテイ</t>
    </rPh>
    <phoneticPr fontId="54"/>
  </si>
  <si>
    <t>2014/8/17</t>
    <phoneticPr fontId="54"/>
  </si>
  <si>
    <t>#52395513</t>
    <phoneticPr fontId="54"/>
  </si>
  <si>
    <t>21974</t>
    <phoneticPr fontId="54"/>
  </si>
  <si>
    <t>比較先バージョンで道なり道路を特定できません</t>
    <rPh sb="0" eb="2">
      <t>ヒカク</t>
    </rPh>
    <rPh sb="2" eb="3">
      <t>サキ</t>
    </rPh>
    <rPh sb="9" eb="10">
      <t>ミチ</t>
    </rPh>
    <rPh sb="12" eb="14">
      <t>ドウロ</t>
    </rPh>
    <rPh sb="15" eb="17">
      <t>トクテイ</t>
    </rPh>
    <phoneticPr fontId="54"/>
  </si>
  <si>
    <t>52395513</t>
    <phoneticPr fontId="54"/>
  </si>
  <si>
    <t>2016/3/7</t>
    <phoneticPr fontId="54"/>
  </si>
  <si>
    <t>FREESTYLELOG形式</t>
    <rPh sb="12" eb="14">
      <t>ケイシキ</t>
    </rPh>
    <phoneticPr fontId="3"/>
  </si>
  <si>
    <t>ログハンドルツールのFREESTYLELOG形式で読み込みが可能。</t>
    <rPh sb="22" eb="24">
      <t>ケイシキ</t>
    </rPh>
    <rPh sb="25" eb="26">
      <t>ヨ</t>
    </rPh>
    <rPh sb="27" eb="28">
      <t>コ</t>
    </rPh>
    <rPh sb="30" eb="32">
      <t>カノウ</t>
    </rPh>
    <phoneticPr fontId="3"/>
  </si>
  <si>
    <t>道なりリンク列や道路リンクに変化のあった道路ノードの情報を出力する。</t>
    <rPh sb="0" eb="1">
      <t>ミチ</t>
    </rPh>
    <rPh sb="6" eb="7">
      <t>レツ</t>
    </rPh>
    <rPh sb="8" eb="10">
      <t>ドウロ</t>
    </rPh>
    <rPh sb="14" eb="16">
      <t>ヘンカ</t>
    </rPh>
    <rPh sb="20" eb="22">
      <t>ドウロ</t>
    </rPh>
    <rPh sb="26" eb="28">
      <t>ジョウホウ</t>
    </rPh>
    <rPh sb="29" eb="31">
      <t>シュツリョク</t>
    </rPh>
    <phoneticPr fontId="3"/>
  </si>
  <si>
    <t>指定更新日</t>
    <rPh sb="0" eb="2">
      <t>シテイ</t>
    </rPh>
    <rPh sb="2" eb="5">
      <t>コウシンビ</t>
    </rPh>
    <phoneticPr fontId="3"/>
  </si>
  <si>
    <t>処理メッシュ単位</t>
    <rPh sb="0" eb="2">
      <t>ショリ</t>
    </rPh>
    <rPh sb="6" eb="8">
      <t>タンイ</t>
    </rPh>
    <phoneticPr fontId="3"/>
  </si>
  <si>
    <t>メッシュコード</t>
    <phoneticPr fontId="3"/>
  </si>
  <si>
    <t>コマンドラインで指定された比較元バージョンのパス</t>
    <rPh sb="8" eb="10">
      <t>シテイ</t>
    </rPh>
    <rPh sb="13" eb="15">
      <t>ヒカク</t>
    </rPh>
    <rPh sb="15" eb="16">
      <t>モト</t>
    </rPh>
    <phoneticPr fontId="3"/>
  </si>
  <si>
    <t>コマンドラインで指定された比較先バージョンのパス</t>
    <rPh sb="8" eb="10">
      <t>シテイ</t>
    </rPh>
    <rPh sb="13" eb="15">
      <t>ヒカク</t>
    </rPh>
    <rPh sb="15" eb="16">
      <t>サキ</t>
    </rPh>
    <phoneticPr fontId="3"/>
  </si>
  <si>
    <t>コマンドラインで指定された更新日の閾値。指定されなかった場合は"なし"となる。</t>
    <rPh sb="8" eb="10">
      <t>シテイ</t>
    </rPh>
    <rPh sb="13" eb="16">
      <t>コウシンビ</t>
    </rPh>
    <rPh sb="17" eb="19">
      <t>シキイチ</t>
    </rPh>
    <rPh sb="20" eb="22">
      <t>シテイ</t>
    </rPh>
    <rPh sb="28" eb="30">
      <t>バアイ</t>
    </rPh>
    <phoneticPr fontId="3"/>
  </si>
  <si>
    <t>現在チェック処理を行っているメッシュの範囲。メッシュごとに処理の開始と処理結果を出力する。</t>
    <rPh sb="0" eb="2">
      <t>ゲンザイ</t>
    </rPh>
    <rPh sb="6" eb="8">
      <t>ショリ</t>
    </rPh>
    <rPh sb="9" eb="10">
      <t>オコナ</t>
    </rPh>
    <rPh sb="19" eb="21">
      <t>ハンイ</t>
    </rPh>
    <rPh sb="29" eb="31">
      <t>ショリ</t>
    </rPh>
    <rPh sb="32" eb="34">
      <t>カイシ</t>
    </rPh>
    <rPh sb="35" eb="37">
      <t>ショリ</t>
    </rPh>
    <rPh sb="37" eb="39">
      <t>ケッカ</t>
    </rPh>
    <rPh sb="40" eb="42">
      <t>シュツリョク</t>
    </rPh>
    <phoneticPr fontId="3"/>
  </si>
  <si>
    <t>全体の処理の実行開始時刻</t>
    <rPh sb="0" eb="2">
      <t>ゼンタイ</t>
    </rPh>
    <rPh sb="3" eb="5">
      <t>ショリ</t>
    </rPh>
    <rPh sb="6" eb="8">
      <t>ジッコウ</t>
    </rPh>
    <rPh sb="8" eb="10">
      <t>カイシ</t>
    </rPh>
    <rPh sb="10" eb="12">
      <t>ジコク</t>
    </rPh>
    <phoneticPr fontId="3"/>
  </si>
  <si>
    <t>全体の処理の実行終了時刻</t>
    <rPh sb="0" eb="2">
      <t>ゼンタイ</t>
    </rPh>
    <rPh sb="3" eb="5">
      <t>ショリ</t>
    </rPh>
    <rPh sb="6" eb="8">
      <t>ジッコウ</t>
    </rPh>
    <rPh sb="8" eb="10">
      <t>シュウリョウ</t>
    </rPh>
    <rPh sb="10" eb="12">
      <t>ジコク</t>
    </rPh>
    <phoneticPr fontId="3"/>
  </si>
  <si>
    <t>メッシュ単位のチェック処理がすべて滞りなく完了した場合は、正常終了。
メッシュ単位のチェック処理で一度でも異常終了した場合は、正常終了(エラーあり)。
DBへの接続失敗や、メッシュリストの不備、処理が進められないなどの場合には、異常終了。</t>
    <rPh sb="4" eb="6">
      <t>タンイ</t>
    </rPh>
    <rPh sb="11" eb="13">
      <t>ショリ</t>
    </rPh>
    <rPh sb="17" eb="18">
      <t>トドコオ</t>
    </rPh>
    <rPh sb="21" eb="23">
      <t>カンリョウ</t>
    </rPh>
    <rPh sb="25" eb="27">
      <t>バアイ</t>
    </rPh>
    <rPh sb="29" eb="31">
      <t>セイジョウ</t>
    </rPh>
    <rPh sb="31" eb="33">
      <t>シュウリョウ</t>
    </rPh>
    <rPh sb="39" eb="41">
      <t>タンイ</t>
    </rPh>
    <rPh sb="46" eb="48">
      <t>ショリ</t>
    </rPh>
    <rPh sb="49" eb="51">
      <t>イチド</t>
    </rPh>
    <rPh sb="53" eb="55">
      <t>イジョウ</t>
    </rPh>
    <rPh sb="55" eb="57">
      <t>シュウリョウ</t>
    </rPh>
    <rPh sb="59" eb="61">
      <t>バアイ</t>
    </rPh>
    <rPh sb="63" eb="65">
      <t>セイジョウ</t>
    </rPh>
    <rPh sb="65" eb="67">
      <t>シュウリョウ</t>
    </rPh>
    <rPh sb="80" eb="82">
      <t>セツゾク</t>
    </rPh>
    <rPh sb="82" eb="84">
      <t>シッパイ</t>
    </rPh>
    <rPh sb="94" eb="96">
      <t>フビ</t>
    </rPh>
    <rPh sb="97" eb="99">
      <t>ショリ</t>
    </rPh>
    <rPh sb="100" eb="101">
      <t>スス</t>
    </rPh>
    <rPh sb="109" eb="111">
      <t>バアイ</t>
    </rPh>
    <rPh sb="114" eb="116">
      <t>イジョウ</t>
    </rPh>
    <rPh sb="116" eb="118">
      <t>シュウリョウ</t>
    </rPh>
    <phoneticPr fontId="3"/>
  </si>
  <si>
    <t>チェック処理を行う際のメッシュの単位。BASEMESHとCitymeshが対象。
メッシュリストに不正な文字列があった場合は、"不正なメッシュ単位"となる。</t>
    <rPh sb="4" eb="6">
      <t>ショリ</t>
    </rPh>
    <rPh sb="7" eb="8">
      <t>オコナ</t>
    </rPh>
    <rPh sb="9" eb="10">
      <t>サイ</t>
    </rPh>
    <rPh sb="16" eb="18">
      <t>タンイ</t>
    </rPh>
    <rPh sb="37" eb="39">
      <t>タイショウ</t>
    </rPh>
    <rPh sb="49" eb="51">
      <t>フセイ</t>
    </rPh>
    <rPh sb="52" eb="55">
      <t>モジレツ</t>
    </rPh>
    <rPh sb="59" eb="61">
      <t>バアイ</t>
    </rPh>
    <rPh sb="64" eb="66">
      <t>フセイ</t>
    </rPh>
    <rPh sb="71" eb="73">
      <t>タンイ</t>
    </rPh>
    <phoneticPr fontId="3"/>
  </si>
  <si>
    <t>道なりリンク列や道路リンクに変化のあった道路ノードの情報を出力する。
ログハンドルツールで読み込み可能。</t>
    <rPh sb="45" eb="46">
      <t>ヨ</t>
    </rPh>
    <rPh sb="47" eb="48">
      <t>コ</t>
    </rPh>
    <rPh sb="49" eb="51">
      <t>カノウ</t>
    </rPh>
    <phoneticPr fontId="3"/>
  </si>
  <si>
    <t>ツール実行時に指定されたオプションの内容、チェック中に発生したエラー、実行時刻などを出力する。</t>
    <rPh sb="3" eb="5">
      <t>ジッコウ</t>
    </rPh>
    <rPh sb="5" eb="6">
      <t>ジ</t>
    </rPh>
    <rPh sb="7" eb="9">
      <t>シテイ</t>
    </rPh>
    <rPh sb="18" eb="20">
      <t>ナイヨウ</t>
    </rPh>
    <rPh sb="25" eb="26">
      <t>チュウ</t>
    </rPh>
    <rPh sb="27" eb="29">
      <t>ハッセイ</t>
    </rPh>
    <rPh sb="35" eb="37">
      <t>ジッコウ</t>
    </rPh>
    <rPh sb="37" eb="39">
      <t>ジコク</t>
    </rPh>
    <rPh sb="42" eb="44">
      <t>シュツリョク</t>
    </rPh>
    <phoneticPr fontId="3"/>
  </si>
  <si>
    <t>ROAD_NODE(道路ノード)[入力]</t>
    <rPh sb="10" eb="12">
      <t>ドウロ</t>
    </rPh>
    <phoneticPr fontId="3"/>
  </si>
  <si>
    <t>参照する道路ノードフィーチャクラス</t>
    <rPh sb="0" eb="2">
      <t>サンショウ</t>
    </rPh>
    <rPh sb="4" eb="6">
      <t>ドウロ</t>
    </rPh>
    <phoneticPr fontId="3"/>
  </si>
  <si>
    <t>・実行ログ正常終了時</t>
    <rPh sb="1" eb="3">
      <t>ジッコウ</t>
    </rPh>
    <rPh sb="5" eb="7">
      <t>セイジョウ</t>
    </rPh>
    <rPh sb="7" eb="9">
      <t>シュウリョウ</t>
    </rPh>
    <rPh sb="9" eb="10">
      <t>ジ</t>
    </rPh>
    <phoneticPr fontId="54"/>
  </si>
  <si>
    <t>・実行ログ正常終了(エラーあり)時</t>
    <rPh sb="1" eb="3">
      <t>ジッコウ</t>
    </rPh>
    <rPh sb="5" eb="7">
      <t>セイジョウ</t>
    </rPh>
    <rPh sb="7" eb="9">
      <t>シュウリョウ</t>
    </rPh>
    <rPh sb="16" eb="17">
      <t>ジ</t>
    </rPh>
    <phoneticPr fontId="54"/>
  </si>
  <si>
    <t>・実行ログ異常終了時</t>
    <rPh sb="1" eb="3">
      <t>ジッコウ</t>
    </rPh>
    <rPh sb="5" eb="7">
      <t>イジョウ</t>
    </rPh>
    <rPh sb="7" eb="9">
      <t>シュウリョウ</t>
    </rPh>
    <rPh sb="9" eb="10">
      <t>ジ</t>
    </rPh>
    <phoneticPr fontId="54"/>
  </si>
  <si>
    <t>CheckFollowingRoad.exe FV:16.2.0.1 PV:16.2.0.1</t>
    <phoneticPr fontId="54"/>
  </si>
  <si>
    <t>比較元バージョン : SINUP2015B/SINUP2015B/SDE.FIX_SINUP2015B_160120_1602r/5151/arion</t>
    <rPh sb="0" eb="2">
      <t>ヒカク</t>
    </rPh>
    <rPh sb="2" eb="3">
      <t>モト</t>
    </rPh>
    <phoneticPr fontId="54"/>
  </si>
  <si>
    <t>比較先バージョン : SINUP2015B/SINUP2015B/SDE.EDT_SINUP2015B/5151/arion</t>
    <rPh sb="0" eb="2">
      <t>ヒカク</t>
    </rPh>
    <rPh sb="2" eb="3">
      <t>サキ</t>
    </rPh>
    <phoneticPr fontId="54"/>
  </si>
  <si>
    <t>エラーログ : log\err.log</t>
    <phoneticPr fontId="54"/>
  </si>
  <si>
    <t>指定更新日 : 2016/03/04</t>
    <rPh sb="0" eb="2">
      <t>シテイ</t>
    </rPh>
    <rPh sb="2" eb="5">
      <t>コウシンビ</t>
    </rPh>
    <phoneticPr fontId="54"/>
  </si>
  <si>
    <t>指定更新日 : なし</t>
    <rPh sb="0" eb="2">
      <t>シテイ</t>
    </rPh>
    <rPh sb="2" eb="5">
      <t>コウシンビ</t>
    </rPh>
    <phoneticPr fontId="54"/>
  </si>
  <si>
    <t>処理メッシュ単位：BASEMESH</t>
    <rPh sb="0" eb="2">
      <t>ショリ</t>
    </rPh>
    <rPh sb="6" eb="8">
      <t>タンイ</t>
    </rPh>
    <phoneticPr fontId="54"/>
  </si>
  <si>
    <t>処理メッシュ単位：Citymesh</t>
    <rPh sb="0" eb="2">
      <t>ショリ</t>
    </rPh>
    <rPh sb="6" eb="8">
      <t>タンイ</t>
    </rPh>
    <phoneticPr fontId="54"/>
  </si>
  <si>
    <t>開始時刻 : 2016/4/20 16:26:51</t>
    <rPh sb="0" eb="2">
      <t>カイシ</t>
    </rPh>
    <rPh sb="2" eb="4">
      <t>ジコク</t>
    </rPh>
    <phoneticPr fontId="54"/>
  </si>
  <si>
    <t>ERROR : メッシュリストに不正があります。(5行目："test")</t>
    <rPh sb="16" eb="18">
      <t>フセイ</t>
    </rPh>
    <rPh sb="26" eb="28">
      <t>ギョウメ</t>
    </rPh>
    <phoneticPr fontId="54"/>
  </si>
  <si>
    <t>meshcode : 523921 ・・・ 処理開始</t>
    <rPh sb="22" eb="24">
      <t>ショリ</t>
    </rPh>
    <rPh sb="24" eb="26">
      <t>カイシ</t>
    </rPh>
    <phoneticPr fontId="54"/>
  </si>
  <si>
    <t>meshcode : 52395510 ・・・ 処理開始</t>
    <rPh sb="24" eb="26">
      <t>ショリ</t>
    </rPh>
    <rPh sb="26" eb="28">
      <t>カイシ</t>
    </rPh>
    <phoneticPr fontId="54"/>
  </si>
  <si>
    <t>ERROR : メッシュリストに不正があります。(8行目："/*  */")</t>
    <rPh sb="16" eb="18">
      <t>フセイ</t>
    </rPh>
    <rPh sb="26" eb="28">
      <t>ギョウメ</t>
    </rPh>
    <phoneticPr fontId="54"/>
  </si>
  <si>
    <t>meshcode : 523921 ・・・ 正常終了</t>
    <rPh sb="21" eb="23">
      <t>セイジョウ</t>
    </rPh>
    <rPh sb="23" eb="25">
      <t>シュウリョウ</t>
    </rPh>
    <phoneticPr fontId="54"/>
  </si>
  <si>
    <t>meshcode : 52395510 ・・・ 正常終了</t>
    <rPh sb="23" eb="25">
      <t>セイジョウ</t>
    </rPh>
    <rPh sb="25" eb="27">
      <t>シュウリョウ</t>
    </rPh>
    <phoneticPr fontId="54"/>
  </si>
  <si>
    <t>ERROR : メッシュリストに不正があります。(15行目："不正文字")</t>
    <rPh sb="16" eb="18">
      <t>フセイ</t>
    </rPh>
    <rPh sb="27" eb="29">
      <t>ギョウメ</t>
    </rPh>
    <rPh sb="31" eb="33">
      <t>フセイ</t>
    </rPh>
    <rPh sb="33" eb="35">
      <t>モジ</t>
    </rPh>
    <phoneticPr fontId="54"/>
  </si>
  <si>
    <t>meshcode : 523922 ・・・ 処理開始</t>
    <rPh sb="22" eb="24">
      <t>ショリ</t>
    </rPh>
    <rPh sb="24" eb="26">
      <t>カイシ</t>
    </rPh>
    <phoneticPr fontId="54"/>
  </si>
  <si>
    <t>meshcode : 52395511 ・・・ 処理開始</t>
    <rPh sb="24" eb="26">
      <t>ショリ</t>
    </rPh>
    <rPh sb="26" eb="28">
      <t>カイシ</t>
    </rPh>
    <phoneticPr fontId="54"/>
  </si>
  <si>
    <t>ERROR : メッシュリストに不正があります。(26行目："4367 0823")</t>
    <rPh sb="16" eb="18">
      <t>フセイ</t>
    </rPh>
    <rPh sb="27" eb="29">
      <t>ギョウメ</t>
    </rPh>
    <phoneticPr fontId="54"/>
  </si>
  <si>
    <t>meshcode : 523922 ・・・ 正常終了</t>
    <rPh sb="21" eb="23">
      <t>セイジョウ</t>
    </rPh>
    <rPh sb="23" eb="25">
      <t>シュウリョウ</t>
    </rPh>
    <phoneticPr fontId="54"/>
  </si>
  <si>
    <t>meshcode : 52395511 ・・・ 正常終了</t>
    <rPh sb="23" eb="25">
      <t>セイジョウ</t>
    </rPh>
    <rPh sb="25" eb="27">
      <t>シュウリョウ</t>
    </rPh>
    <phoneticPr fontId="54"/>
  </si>
  <si>
    <t>ERROR : メッシュリストに不正があります。(32行目："５２４２１３５２")</t>
    <rPh sb="16" eb="18">
      <t>フセイ</t>
    </rPh>
    <rPh sb="27" eb="29">
      <t>ギョウメ</t>
    </rPh>
    <phoneticPr fontId="54"/>
  </si>
  <si>
    <t>meshcode : 523923 ・・・ 処理開始</t>
    <rPh sb="22" eb="24">
      <t>ショリ</t>
    </rPh>
    <rPh sb="24" eb="26">
      <t>カイシ</t>
    </rPh>
    <phoneticPr fontId="54"/>
  </si>
  <si>
    <t>meshcode : 52395512 ・・・ 処理開始</t>
    <rPh sb="24" eb="26">
      <t>ショリ</t>
    </rPh>
    <rPh sb="26" eb="28">
      <t>カイシ</t>
    </rPh>
    <phoneticPr fontId="54"/>
  </si>
  <si>
    <t>meshcode : 523923 ・・・ 正常終了</t>
    <rPh sb="21" eb="23">
      <t>セイジョウ</t>
    </rPh>
    <rPh sb="23" eb="25">
      <t>シュウリョウ</t>
    </rPh>
    <phoneticPr fontId="54"/>
  </si>
  <si>
    <t>meshcode : 523924 ・・・ 処理開始</t>
    <rPh sb="22" eb="24">
      <t>ショリ</t>
    </rPh>
    <rPh sb="24" eb="26">
      <t>カイシ</t>
    </rPh>
    <phoneticPr fontId="54"/>
  </si>
  <si>
    <t>meshcode : 52395512 ・・・ 異常終了</t>
    <rPh sb="24" eb="26">
      <t>イジョウ</t>
    </rPh>
    <rPh sb="26" eb="28">
      <t>シュウリョウ</t>
    </rPh>
    <phoneticPr fontId="54"/>
  </si>
  <si>
    <t>meshcode : 523924 ・・・ 正常終了</t>
    <rPh sb="21" eb="23">
      <t>セイジョウ</t>
    </rPh>
    <rPh sb="23" eb="25">
      <t>シュウリョウ</t>
    </rPh>
    <phoneticPr fontId="54"/>
  </si>
  <si>
    <t>meshcode : 52395513 ・・・ 処理開始</t>
    <rPh sb="24" eb="26">
      <t>ショリ</t>
    </rPh>
    <rPh sb="26" eb="28">
      <t>カイシ</t>
    </rPh>
    <phoneticPr fontId="54"/>
  </si>
  <si>
    <t>meshcode : 523925 ・・・ 処理開始</t>
    <rPh sb="22" eb="24">
      <t>ショリ</t>
    </rPh>
    <rPh sb="24" eb="26">
      <t>カイシ</t>
    </rPh>
    <phoneticPr fontId="54"/>
  </si>
  <si>
    <t>meshcode : 52395513 ・・・ 正常終了</t>
    <rPh sb="24" eb="26">
      <t>セイジョウ</t>
    </rPh>
    <rPh sb="26" eb="28">
      <t>シュウリョウ</t>
    </rPh>
    <phoneticPr fontId="54"/>
  </si>
  <si>
    <t>meshcode : 523925 ・・・ 正常終了</t>
    <rPh sb="21" eb="23">
      <t>セイジョウ</t>
    </rPh>
    <rPh sb="23" eb="25">
      <t>シュウリョウ</t>
    </rPh>
    <phoneticPr fontId="54"/>
  </si>
  <si>
    <t>meshcode : 52395514 ・・・ 処理開始</t>
    <rPh sb="24" eb="26">
      <t>ショリ</t>
    </rPh>
    <rPh sb="26" eb="28">
      <t>カイシ</t>
    </rPh>
    <phoneticPr fontId="54"/>
  </si>
  <si>
    <t>meshcode : 52395514 ・・・ 正常終了</t>
    <rPh sb="23" eb="25">
      <t>セイジョウ</t>
    </rPh>
    <rPh sb="25" eb="27">
      <t>シュウリョウ</t>
    </rPh>
    <phoneticPr fontId="54"/>
  </si>
  <si>
    <t>終了時刻 : 2016/4/20 16:35:01</t>
    <rPh sb="0" eb="2">
      <t>シュウリョウ</t>
    </rPh>
    <rPh sb="2" eb="4">
      <t>ジコク</t>
    </rPh>
    <phoneticPr fontId="54"/>
  </si>
  <si>
    <t>正常終了</t>
    <rPh sb="0" eb="2">
      <t>セイジョウ</t>
    </rPh>
    <rPh sb="2" eb="4">
      <t>シュウリョウ</t>
    </rPh>
    <phoneticPr fontId="54"/>
  </si>
  <si>
    <t>終了時刻 : 2016/4/20 16:27:04</t>
    <rPh sb="0" eb="2">
      <t>シュウリョウ</t>
    </rPh>
    <rPh sb="2" eb="4">
      <t>ジコク</t>
    </rPh>
    <phoneticPr fontId="54"/>
  </si>
  <si>
    <t>正常終了(エラーあり)</t>
    <rPh sb="0" eb="2">
      <t>セイジョウ</t>
    </rPh>
    <rPh sb="2" eb="4">
      <t>シュウリョウ</t>
    </rPh>
    <phoneticPr fontId="54"/>
  </si>
  <si>
    <t>処理メッシュ単位：不正なメッシュ単位</t>
    <rPh sb="0" eb="2">
      <t>ショリ</t>
    </rPh>
    <rPh sb="6" eb="8">
      <t>タンイ</t>
    </rPh>
    <rPh sb="9" eb="11">
      <t>フセイ</t>
    </rPh>
    <rPh sb="16" eb="18">
      <t>タンイ</t>
    </rPh>
    <phoneticPr fontId="54"/>
  </si>
  <si>
    <t>比較元バージョンのDBを指定してください</t>
    <rPh sb="0" eb="2">
      <t>ヒカク</t>
    </rPh>
    <rPh sb="2" eb="3">
      <t>モト</t>
    </rPh>
    <rPh sb="12" eb="14">
      <t>シテイ</t>
    </rPh>
    <phoneticPr fontId="3"/>
  </si>
  <si>
    <t>比較先バージョンのDBを指定してください</t>
    <rPh sb="0" eb="2">
      <t>ヒカク</t>
    </rPh>
    <rPh sb="2" eb="3">
      <t>サキ</t>
    </rPh>
    <rPh sb="12" eb="14">
      <t>シテイ</t>
    </rPh>
    <phoneticPr fontId="3"/>
  </si>
  <si>
    <t>--baseオプションのあとに、比較元バージョンのDBが指定されていない。</t>
    <rPh sb="16" eb="18">
      <t>ヒカク</t>
    </rPh>
    <rPh sb="18" eb="19">
      <t>モト</t>
    </rPh>
    <rPh sb="29" eb="31">
      <t>シテイ</t>
    </rPh>
    <phoneticPr fontId="3"/>
  </si>
  <si>
    <t>--compオプションのあとに、比較先バージョンのDBが指定されていない。</t>
    <rPh sb="16" eb="18">
      <t>ヒカク</t>
    </rPh>
    <rPh sb="18" eb="19">
      <t>サキ</t>
    </rPh>
    <rPh sb="29" eb="31">
      <t>シテイ</t>
    </rPh>
    <phoneticPr fontId="3"/>
  </si>
  <si>
    <t>メッシュリストを指定してください</t>
    <rPh sb="8" eb="10">
      <t>シテイ</t>
    </rPh>
    <phoneticPr fontId="3"/>
  </si>
  <si>
    <t>--meshオプションのあとに、メッシュリストのパスが指定されていない。</t>
    <rPh sb="28" eb="30">
      <t>シテイ</t>
    </rPh>
    <phoneticPr fontId="3"/>
  </si>
  <si>
    <t>指定された最終更新日が不正です</t>
    <rPh sb="0" eb="2">
      <t>シテイ</t>
    </rPh>
    <rPh sb="5" eb="7">
      <t>サイシュウ</t>
    </rPh>
    <rPh sb="7" eb="10">
      <t>コウシンビ</t>
    </rPh>
    <rPh sb="11" eb="13">
      <t>フセイ</t>
    </rPh>
    <phoneticPr fontId="3"/>
  </si>
  <si>
    <t>--dateオプションで指定された日付に誤りがある。</t>
    <rPh sb="12" eb="14">
      <t>シテイ</t>
    </rPh>
    <rPh sb="17" eb="19">
      <t>ヒヅケ</t>
    </rPh>
    <rPh sb="20" eb="21">
      <t>アヤマ</t>
    </rPh>
    <phoneticPr fontId="3"/>
  </si>
  <si>
    <t>年月日がスラッシュ区切りで入力されていないか、また、存在しない日付を入力していないかを確認し、正しく指定して再度実行する。</t>
    <rPh sb="0" eb="3">
      <t>ネンガッピ</t>
    </rPh>
    <rPh sb="9" eb="11">
      <t>クギ</t>
    </rPh>
    <rPh sb="13" eb="15">
      <t>ニュウリョク</t>
    </rPh>
    <rPh sb="26" eb="28">
      <t>ソンザイ</t>
    </rPh>
    <rPh sb="31" eb="33">
      <t>ヒヅケ</t>
    </rPh>
    <rPh sb="34" eb="36">
      <t>ニュウリョク</t>
    </rPh>
    <rPh sb="43" eb="45">
      <t>カクニン</t>
    </rPh>
    <rPh sb="47" eb="48">
      <t>タダ</t>
    </rPh>
    <rPh sb="50" eb="52">
      <t>シテイ</t>
    </rPh>
    <rPh sb="54" eb="56">
      <t>サイド</t>
    </rPh>
    <rPh sb="56" eb="58">
      <t>ジッコウ</t>
    </rPh>
    <phoneticPr fontId="3"/>
  </si>
  <si>
    <t>[実行ログ・エラーログのパス]を開けません</t>
    <rPh sb="16" eb="17">
      <t>ヒラ</t>
    </rPh>
    <phoneticPr fontId="3"/>
  </si>
  <si>
    <t>ERROR : メッシュリストに不正があります(○行目:"×××")</t>
    <rPh sb="16" eb="18">
      <t>フセイ</t>
    </rPh>
    <rPh sb="25" eb="27">
      <t>ギョウメ</t>
    </rPh>
    <phoneticPr fontId="3"/>
  </si>
  <si>
    <t>メッシュリストの中に不正な文字列が含まれている。</t>
    <rPh sb="8" eb="9">
      <t>ナカ</t>
    </rPh>
    <rPh sb="10" eb="12">
      <t>フセイ</t>
    </rPh>
    <rPh sb="13" eb="16">
      <t>モジレツ</t>
    </rPh>
    <rPh sb="17" eb="18">
      <t>フク</t>
    </rPh>
    <phoneticPr fontId="3"/>
  </si>
  <si>
    <t>メッシュリスト内の該当箇所を修正して、再度実行する。</t>
    <rPh sb="7" eb="8">
      <t>ナイ</t>
    </rPh>
    <rPh sb="9" eb="11">
      <t>ガイトウ</t>
    </rPh>
    <rPh sb="11" eb="13">
      <t>カショ</t>
    </rPh>
    <rPh sb="14" eb="16">
      <t>シュウセイ</t>
    </rPh>
    <rPh sb="19" eb="21">
      <t>サイド</t>
    </rPh>
    <rPh sb="21" eb="23">
      <t>ジッコウ</t>
    </rPh>
    <phoneticPr fontId="3"/>
  </si>
  <si>
    <t>ERROR : メッシュコードが混在しています(○行目:"×××")</t>
    <rPh sb="16" eb="18">
      <t>コンザイ</t>
    </rPh>
    <rPh sb="25" eb="27">
      <t>ギョウメ</t>
    </rPh>
    <phoneticPr fontId="3"/>
  </si>
  <si>
    <t>メッシュリストの中に2種類以上のメッシュコードが混在している。</t>
    <rPh sb="8" eb="9">
      <t>ナカ</t>
    </rPh>
    <rPh sb="11" eb="13">
      <t>シュルイ</t>
    </rPh>
    <rPh sb="13" eb="15">
      <t>イジョウ</t>
    </rPh>
    <rPh sb="24" eb="26">
      <t>コンザイ</t>
    </rPh>
    <phoneticPr fontId="3"/>
  </si>
  <si>
    <t>メッシュリスト内のメッシュコードを1種類に統一して、再度実行する。</t>
    <rPh sb="7" eb="8">
      <t>ナイ</t>
    </rPh>
    <rPh sb="18" eb="20">
      <t>シュルイ</t>
    </rPh>
    <rPh sb="21" eb="23">
      <t>トウイツ</t>
    </rPh>
    <rPh sb="26" eb="28">
      <t>サイド</t>
    </rPh>
    <rPh sb="28" eb="30">
      <t>ジッコウ</t>
    </rPh>
    <phoneticPr fontId="3"/>
  </si>
  <si>
    <t>メッシュリストが不正です</t>
    <rPh sb="8" eb="10">
      <t>フセイ</t>
    </rPh>
    <phoneticPr fontId="3"/>
  </si>
  <si>
    <t>コマンドプロンプト
実行ログ</t>
    <rPh sb="10" eb="12">
      <t>ジッコウ</t>
    </rPh>
    <phoneticPr fontId="3"/>
  </si>
  <si>
    <t>メッシュリストの中に不正な文字列や、2種類以上のメッシュコードが混在していた。</t>
    <rPh sb="8" eb="9">
      <t>ナカ</t>
    </rPh>
    <rPh sb="10" eb="12">
      <t>フセイ</t>
    </rPh>
    <rPh sb="13" eb="16">
      <t>モジレツ</t>
    </rPh>
    <rPh sb="19" eb="23">
      <t>シュルイイジョウ</t>
    </rPh>
    <rPh sb="32" eb="34">
      <t>コンザイ</t>
    </rPh>
    <phoneticPr fontId="3"/>
  </si>
  <si>
    <t>メッシュリストを修正して再度実行する。</t>
    <rPh sb="8" eb="10">
      <t>シュウセイ</t>
    </rPh>
    <rPh sb="12" eb="14">
      <t>サイド</t>
    </rPh>
    <rPh sb="14" eb="16">
      <t>ジッコウ</t>
    </rPh>
    <phoneticPr fontId="3"/>
  </si>
  <si>
    <t>処理を開始できません</t>
    <rPh sb="0" eb="2">
      <t>ショリ</t>
    </rPh>
    <rPh sb="3" eb="5">
      <t>カイシ</t>
    </rPh>
    <phoneticPr fontId="3"/>
  </si>
  <si>
    <t>DBの接続に失敗、または処理対象のテーブルが存在しない。</t>
    <rPh sb="2" eb="4">
      <t>セツゾク</t>
    </rPh>
    <rPh sb="5" eb="7">
      <t>シッパイ</t>
    </rPh>
    <rPh sb="11" eb="13">
      <t>ショリ</t>
    </rPh>
    <rPh sb="13" eb="15">
      <t>タイショウ</t>
    </rPh>
    <rPh sb="21" eb="23">
      <t>ソンザイ</t>
    </rPh>
    <phoneticPr fontId="3"/>
  </si>
  <si>
    <t>DBとテーブルの有無や、パスに誤りがないかを確認して再度実行する。</t>
    <rPh sb="8" eb="10">
      <t>ウム</t>
    </rPh>
    <rPh sb="15" eb="16">
      <t>アヤマ</t>
    </rPh>
    <rPh sb="22" eb="24">
      <t>カクニン</t>
    </rPh>
    <rPh sb="26" eb="28">
      <t>サイド</t>
    </rPh>
    <rPh sb="28" eb="30">
      <t>ジッコウ</t>
    </rPh>
    <phoneticPr fontId="3"/>
  </si>
  <si>
    <t>メッシュポリゴンの取得に失敗</t>
    <rPh sb="9" eb="11">
      <t>シュトク</t>
    </rPh>
    <rPh sb="12" eb="14">
      <t>シッパイ</t>
    </rPh>
    <phoneticPr fontId="3"/>
  </si>
  <si>
    <t>メッシュコードからメッシュポリゴンを作成できなかった。</t>
    <rPh sb="18" eb="20">
      <t>サクセイ</t>
    </rPh>
    <phoneticPr fontId="3"/>
  </si>
  <si>
    <t>ROAD_LINK[OID]:リンク形状を取得できません</t>
    <rPh sb="18" eb="20">
      <t>ケイジョウ</t>
    </rPh>
    <rPh sb="21" eb="23">
      <t>シュトク</t>
    </rPh>
    <phoneticPr fontId="3"/>
  </si>
  <si>
    <t>該当のレコードを確認する。開発者に連絡する。</t>
    <rPh sb="0" eb="2">
      <t>ガイトウ</t>
    </rPh>
    <rPh sb="8" eb="10">
      <t>カクニン</t>
    </rPh>
    <rPh sb="13" eb="16">
      <t>カイハツシャ</t>
    </rPh>
    <rPh sb="17" eb="19">
      <t>レンラク</t>
    </rPh>
    <phoneticPr fontId="3"/>
  </si>
  <si>
    <t>ROAD_LINK[OID]:ノード側の端点を取得できません</t>
    <rPh sb="18" eb="19">
      <t>ガワ</t>
    </rPh>
    <rPh sb="20" eb="22">
      <t>タンテン</t>
    </rPh>
    <rPh sb="23" eb="25">
      <t>シュトク</t>
    </rPh>
    <phoneticPr fontId="3"/>
  </si>
  <si>
    <t>何らかの要因で、道路リンクから道路ノード側の端点を取得するのに失敗した。</t>
    <rPh sb="2" eb="4">
      <t>ヨウイン</t>
    </rPh>
    <rPh sb="8" eb="10">
      <t>ドウロ</t>
    </rPh>
    <rPh sb="15" eb="17">
      <t>ドウロ</t>
    </rPh>
    <rPh sb="20" eb="21">
      <t>ガワ</t>
    </rPh>
    <rPh sb="22" eb="24">
      <t>タンテン</t>
    </rPh>
    <rPh sb="25" eb="27">
      <t>シュトク</t>
    </rPh>
    <rPh sb="31" eb="33">
      <t>シッパイ</t>
    </rPh>
    <phoneticPr fontId="3"/>
  </si>
  <si>
    <t>何らかの要因で道路リンクからリンク形状を取得するのに失敗した。</t>
    <rPh sb="2" eb="4">
      <t>ヨウイン</t>
    </rPh>
    <rPh sb="7" eb="9">
      <t>ドウロ</t>
    </rPh>
    <rPh sb="17" eb="19">
      <t>ケイジョウ</t>
    </rPh>
    <rPh sb="20" eb="22">
      <t>シュトク</t>
    </rPh>
    <rPh sb="26" eb="28">
      <t>シッパイ</t>
    </rPh>
    <phoneticPr fontId="3"/>
  </si>
  <si>
    <t>ROAD_LINK[OID]:構成点を取得できません</t>
    <rPh sb="15" eb="17">
      <t>コウセイ</t>
    </rPh>
    <rPh sb="17" eb="18">
      <t>テン</t>
    </rPh>
    <rPh sb="19" eb="21">
      <t>シュトク</t>
    </rPh>
    <phoneticPr fontId="3"/>
  </si>
  <si>
    <t>何らかの要因で、道路リンクから構成点を取得するのに失敗した。</t>
    <rPh sb="2" eb="4">
      <t>ヨウイン</t>
    </rPh>
    <rPh sb="8" eb="10">
      <t>ドウロ</t>
    </rPh>
    <rPh sb="15" eb="17">
      <t>コウセイ</t>
    </rPh>
    <rPh sb="17" eb="18">
      <t>テン</t>
    </rPh>
    <rPh sb="19" eb="21">
      <t>シュトク</t>
    </rPh>
    <rPh sb="25" eb="27">
      <t>シッパイ</t>
    </rPh>
    <phoneticPr fontId="3"/>
  </si>
  <si>
    <t>ERROR : ROAD_LINK[63527]:リンク形状を取得できません</t>
    <phoneticPr fontId="54"/>
  </si>
  <si>
    <t>1つの道路ノード(ROAD_NODE)に対して道路リンク(ROAD_LINK)が3本以上紐付いている場合、</t>
    <rPh sb="3" eb="5">
      <t>ドウロ</t>
    </rPh>
    <rPh sb="20" eb="21">
      <t>タイ</t>
    </rPh>
    <rPh sb="23" eb="25">
      <t>ドウロ</t>
    </rPh>
    <rPh sb="41" eb="44">
      <t>ボンイジョウ</t>
    </rPh>
    <rPh sb="44" eb="45">
      <t>ヒモ</t>
    </rPh>
    <rPh sb="45" eb="46">
      <t>ヅ</t>
    </rPh>
    <rPh sb="50" eb="52">
      <t>バアイ</t>
    </rPh>
    <phoneticPr fontId="54"/>
  </si>
  <si>
    <t>比較元バージョン</t>
    <rPh sb="0" eb="2">
      <t>ヒカク</t>
    </rPh>
    <rPh sb="2" eb="3">
      <t>モト</t>
    </rPh>
    <phoneticPr fontId="54"/>
  </si>
  <si>
    <t>比較先バージョン</t>
    <rPh sb="0" eb="2">
      <t>ヒカク</t>
    </rPh>
    <rPh sb="2" eb="3">
      <t>サキ</t>
    </rPh>
    <phoneticPr fontId="54"/>
  </si>
  <si>
    <t>①比較元バージョンより3本以上の道路リンクが接続している道路ノードを探し、各リンク間の接続角度を基に"道なりリンク列"（道なりであると考えられる道路リンクのペア）を特定する。(特定方法については別項にて説明)</t>
    <rPh sb="1" eb="3">
      <t>ヒカク</t>
    </rPh>
    <rPh sb="3" eb="4">
      <t>モト</t>
    </rPh>
    <rPh sb="12" eb="15">
      <t>ボンイジョウ</t>
    </rPh>
    <rPh sb="16" eb="18">
      <t>ドウロ</t>
    </rPh>
    <rPh sb="22" eb="24">
      <t>セツゾク</t>
    </rPh>
    <rPh sb="28" eb="30">
      <t>ドウロ</t>
    </rPh>
    <rPh sb="34" eb="35">
      <t>サガ</t>
    </rPh>
    <rPh sb="37" eb="38">
      <t>カク</t>
    </rPh>
    <rPh sb="41" eb="42">
      <t>カン</t>
    </rPh>
    <rPh sb="43" eb="45">
      <t>セツゾク</t>
    </rPh>
    <rPh sb="45" eb="47">
      <t>カクド</t>
    </rPh>
    <rPh sb="48" eb="49">
      <t>モト</t>
    </rPh>
    <rPh sb="51" eb="52">
      <t>ミチ</t>
    </rPh>
    <rPh sb="88" eb="90">
      <t>トクテイ</t>
    </rPh>
    <rPh sb="90" eb="92">
      <t>ホウホウ</t>
    </rPh>
    <rPh sb="97" eb="98">
      <t>ベツ</t>
    </rPh>
    <rPh sb="98" eb="99">
      <t>コウ</t>
    </rPh>
    <rPh sb="101" eb="103">
      <t>セツメイ</t>
    </rPh>
    <phoneticPr fontId="54"/>
  </si>
  <si>
    <t>　 次に比較先バージョンより同じOIDを持つ道路ノード・道路リンクを探し、道なりリンク列を特定する。</t>
    <rPh sb="2" eb="3">
      <t>ツギ</t>
    </rPh>
    <rPh sb="4" eb="6">
      <t>ヒカク</t>
    </rPh>
    <rPh sb="6" eb="7">
      <t>サキ</t>
    </rPh>
    <rPh sb="14" eb="15">
      <t>オナ</t>
    </rPh>
    <rPh sb="20" eb="21">
      <t>モ</t>
    </rPh>
    <rPh sb="22" eb="24">
      <t>ドウロ</t>
    </rPh>
    <rPh sb="28" eb="30">
      <t>ドウロ</t>
    </rPh>
    <rPh sb="34" eb="35">
      <t>サガ</t>
    </rPh>
    <rPh sb="37" eb="38">
      <t>ミチ</t>
    </rPh>
    <rPh sb="43" eb="44">
      <t>レツ</t>
    </rPh>
    <rPh sb="45" eb="47">
      <t>トクテイ</t>
    </rPh>
    <phoneticPr fontId="54"/>
  </si>
  <si>
    <t>　 道なりリンク列がバージョン間で変化していた場合、そのリンクが接続している道路ノードの情報をログに出力する。</t>
    <rPh sb="2" eb="3">
      <t>ミチ</t>
    </rPh>
    <rPh sb="8" eb="9">
      <t>レツ</t>
    </rPh>
    <rPh sb="15" eb="16">
      <t>カン</t>
    </rPh>
    <rPh sb="17" eb="19">
      <t>ヘンカ</t>
    </rPh>
    <rPh sb="23" eb="25">
      <t>バアイ</t>
    </rPh>
    <rPh sb="32" eb="34">
      <t>セツゾク</t>
    </rPh>
    <rPh sb="38" eb="40">
      <t>ドウロ</t>
    </rPh>
    <rPh sb="44" eb="46">
      <t>ジョウホウ</t>
    </rPh>
    <rPh sb="50" eb="52">
      <t>シュツリョク</t>
    </rPh>
    <phoneticPr fontId="54"/>
  </si>
  <si>
    <r>
      <rPr>
        <b/>
        <sz val="12"/>
        <rFont val="ＭＳ Ｐゴシック"/>
        <family val="3"/>
        <charset val="128"/>
        <scheme val="minor"/>
      </rPr>
      <t>⇒</t>
    </r>
    <r>
      <rPr>
        <b/>
        <sz val="12"/>
        <color rgb="FFFF0000"/>
        <rFont val="ＭＳ Ｐゴシック"/>
        <family val="3"/>
        <charset val="128"/>
        <scheme val="minor"/>
      </rPr>
      <t xml:space="preserve"> ID:1111の道路ノードの情報をログに出力</t>
    </r>
    <rPh sb="10" eb="12">
      <t>ドウロ</t>
    </rPh>
    <rPh sb="16" eb="18">
      <t>ジョウホウ</t>
    </rPh>
    <rPh sb="22" eb="24">
      <t>シュツリョク</t>
    </rPh>
    <phoneticPr fontId="54"/>
  </si>
  <si>
    <t>※道路リンクの接続角度は、道路ノードに接続する端点からその隣にある構成点までの直線より算出する。</t>
    <rPh sb="1" eb="3">
      <t>ドウロ</t>
    </rPh>
    <rPh sb="7" eb="9">
      <t>セツゾク</t>
    </rPh>
    <rPh sb="9" eb="11">
      <t>カクド</t>
    </rPh>
    <rPh sb="13" eb="15">
      <t>ドウロ</t>
    </rPh>
    <rPh sb="19" eb="21">
      <t>セツゾク</t>
    </rPh>
    <rPh sb="23" eb="25">
      <t>タンテン</t>
    </rPh>
    <rPh sb="29" eb="30">
      <t>トナリ</t>
    </rPh>
    <rPh sb="33" eb="35">
      <t>コウセイ</t>
    </rPh>
    <rPh sb="35" eb="36">
      <t>テン</t>
    </rPh>
    <rPh sb="39" eb="41">
      <t>チョクセン</t>
    </rPh>
    <rPh sb="43" eb="45">
      <t>サンシュツ</t>
    </rPh>
    <phoneticPr fontId="54"/>
  </si>
  <si>
    <t>：道路ノード</t>
    <rPh sb="1" eb="3">
      <t>ドウロ</t>
    </rPh>
    <phoneticPr fontId="54"/>
  </si>
  <si>
    <t>：構成点</t>
    <rPh sb="1" eb="3">
      <t>コウセイ</t>
    </rPh>
    <rPh sb="3" eb="4">
      <t>テン</t>
    </rPh>
    <phoneticPr fontId="54"/>
  </si>
  <si>
    <t>この2つの直線から</t>
    <rPh sb="5" eb="7">
      <t>チョクセン</t>
    </rPh>
    <phoneticPr fontId="54"/>
  </si>
  <si>
    <t>接続角度を求める</t>
    <rPh sb="0" eb="2">
      <t>セツゾク</t>
    </rPh>
    <rPh sb="2" eb="4">
      <t>カクド</t>
    </rPh>
    <rPh sb="5" eb="6">
      <t>モト</t>
    </rPh>
    <phoneticPr fontId="54"/>
  </si>
  <si>
    <r>
      <t>※道なりリンク列が複数ある場合、バージョン間で</t>
    </r>
    <r>
      <rPr>
        <b/>
        <sz val="11"/>
        <color rgb="FFFF0000"/>
        <rFont val="ＭＳ Ｐゴシック"/>
        <family val="3"/>
        <charset val="128"/>
        <scheme val="minor"/>
      </rPr>
      <t>1つでも</t>
    </r>
    <r>
      <rPr>
        <b/>
        <sz val="11"/>
        <color theme="1"/>
        <rFont val="ＭＳ Ｐゴシック"/>
        <family val="3"/>
        <charset val="128"/>
        <scheme val="minor"/>
      </rPr>
      <t>道なりリンク列が変化していれば、道路ノードの情報をログに出力する。</t>
    </r>
    <rPh sb="1" eb="2">
      <t>ミチ</t>
    </rPh>
    <rPh sb="7" eb="8">
      <t>レツ</t>
    </rPh>
    <rPh sb="9" eb="11">
      <t>フクスウ</t>
    </rPh>
    <rPh sb="13" eb="15">
      <t>バアイ</t>
    </rPh>
    <rPh sb="21" eb="22">
      <t>カン</t>
    </rPh>
    <rPh sb="55" eb="57">
      <t>シュツリョク</t>
    </rPh>
    <phoneticPr fontId="54"/>
  </si>
  <si>
    <t>②ツール実行時にメッシュリストを指定し、メッシュ単位でチェックを実行する。</t>
    <rPh sb="4" eb="6">
      <t>ジッコウ</t>
    </rPh>
    <rPh sb="6" eb="7">
      <t>ジ</t>
    </rPh>
    <rPh sb="16" eb="18">
      <t>シテイ</t>
    </rPh>
    <rPh sb="24" eb="26">
      <t>タンイ</t>
    </rPh>
    <rPh sb="32" eb="34">
      <t>ジッコウ</t>
    </rPh>
    <phoneticPr fontId="54"/>
  </si>
  <si>
    <t>　 このとき、Citymesh単位であるか、BASEMESH単位であるかは、メッシュリスト内のメッシュコードの桁数から判断する。</t>
    <rPh sb="15" eb="17">
      <t>タンイ</t>
    </rPh>
    <rPh sb="30" eb="32">
      <t>タンイ</t>
    </rPh>
    <rPh sb="45" eb="46">
      <t>ナイ</t>
    </rPh>
    <rPh sb="55" eb="57">
      <t>ケタスウ</t>
    </rPh>
    <rPh sb="59" eb="61">
      <t>ハンダン</t>
    </rPh>
    <phoneticPr fontId="54"/>
  </si>
  <si>
    <t>　 なお、CitymeshとBASEMASHが1つのメッシュリスト内に混在している場合は異常終了とする。</t>
    <rPh sb="33" eb="34">
      <t>ナイ</t>
    </rPh>
    <rPh sb="35" eb="37">
      <t>コンザイ</t>
    </rPh>
    <rPh sb="41" eb="43">
      <t>バアイ</t>
    </rPh>
    <rPh sb="44" eb="46">
      <t>イジョウ</t>
    </rPh>
    <rPh sb="46" eb="48">
      <t>シュウリョウ</t>
    </rPh>
    <phoneticPr fontId="54"/>
  </si>
  <si>
    <r>
      <t>指定日：</t>
    </r>
    <r>
      <rPr>
        <b/>
        <sz val="12"/>
        <color theme="9" tint="-0.249977111117893"/>
        <rFont val="ＭＳ Ｐゴシック"/>
        <family val="3"/>
        <charset val="128"/>
        <scheme val="minor"/>
      </rPr>
      <t>2016/4/1</t>
    </r>
    <rPh sb="0" eb="2">
      <t>シテイ</t>
    </rPh>
    <rPh sb="2" eb="3">
      <t>ビ</t>
    </rPh>
    <phoneticPr fontId="54"/>
  </si>
  <si>
    <t>道路ノードの最終更新日が指定日以降である</t>
    <rPh sb="0" eb="2">
      <t>ドウロ</t>
    </rPh>
    <rPh sb="6" eb="8">
      <t>サイシュウ</t>
    </rPh>
    <rPh sb="8" eb="11">
      <t>コウシンビ</t>
    </rPh>
    <rPh sb="12" eb="14">
      <t>シテイ</t>
    </rPh>
    <rPh sb="14" eb="15">
      <t>ビ</t>
    </rPh>
    <rPh sb="15" eb="17">
      <t>イコウ</t>
    </rPh>
    <phoneticPr fontId="54"/>
  </si>
  <si>
    <r>
      <t>→</t>
    </r>
    <r>
      <rPr>
        <b/>
        <sz val="12"/>
        <color rgb="FFFF0000"/>
        <rFont val="ＭＳ Ｐゴシック"/>
        <family val="3"/>
        <charset val="128"/>
        <scheme val="minor"/>
      </rPr>
      <t>チェック対象とする</t>
    </r>
    <rPh sb="5" eb="7">
      <t>タイショウ</t>
    </rPh>
    <phoneticPr fontId="54"/>
  </si>
  <si>
    <t>道路ノードの最終プログラム更新日時が指定日以降である</t>
    <rPh sb="0" eb="2">
      <t>ドウロ</t>
    </rPh>
    <rPh sb="6" eb="8">
      <t>サイシュウ</t>
    </rPh>
    <rPh sb="13" eb="15">
      <t>コウシン</t>
    </rPh>
    <rPh sb="15" eb="17">
      <t>ニチジ</t>
    </rPh>
    <rPh sb="18" eb="20">
      <t>シテイ</t>
    </rPh>
    <rPh sb="20" eb="21">
      <t>ビ</t>
    </rPh>
    <rPh sb="21" eb="23">
      <t>イコウ</t>
    </rPh>
    <phoneticPr fontId="54"/>
  </si>
  <si>
    <t>道路リンクの最終更新日が指定日以降である</t>
    <rPh sb="0" eb="2">
      <t>ドウロ</t>
    </rPh>
    <rPh sb="6" eb="8">
      <t>サイシュウ</t>
    </rPh>
    <rPh sb="8" eb="11">
      <t>コウシンビ</t>
    </rPh>
    <rPh sb="12" eb="14">
      <t>シテイ</t>
    </rPh>
    <rPh sb="14" eb="15">
      <t>ビ</t>
    </rPh>
    <rPh sb="15" eb="17">
      <t>イコウ</t>
    </rPh>
    <phoneticPr fontId="54"/>
  </si>
  <si>
    <t>道路リンクの最終プログラム更新日時が指定日以降である</t>
    <rPh sb="0" eb="2">
      <t>ドウロ</t>
    </rPh>
    <rPh sb="6" eb="8">
      <t>サイシュウ</t>
    </rPh>
    <rPh sb="13" eb="15">
      <t>コウシン</t>
    </rPh>
    <rPh sb="15" eb="17">
      <t>ニチジ</t>
    </rPh>
    <rPh sb="18" eb="20">
      <t>シテイ</t>
    </rPh>
    <rPh sb="20" eb="21">
      <t>ビ</t>
    </rPh>
    <rPh sb="21" eb="23">
      <t>イコウ</t>
    </rPh>
    <phoneticPr fontId="54"/>
  </si>
  <si>
    <t>いずれも指定日以降に更新されていない</t>
    <rPh sb="4" eb="6">
      <t>シテイ</t>
    </rPh>
    <rPh sb="6" eb="7">
      <t>ビ</t>
    </rPh>
    <rPh sb="7" eb="9">
      <t>イコウ</t>
    </rPh>
    <rPh sb="10" eb="12">
      <t>コウシン</t>
    </rPh>
    <phoneticPr fontId="54"/>
  </si>
  <si>
    <r>
      <t>→</t>
    </r>
    <r>
      <rPr>
        <b/>
        <sz val="12"/>
        <color rgb="FF0070C0"/>
        <rFont val="ＭＳ Ｐゴシック"/>
        <family val="3"/>
        <charset val="128"/>
        <scheme val="minor"/>
      </rPr>
      <t>チェック対象としない</t>
    </r>
    <rPh sb="5" eb="7">
      <t>タイショウ</t>
    </rPh>
    <phoneticPr fontId="54"/>
  </si>
  <si>
    <t>④2つのバージョン間で、道路ノードのOIDが同じでかつ、そのノードに接続する道路リンクの本数とOIDが同じであるとき、道なりリンク列をチェックする</t>
    <rPh sb="9" eb="10">
      <t>カン</t>
    </rPh>
    <rPh sb="12" eb="14">
      <t>ドウロ</t>
    </rPh>
    <rPh sb="22" eb="23">
      <t>オナ</t>
    </rPh>
    <rPh sb="34" eb="36">
      <t>セツゾク</t>
    </rPh>
    <rPh sb="38" eb="40">
      <t>ドウロ</t>
    </rPh>
    <rPh sb="44" eb="46">
      <t>ホンスウ</t>
    </rPh>
    <rPh sb="51" eb="52">
      <t>オナ</t>
    </rPh>
    <rPh sb="59" eb="60">
      <t>ミチ</t>
    </rPh>
    <rPh sb="65" eb="66">
      <t>レツ</t>
    </rPh>
    <phoneticPr fontId="54"/>
  </si>
  <si>
    <t>バージョン間で道路ノードのOIDとそれに接続する道路リンクの本数とOIDが同じ</t>
    <rPh sb="5" eb="6">
      <t>カン</t>
    </rPh>
    <rPh sb="7" eb="9">
      <t>ドウロ</t>
    </rPh>
    <rPh sb="20" eb="22">
      <t>セツゾク</t>
    </rPh>
    <rPh sb="24" eb="26">
      <t>ドウロ</t>
    </rPh>
    <rPh sb="30" eb="32">
      <t>ホンスウ</t>
    </rPh>
    <rPh sb="37" eb="38">
      <t>オナ</t>
    </rPh>
    <phoneticPr fontId="54"/>
  </si>
  <si>
    <r>
      <t>→</t>
    </r>
    <r>
      <rPr>
        <b/>
        <sz val="12"/>
        <color rgb="FFFF0000"/>
        <rFont val="ＭＳ Ｐゴシック"/>
        <family val="3"/>
        <charset val="128"/>
        <scheme val="minor"/>
      </rPr>
      <t>道なりリンク列をチェックする</t>
    </r>
    <rPh sb="1" eb="2">
      <t>ミチ</t>
    </rPh>
    <rPh sb="7" eb="8">
      <t>レツ</t>
    </rPh>
    <phoneticPr fontId="54"/>
  </si>
  <si>
    <t>バージョン間で道路ノードのOIDが異なっている</t>
    <rPh sb="5" eb="6">
      <t>カン</t>
    </rPh>
    <rPh sb="7" eb="9">
      <t>ドウロ</t>
    </rPh>
    <rPh sb="17" eb="18">
      <t>コト</t>
    </rPh>
    <phoneticPr fontId="54"/>
  </si>
  <si>
    <r>
      <t>→</t>
    </r>
    <r>
      <rPr>
        <b/>
        <sz val="12"/>
        <color rgb="FF0070C0"/>
        <rFont val="ＭＳ Ｐゴシック"/>
        <family val="3"/>
        <charset val="128"/>
        <scheme val="minor"/>
      </rPr>
      <t>道なりリンク列をチェックしない</t>
    </r>
    <rPh sb="1" eb="2">
      <t>ミチ</t>
    </rPh>
    <rPh sb="7" eb="8">
      <t>レツ</t>
    </rPh>
    <phoneticPr fontId="54"/>
  </si>
  <si>
    <t>（そもそも、比較元と同じOIDの道路ノードを比較先へ探しにいくので、左図の例のようなことは起こりえない）</t>
    <rPh sb="6" eb="8">
      <t>ヒカク</t>
    </rPh>
    <rPh sb="8" eb="9">
      <t>モト</t>
    </rPh>
    <rPh sb="10" eb="11">
      <t>オナ</t>
    </rPh>
    <rPh sb="16" eb="18">
      <t>ドウロ</t>
    </rPh>
    <rPh sb="22" eb="24">
      <t>ヒカク</t>
    </rPh>
    <rPh sb="24" eb="25">
      <t>サキ</t>
    </rPh>
    <rPh sb="26" eb="27">
      <t>サガ</t>
    </rPh>
    <rPh sb="34" eb="36">
      <t>サズ</t>
    </rPh>
    <rPh sb="37" eb="38">
      <t>レイ</t>
    </rPh>
    <rPh sb="45" eb="46">
      <t>オ</t>
    </rPh>
    <phoneticPr fontId="54"/>
  </si>
  <si>
    <t>⑤2つのバージョン間で、道路ノードに接続する道路リンクのOIDが変化した場合、その旨をログに出力する</t>
    <rPh sb="9" eb="10">
      <t>カン</t>
    </rPh>
    <rPh sb="12" eb="14">
      <t>ドウロ</t>
    </rPh>
    <rPh sb="18" eb="20">
      <t>セツゾク</t>
    </rPh>
    <rPh sb="22" eb="24">
      <t>ドウロ</t>
    </rPh>
    <rPh sb="32" eb="34">
      <t>ヘンカ</t>
    </rPh>
    <rPh sb="36" eb="38">
      <t>バアイ</t>
    </rPh>
    <rPh sb="41" eb="42">
      <t>ムネ</t>
    </rPh>
    <rPh sb="46" eb="48">
      <t>シュツリョク</t>
    </rPh>
    <phoneticPr fontId="54"/>
  </si>
  <si>
    <t>バージョン間で道路リンクのOIDが異なっている</t>
    <rPh sb="5" eb="6">
      <t>カン</t>
    </rPh>
    <rPh sb="7" eb="9">
      <t>ドウロ</t>
    </rPh>
    <rPh sb="17" eb="18">
      <t>コト</t>
    </rPh>
    <phoneticPr fontId="54"/>
  </si>
  <si>
    <r>
      <t>→</t>
    </r>
    <r>
      <rPr>
        <b/>
        <sz val="12"/>
        <color rgb="FFFF0000"/>
        <rFont val="ＭＳ Ｐゴシック"/>
        <family val="3"/>
        <charset val="128"/>
        <scheme val="minor"/>
      </rPr>
      <t>接続している道路リンクのOIDが変化している旨をログに出力</t>
    </r>
    <rPh sb="1" eb="3">
      <t>セツゾク</t>
    </rPh>
    <rPh sb="7" eb="9">
      <t>ドウロ</t>
    </rPh>
    <rPh sb="17" eb="19">
      <t>ヘンカ</t>
    </rPh>
    <rPh sb="23" eb="24">
      <t>ムネ</t>
    </rPh>
    <rPh sb="28" eb="30">
      <t>シュツリョク</t>
    </rPh>
    <phoneticPr fontId="54"/>
  </si>
  <si>
    <t>⑥2つのバージョン間で道路ノードに接続する道路リンクの本数が増減した場合、その旨をログに出力する</t>
    <rPh sb="9" eb="10">
      <t>カン</t>
    </rPh>
    <rPh sb="11" eb="13">
      <t>ドウロ</t>
    </rPh>
    <rPh sb="17" eb="19">
      <t>セツゾク</t>
    </rPh>
    <rPh sb="21" eb="23">
      <t>ドウロ</t>
    </rPh>
    <rPh sb="27" eb="29">
      <t>ホンスウ</t>
    </rPh>
    <rPh sb="30" eb="32">
      <t>ゾウゲン</t>
    </rPh>
    <rPh sb="34" eb="36">
      <t>バアイ</t>
    </rPh>
    <rPh sb="39" eb="40">
      <t>ムネ</t>
    </rPh>
    <rPh sb="44" eb="46">
      <t>シュツリョク</t>
    </rPh>
    <phoneticPr fontId="54"/>
  </si>
  <si>
    <t>　 ただし、道路リンクの本数が2本以下から増加した場合、もしくは2本以下に減少した場合は、ログに出力しない</t>
    <rPh sb="6" eb="8">
      <t>ドウロ</t>
    </rPh>
    <rPh sb="12" eb="14">
      <t>ホンスウ</t>
    </rPh>
    <rPh sb="16" eb="17">
      <t>ホン</t>
    </rPh>
    <rPh sb="17" eb="19">
      <t>イカ</t>
    </rPh>
    <rPh sb="21" eb="23">
      <t>ゾウカ</t>
    </rPh>
    <rPh sb="25" eb="27">
      <t>バアイ</t>
    </rPh>
    <rPh sb="33" eb="34">
      <t>ホン</t>
    </rPh>
    <rPh sb="34" eb="36">
      <t>イカ</t>
    </rPh>
    <rPh sb="37" eb="39">
      <t>ゲンショウ</t>
    </rPh>
    <rPh sb="41" eb="43">
      <t>バアイ</t>
    </rPh>
    <rPh sb="48" eb="50">
      <t>シュツリョク</t>
    </rPh>
    <phoneticPr fontId="54"/>
  </si>
  <si>
    <t>道路リンクの本数が増加している</t>
    <rPh sb="0" eb="2">
      <t>ドウロ</t>
    </rPh>
    <rPh sb="6" eb="8">
      <t>ホンスウ</t>
    </rPh>
    <rPh sb="9" eb="11">
      <t>ゾウカ</t>
    </rPh>
    <phoneticPr fontId="54"/>
  </si>
  <si>
    <r>
      <t>→</t>
    </r>
    <r>
      <rPr>
        <b/>
        <sz val="12"/>
        <color rgb="FFFF0000"/>
        <rFont val="ＭＳ Ｐゴシック"/>
        <family val="3"/>
        <charset val="128"/>
        <scheme val="minor"/>
      </rPr>
      <t>エラーログに道路リンクの本数が増加した旨を出力</t>
    </r>
    <rPh sb="7" eb="9">
      <t>ドウロ</t>
    </rPh>
    <rPh sb="13" eb="15">
      <t>ホンスウ</t>
    </rPh>
    <rPh sb="16" eb="18">
      <t>ゾウカ</t>
    </rPh>
    <rPh sb="20" eb="21">
      <t>ムネ</t>
    </rPh>
    <rPh sb="22" eb="24">
      <t>シュツリョク</t>
    </rPh>
    <phoneticPr fontId="54"/>
  </si>
  <si>
    <r>
      <t>比較元バージョンの道路リンクの本数が</t>
    </r>
    <r>
      <rPr>
        <b/>
        <sz val="12"/>
        <color rgb="FF0070C0"/>
        <rFont val="ＭＳ Ｐゴシック"/>
        <family val="3"/>
        <charset val="128"/>
        <scheme val="minor"/>
      </rPr>
      <t>2本</t>
    </r>
    <rPh sb="0" eb="2">
      <t>ヒカク</t>
    </rPh>
    <rPh sb="2" eb="3">
      <t>モト</t>
    </rPh>
    <rPh sb="9" eb="11">
      <t>ドウロ</t>
    </rPh>
    <rPh sb="15" eb="17">
      <t>ホンスウ</t>
    </rPh>
    <rPh sb="19" eb="20">
      <t>ホン</t>
    </rPh>
    <phoneticPr fontId="54"/>
  </si>
  <si>
    <r>
      <t>→</t>
    </r>
    <r>
      <rPr>
        <b/>
        <sz val="12"/>
        <color rgb="FF0070C0"/>
        <rFont val="ＭＳ Ｐゴシック"/>
        <family val="3"/>
        <charset val="128"/>
        <scheme val="minor"/>
      </rPr>
      <t>エラーログに出力しない</t>
    </r>
    <rPh sb="7" eb="9">
      <t>シュツリョク</t>
    </rPh>
    <phoneticPr fontId="54"/>
  </si>
  <si>
    <t>道路リンクの本数が減少している</t>
    <rPh sb="0" eb="2">
      <t>ドウロ</t>
    </rPh>
    <rPh sb="6" eb="8">
      <t>ホンスウ</t>
    </rPh>
    <rPh sb="9" eb="11">
      <t>ゲンショウ</t>
    </rPh>
    <phoneticPr fontId="54"/>
  </si>
  <si>
    <r>
      <t>→</t>
    </r>
    <r>
      <rPr>
        <b/>
        <sz val="12"/>
        <color rgb="FFFF0000"/>
        <rFont val="ＭＳ Ｐゴシック"/>
        <family val="3"/>
        <charset val="128"/>
        <scheme val="minor"/>
      </rPr>
      <t>エラーログに道路リンクの本数が減少した旨を出力</t>
    </r>
    <rPh sb="7" eb="9">
      <t>ドウロ</t>
    </rPh>
    <rPh sb="13" eb="15">
      <t>ホンスウ</t>
    </rPh>
    <rPh sb="16" eb="18">
      <t>ゲンショウ</t>
    </rPh>
    <rPh sb="20" eb="21">
      <t>ムネ</t>
    </rPh>
    <rPh sb="22" eb="24">
      <t>シュツリョク</t>
    </rPh>
    <phoneticPr fontId="54"/>
  </si>
  <si>
    <r>
      <t>比較先バージョンの道路リンクの本数が</t>
    </r>
    <r>
      <rPr>
        <b/>
        <sz val="12"/>
        <color rgb="FF0070C0"/>
        <rFont val="ＭＳ Ｐゴシック"/>
        <family val="3"/>
        <charset val="128"/>
        <scheme val="minor"/>
      </rPr>
      <t>2本</t>
    </r>
    <rPh sb="0" eb="2">
      <t>ヒカク</t>
    </rPh>
    <rPh sb="2" eb="3">
      <t>サキ</t>
    </rPh>
    <rPh sb="9" eb="11">
      <t>ドウロ</t>
    </rPh>
    <rPh sb="15" eb="17">
      <t>ホンスウ</t>
    </rPh>
    <rPh sb="19" eb="20">
      <t>ホン</t>
    </rPh>
    <phoneticPr fontId="54"/>
  </si>
  <si>
    <t>●道なりリンク列の特定方法</t>
    <rPh sb="1" eb="2">
      <t>ミチ</t>
    </rPh>
    <rPh sb="7" eb="8">
      <t>レツ</t>
    </rPh>
    <rPh sb="9" eb="11">
      <t>トクテイ</t>
    </rPh>
    <rPh sb="11" eb="13">
      <t>ホウホウ</t>
    </rPh>
    <phoneticPr fontId="54"/>
  </si>
  <si>
    <t>①各リンク間の接続角度を求め、その中から最大接続角度を求める。</t>
    <rPh sb="1" eb="2">
      <t>カク</t>
    </rPh>
    <rPh sb="5" eb="6">
      <t>カン</t>
    </rPh>
    <rPh sb="7" eb="9">
      <t>セツゾク</t>
    </rPh>
    <rPh sb="9" eb="11">
      <t>カクド</t>
    </rPh>
    <rPh sb="12" eb="13">
      <t>モト</t>
    </rPh>
    <rPh sb="17" eb="18">
      <t>ナカ</t>
    </rPh>
    <rPh sb="20" eb="22">
      <t>サイダイ</t>
    </rPh>
    <rPh sb="22" eb="24">
      <t>セツゾク</t>
    </rPh>
    <rPh sb="24" eb="26">
      <t>カクド</t>
    </rPh>
    <rPh sb="27" eb="28">
      <t>モト</t>
    </rPh>
    <phoneticPr fontId="54"/>
  </si>
  <si>
    <t>②最大接続角度を形成する道路リンクのペアを道なりリンク列とする。</t>
    <rPh sb="1" eb="3">
      <t>サイダイ</t>
    </rPh>
    <rPh sb="3" eb="5">
      <t>セツゾク</t>
    </rPh>
    <rPh sb="5" eb="7">
      <t>カクド</t>
    </rPh>
    <rPh sb="8" eb="10">
      <t>ケイセイ</t>
    </rPh>
    <rPh sb="12" eb="14">
      <t>ドウロ</t>
    </rPh>
    <rPh sb="21" eb="22">
      <t>ミチ</t>
    </rPh>
    <rPh sb="27" eb="28">
      <t>レツ</t>
    </rPh>
    <phoneticPr fontId="54"/>
  </si>
  <si>
    <t>③残りの道路リンクに対して①～②の手順を繰り返し、道路リンクのペアを作れなくなるまで、道なりリンク列を特定する</t>
    <rPh sb="1" eb="2">
      <t>ノコ</t>
    </rPh>
    <rPh sb="4" eb="6">
      <t>ドウロ</t>
    </rPh>
    <rPh sb="10" eb="11">
      <t>タイ</t>
    </rPh>
    <rPh sb="17" eb="19">
      <t>テジュン</t>
    </rPh>
    <rPh sb="20" eb="21">
      <t>ク</t>
    </rPh>
    <rPh sb="22" eb="23">
      <t>カエ</t>
    </rPh>
    <rPh sb="25" eb="27">
      <t>ドウロ</t>
    </rPh>
    <rPh sb="34" eb="35">
      <t>ツク</t>
    </rPh>
    <rPh sb="43" eb="44">
      <t>ミチ</t>
    </rPh>
    <rPh sb="49" eb="50">
      <t>レツ</t>
    </rPh>
    <rPh sb="51" eb="53">
      <t>トクテイ</t>
    </rPh>
    <phoneticPr fontId="54"/>
  </si>
  <si>
    <t>※複数の道なりリンク列が同じ道路リンクを通ってはいけない。</t>
    <rPh sb="1" eb="3">
      <t>フクスウ</t>
    </rPh>
    <rPh sb="4" eb="5">
      <t>ミチ</t>
    </rPh>
    <rPh sb="10" eb="11">
      <t>レツ</t>
    </rPh>
    <rPh sb="12" eb="13">
      <t>オナ</t>
    </rPh>
    <rPh sb="14" eb="16">
      <t>ドウロ</t>
    </rPh>
    <rPh sb="20" eb="21">
      <t>トオ</t>
    </rPh>
    <phoneticPr fontId="54"/>
  </si>
  <si>
    <t>■非機能要件</t>
    <rPh sb="1" eb="2">
      <t>ヒ</t>
    </rPh>
    <rPh sb="2" eb="4">
      <t>キノウ</t>
    </rPh>
    <rPh sb="4" eb="6">
      <t>ヨウケン</t>
    </rPh>
    <phoneticPr fontId="54"/>
  </si>
  <si>
    <t>■機能</t>
    <rPh sb="1" eb="3">
      <t>キノウ</t>
    </rPh>
    <phoneticPr fontId="54"/>
  </si>
  <si>
    <r>
      <t>③ツール実行時に最終更新日を指定でき、道路ノードとそれに接続する道路リンクの最終更新日(MODIFYDATE)</t>
    </r>
    <r>
      <rPr>
        <b/>
        <sz val="11"/>
        <rFont val="ＭＳ Ｐゴシック"/>
        <family val="3"/>
        <charset val="128"/>
        <scheme val="minor"/>
      </rPr>
      <t>もしくは最終プログラム更新日時(PROGMODIFYDATE)</t>
    </r>
    <r>
      <rPr>
        <b/>
        <sz val="11"/>
        <color theme="1"/>
        <rFont val="ＭＳ Ｐゴシック"/>
        <family val="3"/>
        <charset val="128"/>
        <scheme val="minor"/>
      </rPr>
      <t>が1つでも指定日以降であれば、チェック対象とする。</t>
    </r>
    <rPh sb="4" eb="6">
      <t>ジッコウ</t>
    </rPh>
    <rPh sb="6" eb="7">
      <t>ジ</t>
    </rPh>
    <rPh sb="8" eb="10">
      <t>サイシュウ</t>
    </rPh>
    <rPh sb="10" eb="13">
      <t>コウシンビ</t>
    </rPh>
    <rPh sb="14" eb="16">
      <t>シテイ</t>
    </rPh>
    <rPh sb="28" eb="30">
      <t>セツゾク</t>
    </rPh>
    <rPh sb="38" eb="40">
      <t>サイシュウ</t>
    </rPh>
    <rPh sb="40" eb="43">
      <t>コウシンビ</t>
    </rPh>
    <rPh sb="59" eb="61">
      <t>サイシュウ</t>
    </rPh>
    <rPh sb="66" eb="68">
      <t>コウシン</t>
    </rPh>
    <rPh sb="68" eb="70">
      <t>ニチジ</t>
    </rPh>
    <rPh sb="91" eb="93">
      <t>シテイ</t>
    </rPh>
    <rPh sb="93" eb="94">
      <t>ビ</t>
    </rPh>
    <rPh sb="94" eb="96">
      <t>イコウ</t>
    </rPh>
    <rPh sb="105" eb="107">
      <t>タイショウ</t>
    </rPh>
    <phoneticPr fontId="54"/>
  </si>
  <si>
    <t>指定された2つのバージョンを比較し、道なり道路が変化していれば、その箇所をエラーログに抽出する。</t>
    <rPh sb="0" eb="2">
      <t>シテイ</t>
    </rPh>
    <rPh sb="14" eb="16">
      <t>ヒカク</t>
    </rPh>
    <rPh sb="18" eb="19">
      <t>ミチ</t>
    </rPh>
    <rPh sb="21" eb="23">
      <t>ドウロ</t>
    </rPh>
    <rPh sb="24" eb="26">
      <t>ヘンカ</t>
    </rPh>
    <rPh sb="34" eb="36">
      <t>カショ</t>
    </rPh>
    <rPh sb="43" eb="45">
      <t>チュウシュツ</t>
    </rPh>
    <phoneticPr fontId="54"/>
  </si>
  <si>
    <t>CheckFollowingRoad.exe --base &lt;比較元バージョンのDB&gt; --comp &lt;比較先バージョンのDB&gt; --mesh &lt;メッシュリスト&gt; --date &lt;最終更新日の閾値&gt; --runlog &lt;実行ログ&gt; --errlog &lt;エラーログ&gt;</t>
    <rPh sb="96" eb="98">
      <t>シキイチ</t>
    </rPh>
    <phoneticPr fontId="54"/>
  </si>
  <si>
    <t>--base</t>
    <phoneticPr fontId="54"/>
  </si>
  <si>
    <t>比較元バージョンのDBを指定する</t>
    <rPh sb="0" eb="2">
      <t>ヒカク</t>
    </rPh>
    <rPh sb="2" eb="3">
      <t>モト</t>
    </rPh>
    <rPh sb="12" eb="14">
      <t>シテイ</t>
    </rPh>
    <phoneticPr fontId="54"/>
  </si>
  <si>
    <t>--base SINUP2015B/SINUP2015B/SDE.FIX_SINUP2015B_160120_1602r/5151/arion</t>
    <phoneticPr fontId="54"/>
  </si>
  <si>
    <t>--comp</t>
    <phoneticPr fontId="54"/>
  </si>
  <si>
    <t>比較先バージョンのDBを指定する</t>
    <rPh sb="0" eb="2">
      <t>ヒカク</t>
    </rPh>
    <rPh sb="2" eb="3">
      <t>サキ</t>
    </rPh>
    <rPh sb="12" eb="14">
      <t>シテイ</t>
    </rPh>
    <phoneticPr fontId="54"/>
  </si>
  <si>
    <t>--comp SINUP2015B/SINUP2015B/SDE.EDT_SINUP2015B/5151/arion</t>
    <phoneticPr fontId="54"/>
  </si>
  <si>
    <t>--mesh</t>
    <phoneticPr fontId="54"/>
  </si>
  <si>
    <t>処理対象とするメッシュ番号のリスト</t>
    <rPh sb="0" eb="2">
      <t>ショリ</t>
    </rPh>
    <rPh sb="2" eb="4">
      <t>タイショウ</t>
    </rPh>
    <rPh sb="11" eb="13">
      <t>バンゴウ</t>
    </rPh>
    <phoneticPr fontId="54"/>
  </si>
  <si>
    <t>--mesh meshlist.txt</t>
    <phoneticPr fontId="54"/>
  </si>
  <si>
    <t>--date</t>
    <phoneticPr fontId="54"/>
  </si>
  <si>
    <t>任意</t>
    <rPh sb="0" eb="2">
      <t>ニンイ</t>
    </rPh>
    <phoneticPr fontId="54"/>
  </si>
  <si>
    <t>--runlog log/run.log</t>
    <phoneticPr fontId="54"/>
  </si>
  <si>
    <t>--errlog</t>
    <phoneticPr fontId="54"/>
  </si>
  <si>
    <t>--errlog log/err.log</t>
    <phoneticPr fontId="54"/>
  </si>
  <si>
    <r>
      <t xml:space="preserve">ある時点以降に更新された道路ノードもしくは道路リンクをチェックしたい場合に指定する
</t>
    </r>
    <r>
      <rPr>
        <sz val="10"/>
        <rFont val="ＭＳ Ｐゴシック"/>
        <family val="3"/>
        <charset val="128"/>
        <scheme val="minor"/>
      </rPr>
      <t>指定する際、年月日はスラッシュ("/")で区切ること</t>
    </r>
    <rPh sb="2" eb="4">
      <t>ジテン</t>
    </rPh>
    <rPh sb="4" eb="6">
      <t>イコウ</t>
    </rPh>
    <rPh sb="7" eb="9">
      <t>コウシン</t>
    </rPh>
    <rPh sb="12" eb="14">
      <t>ドウロ</t>
    </rPh>
    <rPh sb="21" eb="23">
      <t>ドウロ</t>
    </rPh>
    <rPh sb="34" eb="36">
      <t>バアイ</t>
    </rPh>
    <rPh sb="37" eb="39">
      <t>シテイ</t>
    </rPh>
    <rPh sb="42" eb="44">
      <t>シテイ</t>
    </rPh>
    <rPh sb="46" eb="47">
      <t>サイ</t>
    </rPh>
    <rPh sb="48" eb="51">
      <t>ネンガッピ</t>
    </rPh>
    <rPh sb="63" eb="65">
      <t>クギ</t>
    </rPh>
    <phoneticPr fontId="54"/>
  </si>
  <si>
    <t>--date 2015/8/1</t>
    <phoneticPr fontId="54"/>
  </si>
  <si>
    <t>メッシュリスト[入力]</t>
    <rPh sb="8" eb="10">
      <t>ニュウリョク</t>
    </rPh>
    <phoneticPr fontId="3"/>
  </si>
  <si>
    <t>各ログとメッシュリストのフォーマットについては、データ仕様タブにて説明する。</t>
    <rPh sb="0" eb="1">
      <t>カク</t>
    </rPh>
    <rPh sb="27" eb="29">
      <t>シヨウ</t>
    </rPh>
    <rPh sb="33" eb="35">
      <t>セツメイ</t>
    </rPh>
    <phoneticPr fontId="54"/>
  </si>
  <si>
    <t>■メッシュリスト</t>
    <phoneticPr fontId="54"/>
  </si>
  <si>
    <t>本ツールはメッシュ単位でチェックを実行し、その際のチェック対象のメッシュはリストで指定する。</t>
    <rPh sb="0" eb="1">
      <t>ホン</t>
    </rPh>
    <rPh sb="9" eb="11">
      <t>タンイ</t>
    </rPh>
    <rPh sb="17" eb="19">
      <t>ジッコウ</t>
    </rPh>
    <rPh sb="23" eb="24">
      <t>サイ</t>
    </rPh>
    <rPh sb="29" eb="31">
      <t>タイショウ</t>
    </rPh>
    <rPh sb="41" eb="43">
      <t>シテイ</t>
    </rPh>
    <phoneticPr fontId="54"/>
  </si>
  <si>
    <t>両方のメッシュコードが混在している場合や、メッシュコード以外の文字が含まれている場合(空白、タブ区切り、全角数字、アルファベット、日本語、記号など)には、異常終了する。</t>
    <rPh sb="28" eb="30">
      <t>イガイ</t>
    </rPh>
    <rPh sb="31" eb="33">
      <t>モジ</t>
    </rPh>
    <rPh sb="34" eb="35">
      <t>フク</t>
    </rPh>
    <rPh sb="40" eb="42">
      <t>バアイ</t>
    </rPh>
    <rPh sb="43" eb="45">
      <t>クウハク</t>
    </rPh>
    <rPh sb="48" eb="50">
      <t>クギ</t>
    </rPh>
    <rPh sb="65" eb="68">
      <t>ニホンゴ</t>
    </rPh>
    <rPh sb="69" eb="71">
      <t>キゴウ</t>
    </rPh>
    <rPh sb="77" eb="79">
      <t>イジョウ</t>
    </rPh>
    <rPh sb="79" eb="81">
      <t>シュウリョウ</t>
    </rPh>
    <phoneticPr fontId="54"/>
  </si>
  <si>
    <t>また、存在しないメッシュコードが記載されていた場合も異常終了する。</t>
    <rPh sb="3" eb="5">
      <t>ソンザイ</t>
    </rPh>
    <rPh sb="16" eb="18">
      <t>キサイ</t>
    </rPh>
    <rPh sb="23" eb="25">
      <t>バアイ</t>
    </rPh>
    <rPh sb="26" eb="28">
      <t>イジョウ</t>
    </rPh>
    <rPh sb="28" eb="30">
      <t>シュウリョウ</t>
    </rPh>
    <phoneticPr fontId="54"/>
  </si>
  <si>
    <t>このとき、問題のあった行については、すべて実行ログに出力する。</t>
    <rPh sb="5" eb="7">
      <t>モンダイ</t>
    </rPh>
    <rPh sb="11" eb="12">
      <t>ギョウ</t>
    </rPh>
    <rPh sb="21" eb="23">
      <t>ジッコウ</t>
    </rPh>
    <rPh sb="26" eb="28">
      <t>シュツリョク</t>
    </rPh>
    <phoneticPr fontId="54"/>
  </si>
  <si>
    <t>任意(.txt推奨)</t>
    <rPh sb="0" eb="2">
      <t>ニンイ</t>
    </rPh>
    <rPh sb="7" eb="9">
      <t>スイショウ</t>
    </rPh>
    <phoneticPr fontId="3"/>
  </si>
  <si>
    <t>SJIS</t>
    <phoneticPr fontId="3"/>
  </si>
  <si>
    <t>CR+LF</t>
    <phoneticPr fontId="3"/>
  </si>
  <si>
    <t>・Citymesh単位(8ケタ)</t>
    <rPh sb="9" eb="11">
      <t>タンイ</t>
    </rPh>
    <phoneticPr fontId="54"/>
  </si>
  <si>
    <t>・BASEMESH単位(6ケタ)</t>
    <rPh sb="9" eb="11">
      <t>タンイ</t>
    </rPh>
    <phoneticPr fontId="54"/>
  </si>
  <si>
    <t>52395510</t>
    <phoneticPr fontId="54"/>
  </si>
  <si>
    <t>533921</t>
    <phoneticPr fontId="54"/>
  </si>
  <si>
    <t>52395511</t>
  </si>
  <si>
    <t>533922</t>
  </si>
  <si>
    <t>52395512</t>
  </si>
  <si>
    <t>533923</t>
  </si>
  <si>
    <t>52395513</t>
  </si>
  <si>
    <t>533924</t>
  </si>
  <si>
    <t>52395514</t>
  </si>
  <si>
    <t>533925</t>
  </si>
  <si>
    <t>メッシュリストのフォーマットを以下に示す。</t>
    <rPh sb="15" eb="17">
      <t>イカ</t>
    </rPh>
    <rPh sb="18" eb="19">
      <t>シメ</t>
    </rPh>
    <phoneticPr fontId="3"/>
  </si>
  <si>
    <t>Citymesh単位とBASEMESH単位のどちらで処理するかは、1行目に記載されているコードの桁数を見て判断する。</t>
    <rPh sb="8" eb="10">
      <t>タンイ</t>
    </rPh>
    <rPh sb="19" eb="21">
      <t>タンイ</t>
    </rPh>
    <rPh sb="26" eb="28">
      <t>ショリ</t>
    </rPh>
    <rPh sb="34" eb="36">
      <t>ギョウメ</t>
    </rPh>
    <rPh sb="37" eb="39">
      <t>キサイ</t>
    </rPh>
    <rPh sb="48" eb="50">
      <t>ケタスウ</t>
    </rPh>
    <rPh sb="51" eb="52">
      <t>ミ</t>
    </rPh>
    <rPh sb="53" eb="55">
      <t>ハンダン</t>
    </rPh>
    <phoneticPr fontId="54"/>
  </si>
  <si>
    <t>アルファベット</t>
    <phoneticPr fontId="3"/>
  </si>
  <si>
    <t>全角数字</t>
    <rPh sb="0" eb="2">
      <t>ゼンカク</t>
    </rPh>
    <rPh sb="2" eb="4">
      <t>スウジ</t>
    </rPh>
    <phoneticPr fontId="3"/>
  </si>
  <si>
    <t>スペース</t>
    <phoneticPr fontId="3"/>
  </si>
  <si>
    <t>タブ</t>
    <phoneticPr fontId="3"/>
  </si>
  <si>
    <t>記号</t>
    <rPh sb="0" eb="2">
      <t>キゴウ</t>
    </rPh>
    <phoneticPr fontId="3"/>
  </si>
  <si>
    <t>5339304、523955101</t>
    <phoneticPr fontId="3"/>
  </si>
  <si>
    <t>533918、533995</t>
    <phoneticPr fontId="3"/>
  </si>
  <si>
    <t>52395518、52395593</t>
    <phoneticPr fontId="3"/>
  </si>
  <si>
    <t>abcdefgh</t>
    <phoneticPr fontId="3"/>
  </si>
  <si>
    <t>ひらがな・カタカナ・漢字</t>
    <rPh sb="10" eb="12">
      <t>カンジ</t>
    </rPh>
    <phoneticPr fontId="3"/>
  </si>
  <si>
    <t>５３３９２１、５２３９５５１０</t>
    <phoneticPr fontId="3"/>
  </si>
  <si>
    <t>5339 21</t>
    <phoneticPr fontId="3"/>
  </si>
  <si>
    <t>5239[tab]5510</t>
    <phoneticPr fontId="3"/>
  </si>
  <si>
    <t>5239-5510</t>
    <phoneticPr fontId="3"/>
  </si>
  <si>
    <t>123456、73823426</t>
    <phoneticPr fontId="3"/>
  </si>
  <si>
    <t>例</t>
    <rPh sb="0" eb="1">
      <t>レイ</t>
    </rPh>
    <phoneticPr fontId="3"/>
  </si>
  <si>
    <t>あいうえお、カキクケコ、一二三</t>
    <rPh sb="12" eb="13">
      <t>イチ</t>
    </rPh>
    <rPh sb="13" eb="14">
      <t>ニ</t>
    </rPh>
    <rPh sb="14" eb="15">
      <t>サン</t>
    </rPh>
    <phoneticPr fontId="3"/>
  </si>
  <si>
    <t>≪不正文字一覧≫</t>
    <rPh sb="1" eb="3">
      <t>フセイ</t>
    </rPh>
    <rPh sb="3" eb="5">
      <t>モジ</t>
    </rPh>
    <rPh sb="5" eb="7">
      <t>イチラン</t>
    </rPh>
    <phoneticPr fontId="3"/>
  </si>
  <si>
    <t>先頭の桁が「3～6」以外の6桁・8桁の半角数字列
(存在しないメッシュコード)</t>
    <rPh sb="0" eb="2">
      <t>セントウ</t>
    </rPh>
    <rPh sb="3" eb="4">
      <t>ケタ</t>
    </rPh>
    <rPh sb="10" eb="12">
      <t>イガイ</t>
    </rPh>
    <rPh sb="14" eb="15">
      <t>ケタ</t>
    </rPh>
    <rPh sb="17" eb="18">
      <t>ケタ</t>
    </rPh>
    <rPh sb="19" eb="21">
      <t>ハンカク</t>
    </rPh>
    <rPh sb="21" eb="23">
      <t>スウジ</t>
    </rPh>
    <rPh sb="23" eb="24">
      <t>レツ</t>
    </rPh>
    <rPh sb="26" eb="28">
      <t>ソンザイ</t>
    </rPh>
    <phoneticPr fontId="3"/>
  </si>
  <si>
    <t>下2桁が「0～7」以外の6桁の半角数字列
(存在しないメッシュコード)</t>
    <rPh sb="0" eb="1">
      <t>シモ</t>
    </rPh>
    <rPh sb="2" eb="3">
      <t>ケタ</t>
    </rPh>
    <rPh sb="9" eb="11">
      <t>イガイ</t>
    </rPh>
    <rPh sb="13" eb="14">
      <t>ケタ</t>
    </rPh>
    <rPh sb="15" eb="17">
      <t>ハンカク</t>
    </rPh>
    <rPh sb="17" eb="19">
      <t>スウジ</t>
    </rPh>
    <rPh sb="19" eb="20">
      <t>レツ</t>
    </rPh>
    <rPh sb="22" eb="24">
      <t>ソンザイ</t>
    </rPh>
    <phoneticPr fontId="3"/>
  </si>
  <si>
    <t>下4桁が「0～7」以外の8桁の半角数字列
(存在しないメッシュコード)</t>
    <rPh sb="0" eb="1">
      <t>シモ</t>
    </rPh>
    <rPh sb="2" eb="3">
      <t>ケタ</t>
    </rPh>
    <rPh sb="9" eb="11">
      <t>イガイ</t>
    </rPh>
    <rPh sb="13" eb="14">
      <t>ケタ</t>
    </rPh>
    <rPh sb="15" eb="17">
      <t>ハンカク</t>
    </rPh>
    <rPh sb="17" eb="19">
      <t>スウジ</t>
    </rPh>
    <rPh sb="19" eb="20">
      <t>レツ</t>
    </rPh>
    <rPh sb="22" eb="24">
      <t>ソンザイ</t>
    </rPh>
    <phoneticPr fontId="3"/>
  </si>
  <si>
    <t>不正文字</t>
    <rPh sb="0" eb="2">
      <t>フセイ</t>
    </rPh>
    <rPh sb="2" eb="4">
      <t>モジ</t>
    </rPh>
    <phoneticPr fontId="3"/>
  </si>
  <si>
    <t>6桁・8桁以外の半角数字列
(存在しないメッシュコード)</t>
    <rPh sb="1" eb="2">
      <t>ケタ</t>
    </rPh>
    <rPh sb="4" eb="5">
      <t>ケタ</t>
    </rPh>
    <rPh sb="5" eb="7">
      <t>イガイ</t>
    </rPh>
    <rPh sb="8" eb="10">
      <t>ハンカク</t>
    </rPh>
    <rPh sb="10" eb="12">
      <t>スウジ</t>
    </rPh>
    <rPh sb="12" eb="13">
      <t>レツ</t>
    </rPh>
    <rPh sb="15" eb="17">
      <t>ソンザイ</t>
    </rPh>
    <phoneticPr fontId="3"/>
  </si>
  <si>
    <t>-</t>
    <phoneticPr fontId="3"/>
  </si>
  <si>
    <t>【改善22-11】背景整合(道なり角度差分抽出チェックツール).xlsxを参照</t>
    <rPh sb="37" eb="39">
      <t>サンショウ</t>
    </rPh>
    <phoneticPr fontId="3"/>
  </si>
  <si>
    <t>\\win\tdc\Tools\SiNDY-u\road\CheckFollowingRoad</t>
    <phoneticPr fontId="3"/>
  </si>
  <si>
    <t>処理対象のメッシュコード一覧 (BASEMESH または Citymesh のどちらか)</t>
    <rPh sb="0" eb="2">
      <t>ショリ</t>
    </rPh>
    <rPh sb="2" eb="4">
      <t>タイショウ</t>
    </rPh>
    <rPh sb="12" eb="14">
      <t>イチラン</t>
    </rPh>
    <phoneticPr fontId="3"/>
  </si>
  <si>
    <t>本シートは道なり角度差分抽出チェックツール（以下、本ツール）に実装される機能の詳細について記したものである。</t>
    <rPh sb="0" eb="1">
      <t>ホン</t>
    </rPh>
    <rPh sb="5" eb="6">
      <t>ミチ</t>
    </rPh>
    <rPh sb="8" eb="10">
      <t>カクド</t>
    </rPh>
    <rPh sb="10" eb="12">
      <t>サブン</t>
    </rPh>
    <rPh sb="12" eb="14">
      <t>チュウシュツ</t>
    </rPh>
    <rPh sb="22" eb="24">
      <t>イカ</t>
    </rPh>
    <rPh sb="25" eb="26">
      <t>ホン</t>
    </rPh>
    <rPh sb="31" eb="33">
      <t>ジッソウ</t>
    </rPh>
    <rPh sb="36" eb="38">
      <t>キノウ</t>
    </rPh>
    <rPh sb="39" eb="41">
      <t>ショウサイ</t>
    </rPh>
    <rPh sb="45" eb="46">
      <t>シル</t>
    </rPh>
    <phoneticPr fontId="3"/>
  </si>
  <si>
    <t>Visual Studio 2012 (Professional Edition) Update 4</t>
    <phoneticPr fontId="3"/>
  </si>
  <si>
    <t>・処理時間は50BASEMESHあたり2時間以内程度とする。</t>
    <rPh sb="1" eb="3">
      <t>ショリ</t>
    </rPh>
    <rPh sb="3" eb="5">
      <t>ジカン</t>
    </rPh>
    <rPh sb="20" eb="22">
      <t>ジカン</t>
    </rPh>
    <rPh sb="22" eb="24">
      <t>イナイ</t>
    </rPh>
    <rPh sb="24" eb="26">
      <t>テイド</t>
    </rPh>
    <phoneticPr fontId="54"/>
  </si>
  <si>
    <t>147.5h</t>
    <phoneticPr fontId="3"/>
  </si>
  <si>
    <t>検証記録</t>
    <rPh sb="0" eb="2">
      <t>ケンショウ</t>
    </rPh>
    <rPh sb="2" eb="4">
      <t>キロク</t>
    </rPh>
    <phoneticPr fontId="3"/>
  </si>
  <si>
    <t>No.</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</si>
  <si>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</si>
  <si>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</si>
  <si>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</si>
  <si>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</si>
  <si>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</si>
  <si>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</si>
  <si>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</si>
  <si>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</si>
  <si>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</si>
  <si>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</si>
  <si>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</si>
  <si>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</si>
  <si>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B17-001
-------------------
B23193</t>
    <phoneticPr fontId="3"/>
  </si>
  <si>
    <t>Windows 7 Pro
SP1 32bit</t>
    <phoneticPr fontId="3"/>
  </si>
  <si>
    <t>Core i7 2.93GHz
-------------------
Core i7 3.40GHz</t>
    <phoneticPr fontId="3"/>
  </si>
  <si>
    <t>4.00GB
------------
8.00GB</t>
    <phoneticPr fontId="3"/>
  </si>
  <si>
    <t>Arc10.1
------------
Arc10.3.1</t>
    <phoneticPr fontId="3"/>
  </si>
  <si>
    <t>Arc10.1からArc10.3.1へのバージョンアップに伴い、既存の機能に問題がないか確認する</t>
    <rPh sb="29" eb="30">
      <t>トモナ</t>
    </rPh>
    <rPh sb="32" eb="34">
      <t>キゾン</t>
    </rPh>
    <rPh sb="35" eb="37">
      <t>キノウ</t>
    </rPh>
    <rPh sb="38" eb="40">
      <t>モンダイ</t>
    </rPh>
    <rPh sb="44" eb="46">
      <t>カクニン</t>
    </rPh>
    <phoneticPr fontId="3"/>
  </si>
  <si>
    <t>合格</t>
    <rPh sb="0" eb="2">
      <t>ゴウカク</t>
    </rPh>
    <phoneticPr fontId="3"/>
  </si>
  <si>
    <t>すべてのテストケースで、Arc10.1環境とArc10.3.1環境の間に差異が無いことを確認。</t>
    <phoneticPr fontId="3"/>
  </si>
  <si>
    <t>http://preon.mr.ipc.pioneer.co.jp/testlink/lib/results/resultsTC.php?format=0&amp;tplan_id=152902</t>
    <phoneticPr fontId="3"/>
  </si>
  <si>
    <t>2017/3/6</t>
    <phoneticPr fontId="3"/>
  </si>
  <si>
    <t>開発環境と同じ</t>
    <rPh sb="0" eb="2">
      <t>カイハツ</t>
    </rPh>
    <rPh sb="2" eb="4">
      <t>カンキョウ</t>
    </rPh>
    <rPh sb="5" eb="6">
      <t>オナ</t>
    </rPh>
    <phoneticPr fontId="3"/>
  </si>
  <si>
    <t>以下のテストケースを実施
テストプロジェクト：SiNDY-u
テスト計画：道なり角度差分抽出</t>
    <rPh sb="0" eb="2">
      <t>イカ</t>
    </rPh>
    <rPh sb="10" eb="12">
      <t>ジッシ</t>
    </rPh>
    <phoneticPr fontId="3"/>
  </si>
  <si>
    <t>全項目に成功したことを確認</t>
    <phoneticPr fontId="3"/>
  </si>
  <si>
    <t>2016/4/13</t>
    <phoneticPr fontId="3"/>
  </si>
  <si>
    <t>QAシート</t>
    <phoneticPr fontId="3"/>
  </si>
  <si>
    <t>項番</t>
    <rPh sb="0" eb="2">
      <t>コウバン</t>
    </rPh>
    <phoneticPr fontId="3"/>
  </si>
  <si>
    <t>ツールバージョン</t>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</si>
  <si>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</si>
  <si>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</si>
  <si>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</si>
  <si>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</si>
  <si>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文書の修正</t>
    <rPh sb="0" eb="2">
      <t>ブンショ</t>
    </rPh>
    <rPh sb="3" eb="5">
      <t>シュウセイ</t>
    </rPh>
    <phoneticPr fontId="3"/>
  </si>
  <si>
    <t>修正の概要</t>
    <rPh sb="0" eb="2">
      <t>シュウセイ</t>
    </rPh>
    <rPh sb="3" eb="5">
      <t>ガイヨウ</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</si>
  <si>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</si>
  <si>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</si>
  <si>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</si>
  <si>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向井 義久</t>
    <rPh sb="0" eb="2">
      <t>ムカイ</t>
    </rPh>
    <rPh sb="3" eb="5">
      <t>ヨシヒサ</t>
    </rPh>
    <phoneticPr fontId="3"/>
  </si>
  <si>
    <t>済</t>
  </si>
  <si>
    <t>・機能仕様シート
hogeオプションについての補足を追加</t>
    <rPh sb="1" eb="5">
      <t>キノウシヨウ</t>
    </rPh>
    <rPh sb="23" eb="25">
      <t>ホソク</t>
    </rPh>
    <rPh sb="26" eb="28">
      <t>ツイカ</t>
    </rPh>
    <phoneticPr fontId="3"/>
  </si>
  <si>
    <t>16.1.0.1</t>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</si>
  <si>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</si>
  <si>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</si>
  <si>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未</t>
  </si>
  <si>
    <t>DRシート</t>
    <phoneticPr fontId="3"/>
  </si>
  <si>
    <t>報告者</t>
    <rPh sb="0" eb="3">
      <t>ホウコクシャ</t>
    </rPh>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</si>
  <si>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</si>
  <si>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</si>
  <si>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</si>
  <si>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</si>
  <si>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</si>
  <si>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</si>
  <si>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</si>
  <si>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4"/>
  </si>
  <si>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</si>
  <si>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</si>
  <si>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</si>
  <si>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</si>
  <si>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スコープ（範囲）</t>
    <phoneticPr fontId="3"/>
  </si>
  <si>
    <t>DR種別</t>
    <rPh sb="2" eb="4">
      <t>シュベツ</t>
    </rPh>
    <phoneticPr fontId="3"/>
  </si>
  <si>
    <t>承認レビュー</t>
    <rPh sb="0" eb="2">
      <t>ショウニン</t>
    </rPh>
    <phoneticPr fontId="1"/>
  </si>
  <si>
    <t>期間</t>
    <rPh sb="0" eb="2">
      <t>キカン</t>
    </rPh>
    <phoneticPr fontId="3"/>
  </si>
  <si>
    <t>～</t>
    <phoneticPr fontId="3"/>
  </si>
  <si>
    <t>参考資料等</t>
    <rPh sb="0" eb="2">
      <t>サンコウ</t>
    </rPh>
    <rPh sb="2" eb="4">
      <t>シリョウ</t>
    </rPh>
    <rPh sb="4" eb="5">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</si>
  <si>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</si>
  <si>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</si>
  <si>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</si>
  <si>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</si>
  <si>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</si>
  <si>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</si>
  <si>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</si>
  <si>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</si>
  <si>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</si>
  <si>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</si>
  <si>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</si>
  <si>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</si>
  <si>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</si>
  <si>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</si>
  <si>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</si>
  <si>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</si>
  <si>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↑ここまで</t>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</si>
  <si>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</si>
  <si>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</si>
  <si>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</si>
  <si>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</si>
  <si>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</si>
  <si>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</si>
  <si>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</si>
  <si>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</si>
  <si>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</si>
  <si>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</si>
  <si>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</si>
  <si>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</si>
  <si>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発生タイミング
(発生Ver）</t>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</si>
  <si>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</si>
  <si>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</si>
  <si>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</si>
  <si>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《検証記録》</t>
    <rPh sb="1" eb="3">
      <t>ケンショウ</t>
    </rPh>
    <rPh sb="3" eb="5">
      <t>キロク</t>
    </rPh>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</si>
  <si>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</si>
  <si>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</si>
  <si>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</si>
  <si>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・「テストプロジェクト - テスト計画 - ビルド」の欄にはTestlinkのテストレポートまでのハイパーリンクを張る。</t>
    <rPh sb="27" eb="28">
      <t>ラン</t>
    </rPh>
    <rPh sb="57" eb="58">
      <t>ハ</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</si>
  <si>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</si>
  <si>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</si>
  <si>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</si>
  <si>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</si>
  <si>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</si>
  <si>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</si>
  <si>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</si>
  <si>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</si>
  <si>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</si>
  <si>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</si>
  <si>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</si>
  <si>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</si>
  <si>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</si>
  <si>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</si>
  <si>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</si>
  <si>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</si>
  <si>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</si>
  <si>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</si>
  <si>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</si>
  <si>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</si>
  <si>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</si>
  <si>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</si>
  <si>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</si>
  <si>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</si>
  <si>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</si>
  <si>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</si>
  <si>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</si>
  <si>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</si>
  <si>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</si>
  <si>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</si>
  <si>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</si>
  <si>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</si>
  <si>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</si>
  <si>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</si>
  <si>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</si>
  <si>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</si>
  <si>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</si>
  <si>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</si>
  <si>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</si>
  <si>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</si>
  <si>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</si>
  <si>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</si>
  <si>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</si>
  <si>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</si>
  <si>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</si>
  <si>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</si>
  <si>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</si>
  <si>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</si>
  <si>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</si>
  <si>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</si>
  <si>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</si>
  <si>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</si>
  <si>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</si>
  <si>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</si>
  <si>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</si>
  <si>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</si>
  <si>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</si>
  <si>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</si>
  <si>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</si>
  <si>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</si>
  <si>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</si>
  <si>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</si>
  <si>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</si>
  <si>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</si>
  <si>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</si>
  <si>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</si>
  <si>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</si>
  <si>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</si>
  <si>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</si>
  <si>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</si>
  <si>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</si>
  <si>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</si>
  <si>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</si>
  <si>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</si>
  <si>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</si>
  <si>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</si>
  <si>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</si>
  <si>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</si>
  <si>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</si>
  <si>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</si>
  <si>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</si>
  <si>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</si>
  <si>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</si>
  <si>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</si>
  <si>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</si>
  <si>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</si>
  <si>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</si>
  <si>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</si>
  <si>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</si>
  <si>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</si>
  <si>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</si>
  <si>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</si>
  <si>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</si>
  <si>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</si>
  <si>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</si>
  <si>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</si>
  <si>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</si>
  <si>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</si>
  <si>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</si>
  <si>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</si>
  <si>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</si>
  <si>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</si>
  <si>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</si>
  <si>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</si>
  <si>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</si>
  <si>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</si>
  <si>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</si>
  <si>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</si>
  <si>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</si>
  <si>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</si>
  <si>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</si>
  <si>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</si>
  <si>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</si>
  <si>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</si>
  <si>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</si>
  <si>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</si>
  <si>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</si>
  <si>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</si>
  <si>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</si>
  <si>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</si>
  <si>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</si>
  <si>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</si>
  <si>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</si>
  <si>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</si>
  <si>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</si>
  <si>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</si>
  <si>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</si>
  <si>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</si>
  <si>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</si>
  <si>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</si>
  <si>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</si>
  <si>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</si>
  <si>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</si>
  <si>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</si>
  <si>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</si>
  <si>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</si>
  <si>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</si>
  <si>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</si>
  <si>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</si>
  <si>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</si>
  <si>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</si>
  <si>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</si>
  <si>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</si>
  <si>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D</t>
    <phoneticPr fontId="3"/>
  </si>
  <si>
    <t>2016/2/10</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</si>
  <si>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</si>
  <si>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</si>
  <si>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　メッセージ仕様の内容としては以下のものが例として挙げられる。</t>
    <phoneticPr fontId="3"/>
  </si>
  <si>
    <t>◇ダイアログメッセージ</t>
    <phoneticPr fontId="3"/>
  </si>
  <si>
    <t>◇入出力データフォーマット</t>
    <phoneticPr fontId="3"/>
  </si>
  <si>
    <t>◇ログファイルフォーマット</t>
    <phoneticPr fontId="3"/>
  </si>
  <si>
    <t>・太枠内の白いセルに必要事項を入力する。</t>
    <phoneticPr fontId="3"/>
  </si>
  <si>
    <t>《QAシート》</t>
    <phoneticPr fontId="3"/>
  </si>
  <si>
    <t>問い合わせ対応による修正内容のレビューの場合は「問い合わせ対応」とする。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</si>
</sst>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9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b/>
      <sz val="22"/>
      <color rgb="FF00B0F0"/>
      <name val="ＭＳ Ｐゴシック"/>
      <family val="3"/>
      <charset val="128"/>
    </font>
    <font>
      <sz val="6"/>
      <name val="ＭＳ Ｐゴシック"/>
      <family val="3"/>
      <charset val="128"/>
      <scheme val="minor"/>
    </font>
    <font>
      <sz val="1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b/>
      <sz val="11"/>
      <color theme="0"/>
      <name val="ＭＳ Ｐゴシック"/>
      <family val="3"/>
      <charset val="128"/>
      <scheme val="minor"/>
    </font>
    <font>
      <b/>
      <sz val="10"/>
      <color theme="1"/>
      <name val="ＭＳ Ｐゴシック"/>
      <family val="3"/>
      <charset val="128"/>
      <scheme val="minor"/>
    </font>
    <font>
      <sz val="10"/>
      <color theme="1"/>
      <name val="ＭＳ Ｐゴシック"/>
      <family val="3"/>
      <charset val="128"/>
      <scheme val="minor"/>
    </font>
    <font>
      <b/>
      <sz val="10"/>
      <name val="ＭＳ Ｐゴシック"/>
      <family val="3"/>
      <charset val="128"/>
    </font>
    <font>
      <b/>
      <sz val="11"/>
      <color rgb="FFFF0000"/>
      <name val="ＭＳ Ｐゴシック"/>
      <family val="3"/>
      <charset val="128"/>
      <scheme val="minor"/>
    </font>
    <font>
      <b/>
      <sz val="14"/>
      <color theme="1"/>
      <name val="ＭＳ Ｐゴシック"/>
      <family val="3"/>
      <charset val="128"/>
      <scheme val="minor"/>
    </font>
    <font>
      <b/>
      <sz val="11"/>
      <color theme="5"/>
      <name val="ＭＳ Ｐゴシック"/>
      <family val="3"/>
      <charset val="128"/>
      <scheme val="minor"/>
    </font>
    <font>
      <b/>
      <sz val="11"/>
      <color theme="4"/>
      <name val="ＭＳ Ｐゴシック"/>
      <family val="3"/>
      <charset val="128"/>
      <scheme val="minor"/>
    </font>
    <font>
      <b/>
      <sz val="10"/>
      <color theme="0"/>
      <name val="ＭＳ Ｐゴシック"/>
      <family val="3"/>
      <charset val="128"/>
      <scheme val="minor"/>
    </font>
    <font>
      <sz val="11"/>
      <color theme="1"/>
      <name val="ＭＳ Ｐゴシック"/>
      <family val="2"/>
      <scheme val="minor"/>
    </font>
    <font>
      <sz val="11"/>
      <color theme="0"/>
      <name val="ＭＳ Ｐゴシック"/>
      <family val="2"/>
      <charset val="128"/>
      <scheme val="minor"/>
    </font>
    <font>
      <b/>
      <sz val="11"/>
      <color theme="9" tint="-0.499984740745262"/>
      <name val="ＭＳ Ｐゴシック"/>
      <family val="3"/>
      <charset val="128"/>
      <scheme val="minor"/>
    </font>
    <font>
      <b/>
      <sz val="11"/>
      <color theme="9"/>
      <name val="ＭＳ Ｐゴシック"/>
      <family val="3"/>
      <charset val="128"/>
      <scheme val="minor"/>
    </font>
    <font>
      <sz val="11"/>
      <name val="ＭＳ Ｐゴシック"/>
      <family val="3"/>
      <charset val="128"/>
      <scheme val="minor"/>
    </font>
    <font>
      <b/>
      <sz val="14"/>
      <color theme="5"/>
      <name val="ＭＳ Ｐゴシック"/>
      <family val="3"/>
      <charset val="128"/>
      <scheme val="minor"/>
    </font>
    <font>
      <b/>
      <sz val="14"/>
      <color theme="4"/>
      <name val="ＭＳ Ｐゴシック"/>
      <family val="3"/>
      <charset val="128"/>
      <scheme val="minor"/>
    </font>
    <font>
      <b/>
      <sz val="16"/>
      <color theme="1"/>
      <name val="ＭＳ Ｐゴシック"/>
      <family val="3"/>
      <charset val="128"/>
      <scheme val="minor"/>
    </font>
    <font>
      <b/>
      <sz val="12"/>
      <color rgb="FFFF0000"/>
      <name val="ＭＳ Ｐゴシック"/>
      <family val="3"/>
      <charset val="128"/>
      <scheme val="minor"/>
    </font>
    <font>
      <b/>
      <sz val="12"/>
      <name val="ＭＳ Ｐゴシック"/>
      <family val="3"/>
      <charset val="128"/>
      <scheme val="minor"/>
    </font>
    <font>
      <u/>
      <sz val="11"/>
      <color rgb="FFC00000"/>
      <name val="ＭＳ Ｐゴシック"/>
      <family val="2"/>
      <scheme val="minor"/>
    </font>
    <font>
      <b/>
      <sz val="12"/>
      <color theme="9" tint="-0.249977111117893"/>
      <name val="ＭＳ Ｐゴシック"/>
      <family val="3"/>
      <charset val="128"/>
      <scheme val="minor"/>
    </font>
    <font>
      <b/>
      <sz val="12"/>
      <color theme="1"/>
      <name val="ＭＳ Ｐゴシック"/>
      <family val="3"/>
      <charset val="128"/>
      <scheme val="minor"/>
    </font>
    <font>
      <b/>
      <sz val="12"/>
      <color rgb="FF0070C0"/>
      <name val="ＭＳ Ｐゴシック"/>
      <family val="3"/>
      <charset val="128"/>
      <scheme val="minor"/>
    </font>
    <font>
      <sz val="11"/>
      <color theme="1"/>
      <name val="HGP創英角ｺﾞｼｯｸUB"/>
      <family val="3"/>
      <charset val="128"/>
    </font>
    <font>
      <b/>
      <sz val="11"/>
      <name val="ＭＳ Ｐゴシック"/>
      <family val="3"/>
      <charset val="128"/>
      <scheme val="minor"/>
    </font>
    <font>
      <u/>
      <sz val="10"/>
      <color rgb="FFFF0000"/>
      <name val="ＭＳ Ｐゴシック"/>
      <family val="3"/>
      <charset val="128"/>
      <scheme val="minor"/>
    </font>
    <font>
      <b/>
      <sz val="14"/>
      <name val="メイリオ"/>
      <family val="3"/>
      <charset val="128"/>
    </font>
    <font>
      <b/>
      <sz val="20"/>
      <name val="メイリオ"/>
      <family val="3"/>
      <charset val="128"/>
    </font>
    <font>
      <sz val="11"/>
      <name val="メイリオ"/>
      <family val="3"/>
      <charset val="128"/>
    </font>
    <font>
      <sz val="10"/>
      <name val="メイリオ"/>
      <family val="3"/>
      <charset val="128"/>
    </font>
    <font>
      <b/>
      <sz val="16"/>
      <name val="メイリオ"/>
      <family val="3"/>
      <charset val="128"/>
    </font>
    <font>
      <b/>
      <sz val="11"/>
      <name val="メイリオ"/>
      <family val="3"/>
      <charset val="128"/>
    </font>
    <font>
      <b/>
      <sz val="10"/>
      <name val="メイリオ"/>
      <family val="3"/>
      <charset val="128"/>
    </font>
    <font>
      <sz val="10"/>
      <color indexed="9"/>
      <name val="メイリオ"/>
      <family val="3"/>
      <charset val="128"/>
    </font>
    <font>
      <sz val="10"/>
      <color theme="0" tint="-0.499984740745262"/>
      <name val="メイリオ"/>
      <family val="3"/>
      <charset val="128"/>
    </font>
    <font>
      <sz val="11"/>
      <color indexed="10"/>
      <name val="メイリオ"/>
      <family val="3"/>
      <charset val="128"/>
    </font>
    <font>
      <sz val="14"/>
      <name val="メイリオ"/>
      <family val="3"/>
      <charset val="128"/>
    </font>
    <font>
      <sz val="11"/>
      <color rgb="FFFF0000"/>
      <name val="メイリオ"/>
      <family val="3"/>
      <charset val="128"/>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4" tint="0.59999389629810485"/>
        <bgColor indexed="64"/>
      </patternFill>
    </fill>
    <fill>
      <patternFill patternType="solid">
        <fgColor theme="4"/>
        <bgColor indexed="64"/>
      </patternFill>
    </fill>
    <fill>
      <patternFill patternType="solid">
        <fgColor theme="4"/>
      </patternFill>
    </fill>
    <fill>
      <patternFill patternType="solid">
        <fgColor theme="0"/>
        <bgColor indexed="64"/>
      </patternFill>
    </fill>
    <fill>
      <patternFill patternType="solid">
        <fgColor rgb="FFFFCCCC"/>
        <bgColor indexed="64"/>
      </patternFill>
    </fill>
    <fill>
      <patternFill patternType="solid">
        <fgColor rgb="FF99CCFF"/>
        <bgColor indexed="64"/>
      </patternFill>
    </fill>
    <fill>
      <patternFill patternType="solid">
        <fgColor rgb="FFFF99FF"/>
        <bgColor indexed="64"/>
      </patternFill>
    </fill>
    <fill>
      <patternFill patternType="solid">
        <fgColor rgb="FFFFFF99"/>
        <bgColor indexed="64"/>
      </patternFill>
    </fill>
  </fills>
  <borders count="14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s>
  <cellStyleXfs count="91">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177" fontId="1" fillId="0" borderId="0" applyFill="0" applyBorder="0" applyAlignment="0"/>
    <xf numFmtId="0" fontId="31" fillId="0" borderId="0"/>
    <xf numFmtId="38" fontId="32" fillId="0" borderId="0" applyFont="0" applyFill="0" applyBorder="0" applyAlignment="0" applyProtection="0"/>
    <xf numFmtId="40" fontId="32" fillId="0" borderId="0" applyFont="0" applyFill="0" applyBorder="0" applyAlignment="0" applyProtection="0"/>
    <xf numFmtId="178" fontId="32" fillId="0" borderId="0" applyFont="0" applyFill="0" applyBorder="0" applyAlignment="0" applyProtection="0"/>
    <xf numFmtId="179" fontId="32" fillId="0" borderId="0" applyFont="0" applyFill="0" applyBorder="0" applyAlignment="0" applyProtection="0"/>
    <xf numFmtId="0" fontId="33" fillId="0" borderId="0">
      <alignment horizontal="left"/>
    </xf>
    <xf numFmtId="38" fontId="34" fillId="16" borderId="0" applyNumberFormat="0" applyBorder="0" applyAlignment="0" applyProtection="0"/>
    <xf numFmtId="0" fontId="35" fillId="0" borderId="0">
      <alignment horizontal="left"/>
    </xf>
    <xf numFmtId="0" fontId="36" fillId="0" borderId="1" applyNumberFormat="0" applyAlignment="0" applyProtection="0">
      <alignment horizontal="left" vertical="center"/>
    </xf>
    <xf numFmtId="0" fontId="36" fillId="0" borderId="2">
      <alignment horizontal="left" vertical="center"/>
    </xf>
    <xf numFmtId="10" fontId="34" fillId="17" borderId="3" applyNumberFormat="0" applyBorder="0" applyAlignment="0" applyProtection="0"/>
    <xf numFmtId="1" fontId="37" fillId="0" borderId="0" applyProtection="0">
      <protection locked="0"/>
    </xf>
    <xf numFmtId="0" fontId="38" fillId="0" borderId="4"/>
    <xf numFmtId="180" fontId="39" fillId="0" borderId="0"/>
    <xf numFmtId="0" fontId="40" fillId="0" borderId="0"/>
    <xf numFmtId="10" fontId="40" fillId="0" borderId="0" applyFont="0" applyFill="0" applyBorder="0" applyAlignment="0" applyProtection="0"/>
    <xf numFmtId="4" fontId="33" fillId="0" borderId="0">
      <alignment horizontal="right"/>
    </xf>
    <xf numFmtId="0" fontId="30" fillId="0" borderId="0" applyFill="0" applyBorder="0" applyProtection="0"/>
    <xf numFmtId="0" fontId="2" fillId="0" borderId="0" applyFill="0" applyBorder="0" applyProtection="0"/>
    <xf numFmtId="4" fontId="41" fillId="0" borderId="0">
      <alignment horizontal="right"/>
    </xf>
    <xf numFmtId="0" fontId="42" fillId="0" borderId="0">
      <alignment horizontal="left"/>
    </xf>
    <xf numFmtId="0" fontId="34" fillId="0" borderId="0" applyNumberFormat="0" applyFill="0" applyBorder="0" applyProtection="0">
      <alignment vertical="top" wrapText="1"/>
    </xf>
    <xf numFmtId="3" fontId="34" fillId="0" borderId="0" applyFill="0" applyBorder="0" applyProtection="0">
      <alignment horizontal="right" vertical="top" wrapText="1"/>
    </xf>
    <xf numFmtId="3" fontId="43" fillId="0" borderId="0" applyFill="0" applyBorder="0" applyProtection="0">
      <alignment horizontal="right" vertical="top" wrapText="1"/>
    </xf>
    <xf numFmtId="0" fontId="38" fillId="0" borderId="0"/>
    <xf numFmtId="0" fontId="44" fillId="0" borderId="0">
      <alignment horizont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5" applyNumberFormat="0" applyAlignment="0" applyProtection="0">
      <alignment vertical="center"/>
    </xf>
    <xf numFmtId="0" fontId="13" fillId="23" borderId="0" applyNumberFormat="0" applyBorder="0" applyAlignment="0" applyProtection="0">
      <alignment vertical="center"/>
    </xf>
    <xf numFmtId="0" fontId="5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4" fillId="0" borderId="7" applyNumberFormat="0" applyFill="0" applyAlignment="0" applyProtection="0">
      <alignment vertical="center"/>
    </xf>
    <xf numFmtId="0" fontId="15" fillId="3" borderId="0" applyNumberFormat="0" applyBorder="0" applyAlignment="0" applyProtection="0">
      <alignment vertical="center"/>
    </xf>
    <xf numFmtId="181" fontId="27" fillId="0" borderId="0" applyBorder="0">
      <alignment horizontal="right"/>
    </xf>
    <xf numFmtId="49" fontId="1" fillId="0" borderId="0" applyFont="0"/>
    <xf numFmtId="0" fontId="16" fillId="25" borderId="8" applyNumberFormat="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25" borderId="13" applyNumberFormat="0" applyAlignment="0" applyProtection="0">
      <alignment vertical="center"/>
    </xf>
    <xf numFmtId="182" fontId="27" fillId="0" borderId="0" applyFill="0" applyBorder="0"/>
    <xf numFmtId="181" fontId="27" fillId="0" borderId="0" applyFill="0" applyBorder="0"/>
    <xf numFmtId="183" fontId="27" fillId="0" borderId="0" applyFill="0" applyBorder="0"/>
    <xf numFmtId="49" fontId="27" fillId="26" borderId="14">
      <alignment horizontal="center"/>
    </xf>
    <xf numFmtId="184" fontId="27" fillId="26" borderId="14">
      <alignment horizontal="right"/>
    </xf>
    <xf numFmtId="14" fontId="27" fillId="26" borderId="0" applyBorder="0">
      <alignment horizontal="center"/>
    </xf>
    <xf numFmtId="49" fontId="27" fillId="0" borderId="14"/>
    <xf numFmtId="0" fontId="23" fillId="0" borderId="0" applyNumberFormat="0" applyFill="0" applyBorder="0" applyAlignment="0" applyProtection="0">
      <alignment vertical="center"/>
    </xf>
    <xf numFmtId="14" fontId="27" fillId="0" borderId="15" applyBorder="0">
      <alignment horizontal="left"/>
    </xf>
    <xf numFmtId="0" fontId="24" fillId="7" borderId="8" applyNumberFormat="0" applyAlignment="0" applyProtection="0">
      <alignment vertical="center"/>
    </xf>
    <xf numFmtId="14" fontId="27" fillId="0" borderId="0" applyFill="0" applyBorder="0"/>
    <xf numFmtId="0" fontId="1" fillId="0" borderId="0"/>
    <xf numFmtId="0" fontId="1" fillId="0" borderId="0"/>
    <xf numFmtId="0" fontId="1" fillId="0" borderId="0"/>
    <xf numFmtId="185" fontId="45" fillId="0" borderId="0"/>
    <xf numFmtId="49" fontId="27" fillId="0" borderId="0"/>
    <xf numFmtId="0" fontId="46" fillId="0" borderId="0"/>
    <xf numFmtId="0" fontId="25" fillId="4" borderId="0" applyNumberFormat="0" applyBorder="0" applyAlignment="0" applyProtection="0">
      <alignment vertical="center"/>
    </xf>
    <xf numFmtId="0" fontId="47" fillId="0" borderId="0"/>
    <xf numFmtId="0" fontId="67" fillId="0" borderId="0"/>
    <xf numFmtId="0" fontId="68" fillId="32" borderId="0" applyNumberFormat="0" applyBorder="0" applyAlignment="0" applyProtection="0">
      <alignment vertical="center"/>
    </xf>
    <xf numFmtId="0" fontId="1" fillId="0" borderId="0">
      <alignment vertical="center"/>
    </xf>
  </cellStyleXfs>
  <cellXfs count="581">
    <xf numFmtId="0" fontId="0" fillId="0" borderId="0" xfId="0">
      <alignment vertical="center"/>
    </xf>
    <xf numFmtId="0" fontId="1" fillId="0" borderId="0" xfId="81"/>
    <xf numFmtId="0" fontId="1" fillId="0" borderId="4" xfId="81" applyBorder="1"/>
    <xf numFmtId="0" fontId="4" fillId="0" borderId="0" xfId="81" applyFont="1" applyAlignment="1">
      <alignment horizontal="right"/>
    </xf>
    <xf numFmtId="0" fontId="1" fillId="0" borderId="0" xfId="81" applyFont="1"/>
    <xf numFmtId="0" fontId="4" fillId="0" borderId="0" xfId="81" applyFont="1"/>
    <xf numFmtId="0" fontId="7" fillId="0" borderId="3" xfId="81" applyFont="1" applyBorder="1" applyAlignment="1">
      <alignment horizontal="center" wrapText="1"/>
    </xf>
    <xf numFmtId="0" fontId="7" fillId="0" borderId="16" xfId="81" applyFont="1" applyBorder="1" applyAlignment="1">
      <alignment horizontal="center" wrapText="1"/>
    </xf>
    <xf numFmtId="0" fontId="26"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2"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3" xfId="81" applyNumberFormat="1" applyFont="1" applyBorder="1" applyAlignment="1">
      <alignment vertical="top" wrapText="1"/>
    </xf>
    <xf numFmtId="49" fontId="1" fillId="0" borderId="24" xfId="81" applyNumberFormat="1" applyFont="1" applyBorder="1" applyAlignment="1">
      <alignment vertical="top" wrapText="1"/>
    </xf>
    <xf numFmtId="49" fontId="1" fillId="0" borderId="23" xfId="81" applyNumberFormat="1" applyBorder="1" applyAlignment="1">
      <alignment vertical="top" wrapText="1"/>
    </xf>
    <xf numFmtId="49" fontId="1" fillId="0" borderId="3" xfId="81" applyNumberFormat="1" applyBorder="1" applyAlignment="1">
      <alignment vertical="top" wrapText="1"/>
    </xf>
    <xf numFmtId="49" fontId="1" fillId="0" borderId="24"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0" fontId="28" fillId="0" borderId="37" xfId="81" applyFont="1" applyBorder="1" applyAlignment="1">
      <alignment horizontal="center" vertical="center" wrapText="1"/>
    </xf>
    <xf numFmtId="0" fontId="28" fillId="0" borderId="37" xfId="81" applyFont="1" applyBorder="1" applyAlignment="1" applyProtection="1">
      <alignment horizontal="center" vertical="center" wrapText="1"/>
      <protection locked="0"/>
    </xf>
    <xf numFmtId="0" fontId="28" fillId="0" borderId="3" xfId="81" applyFont="1" applyBorder="1" applyAlignment="1" applyProtection="1">
      <alignment horizontal="center" vertical="center" wrapText="1"/>
      <protection locked="0"/>
    </xf>
    <xf numFmtId="0" fontId="28" fillId="0" borderId="38" xfId="81" applyFont="1" applyBorder="1" applyAlignment="1" applyProtection="1">
      <alignment horizontal="center" vertical="center" wrapText="1"/>
      <protection locked="0"/>
    </xf>
    <xf numFmtId="0" fontId="28" fillId="0" borderId="37" xfId="81" applyFont="1" applyBorder="1" applyAlignment="1">
      <alignment horizontal="center" wrapText="1"/>
    </xf>
    <xf numFmtId="14" fontId="28" fillId="0" borderId="37" xfId="81" applyNumberFormat="1" applyFont="1" applyBorder="1" applyAlignment="1" applyProtection="1">
      <alignment horizontal="center" wrapText="1"/>
      <protection locked="0"/>
    </xf>
    <xf numFmtId="0" fontId="28" fillId="0" borderId="37" xfId="81" applyFont="1" applyBorder="1" applyAlignment="1" applyProtection="1">
      <alignment horizontal="center" wrapText="1"/>
      <protection locked="0"/>
    </xf>
    <xf numFmtId="14" fontId="28" fillId="0" borderId="38"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6" xfId="81" applyNumberFormat="1" applyBorder="1" applyAlignment="1">
      <alignment vertical="top" wrapText="1"/>
    </xf>
    <xf numFmtId="0" fontId="27" fillId="0" borderId="0" xfId="80" applyFont="1"/>
    <xf numFmtId="0" fontId="2" fillId="0" borderId="0" xfId="80" applyFont="1"/>
    <xf numFmtId="0" fontId="2" fillId="0" borderId="0" xfId="38"/>
    <xf numFmtId="0" fontId="2" fillId="0" borderId="0" xfId="38" applyFont="1"/>
    <xf numFmtId="0" fontId="30" fillId="0" borderId="0" xfId="37"/>
    <xf numFmtId="0" fontId="30" fillId="0" borderId="0" xfId="80" applyFont="1"/>
    <xf numFmtId="0" fontId="1" fillId="0" borderId="0" xfId="80" applyFont="1"/>
    <xf numFmtId="0" fontId="48" fillId="0" borderId="0" xfId="80" applyFont="1"/>
    <xf numFmtId="0" fontId="30" fillId="0" borderId="0" xfId="37" applyFont="1"/>
    <xf numFmtId="0" fontId="29" fillId="0" borderId="0" xfId="80" applyFont="1"/>
    <xf numFmtId="0" fontId="29" fillId="27" borderId="39" xfId="0" applyFont="1" applyFill="1" applyBorder="1" applyAlignment="1">
      <alignment horizontal="center" vertical="center"/>
    </xf>
    <xf numFmtId="0" fontId="49" fillId="0" borderId="0" xfId="0" applyFont="1">
      <alignment vertical="center"/>
    </xf>
    <xf numFmtId="0" fontId="0" fillId="0" borderId="0" xfId="0" applyAlignment="1"/>
    <xf numFmtId="0" fontId="27" fillId="0" borderId="0" xfId="0" applyFont="1">
      <alignment vertical="center"/>
    </xf>
    <xf numFmtId="186" fontId="27" fillId="0" borderId="25" xfId="0" applyNumberFormat="1" applyFont="1" applyBorder="1" applyAlignment="1" applyProtection="1">
      <alignment horizontal="center" vertical="center"/>
      <protection locked="0"/>
    </xf>
    <xf numFmtId="186" fontId="27" fillId="0" borderId="23" xfId="0" applyNumberFormat="1" applyFont="1" applyBorder="1" applyAlignment="1" applyProtection="1">
      <alignment horizontal="center" vertical="center"/>
      <protection locked="0"/>
    </xf>
    <xf numFmtId="14" fontId="0" fillId="0" borderId="40" xfId="81" applyNumberFormat="1" applyFont="1" applyBorder="1" applyAlignment="1">
      <alignment vertical="top" wrapText="1"/>
    </xf>
    <xf numFmtId="14" fontId="27" fillId="0" borderId="3" xfId="0" applyNumberFormat="1" applyFont="1" applyBorder="1" applyAlignment="1" applyProtection="1">
      <alignment horizontal="center" vertical="center"/>
      <protection locked="0"/>
    </xf>
    <xf numFmtId="0" fontId="27" fillId="0" borderId="41" xfId="0" applyFont="1" applyBorder="1" applyAlignment="1" applyProtection="1">
      <alignment horizontal="center" vertical="center"/>
      <protection locked="0"/>
    </xf>
    <xf numFmtId="0" fontId="27" fillId="0" borderId="41" xfId="0" applyFont="1" applyBorder="1" applyAlignment="1" applyProtection="1">
      <alignment horizontal="center" vertical="center" wrapText="1"/>
      <protection locked="0"/>
    </xf>
    <xf numFmtId="14" fontId="27" fillId="0" borderId="26" xfId="0" applyNumberFormat="1" applyFont="1" applyBorder="1" applyAlignment="1" applyProtection="1">
      <alignment horizontal="center" vertical="center"/>
      <protection locked="0"/>
    </xf>
    <xf numFmtId="14" fontId="27" fillId="0" borderId="42" xfId="0" applyNumberFormat="1" applyFont="1" applyBorder="1" applyAlignment="1" applyProtection="1">
      <alignment horizontal="center" vertical="center"/>
      <protection locked="0"/>
    </xf>
    <xf numFmtId="14" fontId="27" fillId="0" borderId="41" xfId="0" applyNumberFormat="1" applyFont="1" applyBorder="1" applyAlignment="1" applyProtection="1">
      <alignment horizontal="center" vertical="center"/>
      <protection locked="0"/>
    </xf>
    <xf numFmtId="0" fontId="27" fillId="0" borderId="42" xfId="0" applyFont="1" applyBorder="1" applyAlignment="1" applyProtection="1">
      <alignment horizontal="center" vertical="center" wrapText="1"/>
      <protection locked="0"/>
    </xf>
    <xf numFmtId="0" fontId="27" fillId="0" borderId="42" xfId="0" applyFont="1" applyBorder="1" applyAlignment="1" applyProtection="1">
      <alignment horizontal="center" vertical="center"/>
      <protection locked="0"/>
    </xf>
    <xf numFmtId="0" fontId="29" fillId="27" borderId="43" xfId="0" applyFont="1" applyFill="1" applyBorder="1" applyAlignment="1">
      <alignment horizontal="center" vertical="center"/>
    </xf>
    <xf numFmtId="14" fontId="27" fillId="0" borderId="41" xfId="0" applyNumberFormat="1" applyFont="1" applyBorder="1" applyAlignment="1" applyProtection="1">
      <alignment horizontal="center" vertical="center" wrapText="1"/>
      <protection locked="0"/>
    </xf>
    <xf numFmtId="0" fontId="29" fillId="27" borderId="44" xfId="0" applyFont="1" applyFill="1" applyBorder="1" applyAlignment="1">
      <alignment horizontal="center" vertical="center"/>
    </xf>
    <xf numFmtId="0" fontId="27" fillId="0" borderId="0" xfId="0" applyNumberFormat="1" applyFont="1">
      <alignment vertical="center"/>
    </xf>
    <xf numFmtId="0" fontId="27" fillId="0" borderId="42" xfId="0" applyNumberFormat="1" applyFont="1" applyBorder="1" applyAlignment="1" applyProtection="1">
      <alignment horizontal="center" vertical="center"/>
      <protection locked="0"/>
    </xf>
    <xf numFmtId="0" fontId="27" fillId="0" borderId="41" xfId="0" applyNumberFormat="1" applyFont="1" applyBorder="1" applyAlignment="1" applyProtection="1">
      <alignment horizontal="center" vertical="center"/>
      <protection locked="0"/>
    </xf>
    <xf numFmtId="0" fontId="51" fillId="0" borderId="3" xfId="55" applyNumberFormat="1" applyBorder="1" applyAlignment="1" applyProtection="1">
      <alignment horizontal="center" vertical="center"/>
      <protection locked="0"/>
    </xf>
    <xf numFmtId="0" fontId="29" fillId="27" borderId="44" xfId="0" applyFont="1" applyFill="1" applyBorder="1" applyAlignment="1">
      <alignment vertical="center"/>
    </xf>
    <xf numFmtId="0" fontId="29" fillId="27" borderId="43" xfId="0" applyNumberFormat="1" applyFont="1" applyFill="1" applyBorder="1" applyAlignment="1">
      <alignment horizontal="center" vertical="center"/>
    </xf>
    <xf numFmtId="0" fontId="49" fillId="0" borderId="0" xfId="0" applyNumberFormat="1" applyFont="1">
      <alignment vertical="center"/>
    </xf>
    <xf numFmtId="0" fontId="29" fillId="27" borderId="45" xfId="0" applyFont="1" applyFill="1" applyBorder="1" applyAlignment="1">
      <alignment vertical="center"/>
    </xf>
    <xf numFmtId="186" fontId="27" fillId="0" borderId="49" xfId="0" applyNumberFormat="1" applyFont="1" applyBorder="1">
      <alignment vertical="center"/>
    </xf>
    <xf numFmtId="186" fontId="27" fillId="0" borderId="38" xfId="0" applyNumberFormat="1" applyFont="1" applyBorder="1">
      <alignment vertical="center"/>
    </xf>
    <xf numFmtId="49" fontId="0" fillId="0" borderId="40" xfId="81" applyNumberFormat="1" applyFont="1" applyBorder="1" applyAlignment="1">
      <alignment vertical="top" wrapText="1"/>
    </xf>
    <xf numFmtId="0" fontId="27" fillId="0" borderId="0" xfId="0" applyFont="1" applyAlignment="1"/>
    <xf numFmtId="0" fontId="57" fillId="0" borderId="0" xfId="0" applyFont="1" applyAlignment="1"/>
    <xf numFmtId="0" fontId="59" fillId="0" borderId="0" xfId="0" applyFont="1" applyAlignment="1"/>
    <xf numFmtId="0" fontId="60" fillId="0" borderId="0" xfId="0" applyFont="1" applyAlignment="1"/>
    <xf numFmtId="186" fontId="27" fillId="0" borderId="38" xfId="0" applyNumberFormat="1" applyFont="1" applyBorder="1" applyAlignment="1">
      <alignment vertical="center" wrapText="1"/>
    </xf>
    <xf numFmtId="0" fontId="63" fillId="0" borderId="0" xfId="0" applyFont="1" applyAlignment="1"/>
    <xf numFmtId="0" fontId="51" fillId="0" borderId="0" xfId="55" applyAlignment="1" applyProtection="1"/>
    <xf numFmtId="0" fontId="64" fillId="0" borderId="0" xfId="0" applyFont="1" applyBorder="1" applyAlignment="1">
      <alignment horizontal="center"/>
    </xf>
    <xf numFmtId="0" fontId="57" fillId="0" borderId="0" xfId="0" applyFont="1" applyBorder="1" applyAlignment="1">
      <alignment horizontal="center"/>
    </xf>
    <xf numFmtId="0" fontId="65" fillId="0" borderId="0" xfId="0" applyFont="1" applyBorder="1" applyAlignment="1">
      <alignment horizontal="center"/>
    </xf>
    <xf numFmtId="0" fontId="56" fillId="0" borderId="0" xfId="88" applyFont="1"/>
    <xf numFmtId="0" fontId="67" fillId="0" borderId="0" xfId="88"/>
    <xf numFmtId="0" fontId="27" fillId="0" borderId="0" xfId="80" applyFont="1" applyBorder="1" applyAlignment="1">
      <alignment vertical="center"/>
    </xf>
    <xf numFmtId="0" fontId="0" fillId="0" borderId="74" xfId="0" applyBorder="1" applyAlignment="1"/>
    <xf numFmtId="0" fontId="0" fillId="0" borderId="75" xfId="0" applyBorder="1" applyAlignment="1"/>
    <xf numFmtId="0" fontId="0" fillId="0" borderId="15" xfId="0" applyBorder="1" applyAlignment="1"/>
    <xf numFmtId="0" fontId="0" fillId="0" borderId="76" xfId="0" applyBorder="1" applyAlignment="1"/>
    <xf numFmtId="0" fontId="0" fillId="0" borderId="0" xfId="0" applyBorder="1" applyAlignment="1"/>
    <xf numFmtId="0" fontId="0" fillId="0" borderId="77" xfId="0" applyBorder="1" applyAlignment="1"/>
    <xf numFmtId="0" fontId="0" fillId="0" borderId="70" xfId="0" applyBorder="1" applyAlignment="1"/>
    <xf numFmtId="0" fontId="0" fillId="0" borderId="71" xfId="0" applyBorder="1" applyAlignment="1"/>
    <xf numFmtId="0" fontId="0" fillId="0" borderId="38" xfId="0" applyBorder="1" applyAlignment="1"/>
    <xf numFmtId="186" fontId="0" fillId="0" borderId="0" xfId="0" quotePrefix="1" applyNumberFormat="1" applyBorder="1" applyAlignment="1"/>
    <xf numFmtId="0" fontId="0" fillId="0" borderId="0" xfId="0" quotePrefix="1" applyBorder="1" applyAlignment="1"/>
    <xf numFmtId="0" fontId="0" fillId="0" borderId="75" xfId="0" applyFont="1" applyBorder="1" applyAlignment="1"/>
    <xf numFmtId="0" fontId="0" fillId="0" borderId="0" xfId="0" applyFont="1" applyBorder="1" applyAlignment="1"/>
    <xf numFmtId="0" fontId="0" fillId="0" borderId="71" xfId="0" applyFont="1" applyBorder="1" applyAlignment="1"/>
    <xf numFmtId="0" fontId="71" fillId="0" borderId="0" xfId="0" applyFont="1" applyBorder="1" applyAlignment="1"/>
    <xf numFmtId="0" fontId="71" fillId="0" borderId="0" xfId="0" quotePrefix="1" applyFont="1" applyBorder="1" applyAlignment="1"/>
    <xf numFmtId="0" fontId="71" fillId="0" borderId="0" xfId="0" applyFont="1" applyFill="1" applyBorder="1" applyAlignment="1"/>
    <xf numFmtId="0" fontId="71" fillId="0" borderId="0" xfId="0" quotePrefix="1" applyFont="1" applyFill="1" applyBorder="1" applyAlignment="1"/>
    <xf numFmtId="0" fontId="57" fillId="0" borderId="76" xfId="0" quotePrefix="1" applyFont="1" applyBorder="1" applyAlignment="1">
      <alignment vertical="center"/>
    </xf>
    <xf numFmtId="0" fontId="57" fillId="0" borderId="0" xfId="0" quotePrefix="1" applyFont="1" applyBorder="1" applyAlignment="1">
      <alignment vertical="center"/>
    </xf>
    <xf numFmtId="0" fontId="72" fillId="0" borderId="0" xfId="0" applyFont="1" applyAlignment="1"/>
    <xf numFmtId="0" fontId="73" fillId="0" borderId="0" xfId="0" applyFont="1" applyAlignment="1"/>
    <xf numFmtId="0" fontId="0" fillId="33" borderId="0" xfId="0" applyFont="1" applyFill="1" applyAlignment="1">
      <alignment vertical="center"/>
    </xf>
    <xf numFmtId="0" fontId="74" fillId="33" borderId="0" xfId="0" applyFont="1" applyFill="1" applyAlignment="1">
      <alignment vertical="center"/>
    </xf>
    <xf numFmtId="0" fontId="56" fillId="0" borderId="0" xfId="0" applyFont="1" applyAlignment="1"/>
    <xf numFmtId="0" fontId="57" fillId="33" borderId="0" xfId="0" applyFont="1" applyFill="1" applyAlignment="1">
      <alignment vertical="center"/>
    </xf>
    <xf numFmtId="0" fontId="75" fillId="33" borderId="0" xfId="0" applyFont="1" applyFill="1" applyAlignment="1">
      <alignment vertical="center"/>
    </xf>
    <xf numFmtId="0" fontId="56" fillId="33" borderId="0" xfId="0" applyFont="1" applyFill="1" applyAlignment="1">
      <alignment vertical="center"/>
    </xf>
    <xf numFmtId="0" fontId="77" fillId="0" borderId="0" xfId="0" applyFont="1" applyAlignment="1"/>
    <xf numFmtId="0" fontId="76" fillId="0" borderId="0" xfId="0" applyFont="1" applyAlignment="1"/>
    <xf numFmtId="0" fontId="79" fillId="0" borderId="0" xfId="0" applyFont="1" applyAlignment="1"/>
    <xf numFmtId="0" fontId="81" fillId="0" borderId="0" xfId="0" applyFont="1" applyAlignment="1"/>
    <xf numFmtId="0" fontId="27" fillId="0" borderId="0" xfId="0" quotePrefix="1" applyFont="1" applyBorder="1" applyAlignment="1">
      <alignment vertical="center"/>
    </xf>
    <xf numFmtId="0" fontId="57" fillId="0" borderId="0" xfId="0" applyFont="1" applyBorder="1" applyAlignment="1">
      <alignment horizontal="center" vertical="center"/>
    </xf>
    <xf numFmtId="0" fontId="57" fillId="0" borderId="0" xfId="0" applyFont="1" applyBorder="1" applyAlignment="1">
      <alignment vertical="center"/>
    </xf>
    <xf numFmtId="0" fontId="0" fillId="0" borderId="0" xfId="0" quotePrefix="1" applyBorder="1" applyAlignment="1">
      <alignment vertical="center"/>
    </xf>
    <xf numFmtId="0" fontId="57" fillId="0" borderId="74" xfId="0" quotePrefix="1" applyFont="1" applyBorder="1" applyAlignment="1">
      <alignment vertical="center"/>
    </xf>
    <xf numFmtId="0" fontId="0" fillId="0" borderId="75" xfId="0" quotePrefix="1" applyBorder="1" applyAlignment="1">
      <alignment vertical="center"/>
    </xf>
    <xf numFmtId="0" fontId="0" fillId="0" borderId="74" xfId="0" quotePrefix="1" applyBorder="1" applyAlignment="1"/>
    <xf numFmtId="0" fontId="0" fillId="0" borderId="76" xfId="0" quotePrefix="1" applyBorder="1" applyAlignment="1"/>
    <xf numFmtId="0" fontId="57" fillId="0" borderId="70" xfId="0" applyFont="1" applyBorder="1" applyAlignment="1">
      <alignment vertical="center"/>
    </xf>
    <xf numFmtId="0" fontId="0" fillId="0" borderId="71" xfId="0" quotePrefix="1" applyBorder="1" applyAlignment="1">
      <alignment vertical="center"/>
    </xf>
    <xf numFmtId="0" fontId="55" fillId="0" borderId="0" xfId="0" applyFont="1" applyAlignment="1"/>
    <xf numFmtId="0" fontId="60" fillId="0" borderId="0" xfId="0" applyFont="1" applyBorder="1" applyAlignment="1">
      <alignment vertical="center"/>
    </xf>
    <xf numFmtId="0" fontId="27" fillId="33" borderId="0" xfId="0" applyFont="1" applyFill="1" applyAlignment="1">
      <alignment vertical="center"/>
    </xf>
    <xf numFmtId="0" fontId="81" fillId="33" borderId="0" xfId="0" applyFont="1" applyFill="1" applyAlignment="1">
      <alignment vertical="center"/>
    </xf>
    <xf numFmtId="0" fontId="59" fillId="33" borderId="0" xfId="0" applyFont="1" applyFill="1" applyAlignment="1">
      <alignment vertical="center"/>
    </xf>
    <xf numFmtId="0" fontId="84" fillId="0" borderId="0" xfId="37" applyFont="1"/>
    <xf numFmtId="0" fontId="85" fillId="0" borderId="0" xfId="0" applyFont="1">
      <alignment vertical="center"/>
    </xf>
    <xf numFmtId="0" fontId="86" fillId="0" borderId="0" xfId="0" applyFont="1">
      <alignment vertical="center"/>
    </xf>
    <xf numFmtId="0" fontId="87" fillId="34" borderId="69" xfId="0" applyFont="1" applyFill="1" applyBorder="1" applyAlignment="1">
      <alignment vertical="center"/>
    </xf>
    <xf numFmtId="0" fontId="87" fillId="34" borderId="1" xfId="0" applyFont="1" applyFill="1" applyBorder="1" applyAlignment="1">
      <alignment vertical="center"/>
    </xf>
    <xf numFmtId="0" fontId="87" fillId="34" borderId="48" xfId="0" applyFont="1" applyFill="1" applyBorder="1" applyAlignment="1">
      <alignment vertical="center"/>
    </xf>
    <xf numFmtId="0" fontId="87" fillId="34" borderId="53" xfId="0" applyFont="1" applyFill="1" applyBorder="1" applyAlignment="1">
      <alignment horizontal="center" vertical="center"/>
    </xf>
    <xf numFmtId="0" fontId="87" fillId="34" borderId="47" xfId="0" applyFont="1" applyFill="1" applyBorder="1" applyAlignment="1">
      <alignment horizontal="center" vertical="center"/>
    </xf>
    <xf numFmtId="0" fontId="87" fillId="34" borderId="48" xfId="0" applyFont="1" applyFill="1" applyBorder="1" applyAlignment="1">
      <alignment horizontal="center" vertical="center"/>
    </xf>
    <xf numFmtId="186" fontId="87" fillId="0" borderId="50" xfId="0" applyNumberFormat="1" applyFont="1" applyBorder="1">
      <alignment vertical="center"/>
    </xf>
    <xf numFmtId="186" fontId="87" fillId="0" borderId="38" xfId="0" applyNumberFormat="1" applyFont="1" applyBorder="1" applyAlignment="1">
      <alignment vertical="center" wrapText="1"/>
    </xf>
    <xf numFmtId="49" fontId="87" fillId="0" borderId="50" xfId="0" applyNumberFormat="1" applyFont="1" applyBorder="1" applyAlignment="1">
      <alignment vertical="center" wrapText="1"/>
    </xf>
    <xf numFmtId="49" fontId="87" fillId="0" borderId="88" xfId="0" applyNumberFormat="1" applyFont="1" applyBorder="1" applyAlignment="1">
      <alignment vertical="center" wrapText="1"/>
    </xf>
    <xf numFmtId="49" fontId="87" fillId="0" borderId="89" xfId="0" applyNumberFormat="1" applyFont="1" applyBorder="1" applyAlignment="1">
      <alignment vertical="center" wrapText="1"/>
    </xf>
    <xf numFmtId="49" fontId="87" fillId="0" borderId="54" xfId="0" applyNumberFormat="1" applyFont="1" applyBorder="1" applyAlignment="1">
      <alignment vertical="center" wrapText="1"/>
    </xf>
    <xf numFmtId="186" fontId="87" fillId="0" borderId="51" xfId="0" applyNumberFormat="1" applyFont="1" applyBorder="1">
      <alignment vertical="center"/>
    </xf>
    <xf numFmtId="186" fontId="87" fillId="0" borderId="23" xfId="0" applyNumberFormat="1" applyFont="1" applyBorder="1">
      <alignment vertical="center"/>
    </xf>
    <xf numFmtId="186" fontId="87" fillId="0" borderId="16" xfId="0" applyNumberFormat="1" applyFont="1" applyBorder="1">
      <alignment vertical="center"/>
    </xf>
    <xf numFmtId="186" fontId="87" fillId="0" borderId="55" xfId="0" applyNumberFormat="1" applyFont="1" applyBorder="1">
      <alignment vertical="center"/>
    </xf>
    <xf numFmtId="186" fontId="87" fillId="0" borderId="2" xfId="0" applyNumberFormat="1" applyFont="1" applyBorder="1">
      <alignment vertical="center"/>
    </xf>
    <xf numFmtId="49" fontId="51" fillId="0" borderId="88" xfId="55" applyNumberFormat="1" applyBorder="1" applyAlignment="1" applyProtection="1">
      <alignment vertical="center" wrapText="1"/>
    </xf>
    <xf numFmtId="186" fontId="87" fillId="0" borderId="52" xfId="0" applyNumberFormat="1" applyFont="1" applyBorder="1">
      <alignment vertical="center"/>
    </xf>
    <xf numFmtId="186" fontId="87" fillId="0" borderId="25" xfId="0" applyNumberFormat="1" applyFont="1" applyBorder="1">
      <alignment vertical="center"/>
    </xf>
    <xf numFmtId="186" fontId="87" fillId="0" borderId="46" xfId="0" applyNumberFormat="1" applyFont="1" applyBorder="1">
      <alignment vertical="center"/>
    </xf>
    <xf numFmtId="186" fontId="87" fillId="0" borderId="56" xfId="0" applyNumberFormat="1" applyFont="1" applyBorder="1">
      <alignment vertical="center"/>
    </xf>
    <xf numFmtId="186" fontId="87" fillId="0" borderId="57" xfId="0" applyNumberFormat="1" applyFont="1" applyBorder="1">
      <alignment vertical="center"/>
    </xf>
    <xf numFmtId="49" fontId="87" fillId="0" borderId="63" xfId="0" applyNumberFormat="1" applyFont="1" applyBorder="1" applyAlignment="1">
      <alignment vertical="center" wrapText="1"/>
    </xf>
    <xf numFmtId="49" fontId="87" fillId="0" borderId="86" xfId="0" applyNumberFormat="1" applyFont="1" applyBorder="1" applyAlignment="1">
      <alignment vertical="center" wrapText="1"/>
    </xf>
    <xf numFmtId="49" fontId="87" fillId="0" borderId="68" xfId="0" applyNumberFormat="1" applyFont="1" applyBorder="1" applyAlignment="1">
      <alignment vertical="center" wrapText="1"/>
    </xf>
    <xf numFmtId="186" fontId="87" fillId="0" borderId="49" xfId="0" applyNumberFormat="1" applyFont="1" applyBorder="1" applyAlignment="1">
      <alignment vertical="center" wrapText="1"/>
    </xf>
    <xf numFmtId="186" fontId="87" fillId="0" borderId="54" xfId="0" applyNumberFormat="1" applyFont="1" applyBorder="1" applyAlignment="1">
      <alignment vertical="center" wrapText="1"/>
    </xf>
    <xf numFmtId="186" fontId="87" fillId="0" borderId="71" xfId="0" applyNumberFormat="1" applyFont="1" applyBorder="1" applyAlignment="1">
      <alignment vertical="center" wrapText="1"/>
    </xf>
    <xf numFmtId="0" fontId="88" fillId="0" borderId="0" xfId="0" applyFont="1" applyFill="1">
      <alignment vertical="center"/>
    </xf>
    <xf numFmtId="0" fontId="86" fillId="0" borderId="0" xfId="0" applyFont="1" applyFill="1" applyAlignment="1">
      <alignment horizontal="center" vertical="center"/>
    </xf>
    <xf numFmtId="0" fontId="86" fillId="0" borderId="0" xfId="0" applyFont="1" applyFill="1">
      <alignment vertical="center"/>
    </xf>
    <xf numFmtId="0" fontId="89" fillId="0" borderId="0" xfId="0" applyFont="1" applyFill="1">
      <alignment vertical="center"/>
    </xf>
    <xf numFmtId="0" fontId="90" fillId="35" borderId="92" xfId="0" applyFont="1" applyFill="1" applyBorder="1" applyAlignment="1">
      <alignment horizontal="center" vertical="center"/>
    </xf>
    <xf numFmtId="0" fontId="90" fillId="35" borderId="93" xfId="0" applyFont="1" applyFill="1" applyBorder="1" applyAlignment="1">
      <alignment horizontal="center" vertical="center"/>
    </xf>
    <xf numFmtId="0" fontId="90" fillId="35" borderId="94" xfId="0" applyFont="1" applyFill="1" applyBorder="1" applyAlignment="1">
      <alignment horizontal="center" vertical="center"/>
    </xf>
    <xf numFmtId="0" fontId="90" fillId="35" borderId="95" xfId="0" applyFont="1" applyFill="1" applyBorder="1" applyAlignment="1">
      <alignment horizontal="center" vertical="center"/>
    </xf>
    <xf numFmtId="0" fontId="87" fillId="0" borderId="96" xfId="0" applyFont="1" applyFill="1" applyBorder="1">
      <alignment vertical="center"/>
    </xf>
    <xf numFmtId="0" fontId="87" fillId="0" borderId="97" xfId="0" applyFont="1" applyFill="1" applyBorder="1" applyAlignment="1">
      <alignment horizontal="center" vertical="center"/>
    </xf>
    <xf numFmtId="0" fontId="87" fillId="0" borderId="98" xfId="0" applyFont="1" applyFill="1" applyBorder="1" applyAlignment="1">
      <alignment vertical="center" wrapText="1"/>
    </xf>
    <xf numFmtId="0" fontId="87" fillId="0" borderId="98" xfId="0" applyFont="1" applyFill="1" applyBorder="1" applyAlignment="1">
      <alignment horizontal="center" vertical="center" wrapText="1"/>
    </xf>
    <xf numFmtId="14" fontId="87" fillId="0" borderId="98" xfId="0" applyNumberFormat="1" applyFont="1" applyFill="1" applyBorder="1" applyAlignment="1">
      <alignment horizontal="center" vertical="center" wrapText="1"/>
    </xf>
    <xf numFmtId="0" fontId="87" fillId="0" borderId="98" xfId="0" applyFont="1" applyFill="1" applyBorder="1" applyAlignment="1">
      <alignment horizontal="center" vertical="center"/>
    </xf>
    <xf numFmtId="14" fontId="87" fillId="0" borderId="99" xfId="0" applyNumberFormat="1" applyFont="1" applyFill="1" applyBorder="1" applyAlignment="1">
      <alignment vertical="center" wrapText="1"/>
    </xf>
    <xf numFmtId="0" fontId="87" fillId="0" borderId="100" xfId="0" applyFont="1" applyFill="1" applyBorder="1">
      <alignment vertical="center"/>
    </xf>
    <xf numFmtId="0" fontId="87" fillId="0" borderId="101" xfId="0" applyFont="1" applyFill="1" applyBorder="1" applyAlignment="1">
      <alignment horizontal="center" vertical="center"/>
    </xf>
    <xf numFmtId="0" fontId="87" fillId="0" borderId="14" xfId="0" applyFont="1" applyFill="1" applyBorder="1" applyAlignment="1">
      <alignment vertical="center" wrapText="1"/>
    </xf>
    <xf numFmtId="0" fontId="87" fillId="0" borderId="14" xfId="0" applyFont="1" applyFill="1" applyBorder="1" applyAlignment="1">
      <alignment horizontal="center" vertical="center"/>
    </xf>
    <xf numFmtId="14" fontId="87" fillId="0" borderId="14" xfId="0" applyNumberFormat="1" applyFont="1" applyFill="1" applyBorder="1" applyAlignment="1">
      <alignment horizontal="center" vertical="center"/>
    </xf>
    <xf numFmtId="14" fontId="87" fillId="0" borderId="102" xfId="0" applyNumberFormat="1" applyFont="1" applyFill="1" applyBorder="1">
      <alignment vertical="center"/>
    </xf>
    <xf numFmtId="0" fontId="87" fillId="0" borderId="14" xfId="0" applyFont="1" applyFill="1" applyBorder="1">
      <alignment vertical="center"/>
    </xf>
    <xf numFmtId="0" fontId="87" fillId="0" borderId="103" xfId="0" applyFont="1" applyFill="1" applyBorder="1">
      <alignment vertical="center"/>
    </xf>
    <xf numFmtId="0" fontId="87" fillId="0" borderId="104" xfId="0" applyFont="1" applyFill="1" applyBorder="1" applyAlignment="1">
      <alignment horizontal="center" vertical="center"/>
    </xf>
    <xf numFmtId="0" fontId="87" fillId="0" borderId="105" xfId="0" applyFont="1" applyFill="1" applyBorder="1">
      <alignment vertical="center"/>
    </xf>
    <xf numFmtId="0" fontId="87" fillId="0" borderId="105" xfId="0" applyFont="1" applyFill="1" applyBorder="1" applyAlignment="1">
      <alignment horizontal="center" vertical="center"/>
    </xf>
    <xf numFmtId="14" fontId="87" fillId="0" borderId="106" xfId="0" applyNumberFormat="1" applyFont="1" applyFill="1" applyBorder="1">
      <alignment vertical="center"/>
    </xf>
    <xf numFmtId="0" fontId="87" fillId="0" borderId="0" xfId="90" applyFont="1" applyFill="1">
      <alignment vertical="center"/>
    </xf>
    <xf numFmtId="0" fontId="87" fillId="0" borderId="0" xfId="90" applyFont="1" applyFill="1" applyBorder="1">
      <alignment vertical="center"/>
    </xf>
    <xf numFmtId="0" fontId="91" fillId="0" borderId="0" xfId="90" applyFont="1" applyFill="1">
      <alignment vertical="center"/>
    </xf>
    <xf numFmtId="0" fontId="92" fillId="0" borderId="0" xfId="90" applyFont="1" applyFill="1">
      <alignment vertical="center"/>
    </xf>
    <xf numFmtId="0" fontId="87" fillId="0" borderId="0" xfId="90" applyFont="1" applyFill="1" applyAlignment="1">
      <alignment horizontal="right" vertical="center"/>
    </xf>
    <xf numFmtId="0" fontId="87" fillId="0" borderId="0" xfId="90" applyFont="1" applyFill="1" applyBorder="1" applyAlignment="1">
      <alignment horizontal="center"/>
    </xf>
    <xf numFmtId="14" fontId="87" fillId="0" borderId="0" xfId="90" applyNumberFormat="1" applyFont="1" applyFill="1" applyBorder="1" applyAlignment="1">
      <alignment horizontal="center"/>
    </xf>
    <xf numFmtId="0" fontId="87" fillId="0" borderId="4" xfId="90" applyFont="1" applyFill="1" applyBorder="1">
      <alignment vertical="center"/>
    </xf>
    <xf numFmtId="0" fontId="87" fillId="0" borderId="43" xfId="90" applyFont="1" applyFill="1" applyBorder="1" applyAlignment="1">
      <alignment horizontal="center" vertical="center"/>
    </xf>
    <xf numFmtId="0" fontId="90" fillId="35" borderId="60" xfId="90" applyFont="1" applyFill="1" applyBorder="1" applyAlignment="1">
      <alignment horizontal="center" vertical="center"/>
    </xf>
    <xf numFmtId="0" fontId="87" fillId="0" borderId="23" xfId="90" applyFont="1" applyFill="1" applyBorder="1" applyAlignment="1" applyProtection="1">
      <alignment vertical="center" wrapText="1"/>
      <protection locked="0"/>
    </xf>
    <xf numFmtId="0" fontId="87" fillId="0" borderId="25" xfId="90" applyFont="1" applyFill="1" applyBorder="1" applyAlignment="1" applyProtection="1">
      <alignment vertical="center" wrapText="1"/>
      <protection locked="0"/>
    </xf>
    <xf numFmtId="0" fontId="7" fillId="0" borderId="41" xfId="81" applyFont="1" applyBorder="1" applyAlignment="1">
      <alignment horizontal="center" wrapText="1"/>
    </xf>
    <xf numFmtId="0" fontId="7" fillId="0" borderId="16" xfId="81" applyFont="1" applyBorder="1" applyAlignment="1">
      <alignment horizontal="center" wrapText="1"/>
    </xf>
    <xf numFmtId="0" fontId="8" fillId="0" borderId="0" xfId="81" applyFont="1" applyAlignment="1">
      <alignment horizontal="center"/>
    </xf>
    <xf numFmtId="0" fontId="1" fillId="0" borderId="0" xfId="82" applyAlignment="1">
      <alignment horizontal="center"/>
    </xf>
    <xf numFmtId="0" fontId="53"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5" fillId="0" borderId="41" xfId="82" applyFont="1" applyBorder="1" applyAlignment="1">
      <alignment horizontal="right" vertical="center" wrapText="1"/>
    </xf>
    <xf numFmtId="0" fontId="5" fillId="0" borderId="16" xfId="82" applyFont="1" applyBorder="1" applyAlignment="1">
      <alignment horizontal="right" vertical="center" wrapText="1"/>
    </xf>
    <xf numFmtId="176" fontId="6" fillId="0" borderId="41" xfId="82" applyNumberFormat="1" applyFont="1" applyBorder="1" applyAlignment="1" applyProtection="1">
      <alignment horizontal="center" vertical="center" wrapText="1"/>
      <protection locked="0"/>
    </xf>
    <xf numFmtId="176" fontId="6" fillId="0" borderId="16" xfId="82" applyNumberFormat="1" applyFont="1" applyBorder="1" applyAlignment="1" applyProtection="1">
      <alignment horizontal="center" vertical="center" wrapText="1"/>
      <protection locked="0"/>
    </xf>
    <xf numFmtId="0" fontId="4" fillId="27" borderId="41" xfId="81" applyFont="1" applyFill="1" applyBorder="1" applyAlignment="1">
      <alignment horizontal="center"/>
    </xf>
    <xf numFmtId="0" fontId="4" fillId="27" borderId="2" xfId="81" applyFont="1" applyFill="1" applyBorder="1" applyAlignment="1">
      <alignment horizontal="center"/>
    </xf>
    <xf numFmtId="0" fontId="4" fillId="27" borderId="16" xfId="81" applyFont="1" applyFill="1" applyBorder="1" applyAlignment="1">
      <alignment horizontal="center"/>
    </xf>
    <xf numFmtId="0" fontId="27" fillId="0" borderId="41" xfId="0" applyFont="1" applyBorder="1" applyAlignment="1" applyProtection="1">
      <alignment vertical="center" wrapText="1"/>
      <protection locked="0"/>
    </xf>
    <xf numFmtId="0" fontId="27" fillId="0" borderId="2" xfId="0" applyFont="1" applyBorder="1" applyAlignment="1" applyProtection="1">
      <alignment vertical="center" wrapText="1"/>
      <protection locked="0"/>
    </xf>
    <xf numFmtId="0" fontId="27" fillId="0" borderId="16" xfId="0" applyFont="1" applyBorder="1" applyAlignment="1" applyProtection="1">
      <alignment vertical="center" wrapText="1"/>
      <protection locked="0"/>
    </xf>
    <xf numFmtId="0" fontId="29" fillId="27" borderId="44" xfId="0" applyFont="1" applyFill="1" applyBorder="1">
      <alignment vertical="center"/>
    </xf>
    <xf numFmtId="0" fontId="29" fillId="27" borderId="59" xfId="0" applyFont="1" applyFill="1" applyBorder="1">
      <alignment vertical="center"/>
    </xf>
    <xf numFmtId="0" fontId="29" fillId="27" borderId="45" xfId="0" applyFont="1" applyFill="1" applyBorder="1">
      <alignment vertical="center"/>
    </xf>
    <xf numFmtId="0" fontId="27" fillId="0" borderId="41" xfId="0" applyFont="1" applyBorder="1" applyAlignment="1" applyProtection="1">
      <alignment horizontal="center" vertical="center"/>
      <protection locked="0"/>
    </xf>
    <xf numFmtId="0" fontId="27" fillId="0" borderId="55" xfId="0" applyFont="1" applyBorder="1" applyAlignment="1" applyProtection="1">
      <alignment horizontal="center" vertical="center"/>
      <protection locked="0"/>
    </xf>
    <xf numFmtId="0" fontId="29" fillId="27" borderId="60" xfId="0" applyFont="1" applyFill="1" applyBorder="1">
      <alignment vertical="center"/>
    </xf>
    <xf numFmtId="0" fontId="27" fillId="0" borderId="51" xfId="0" applyFont="1" applyBorder="1" applyAlignment="1" applyProtection="1">
      <alignment vertical="center" wrapText="1"/>
      <protection locked="0"/>
    </xf>
    <xf numFmtId="0" fontId="49" fillId="0" borderId="0" xfId="0" applyFont="1">
      <alignment vertical="center"/>
    </xf>
    <xf numFmtId="0" fontId="51" fillId="0" borderId="41" xfId="55" applyBorder="1" applyAlignment="1" applyProtection="1">
      <alignment vertical="center" wrapText="1"/>
      <protection locked="0"/>
    </xf>
    <xf numFmtId="0" fontId="51" fillId="0" borderId="2" xfId="55" applyBorder="1" applyAlignment="1" applyProtection="1">
      <alignment vertical="center" wrapText="1"/>
      <protection locked="0"/>
    </xf>
    <xf numFmtId="0" fontId="51" fillId="0" borderId="16" xfId="55" applyBorder="1" applyAlignment="1" applyProtection="1">
      <alignment vertical="center" wrapText="1"/>
      <protection locked="0"/>
    </xf>
    <xf numFmtId="0" fontId="29" fillId="27" borderId="39" xfId="0" applyFont="1" applyFill="1" applyBorder="1" applyAlignment="1">
      <alignment horizontal="left" vertical="center"/>
    </xf>
    <xf numFmtId="0" fontId="29" fillId="27" borderId="43" xfId="0" applyFont="1" applyFill="1" applyBorder="1" applyAlignment="1">
      <alignment horizontal="left" vertical="center"/>
    </xf>
    <xf numFmtId="0" fontId="27" fillId="0" borderId="25" xfId="0" applyFont="1" applyBorder="1" applyAlignment="1" applyProtection="1">
      <alignment horizontal="left" vertical="center"/>
      <protection locked="0"/>
    </xf>
    <xf numFmtId="0" fontId="27" fillId="0" borderId="26" xfId="0" applyFont="1" applyBorder="1" applyAlignment="1" applyProtection="1">
      <alignment horizontal="left" vertical="center"/>
      <protection locked="0"/>
    </xf>
    <xf numFmtId="0" fontId="27" fillId="0" borderId="42" xfId="0" applyFont="1" applyBorder="1" applyAlignment="1" applyProtection="1">
      <alignment horizontal="center" vertical="center"/>
      <protection locked="0"/>
    </xf>
    <xf numFmtId="0" fontId="27" fillId="0" borderId="46" xfId="0" applyFont="1" applyBorder="1" applyAlignment="1" applyProtection="1">
      <alignment horizontal="center" vertical="center"/>
      <protection locked="0"/>
    </xf>
    <xf numFmtId="0" fontId="29" fillId="27" borderId="44" xfId="0" applyFont="1" applyFill="1" applyBorder="1" applyAlignment="1">
      <alignment horizontal="center" vertical="center"/>
    </xf>
    <xf numFmtId="0" fontId="29" fillId="27" borderId="58" xfId="0" applyFont="1" applyFill="1" applyBorder="1" applyAlignment="1">
      <alignment horizontal="center" vertical="center"/>
    </xf>
    <xf numFmtId="0" fontId="27" fillId="0" borderId="56" xfId="0" applyFont="1" applyBorder="1" applyAlignment="1" applyProtection="1">
      <alignment horizontal="center" vertical="center"/>
      <protection locked="0"/>
    </xf>
    <xf numFmtId="0" fontId="27" fillId="0" borderId="52" xfId="0" applyFont="1" applyBorder="1" applyAlignment="1" applyProtection="1">
      <alignment vertical="center" wrapText="1"/>
      <protection locked="0"/>
    </xf>
    <xf numFmtId="0" fontId="27" fillId="0" borderId="57" xfId="0" applyFont="1" applyBorder="1" applyAlignment="1" applyProtection="1">
      <alignment vertical="center" wrapText="1"/>
      <protection locked="0"/>
    </xf>
    <xf numFmtId="0" fontId="27" fillId="0" borderId="46" xfId="0" applyFont="1" applyBorder="1" applyAlignment="1" applyProtection="1">
      <alignment vertical="center" wrapText="1"/>
      <protection locked="0"/>
    </xf>
    <xf numFmtId="0" fontId="27" fillId="0" borderId="42" xfId="0" applyFont="1" applyBorder="1" applyAlignment="1" applyProtection="1">
      <alignment vertical="center" wrapText="1"/>
      <protection locked="0"/>
    </xf>
    <xf numFmtId="0" fontId="29" fillId="27" borderId="3" xfId="80" applyFont="1" applyFill="1" applyBorder="1" applyAlignment="1">
      <alignment horizontal="left"/>
    </xf>
    <xf numFmtId="0" fontId="51" fillId="0" borderId="3" xfId="55" applyBorder="1" applyAlignment="1" applyProtection="1">
      <alignment vertical="center" wrapText="1"/>
    </xf>
    <xf numFmtId="0" fontId="27" fillId="0" borderId="41" xfId="80" applyFont="1" applyBorder="1" applyAlignment="1">
      <alignment vertical="center"/>
    </xf>
    <xf numFmtId="0" fontId="27" fillId="0" borderId="2" xfId="80" applyFont="1" applyBorder="1" applyAlignment="1">
      <alignment vertical="center"/>
    </xf>
    <xf numFmtId="0" fontId="29" fillId="27" borderId="41" xfId="80" applyFont="1" applyFill="1" applyBorder="1" applyAlignment="1"/>
    <xf numFmtId="0" fontId="29" fillId="27" borderId="2" xfId="80" applyFont="1" applyFill="1" applyBorder="1" applyAlignment="1"/>
    <xf numFmtId="0" fontId="29" fillId="27" borderId="3" xfId="80" applyFont="1" applyFill="1" applyBorder="1"/>
    <xf numFmtId="0" fontId="27" fillId="0" borderId="41" xfId="80" applyFont="1" applyBorder="1"/>
    <xf numFmtId="0" fontId="27" fillId="0" borderId="2" xfId="80" applyFont="1" applyBorder="1"/>
    <xf numFmtId="0" fontId="27" fillId="0" borderId="16" xfId="80" applyFont="1" applyBorder="1"/>
    <xf numFmtId="0" fontId="51" fillId="0" borderId="41" xfId="55" applyBorder="1" applyAlignment="1" applyProtection="1"/>
    <xf numFmtId="0" fontId="51" fillId="0" borderId="2" xfId="55" applyBorder="1" applyAlignment="1" applyProtection="1"/>
    <xf numFmtId="0" fontId="51" fillId="0" borderId="16" xfId="55" applyBorder="1" applyAlignment="1" applyProtection="1"/>
    <xf numFmtId="0" fontId="29" fillId="27" borderId="41" xfId="80" applyFont="1" applyFill="1" applyBorder="1"/>
    <xf numFmtId="0" fontId="29" fillId="27" borderId="2" xfId="80" applyFont="1" applyFill="1" applyBorder="1"/>
    <xf numFmtId="0" fontId="29" fillId="27" borderId="16" xfId="80" applyFont="1" applyFill="1" applyBorder="1"/>
    <xf numFmtId="0" fontId="27" fillId="0" borderId="3" xfId="80" applyFont="1" applyBorder="1"/>
    <xf numFmtId="0" fontId="66" fillId="31" borderId="3" xfId="0" applyFont="1" applyFill="1" applyBorder="1" applyAlignment="1">
      <alignment horizontal="center"/>
    </xf>
    <xf numFmtId="0" fontId="66" fillId="31" borderId="41" xfId="0" applyFont="1" applyFill="1" applyBorder="1" applyAlignment="1">
      <alignment horizontal="center"/>
    </xf>
    <xf numFmtId="0" fontId="66" fillId="31" borderId="2" xfId="0" applyFont="1" applyFill="1" applyBorder="1" applyAlignment="1">
      <alignment horizontal="center"/>
    </xf>
    <xf numFmtId="0" fontId="66" fillId="31" borderId="16" xfId="0" applyFont="1" applyFill="1" applyBorder="1" applyAlignment="1">
      <alignment horizontal="center"/>
    </xf>
    <xf numFmtId="0" fontId="27" fillId="0" borderId="3" xfId="0" quotePrefix="1" applyFont="1" applyBorder="1" applyAlignment="1">
      <alignment vertical="center"/>
    </xf>
    <xf numFmtId="0" fontId="27" fillId="0" borderId="3" xfId="0" applyFont="1" applyBorder="1" applyAlignment="1">
      <alignment vertical="center"/>
    </xf>
    <xf numFmtId="0" fontId="59" fillId="0" borderId="3" xfId="0" applyFont="1" applyBorder="1" applyAlignment="1">
      <alignment horizontal="center" vertical="center"/>
    </xf>
    <xf numFmtId="0" fontId="27" fillId="0" borderId="41" xfId="0" applyFont="1" applyBorder="1" applyAlignment="1">
      <alignment vertical="center" wrapText="1"/>
    </xf>
    <xf numFmtId="0" fontId="27" fillId="0" borderId="2" xfId="0" applyFont="1" applyBorder="1" applyAlignment="1">
      <alignment vertical="center" wrapText="1"/>
    </xf>
    <xf numFmtId="0" fontId="27" fillId="0" borderId="16" xfId="0" applyFont="1" applyBorder="1" applyAlignment="1">
      <alignment vertical="center" wrapText="1"/>
    </xf>
    <xf numFmtId="0" fontId="27" fillId="0" borderId="3" xfId="0" quotePrefix="1" applyFont="1" applyBorder="1" applyAlignment="1">
      <alignment horizontal="left" vertical="center"/>
    </xf>
    <xf numFmtId="0" fontId="27" fillId="0" borderId="41" xfId="0" quotePrefix="1" applyFont="1" applyBorder="1" applyAlignment="1">
      <alignment vertical="center"/>
    </xf>
    <xf numFmtId="0" fontId="27" fillId="0" borderId="2" xfId="0" quotePrefix="1" applyFont="1" applyBorder="1" applyAlignment="1">
      <alignment vertical="center"/>
    </xf>
    <xf numFmtId="0" fontId="27" fillId="0" borderId="16" xfId="0" quotePrefix="1" applyFont="1" applyBorder="1" applyAlignment="1">
      <alignment vertical="center"/>
    </xf>
    <xf numFmtId="0" fontId="59" fillId="0" borderId="41" xfId="0" applyFont="1" applyBorder="1" applyAlignment="1">
      <alignment horizontal="center" vertical="center"/>
    </xf>
    <xf numFmtId="0" fontId="59" fillId="0" borderId="2" xfId="0" applyFont="1" applyBorder="1" applyAlignment="1">
      <alignment horizontal="center" vertical="center"/>
    </xf>
    <xf numFmtId="0" fontId="59" fillId="0" borderId="16" xfId="0" applyFont="1" applyBorder="1" applyAlignment="1">
      <alignment horizontal="center" vertical="center"/>
    </xf>
    <xf numFmtId="0" fontId="27" fillId="0" borderId="41" xfId="0" applyFont="1" applyBorder="1" applyAlignment="1">
      <alignment vertical="center"/>
    </xf>
    <xf numFmtId="0" fontId="27" fillId="0" borderId="2" xfId="0" applyFont="1" applyBorder="1" applyAlignment="1">
      <alignment vertical="center"/>
    </xf>
    <xf numFmtId="0" fontId="27" fillId="0" borderId="16" xfId="0" applyFont="1" applyBorder="1" applyAlignment="1">
      <alignment vertical="center"/>
    </xf>
    <xf numFmtId="0" fontId="60" fillId="0" borderId="3" xfId="0" applyFont="1" applyBorder="1" applyAlignment="1">
      <alignment horizontal="center" vertical="center"/>
    </xf>
    <xf numFmtId="0" fontId="55" fillId="0" borderId="3" xfId="0" quotePrefix="1" applyFont="1" applyBorder="1" applyAlignment="1">
      <alignment horizontal="left" vertical="center"/>
    </xf>
    <xf numFmtId="0" fontId="83" fillId="0" borderId="3" xfId="0" quotePrefix="1" applyFont="1" applyBorder="1" applyAlignment="1">
      <alignment horizontal="left" vertical="center"/>
    </xf>
    <xf numFmtId="0" fontId="27" fillId="0" borderId="3" xfId="80" applyFont="1" applyBorder="1" applyAlignment="1">
      <alignment vertical="center"/>
    </xf>
    <xf numFmtId="0" fontId="27" fillId="0" borderId="3" xfId="80" applyFont="1" applyBorder="1" applyAlignment="1">
      <alignment vertical="center" wrapText="1"/>
    </xf>
    <xf numFmtId="0" fontId="27" fillId="0" borderId="3" xfId="80" quotePrefix="1" applyFont="1" applyBorder="1" applyAlignment="1">
      <alignment vertical="center" wrapText="1"/>
    </xf>
    <xf numFmtId="0" fontId="27" fillId="0" borderId="16" xfId="80" applyFont="1" applyBorder="1" applyAlignment="1">
      <alignment vertical="center"/>
    </xf>
    <xf numFmtId="0" fontId="27" fillId="0" borderId="41" xfId="80" applyFont="1" applyBorder="1" applyAlignment="1">
      <alignment vertical="center" wrapText="1"/>
    </xf>
    <xf numFmtId="0" fontId="29" fillId="27" borderId="41" xfId="80" applyFont="1" applyFill="1" applyBorder="1" applyAlignment="1">
      <alignment horizontal="left"/>
    </xf>
    <xf numFmtId="0" fontId="29" fillId="27" borderId="2" xfId="80" applyFont="1" applyFill="1" applyBorder="1" applyAlignment="1">
      <alignment horizontal="left"/>
    </xf>
    <xf numFmtId="0" fontId="29" fillId="27" borderId="16" xfId="80" applyFont="1" applyFill="1" applyBorder="1" applyAlignment="1">
      <alignment horizontal="left"/>
    </xf>
    <xf numFmtId="0" fontId="61" fillId="30" borderId="73" xfId="80" applyFont="1" applyFill="1" applyBorder="1" applyAlignment="1">
      <alignment horizontal="center" vertical="center"/>
    </xf>
    <xf numFmtId="0" fontId="27" fillId="0" borderId="37" xfId="80" applyFont="1" applyBorder="1" applyAlignment="1">
      <alignment vertical="center" wrapText="1"/>
    </xf>
    <xf numFmtId="0" fontId="27" fillId="0" borderId="74" xfId="80" applyFont="1" applyFill="1" applyBorder="1" applyAlignment="1">
      <alignment vertical="center"/>
    </xf>
    <xf numFmtId="0" fontId="27" fillId="0" borderId="75" xfId="80" applyFont="1" applyFill="1" applyBorder="1" applyAlignment="1">
      <alignment vertical="center"/>
    </xf>
    <xf numFmtId="0" fontId="27" fillId="0" borderId="15" xfId="80" applyFont="1" applyFill="1" applyBorder="1" applyAlignment="1">
      <alignment vertical="center"/>
    </xf>
    <xf numFmtId="0" fontId="27" fillId="0" borderId="41" xfId="80" applyFont="1" applyFill="1" applyBorder="1" applyAlignment="1">
      <alignment vertical="center"/>
    </xf>
    <xf numFmtId="0" fontId="27" fillId="0" borderId="2" xfId="80" applyFont="1" applyFill="1" applyBorder="1" applyAlignment="1">
      <alignment vertical="center"/>
    </xf>
    <xf numFmtId="0" fontId="27" fillId="0" borderId="16" xfId="80" applyFont="1" applyFill="1" applyBorder="1" applyAlignment="1">
      <alignment vertical="center"/>
    </xf>
    <xf numFmtId="0" fontId="27" fillId="0" borderId="76" xfId="80" applyFont="1" applyFill="1" applyBorder="1" applyAlignment="1">
      <alignment vertical="center"/>
    </xf>
    <xf numFmtId="0" fontId="27" fillId="0" borderId="0" xfId="80" applyFont="1" applyFill="1" applyBorder="1" applyAlignment="1">
      <alignment vertical="center"/>
    </xf>
    <xf numFmtId="0" fontId="27" fillId="0" borderId="77" xfId="80" applyFont="1" applyFill="1" applyBorder="1" applyAlignment="1">
      <alignment vertical="center"/>
    </xf>
    <xf numFmtId="0" fontId="27" fillId="0" borderId="41" xfId="80" applyFont="1" applyFill="1" applyBorder="1" applyAlignment="1">
      <alignment vertical="center" wrapText="1"/>
    </xf>
    <xf numFmtId="0" fontId="27" fillId="0" borderId="2" xfId="80" applyFont="1" applyBorder="1" applyAlignment="1">
      <alignment vertical="center" wrapText="1"/>
    </xf>
    <xf numFmtId="0" fontId="27" fillId="0" borderId="16" xfId="80" applyFont="1" applyBorder="1" applyAlignment="1">
      <alignment vertical="center" wrapText="1"/>
    </xf>
    <xf numFmtId="0" fontId="27" fillId="0" borderId="3" xfId="80" applyFont="1" applyBorder="1" applyAlignment="1">
      <alignment vertical="top" wrapText="1"/>
    </xf>
    <xf numFmtId="0" fontId="27" fillId="0" borderId="3" xfId="80" applyFont="1" applyBorder="1" applyAlignment="1">
      <alignment vertical="top"/>
    </xf>
    <xf numFmtId="0" fontId="61" fillId="30" borderId="78" xfId="80" applyFont="1" applyFill="1" applyBorder="1" applyAlignment="1">
      <alignment horizontal="center" vertical="center"/>
    </xf>
    <xf numFmtId="0" fontId="61" fillId="30" borderId="79" xfId="80" applyFont="1" applyFill="1" applyBorder="1" applyAlignment="1">
      <alignment horizontal="center" vertical="center"/>
    </xf>
    <xf numFmtId="0" fontId="61" fillId="30" borderId="80" xfId="80" applyFont="1" applyFill="1" applyBorder="1" applyAlignment="1">
      <alignment horizontal="center" vertical="center"/>
    </xf>
    <xf numFmtId="0" fontId="27" fillId="0" borderId="81" xfId="80" applyFont="1" applyFill="1" applyBorder="1" applyAlignment="1">
      <alignment vertical="center"/>
    </xf>
    <xf numFmtId="0" fontId="27" fillId="0" borderId="82" xfId="80" applyFont="1" applyFill="1" applyBorder="1" applyAlignment="1">
      <alignment vertical="center"/>
    </xf>
    <xf numFmtId="0" fontId="27" fillId="0" borderId="83" xfId="80" applyFont="1" applyFill="1" applyBorder="1" applyAlignment="1">
      <alignment vertical="center"/>
    </xf>
    <xf numFmtId="0" fontId="58" fillId="32" borderId="3" xfId="89" applyFont="1" applyBorder="1" applyAlignment="1">
      <alignment horizontal="center" vertical="center"/>
    </xf>
    <xf numFmtId="0" fontId="58" fillId="32" borderId="3" xfId="89" applyFont="1" applyBorder="1" applyAlignment="1">
      <alignment horizontal="center"/>
    </xf>
    <xf numFmtId="0" fontId="60" fillId="0" borderId="3" xfId="0" applyFont="1" applyBorder="1" applyAlignment="1">
      <alignment vertical="center" wrapText="1"/>
    </xf>
    <xf numFmtId="0" fontId="60" fillId="0" borderId="3" xfId="0" applyFont="1" applyBorder="1" applyAlignment="1">
      <alignment vertical="center"/>
    </xf>
    <xf numFmtId="0" fontId="27" fillId="0" borderId="76" xfId="80" applyFont="1" applyFill="1" applyBorder="1" applyAlignment="1">
      <alignment vertical="center" wrapText="1"/>
    </xf>
    <xf numFmtId="0" fontId="67" fillId="0" borderId="41" xfId="88" applyBorder="1" applyAlignment="1">
      <alignment vertical="center" wrapText="1"/>
    </xf>
    <xf numFmtId="0" fontId="67" fillId="0" borderId="2" xfId="88" applyBorder="1" applyAlignment="1">
      <alignment vertical="center" wrapText="1"/>
    </xf>
    <xf numFmtId="0" fontId="67" fillId="0" borderId="16" xfId="88" applyBorder="1" applyAlignment="1">
      <alignment vertical="center" wrapText="1"/>
    </xf>
    <xf numFmtId="0" fontId="57" fillId="0" borderId="3" xfId="88" applyFont="1" applyBorder="1" applyAlignment="1">
      <alignment vertical="center" wrapText="1"/>
    </xf>
    <xf numFmtId="0" fontId="67" fillId="0" borderId="3" xfId="88" applyBorder="1" applyAlignment="1">
      <alignment vertical="center" wrapText="1"/>
    </xf>
    <xf numFmtId="0" fontId="58" fillId="32" borderId="3" xfId="89" quotePrefix="1" applyFont="1" applyBorder="1" applyAlignment="1">
      <alignment vertical="center"/>
    </xf>
    <xf numFmtId="0" fontId="58" fillId="32" borderId="3" xfId="89" applyFont="1" applyBorder="1" applyAlignment="1">
      <alignment vertical="center"/>
    </xf>
    <xf numFmtId="0" fontId="58" fillId="32" borderId="41" xfId="89" applyFont="1" applyBorder="1" applyAlignment="1">
      <alignment vertical="center" wrapText="1"/>
    </xf>
    <xf numFmtId="0" fontId="58" fillId="32" borderId="2" xfId="89" applyFont="1" applyBorder="1" applyAlignment="1">
      <alignment vertical="center" wrapText="1"/>
    </xf>
    <xf numFmtId="0" fontId="58" fillId="32" borderId="16" xfId="89" applyFont="1" applyBorder="1" applyAlignment="1">
      <alignment vertical="center" wrapText="1"/>
    </xf>
    <xf numFmtId="0" fontId="67" fillId="0" borderId="41" xfId="88" applyBorder="1" applyAlignment="1">
      <alignment vertical="center"/>
    </xf>
    <xf numFmtId="0" fontId="67" fillId="0" borderId="2" xfId="88" applyBorder="1" applyAlignment="1">
      <alignment vertical="center"/>
    </xf>
    <xf numFmtId="0" fontId="67" fillId="0" borderId="16" xfId="88" applyBorder="1" applyAlignment="1">
      <alignment vertical="center"/>
    </xf>
    <xf numFmtId="0" fontId="56" fillId="0" borderId="3" xfId="88" quotePrefix="1" applyFont="1" applyBorder="1" applyAlignment="1">
      <alignment vertical="center"/>
    </xf>
    <xf numFmtId="0" fontId="70" fillId="0" borderId="3" xfId="88" applyFont="1" applyBorder="1" applyAlignment="1">
      <alignment vertical="center"/>
    </xf>
    <xf numFmtId="0" fontId="58" fillId="32" borderId="41" xfId="89" applyFont="1" applyBorder="1" applyAlignment="1">
      <alignment horizontal="center" vertical="center"/>
    </xf>
    <xf numFmtId="0" fontId="58" fillId="32" borderId="2" xfId="89" applyFont="1" applyBorder="1" applyAlignment="1">
      <alignment horizontal="center" vertical="center"/>
    </xf>
    <xf numFmtId="0" fontId="58" fillId="32" borderId="16" xfId="89" applyFont="1" applyBorder="1" applyAlignment="1">
      <alignment horizontal="center" vertical="center"/>
    </xf>
    <xf numFmtId="0" fontId="87" fillId="34" borderId="84" xfId="0" applyFont="1" applyFill="1" applyBorder="1" applyAlignment="1">
      <alignment horizontal="center" vertical="center"/>
    </xf>
    <xf numFmtId="0" fontId="87" fillId="34" borderId="86" xfId="0" applyFont="1" applyFill="1" applyBorder="1" applyAlignment="1">
      <alignment horizontal="center" vertical="center"/>
    </xf>
    <xf numFmtId="0" fontId="87" fillId="34" borderId="85" xfId="0" applyFont="1" applyFill="1" applyBorder="1" applyAlignment="1">
      <alignment horizontal="center" vertical="center"/>
    </xf>
    <xf numFmtId="0" fontId="87" fillId="34" borderId="87" xfId="0" applyFont="1" applyFill="1" applyBorder="1" applyAlignment="1">
      <alignment horizontal="center" vertical="center"/>
    </xf>
    <xf numFmtId="0" fontId="87" fillId="0" borderId="57" xfId="90" applyFont="1" applyFill="1" applyBorder="1" applyAlignment="1" applyProtection="1">
      <alignment horizontal="center" vertical="center" wrapText="1"/>
      <protection locked="0"/>
    </xf>
    <xf numFmtId="0" fontId="87" fillId="0" borderId="46" xfId="90" applyFont="1" applyFill="1" applyBorder="1" applyAlignment="1" applyProtection="1">
      <alignment horizontal="center" vertical="center" wrapText="1"/>
      <protection locked="0"/>
    </xf>
    <xf numFmtId="14" fontId="87" fillId="0" borderId="111" xfId="90" applyNumberFormat="1" applyFont="1" applyFill="1" applyBorder="1" applyAlignment="1" applyProtection="1">
      <alignment horizontal="center" vertical="center" wrapText="1"/>
      <protection locked="0"/>
    </xf>
    <xf numFmtId="14" fontId="87" fillId="0" borderId="144" xfId="90" applyNumberFormat="1" applyFont="1" applyFill="1" applyBorder="1" applyAlignment="1" applyProtection="1">
      <alignment horizontal="center" vertical="center" wrapText="1"/>
      <protection locked="0"/>
    </xf>
    <xf numFmtId="0" fontId="87" fillId="0" borderId="51" xfId="90" applyFont="1" applyFill="1" applyBorder="1" applyAlignment="1" applyProtection="1">
      <alignment vertical="center" wrapText="1"/>
      <protection locked="0"/>
    </xf>
    <xf numFmtId="0" fontId="87" fillId="0" borderId="2" xfId="90" applyFont="1" applyFill="1" applyBorder="1" applyAlignment="1" applyProtection="1">
      <alignment vertical="center" wrapText="1"/>
      <protection locked="0"/>
    </xf>
    <xf numFmtId="0" fontId="87" fillId="0" borderId="16" xfId="90" applyFont="1" applyFill="1" applyBorder="1" applyAlignment="1" applyProtection="1">
      <alignment vertical="center" wrapText="1"/>
      <protection locked="0"/>
    </xf>
    <xf numFmtId="0" fontId="87" fillId="0" borderId="2" xfId="90" applyFont="1" applyFill="1" applyBorder="1" applyAlignment="1" applyProtection="1">
      <alignment horizontal="center" vertical="center" wrapText="1"/>
      <protection locked="0"/>
    </xf>
    <xf numFmtId="0" fontId="87" fillId="0" borderId="16" xfId="90" applyFont="1" applyFill="1" applyBorder="1" applyAlignment="1" applyProtection="1">
      <alignment horizontal="center" vertical="center" wrapText="1"/>
      <protection locked="0"/>
    </xf>
    <xf numFmtId="14" fontId="87" fillId="0" borderId="37" xfId="90" applyNumberFormat="1" applyFont="1" applyFill="1" applyBorder="1" applyAlignment="1" applyProtection="1">
      <alignment horizontal="center" vertical="center" wrapText="1"/>
      <protection locked="0"/>
    </xf>
    <xf numFmtId="14" fontId="87" fillId="0" borderId="72" xfId="90" applyNumberFormat="1" applyFont="1" applyFill="1" applyBorder="1" applyAlignment="1" applyProtection="1">
      <alignment horizontal="center" vertical="center" wrapText="1"/>
      <protection locked="0"/>
    </xf>
    <xf numFmtId="0" fontId="87" fillId="0" borderId="42" xfId="90" applyFont="1" applyFill="1" applyBorder="1" applyAlignment="1" applyProtection="1">
      <alignment horizontal="center" vertical="center" wrapText="1"/>
      <protection locked="0"/>
    </xf>
    <xf numFmtId="0" fontId="87" fillId="0" borderId="42" xfId="90" applyFont="1" applyFill="1" applyBorder="1" applyAlignment="1" applyProtection="1">
      <alignment vertical="center" wrapText="1"/>
      <protection locked="0"/>
    </xf>
    <xf numFmtId="0" fontId="87" fillId="0" borderId="57" xfId="90" applyFont="1" applyFill="1" applyBorder="1" applyAlignment="1" applyProtection="1">
      <alignment vertical="center" wrapText="1"/>
      <protection locked="0"/>
    </xf>
    <xf numFmtId="0" fontId="87" fillId="0" borderId="26" xfId="90" applyFont="1" applyFill="1" applyBorder="1" applyAlignment="1" applyProtection="1">
      <alignment horizontal="center" vertical="center" wrapText="1"/>
      <protection locked="0"/>
    </xf>
    <xf numFmtId="14" fontId="87" fillId="0" borderId="26" xfId="90" applyNumberFormat="1" applyFont="1" applyFill="1" applyBorder="1" applyAlignment="1" applyProtection="1">
      <alignment horizontal="center" vertical="center" wrapText="1"/>
      <protection locked="0"/>
    </xf>
    <xf numFmtId="14" fontId="87" fillId="0" borderId="27" xfId="90" applyNumberFormat="1" applyFont="1" applyFill="1" applyBorder="1" applyAlignment="1" applyProtection="1">
      <alignment horizontal="center" vertical="center" wrapText="1"/>
      <protection locked="0"/>
    </xf>
    <xf numFmtId="0" fontId="87" fillId="0" borderId="52" xfId="90" applyFont="1" applyFill="1" applyBorder="1" applyAlignment="1" applyProtection="1">
      <alignment vertical="center" wrapText="1"/>
      <protection locked="0"/>
    </xf>
    <xf numFmtId="0" fontId="87" fillId="0" borderId="46" xfId="90" applyFont="1" applyFill="1" applyBorder="1" applyAlignment="1" applyProtection="1">
      <alignment vertical="center" wrapText="1"/>
      <protection locked="0"/>
    </xf>
    <xf numFmtId="14" fontId="87" fillId="0" borderId="41" xfId="90" applyNumberFormat="1" applyFont="1" applyFill="1" applyBorder="1" applyAlignment="1" applyProtection="1">
      <alignment horizontal="center" vertical="center" wrapText="1"/>
      <protection locked="0"/>
    </xf>
    <xf numFmtId="0" fontId="87" fillId="0" borderId="41" xfId="90" applyFont="1" applyFill="1" applyBorder="1" applyAlignment="1" applyProtection="1">
      <alignment horizontal="center" vertical="center" wrapText="1"/>
      <protection locked="0"/>
    </xf>
    <xf numFmtId="0" fontId="87" fillId="0" borderId="41" xfId="90" applyFont="1" applyFill="1" applyBorder="1" applyAlignment="1" applyProtection="1">
      <alignment vertical="center" wrapText="1"/>
      <protection locked="0"/>
    </xf>
    <xf numFmtId="0" fontId="87" fillId="0" borderId="37" xfId="90" applyFont="1" applyFill="1" applyBorder="1" applyAlignment="1" applyProtection="1">
      <alignment horizontal="center" vertical="center" wrapText="1"/>
      <protection locked="0"/>
    </xf>
    <xf numFmtId="14" fontId="87" fillId="0" borderId="3" xfId="90" applyNumberFormat="1" applyFont="1" applyFill="1" applyBorder="1" applyAlignment="1" applyProtection="1">
      <alignment horizontal="center" vertical="center" wrapText="1"/>
      <protection locked="0"/>
    </xf>
    <xf numFmtId="14" fontId="87" fillId="0" borderId="24" xfId="90" applyNumberFormat="1" applyFont="1" applyFill="1" applyBorder="1" applyAlignment="1" applyProtection="1">
      <alignment horizontal="center" vertical="center" wrapText="1"/>
      <protection locked="0"/>
    </xf>
    <xf numFmtId="0" fontId="87" fillId="0" borderId="51" xfId="90" quotePrefix="1" applyFont="1" applyFill="1" applyBorder="1" applyAlignment="1" applyProtection="1">
      <alignment vertical="center" wrapText="1"/>
      <protection locked="0"/>
    </xf>
    <xf numFmtId="0" fontId="90" fillId="35" borderId="43" xfId="90" applyFont="1" applyFill="1" applyBorder="1" applyAlignment="1">
      <alignment horizontal="center" vertical="center"/>
    </xf>
    <xf numFmtId="0" fontId="90" fillId="35" borderId="127" xfId="90" applyFont="1" applyFill="1" applyBorder="1" applyAlignment="1">
      <alignment horizontal="center" vertical="center"/>
    </xf>
    <xf numFmtId="0" fontId="90" fillId="35" borderId="60" xfId="90" applyFont="1" applyFill="1" applyBorder="1" applyAlignment="1">
      <alignment horizontal="center" vertical="center"/>
    </xf>
    <xf numFmtId="0" fontId="90" fillId="35" borderId="59" xfId="90" applyFont="1" applyFill="1" applyBorder="1" applyAlignment="1">
      <alignment horizontal="center" vertical="center"/>
    </xf>
    <xf numFmtId="0" fontId="90" fillId="35" borderId="45" xfId="90" applyFont="1" applyFill="1" applyBorder="1" applyAlignment="1">
      <alignment horizontal="center" vertical="center"/>
    </xf>
    <xf numFmtId="0" fontId="87" fillId="35" borderId="51" xfId="90" applyFont="1" applyFill="1" applyBorder="1">
      <alignment vertical="center"/>
    </xf>
    <xf numFmtId="0" fontId="87" fillId="35" borderId="2" xfId="90" applyFont="1" applyFill="1" applyBorder="1">
      <alignment vertical="center"/>
    </xf>
    <xf numFmtId="0" fontId="87" fillId="35" borderId="16" xfId="90" applyFont="1" applyFill="1" applyBorder="1">
      <alignment vertical="center"/>
    </xf>
    <xf numFmtId="0" fontId="87" fillId="37" borderId="41" xfId="90" applyFont="1" applyFill="1" applyBorder="1">
      <alignment vertical="center"/>
    </xf>
    <xf numFmtId="0" fontId="87" fillId="37" borderId="55" xfId="90" applyFont="1" applyFill="1" applyBorder="1">
      <alignment vertical="center"/>
    </xf>
    <xf numFmtId="0" fontId="87" fillId="35" borderId="52" xfId="90" applyFont="1" applyFill="1" applyBorder="1">
      <alignment vertical="center"/>
    </xf>
    <xf numFmtId="0" fontId="87" fillId="35" borderId="57" xfId="90" applyFont="1" applyFill="1" applyBorder="1">
      <alignment vertical="center"/>
    </xf>
    <xf numFmtId="0" fontId="87" fillId="35" borderId="46" xfId="90" applyFont="1" applyFill="1" applyBorder="1">
      <alignment vertical="center"/>
    </xf>
    <xf numFmtId="0" fontId="90" fillId="37" borderId="42" xfId="90" applyFont="1" applyFill="1" applyBorder="1">
      <alignment vertical="center"/>
    </xf>
    <xf numFmtId="0" fontId="90" fillId="37" borderId="56" xfId="90" applyFont="1" applyFill="1" applyBorder="1">
      <alignment vertical="center"/>
    </xf>
    <xf numFmtId="0" fontId="90" fillId="0" borderId="0" xfId="90" applyFont="1" applyFill="1" applyBorder="1">
      <alignment vertical="center"/>
    </xf>
    <xf numFmtId="0" fontId="90" fillId="35" borderId="44" xfId="90" applyFont="1" applyFill="1" applyBorder="1" applyAlignment="1">
      <alignment horizontal="center" vertical="center"/>
    </xf>
    <xf numFmtId="0" fontId="90" fillId="35" borderId="61" xfId="90" applyFont="1" applyFill="1" applyBorder="1" applyAlignment="1">
      <alignment horizontal="center" vertical="center"/>
    </xf>
    <xf numFmtId="0" fontId="90" fillId="35" borderId="17" xfId="90" applyFont="1" applyFill="1" applyBorder="1" applyAlignment="1">
      <alignment horizontal="center" vertical="center"/>
    </xf>
    <xf numFmtId="0" fontId="90" fillId="35" borderId="63" xfId="90" applyFont="1" applyFill="1" applyBorder="1" applyAlignment="1">
      <alignment horizontal="center" vertical="center"/>
    </xf>
    <xf numFmtId="0" fontId="90" fillId="35" borderId="4" xfId="90" applyFont="1" applyFill="1" applyBorder="1" applyAlignment="1">
      <alignment horizontal="center" vertical="center"/>
    </xf>
    <xf numFmtId="0" fontId="87" fillId="0" borderId="65" xfId="90" applyFont="1" applyFill="1" applyBorder="1" applyAlignment="1" applyProtection="1">
      <alignment vertical="center" wrapText="1"/>
      <protection locked="0"/>
    </xf>
    <xf numFmtId="0" fontId="87" fillId="0" borderId="17" xfId="90" applyFont="1" applyFill="1" applyBorder="1" applyAlignment="1" applyProtection="1">
      <alignment vertical="center" wrapText="1"/>
      <protection locked="0"/>
    </xf>
    <xf numFmtId="0" fontId="87" fillId="0" borderId="67" xfId="90" applyFont="1" applyFill="1" applyBorder="1" applyAlignment="1" applyProtection="1">
      <alignment vertical="center" wrapText="1"/>
      <protection locked="0"/>
    </xf>
    <xf numFmtId="0" fontId="87" fillId="0" borderId="66" xfId="90" applyFont="1" applyFill="1" applyBorder="1" applyAlignment="1" applyProtection="1">
      <alignment vertical="center" wrapText="1"/>
      <protection locked="0"/>
    </xf>
    <xf numFmtId="0" fontId="87" fillId="0" borderId="4" xfId="90" applyFont="1" applyFill="1" applyBorder="1" applyAlignment="1" applyProtection="1">
      <alignment vertical="center" wrapText="1"/>
      <protection locked="0"/>
    </xf>
    <xf numFmtId="0" fontId="87" fillId="0" borderId="68" xfId="90" applyFont="1" applyFill="1" applyBorder="1" applyAlignment="1" applyProtection="1">
      <alignment vertical="center" wrapText="1"/>
      <protection locked="0"/>
    </xf>
    <xf numFmtId="0" fontId="90" fillId="36" borderId="60" xfId="90" applyFont="1" applyFill="1" applyBorder="1" applyAlignment="1">
      <alignment vertical="center" wrapText="1"/>
    </xf>
    <xf numFmtId="0" fontId="90" fillId="36" borderId="45" xfId="90" applyFont="1" applyFill="1" applyBorder="1" applyAlignment="1">
      <alignment vertical="center" wrapText="1"/>
    </xf>
    <xf numFmtId="0" fontId="90" fillId="36" borderId="52" xfId="90" applyFont="1" applyFill="1" applyBorder="1" applyAlignment="1">
      <alignment vertical="center" wrapText="1"/>
    </xf>
    <xf numFmtId="0" fontId="90" fillId="36" borderId="46" xfId="90" applyFont="1" applyFill="1" applyBorder="1" applyAlignment="1">
      <alignment vertical="center" wrapText="1"/>
    </xf>
    <xf numFmtId="0" fontId="87" fillId="0" borderId="65" xfId="90" applyFont="1" applyFill="1" applyBorder="1" applyAlignment="1" applyProtection="1">
      <alignment vertical="center"/>
      <protection locked="0"/>
    </xf>
    <xf numFmtId="0" fontId="87" fillId="0" borderId="17" xfId="90" applyFont="1" applyFill="1" applyBorder="1" applyAlignment="1" applyProtection="1">
      <alignment vertical="center"/>
      <protection locked="0"/>
    </xf>
    <xf numFmtId="0" fontId="87" fillId="0" borderId="67" xfId="90" applyFont="1" applyFill="1" applyBorder="1" applyAlignment="1" applyProtection="1">
      <alignment vertical="center"/>
      <protection locked="0"/>
    </xf>
    <xf numFmtId="0" fontId="87" fillId="0" borderId="66" xfId="90" applyFont="1" applyFill="1" applyBorder="1" applyAlignment="1" applyProtection="1">
      <alignment vertical="center"/>
      <protection locked="0"/>
    </xf>
    <xf numFmtId="0" fontId="87" fillId="0" borderId="4" xfId="90" applyFont="1" applyFill="1" applyBorder="1" applyAlignment="1" applyProtection="1">
      <alignment vertical="center"/>
      <protection locked="0"/>
    </xf>
    <xf numFmtId="0" fontId="87" fillId="0" borderId="68" xfId="90" applyFont="1" applyFill="1" applyBorder="1" applyAlignment="1" applyProtection="1">
      <alignment vertical="center"/>
      <protection locked="0"/>
    </xf>
    <xf numFmtId="0" fontId="87" fillId="35" borderId="136" xfId="90" applyFont="1" applyFill="1" applyBorder="1">
      <alignment vertical="center"/>
    </xf>
    <xf numFmtId="0" fontId="87" fillId="35" borderId="137" xfId="90" applyFont="1" applyFill="1" applyBorder="1">
      <alignment vertical="center"/>
    </xf>
    <xf numFmtId="0" fontId="87" fillId="35" borderId="138" xfId="90" applyFont="1" applyFill="1" applyBorder="1">
      <alignment vertical="center"/>
    </xf>
    <xf numFmtId="0" fontId="87" fillId="35" borderId="139" xfId="90" applyFont="1" applyFill="1" applyBorder="1">
      <alignment vertical="center"/>
    </xf>
    <xf numFmtId="0" fontId="87" fillId="35" borderId="140" xfId="90" applyFont="1" applyFill="1" applyBorder="1">
      <alignment vertical="center"/>
    </xf>
    <xf numFmtId="0" fontId="87" fillId="35" borderId="141" xfId="90" applyFont="1" applyFill="1" applyBorder="1">
      <alignment vertical="center"/>
    </xf>
    <xf numFmtId="0" fontId="87" fillId="37" borderId="142" xfId="90" applyFont="1" applyFill="1" applyBorder="1" applyAlignment="1">
      <alignment horizontal="right" vertical="center"/>
    </xf>
    <xf numFmtId="0" fontId="87" fillId="37" borderId="143" xfId="90" applyFont="1" applyFill="1" applyBorder="1" applyAlignment="1">
      <alignment horizontal="right" vertical="center"/>
    </xf>
    <xf numFmtId="14" fontId="87" fillId="0" borderId="123" xfId="90" applyNumberFormat="1" applyFont="1" applyFill="1" applyBorder="1" applyAlignment="1" applyProtection="1">
      <alignment horizontal="center" vertical="center"/>
      <protection locked="0"/>
    </xf>
    <xf numFmtId="14" fontId="87" fillId="0" borderId="125" xfId="90" applyNumberFormat="1" applyFont="1" applyFill="1" applyBorder="1" applyAlignment="1" applyProtection="1">
      <alignment horizontal="center" vertical="center"/>
      <protection locked="0"/>
    </xf>
    <xf numFmtId="0" fontId="87" fillId="33" borderId="129" xfId="90" applyFont="1" applyFill="1" applyBorder="1" applyAlignment="1" applyProtection="1">
      <alignment vertical="center"/>
      <protection locked="0"/>
    </xf>
    <xf numFmtId="0" fontId="87" fillId="33" borderId="130" xfId="90" applyFont="1" applyFill="1" applyBorder="1" applyAlignment="1" applyProtection="1">
      <alignment vertical="center"/>
      <protection locked="0"/>
    </xf>
    <xf numFmtId="0" fontId="87" fillId="33" borderId="131" xfId="90" applyFont="1" applyFill="1" applyBorder="1" applyAlignment="1" applyProtection="1">
      <alignment vertical="center"/>
      <protection locked="0"/>
    </xf>
    <xf numFmtId="0" fontId="87" fillId="0" borderId="132" xfId="90" applyFont="1" applyFill="1" applyBorder="1" applyProtection="1">
      <alignment vertical="center"/>
      <protection locked="0"/>
    </xf>
    <xf numFmtId="0" fontId="87" fillId="0" borderId="133" xfId="90" applyFont="1" applyFill="1" applyBorder="1" applyProtection="1">
      <alignment vertical="center"/>
      <protection locked="0"/>
    </xf>
    <xf numFmtId="14" fontId="87" fillId="0" borderId="133" xfId="90" quotePrefix="1" applyNumberFormat="1" applyFont="1" applyFill="1" applyBorder="1" applyAlignment="1" applyProtection="1">
      <alignment horizontal="center" vertical="center"/>
      <protection locked="0"/>
    </xf>
    <xf numFmtId="14" fontId="87" fillId="0" borderId="133" xfId="90" applyNumberFormat="1" applyFont="1" applyFill="1" applyBorder="1" applyAlignment="1" applyProtection="1">
      <alignment horizontal="center" vertical="center"/>
      <protection locked="0"/>
    </xf>
    <xf numFmtId="14" fontId="87" fillId="0" borderId="134" xfId="90" applyNumberFormat="1" applyFont="1" applyFill="1" applyBorder="1" applyAlignment="1" applyProtection="1">
      <alignment horizontal="center" vertical="center"/>
      <protection locked="0"/>
    </xf>
    <xf numFmtId="0" fontId="87" fillId="0" borderId="129" xfId="90" applyFont="1" applyFill="1" applyBorder="1" applyAlignment="1" applyProtection="1">
      <alignment vertical="center"/>
      <protection locked="0"/>
    </xf>
    <xf numFmtId="0" fontId="87" fillId="0" borderId="130" xfId="90" applyFont="1" applyFill="1" applyBorder="1" applyAlignment="1" applyProtection="1">
      <alignment vertical="center"/>
      <protection locked="0"/>
    </xf>
    <xf numFmtId="0" fontId="87" fillId="0" borderId="131" xfId="90" applyFont="1" applyFill="1" applyBorder="1" applyAlignment="1" applyProtection="1">
      <alignment vertical="center"/>
      <protection locked="0"/>
    </xf>
    <xf numFmtId="14" fontId="87" fillId="0" borderId="135" xfId="90" applyNumberFormat="1" applyFont="1" applyFill="1" applyBorder="1" applyAlignment="1" applyProtection="1">
      <alignment horizontal="center" vertical="center"/>
      <protection locked="0"/>
    </xf>
    <xf numFmtId="0" fontId="87" fillId="0" borderId="118" xfId="90" applyFont="1" applyFill="1" applyBorder="1" applyProtection="1">
      <alignment vertical="center"/>
      <protection locked="0"/>
    </xf>
    <xf numFmtId="0" fontId="87" fillId="0" borderId="123" xfId="90" applyFont="1" applyFill="1" applyBorder="1" applyProtection="1">
      <alignment vertical="center"/>
      <protection locked="0"/>
    </xf>
    <xf numFmtId="14" fontId="87" fillId="0" borderId="124" xfId="90" applyNumberFormat="1" applyFont="1" applyFill="1" applyBorder="1" applyAlignment="1" applyProtection="1">
      <alignment horizontal="center" vertical="center"/>
      <protection locked="0"/>
    </xf>
    <xf numFmtId="0" fontId="87" fillId="0" borderId="121" xfId="90" applyFont="1" applyFill="1" applyBorder="1" applyAlignment="1" applyProtection="1">
      <alignment vertical="center"/>
      <protection locked="0"/>
    </xf>
    <xf numFmtId="0" fontId="87" fillId="0" borderId="108" xfId="90" applyFont="1" applyFill="1" applyBorder="1" applyAlignment="1" applyProtection="1">
      <alignment vertical="center"/>
      <protection locked="0"/>
    </xf>
    <xf numFmtId="0" fontId="87" fillId="0" borderId="122" xfId="90" applyFont="1" applyFill="1" applyBorder="1" applyAlignment="1" applyProtection="1">
      <alignment vertical="center"/>
      <protection locked="0"/>
    </xf>
    <xf numFmtId="0" fontId="87" fillId="33" borderId="121" xfId="90" applyFont="1" applyFill="1" applyBorder="1" applyAlignment="1" applyProtection="1">
      <alignment vertical="center"/>
      <protection locked="0"/>
    </xf>
    <xf numFmtId="0" fontId="87" fillId="33" borderId="108" xfId="90" applyFont="1" applyFill="1" applyBorder="1" applyAlignment="1" applyProtection="1">
      <alignment vertical="center"/>
      <protection locked="0"/>
    </xf>
    <xf numFmtId="0" fontId="87" fillId="33" borderId="122" xfId="90" applyFont="1" applyFill="1" applyBorder="1" applyAlignment="1" applyProtection="1">
      <alignment vertical="center"/>
      <protection locked="0"/>
    </xf>
    <xf numFmtId="0" fontId="90" fillId="35" borderId="128" xfId="90" applyFont="1" applyFill="1" applyBorder="1" applyAlignment="1">
      <alignment horizontal="center" vertical="center" wrapText="1"/>
    </xf>
    <xf numFmtId="0" fontId="90" fillId="35" borderId="75" xfId="90" applyFont="1" applyFill="1" applyBorder="1" applyAlignment="1">
      <alignment horizontal="center" vertical="center" wrapText="1"/>
    </xf>
    <xf numFmtId="0" fontId="90" fillId="35" borderId="15" xfId="90" applyFont="1" applyFill="1" applyBorder="1" applyAlignment="1">
      <alignment horizontal="center" vertical="center" wrapText="1"/>
    </xf>
    <xf numFmtId="0" fontId="90" fillId="35" borderId="90" xfId="90" applyFont="1" applyFill="1" applyBorder="1" applyAlignment="1">
      <alignment horizontal="center" vertical="center" wrapText="1"/>
    </xf>
    <xf numFmtId="0" fontId="90" fillId="35" borderId="0" xfId="90" applyFont="1" applyFill="1" applyBorder="1" applyAlignment="1">
      <alignment horizontal="center" vertical="center" wrapText="1"/>
    </xf>
    <xf numFmtId="0" fontId="90" fillId="35" borderId="77" xfId="90" applyFont="1" applyFill="1" applyBorder="1" applyAlignment="1">
      <alignment horizontal="center" vertical="center" wrapText="1"/>
    </xf>
    <xf numFmtId="0" fontId="90" fillId="35" borderId="63" xfId="90" applyFont="1" applyFill="1" applyBorder="1" applyAlignment="1">
      <alignment horizontal="center" vertical="center" wrapText="1"/>
    </xf>
    <xf numFmtId="0" fontId="90" fillId="35" borderId="4" xfId="90" applyFont="1" applyFill="1" applyBorder="1" applyAlignment="1">
      <alignment horizontal="center" vertical="center" wrapText="1"/>
    </xf>
    <xf numFmtId="0" fontId="90" fillId="35" borderId="64" xfId="90" applyFont="1" applyFill="1" applyBorder="1" applyAlignment="1">
      <alignment horizontal="center" vertical="center" wrapText="1"/>
    </xf>
    <xf numFmtId="0" fontId="87" fillId="0" borderId="76" xfId="55" applyFont="1" applyFill="1" applyBorder="1" applyAlignment="1" applyProtection="1">
      <alignment vertical="center" wrapText="1"/>
      <protection locked="0"/>
    </xf>
    <xf numFmtId="0" fontId="87" fillId="0" borderId="0" xfId="55" applyFont="1" applyFill="1" applyBorder="1" applyAlignment="1" applyProtection="1">
      <alignment vertical="center"/>
      <protection locked="0"/>
    </xf>
    <xf numFmtId="0" fontId="87" fillId="0" borderId="17" xfId="55" applyFont="1" applyFill="1" applyBorder="1" applyAlignment="1" applyProtection="1">
      <alignment vertical="center"/>
      <protection locked="0"/>
    </xf>
    <xf numFmtId="0" fontId="87" fillId="0" borderId="67" xfId="55" applyFont="1" applyFill="1" applyBorder="1" applyAlignment="1" applyProtection="1">
      <alignment vertical="center"/>
      <protection locked="0"/>
    </xf>
    <xf numFmtId="0" fontId="87" fillId="0" borderId="76" xfId="55" applyFont="1" applyFill="1" applyBorder="1" applyAlignment="1" applyProtection="1">
      <alignment vertical="center"/>
      <protection locked="0"/>
    </xf>
    <xf numFmtId="0" fontId="87" fillId="0" borderId="91" xfId="55" applyFont="1" applyFill="1" applyBorder="1" applyAlignment="1" applyProtection="1">
      <alignment vertical="center"/>
      <protection locked="0"/>
    </xf>
    <xf numFmtId="0" fontId="87" fillId="0" borderId="66" xfId="55" applyFont="1" applyFill="1" applyBorder="1" applyAlignment="1" applyProtection="1">
      <alignment vertical="center"/>
      <protection locked="0"/>
    </xf>
    <xf numFmtId="0" fontId="87" fillId="0" borderId="4" xfId="55" applyFont="1" applyFill="1" applyBorder="1" applyAlignment="1" applyProtection="1">
      <alignment vertical="center"/>
      <protection locked="0"/>
    </xf>
    <xf numFmtId="0" fontId="87" fillId="0" borderId="68" xfId="55" applyFont="1" applyFill="1" applyBorder="1" applyAlignment="1" applyProtection="1">
      <alignment vertical="center"/>
      <protection locked="0"/>
    </xf>
    <xf numFmtId="187" fontId="87" fillId="0" borderId="43" xfId="90" applyNumberFormat="1" applyFont="1" applyFill="1" applyBorder="1" applyAlignment="1" applyProtection="1">
      <alignment horizontal="right" vertical="center"/>
      <protection locked="0"/>
    </xf>
    <xf numFmtId="187" fontId="87" fillId="0" borderId="127" xfId="90" applyNumberFormat="1" applyFont="1" applyFill="1" applyBorder="1" applyAlignment="1" applyProtection="1">
      <alignment horizontal="right" vertical="center"/>
      <protection locked="0"/>
    </xf>
    <xf numFmtId="14" fontId="87" fillId="0" borderId="123" xfId="90" quotePrefix="1" applyNumberFormat="1" applyFont="1" applyFill="1" applyBorder="1" applyAlignment="1" applyProtection="1">
      <alignment horizontal="center" vertical="center"/>
      <protection locked="0"/>
    </xf>
    <xf numFmtId="0" fontId="87" fillId="0" borderId="126" xfId="90" applyFont="1" applyFill="1" applyBorder="1" applyProtection="1">
      <alignment vertical="center"/>
      <protection locked="0"/>
    </xf>
    <xf numFmtId="0" fontId="87" fillId="0" borderId="108" xfId="90" applyFont="1" applyFill="1" applyBorder="1" applyProtection="1">
      <alignment vertical="center"/>
      <protection locked="0"/>
    </xf>
    <xf numFmtId="0" fontId="87" fillId="0" borderId="122" xfId="90" applyFont="1" applyFill="1" applyBorder="1" applyProtection="1">
      <alignment vertical="center"/>
      <protection locked="0"/>
    </xf>
    <xf numFmtId="14" fontId="87" fillId="0" borderId="118" xfId="90" quotePrefix="1" applyNumberFormat="1" applyFont="1" applyFill="1" applyBorder="1" applyAlignment="1" applyProtection="1">
      <alignment horizontal="center" vertical="center"/>
      <protection locked="0"/>
    </xf>
    <xf numFmtId="14" fontId="87" fillId="0" borderId="118" xfId="90" applyNumberFormat="1" applyFont="1" applyFill="1" applyBorder="1" applyAlignment="1" applyProtection="1">
      <alignment horizontal="center" vertical="center"/>
      <protection locked="0"/>
    </xf>
    <xf numFmtId="14" fontId="87" fillId="0" borderId="120" xfId="90" applyNumberFormat="1" applyFont="1" applyFill="1" applyBorder="1" applyAlignment="1" applyProtection="1">
      <alignment horizontal="center" vertical="center"/>
      <protection locked="0"/>
    </xf>
    <xf numFmtId="0" fontId="90" fillId="35" borderId="52" xfId="90" applyFont="1" applyFill="1" applyBorder="1">
      <alignment vertical="center"/>
    </xf>
    <xf numFmtId="0" fontId="90" fillId="35" borderId="57" xfId="90" applyFont="1" applyFill="1" applyBorder="1">
      <alignment vertical="center"/>
    </xf>
    <xf numFmtId="0" fontId="90" fillId="35" borderId="46" xfId="90" applyFont="1" applyFill="1" applyBorder="1">
      <alignment vertical="center"/>
    </xf>
    <xf numFmtId="0" fontId="87" fillId="0" borderId="42" xfId="90" applyFont="1" applyFill="1" applyBorder="1" applyAlignment="1" applyProtection="1">
      <alignment vertical="center"/>
      <protection locked="0"/>
    </xf>
    <xf numFmtId="0" fontId="87" fillId="0" borderId="57" xfId="90" applyFont="1" applyFill="1" applyBorder="1" applyAlignment="1" applyProtection="1">
      <alignment vertical="center"/>
      <protection locked="0"/>
    </xf>
    <xf numFmtId="0" fontId="87" fillId="0" borderId="56" xfId="90" applyFont="1" applyFill="1" applyBorder="1" applyAlignment="1" applyProtection="1">
      <alignment vertical="center"/>
      <protection locked="0"/>
    </xf>
    <xf numFmtId="0" fontId="90" fillId="35" borderId="25" xfId="90" applyFont="1" applyFill="1" applyBorder="1">
      <alignment vertical="center"/>
    </xf>
    <xf numFmtId="0" fontId="90" fillId="35" borderId="26" xfId="90" applyFont="1" applyFill="1" applyBorder="1">
      <alignment vertical="center"/>
    </xf>
    <xf numFmtId="0" fontId="90" fillId="35" borderId="27" xfId="90" applyFont="1" applyFill="1" applyBorder="1">
      <alignment vertical="center"/>
    </xf>
    <xf numFmtId="0" fontId="87" fillId="0" borderId="63" xfId="90" applyFont="1" applyFill="1" applyBorder="1" applyAlignment="1" applyProtection="1">
      <alignment vertical="center"/>
      <protection locked="0"/>
    </xf>
    <xf numFmtId="0" fontId="90" fillId="35" borderId="114" xfId="90" applyFont="1" applyFill="1" applyBorder="1" applyAlignment="1">
      <alignment vertical="center"/>
    </xf>
    <xf numFmtId="0" fontId="90" fillId="35" borderId="59" xfId="90" applyFont="1" applyFill="1" applyBorder="1" applyAlignment="1">
      <alignment vertical="center"/>
    </xf>
    <xf numFmtId="0" fontId="90" fillId="35" borderId="58" xfId="90" applyFont="1" applyFill="1" applyBorder="1" applyAlignment="1">
      <alignment vertical="center"/>
    </xf>
    <xf numFmtId="0" fontId="90" fillId="35" borderId="39" xfId="90" applyFont="1" applyFill="1" applyBorder="1">
      <alignment vertical="center"/>
    </xf>
    <xf numFmtId="0" fontId="90" fillId="35" borderId="43" xfId="90" applyFont="1" applyFill="1" applyBorder="1">
      <alignment vertical="center"/>
    </xf>
    <xf numFmtId="0" fontId="90" fillId="35" borderId="61" xfId="90" applyFont="1" applyFill="1" applyBorder="1" applyAlignment="1">
      <alignment vertical="center" wrapText="1"/>
    </xf>
    <xf numFmtId="0" fontId="90" fillId="35" borderId="17" xfId="90" applyFont="1" applyFill="1" applyBorder="1" applyAlignment="1">
      <alignment vertical="center" wrapText="1"/>
    </xf>
    <xf numFmtId="0" fontId="90" fillId="35" borderId="67" xfId="90" applyFont="1" applyFill="1" applyBorder="1" applyAlignment="1">
      <alignment vertical="center" wrapText="1"/>
    </xf>
    <xf numFmtId="0" fontId="87" fillId="0" borderId="60" xfId="90" quotePrefix="1" applyFont="1" applyFill="1" applyBorder="1" applyAlignment="1" applyProtection="1">
      <alignment vertical="center"/>
      <protection locked="0"/>
    </xf>
    <xf numFmtId="0" fontId="87" fillId="0" borderId="59" xfId="90" applyFont="1" applyFill="1" applyBorder="1" applyAlignment="1" applyProtection="1">
      <alignment vertical="center"/>
      <protection locked="0"/>
    </xf>
    <xf numFmtId="0" fontId="87" fillId="0" borderId="58" xfId="90" applyFont="1" applyFill="1" applyBorder="1" applyAlignment="1" applyProtection="1">
      <alignment vertical="center"/>
      <protection locked="0"/>
    </xf>
    <xf numFmtId="0" fontId="87" fillId="33" borderId="115" xfId="90" applyFont="1" applyFill="1" applyBorder="1" applyAlignment="1" applyProtection="1">
      <alignment vertical="center"/>
      <protection locked="0"/>
    </xf>
    <xf numFmtId="0" fontId="87" fillId="33" borderId="116" xfId="90" applyFont="1" applyFill="1" applyBorder="1" applyAlignment="1" applyProtection="1">
      <alignment vertical="center"/>
      <protection locked="0"/>
    </xf>
    <xf numFmtId="0" fontId="87" fillId="33" borderId="117" xfId="90" applyFont="1" applyFill="1" applyBorder="1" applyAlignment="1" applyProtection="1">
      <alignment vertical="center"/>
      <protection locked="0"/>
    </xf>
    <xf numFmtId="14" fontId="87" fillId="0" borderId="119" xfId="90" applyNumberFormat="1" applyFont="1" applyFill="1" applyBorder="1" applyAlignment="1" applyProtection="1">
      <alignment horizontal="center" vertical="center"/>
      <protection locked="0"/>
    </xf>
    <xf numFmtId="0" fontId="87" fillId="0" borderId="115" xfId="90" applyFont="1" applyFill="1" applyBorder="1" applyAlignment="1" applyProtection="1">
      <alignment vertical="center"/>
      <protection locked="0"/>
    </xf>
    <xf numFmtId="0" fontId="87" fillId="0" borderId="116" xfId="90" applyFont="1" applyFill="1" applyBorder="1" applyAlignment="1" applyProtection="1">
      <alignment vertical="center"/>
      <protection locked="0"/>
    </xf>
    <xf numFmtId="0" fontId="87" fillId="0" borderId="117" xfId="90" applyFont="1" applyFill="1" applyBorder="1" applyAlignment="1" applyProtection="1">
      <alignment vertical="center"/>
      <protection locked="0"/>
    </xf>
    <xf numFmtId="0" fontId="90" fillId="35" borderId="113" xfId="90" applyFont="1" applyFill="1" applyBorder="1" applyAlignment="1">
      <alignment vertical="center"/>
    </xf>
    <xf numFmtId="0" fontId="90" fillId="35" borderId="45" xfId="90" applyFont="1" applyFill="1" applyBorder="1" applyAlignment="1">
      <alignment vertical="center"/>
    </xf>
    <xf numFmtId="0" fontId="90" fillId="35" borderId="112" xfId="90" applyFont="1" applyFill="1" applyBorder="1" applyAlignment="1">
      <alignment vertical="center"/>
    </xf>
    <xf numFmtId="0" fontId="90" fillId="35" borderId="53" xfId="90" applyFont="1" applyFill="1" applyBorder="1">
      <alignment vertical="center"/>
    </xf>
    <xf numFmtId="0" fontId="90" fillId="35" borderId="109" xfId="90" applyFont="1" applyFill="1" applyBorder="1">
      <alignment vertical="center"/>
    </xf>
    <xf numFmtId="0" fontId="87" fillId="0" borderId="110" xfId="90" applyFont="1" applyFill="1" applyBorder="1" applyAlignment="1" applyProtection="1">
      <alignment vertical="center"/>
      <protection locked="0"/>
    </xf>
    <xf numFmtId="0" fontId="87" fillId="0" borderId="1" xfId="90" applyFont="1" applyFill="1" applyBorder="1" applyAlignment="1" applyProtection="1">
      <alignment vertical="center"/>
      <protection locked="0"/>
    </xf>
    <xf numFmtId="0" fontId="87" fillId="0" borderId="48" xfId="90" applyFont="1" applyFill="1" applyBorder="1" applyAlignment="1" applyProtection="1">
      <alignment vertical="center"/>
      <protection locked="0"/>
    </xf>
    <xf numFmtId="0" fontId="90" fillId="0" borderId="87" xfId="90" applyFont="1" applyFill="1" applyBorder="1">
      <alignment vertical="center"/>
    </xf>
    <xf numFmtId="0" fontId="90" fillId="0" borderId="111" xfId="90" applyFont="1" applyFill="1" applyBorder="1">
      <alignment vertical="center"/>
    </xf>
    <xf numFmtId="0" fontId="90" fillId="0" borderId="66" xfId="90" applyFont="1" applyFill="1" applyBorder="1">
      <alignment vertical="center"/>
    </xf>
    <xf numFmtId="0" fontId="87" fillId="0" borderId="4" xfId="90" applyFont="1" applyFill="1" applyBorder="1" applyAlignment="1" applyProtection="1">
      <alignment horizontal="center" vertical="center"/>
      <protection locked="0"/>
    </xf>
    <xf numFmtId="0" fontId="90" fillId="35" borderId="61" xfId="90" applyFont="1" applyFill="1" applyBorder="1" applyAlignment="1">
      <alignment horizontal="center" vertical="center" wrapText="1"/>
    </xf>
    <xf numFmtId="0" fontId="90" fillId="35" borderId="62" xfId="90" applyFont="1" applyFill="1" applyBorder="1" applyAlignment="1">
      <alignment horizontal="center" vertical="center" wrapText="1"/>
    </xf>
    <xf numFmtId="0" fontId="87" fillId="0" borderId="107" xfId="90" applyFont="1" applyFill="1" applyBorder="1" applyAlignment="1" applyProtection="1">
      <alignment horizontal="center"/>
      <protection locked="0"/>
    </xf>
    <xf numFmtId="0" fontId="87" fillId="0" borderId="0" xfId="90" applyFont="1" applyFill="1" applyBorder="1" applyAlignment="1">
      <alignment horizontal="center"/>
    </xf>
    <xf numFmtId="14" fontId="87" fillId="0" borderId="0" xfId="90" applyNumberFormat="1" applyFont="1" applyFill="1" applyBorder="1" applyAlignment="1" applyProtection="1">
      <alignment horizontal="center"/>
      <protection locked="0"/>
    </xf>
    <xf numFmtId="0" fontId="87" fillId="0" borderId="0" xfId="90" applyFont="1" applyFill="1" applyBorder="1" applyAlignment="1" applyProtection="1">
      <alignment horizontal="center"/>
      <protection locked="0"/>
    </xf>
    <xf numFmtId="0" fontId="87" fillId="0" borderId="108" xfId="90" applyFont="1" applyFill="1" applyBorder="1" applyAlignment="1">
      <alignment horizontal="center"/>
    </xf>
    <xf numFmtId="14" fontId="87" fillId="0" borderId="108" xfId="90" applyNumberFormat="1" applyFont="1" applyFill="1" applyBorder="1" applyAlignment="1" applyProtection="1">
      <alignment horizontal="center"/>
      <protection locked="0"/>
    </xf>
    <xf numFmtId="0" fontId="87" fillId="0" borderId="108" xfId="90" applyFont="1" applyFill="1" applyBorder="1" applyAlignment="1" applyProtection="1">
      <alignment horizontal="center"/>
      <protection locked="0"/>
    </xf>
    <xf numFmtId="0" fontId="88" fillId="0" borderId="0" xfId="90" applyFont="1" applyFill="1" applyBorder="1">
      <alignment vertical="center"/>
    </xf>
    <xf numFmtId="0" fontId="87" fillId="0" borderId="107" xfId="90" applyFont="1" applyFill="1" applyBorder="1" applyAlignment="1">
      <alignment horizontal="center"/>
    </xf>
    <xf numFmtId="0" fontId="88" fillId="0" borderId="0" xfId="0" applyFont="1" applyFill="1" applyAlignment="1"/>
    <xf numFmtId="49" fontId="89" fillId="0" borderId="0" xfId="0" applyNumberFormat="1" applyFont="1" applyAlignment="1"/>
    <xf numFmtId="49" fontId="86" fillId="0" borderId="0" xfId="0" applyNumberFormat="1" applyFont="1" applyAlignment="1"/>
    <xf numFmtId="49" fontId="89" fillId="0" borderId="0" xfId="0" applyNumberFormat="1" applyFont="1" applyFill="1" applyAlignment="1"/>
    <xf numFmtId="0" fontId="84" fillId="0" borderId="0" xfId="0" applyFont="1" applyAlignment="1"/>
    <xf numFmtId="0" fontId="86" fillId="0" borderId="0" xfId="0" applyFont="1" applyAlignment="1"/>
    <xf numFmtId="49" fontId="86" fillId="0" borderId="3" xfId="0" applyNumberFormat="1" applyFont="1" applyFill="1" applyBorder="1" applyAlignment="1">
      <alignment horizontal="left" vertical="center"/>
    </xf>
    <xf numFmtId="49" fontId="86" fillId="0" borderId="3" xfId="0" applyNumberFormat="1" applyFont="1" applyBorder="1" applyAlignment="1">
      <alignment horizontal="left" vertical="center"/>
    </xf>
    <xf numFmtId="49" fontId="86" fillId="0" borderId="3" xfId="0" applyNumberFormat="1" applyFont="1" applyFill="1" applyBorder="1" applyAlignment="1">
      <alignment horizontal="left" vertical="center" wrapText="1"/>
    </xf>
    <xf numFmtId="0" fontId="93" fillId="0" borderId="0" xfId="0" applyFont="1" applyAlignment="1"/>
    <xf numFmtId="49" fontId="86" fillId="0" borderId="34" xfId="0" applyNumberFormat="1" applyFont="1" applyFill="1" applyBorder="1" applyAlignment="1"/>
    <xf numFmtId="49" fontId="86" fillId="0" borderId="36" xfId="0" applyNumberFormat="1" applyFont="1" applyBorder="1" applyAlignment="1"/>
    <xf numFmtId="49" fontId="86" fillId="0" borderId="36" xfId="0" applyNumberFormat="1" applyFont="1" applyBorder="1" applyAlignment="1">
      <alignment wrapText="1"/>
    </xf>
    <xf numFmtId="49" fontId="84" fillId="0" borderId="0" xfId="0" applyNumberFormat="1" applyFont="1" applyFill="1" applyAlignment="1"/>
    <xf numFmtId="49" fontId="84" fillId="0" borderId="0" xfId="0" applyNumberFormat="1" applyFont="1" applyAlignment="1"/>
    <xf numFmtId="49" fontId="94" fillId="0" borderId="0" xfId="0" applyNumberFormat="1" applyFont="1" applyAlignment="1"/>
    <xf numFmtId="49" fontId="89" fillId="35" borderId="28" xfId="0" applyNumberFormat="1" applyFont="1" applyFill="1" applyBorder="1" applyAlignment="1"/>
    <xf numFmtId="49" fontId="89" fillId="35" borderId="29" xfId="0" applyNumberFormat="1" applyFont="1" applyFill="1" applyBorder="1" applyAlignment="1"/>
    <xf numFmtId="49" fontId="89" fillId="35" borderId="30" xfId="0" applyNumberFormat="1" applyFont="1" applyFill="1" applyBorder="1" applyAlignment="1"/>
    <xf numFmtId="49" fontId="86" fillId="0" borderId="31" xfId="0" applyNumberFormat="1" applyFont="1" applyBorder="1" applyAlignment="1"/>
    <xf numFmtId="49" fontId="86" fillId="0" borderId="32" xfId="0" applyNumberFormat="1" applyFont="1" applyBorder="1" applyAlignment="1">
      <alignment wrapText="1"/>
    </xf>
    <xf numFmtId="49" fontId="86" fillId="28" borderId="33" xfId="0" applyNumberFormat="1" applyFont="1" applyFill="1" applyBorder="1" applyAlignment="1"/>
    <xf numFmtId="49" fontId="86" fillId="0" borderId="34" xfId="0" applyNumberFormat="1" applyFont="1" applyBorder="1" applyAlignment="1"/>
    <xf numFmtId="49" fontId="86" fillId="0" borderId="35" xfId="0" applyNumberFormat="1" applyFont="1" applyBorder="1" applyAlignment="1">
      <alignment wrapText="1"/>
    </xf>
    <xf numFmtId="49" fontId="86" fillId="28" borderId="36" xfId="0" applyNumberFormat="1" applyFont="1" applyFill="1" applyBorder="1" applyAlignment="1"/>
    <xf numFmtId="49" fontId="86" fillId="0" borderId="35" xfId="0" applyNumberFormat="1" applyFont="1" applyBorder="1" applyAlignment="1"/>
    <xf numFmtId="49" fontId="86" fillId="29" borderId="36" xfId="0" applyNumberFormat="1" applyFont="1" applyFill="1" applyBorder="1" applyAlignment="1"/>
    <xf numFmtId="49" fontId="88" fillId="0" borderId="0" xfId="0" applyNumberFormat="1" applyFont="1" applyFill="1" applyAlignment="1"/>
    <xf numFmtId="0" fontId="89" fillId="0" borderId="0" xfId="80" applyFont="1" applyFill="1"/>
    <xf numFmtId="0" fontId="89" fillId="0" borderId="0" xfId="80" applyFont="1"/>
    <xf numFmtId="0" fontId="86" fillId="0" borderId="0" xfId="80" applyFont="1"/>
    <xf numFmtId="0" fontId="89" fillId="27" borderId="3" xfId="80" applyFont="1" applyFill="1" applyBorder="1" applyAlignment="1"/>
    <xf numFmtId="0" fontId="86" fillId="0" borderId="3" xfId="80" applyFont="1" applyBorder="1" applyAlignment="1"/>
    <xf numFmtId="0" fontId="89" fillId="0" borderId="0" xfId="0" applyFont="1" applyFill="1" applyAlignment="1"/>
    <xf numFmtId="0" fontId="89" fillId="0" borderId="0" xfId="0" applyFont="1" applyAlignment="1"/>
    <xf numFmtId="0" fontId="89" fillId="0" borderId="0" xfId="0" applyFont="1">
      <alignment vertical="center"/>
    </xf>
    <xf numFmtId="49" fontId="84" fillId="33" borderId="0" xfId="0" applyNumberFormat="1" applyFont="1" applyFill="1" applyAlignment="1"/>
    <xf numFmtId="49" fontId="86" fillId="33" borderId="0" xfId="0" applyNumberFormat="1" applyFont="1" applyFill="1" applyAlignment="1"/>
    <xf numFmtId="0" fontId="89" fillId="33" borderId="0" xfId="0" applyFont="1" applyFill="1" applyAlignment="1"/>
    <xf numFmtId="0" fontId="86" fillId="33" borderId="0" xfId="0" applyFont="1" applyFill="1" applyAlignment="1"/>
    <xf numFmtId="0" fontId="89" fillId="33" borderId="0" xfId="80" applyFont="1" applyFill="1"/>
    <xf numFmtId="0" fontId="86" fillId="33" borderId="0" xfId="80" applyFont="1" applyFill="1"/>
    <xf numFmtId="49" fontId="89" fillId="35" borderId="3" xfId="0" applyNumberFormat="1" applyFont="1" applyFill="1" applyBorder="1" applyAlignment="1"/>
    <xf numFmtId="49" fontId="86" fillId="0" borderId="3" xfId="0" applyNumberFormat="1" applyFont="1" applyBorder="1" applyAlignment="1"/>
    <xf numFmtId="0" fontId="86" fillId="33" borderId="3" xfId="0" applyFont="1" applyFill="1" applyBorder="1" applyAlignment="1"/>
    <xf numFmtId="49" fontId="86" fillId="0" borderId="145" xfId="0" applyNumberFormat="1" applyFont="1" applyBorder="1" applyAlignment="1"/>
    <xf numFmtId="0" fontId="86" fillId="33" borderId="145" xfId="0" applyFont="1" applyFill="1" applyBorder="1" applyAlignment="1"/>
    <xf numFmtId="49" fontId="86" fillId="0" borderId="146" xfId="0" applyNumberFormat="1" applyFont="1" applyBorder="1" applyAlignment="1"/>
    <xf numFmtId="0" fontId="86" fillId="33" borderId="146" xfId="0" applyFont="1" applyFill="1" applyBorder="1" applyAlignment="1"/>
    <xf numFmtId="49" fontId="86" fillId="0" borderId="37" xfId="0" applyNumberFormat="1" applyFont="1" applyBorder="1" applyAlignment="1"/>
    <xf numFmtId="0" fontId="86" fillId="33" borderId="37" xfId="0" applyFont="1" applyFill="1" applyBorder="1" applyAlignment="1"/>
    <xf numFmtId="0" fontId="89" fillId="33" borderId="0" xfId="0" applyFont="1" applyFill="1">
      <alignment vertical="center"/>
    </xf>
    <xf numFmtId="0" fontId="86" fillId="33" borderId="0" xfId="0" applyFont="1" applyFill="1">
      <alignment vertical="center"/>
    </xf>
    <xf numFmtId="49" fontId="95" fillId="0" borderId="0" xfId="0" applyNumberFormat="1" applyFont="1" applyAlignment="1"/>
    <xf numFmtId="49" fontId="89" fillId="35" borderId="73" xfId="0" applyNumberFormat="1" applyFont="1" applyFill="1" applyBorder="1" applyAlignment="1"/>
    <xf numFmtId="49" fontId="86" fillId="0" borderId="147" xfId="0" applyNumberFormat="1" applyFont="1" applyBorder="1" applyAlignment="1"/>
    <xf numFmtId="49" fontId="86" fillId="0" borderId="0" xfId="0" applyNumberFormat="1" applyFont="1" applyBorder="1" applyAlignment="1"/>
    <xf numFmtId="49" fontId="86" fillId="0" borderId="3" xfId="0" applyNumberFormat="1" applyFont="1" applyBorder="1" applyAlignment="1">
      <alignment vertical="center"/>
    </xf>
    <xf numFmtId="49" fontId="86" fillId="0" borderId="3" xfId="0" applyNumberFormat="1" applyFont="1" applyBorder="1" applyAlignment="1">
      <alignment wrapText="1"/>
    </xf>
    <xf numFmtId="0" fontId="86" fillId="27" borderId="3" xfId="0" applyFont="1" applyFill="1" applyBorder="1" applyAlignment="1">
      <alignment horizontal="center"/>
    </xf>
    <xf numFmtId="0" fontId="86" fillId="27" borderId="3" xfId="0" applyFont="1" applyFill="1" applyBorder="1" applyAlignment="1"/>
    <xf numFmtId="0" fontId="86" fillId="0" borderId="3" xfId="0" applyFont="1" applyBorder="1" applyAlignment="1">
      <alignment horizontal="center"/>
    </xf>
    <xf numFmtId="14" fontId="86" fillId="0" borderId="3" xfId="0" applyNumberFormat="1" applyFont="1" applyBorder="1" applyAlignment="1">
      <alignment horizontal="center"/>
    </xf>
    <xf numFmtId="0" fontId="86" fillId="0" borderId="3" xfId="0" applyFont="1" applyBorder="1" applyAlignment="1"/>
    <xf numFmtId="0" fontId="86" fillId="0" borderId="3" xfId="0" applyFont="1" applyBorder="1" applyAlignment="1">
      <alignment horizontal="center" vertical="center"/>
    </xf>
    <xf numFmtId="49" fontId="86" fillId="0" borderId="3" xfId="0" applyNumberFormat="1" applyFont="1" applyBorder="1" applyAlignment="1">
      <alignment horizontal="center" vertical="center"/>
    </xf>
  </cellXfs>
  <cellStyles count="9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1 2" xfId="89"/>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90"/>
    <cellStyle name="標準 2" xfId="80"/>
    <cellStyle name="標準 3" xfId="88"/>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2</xdr:col>
      <xdr:colOff>352425</xdr:colOff>
      <xdr:row>4</xdr:row>
      <xdr:rowOff>19050</xdr:rowOff>
    </xdr:to>
    <xdr:pic>
      <xdr:nvPicPr>
        <xdr:cNvPr id="1032" name="図 1">
          <a:extLst>
            <a:ext uri="{FF2B5EF4-FFF2-40B4-BE49-F238E27FC236}">
              <a16:creationId xmlns:a16="http://schemas.microsoft.com/office/drawing/2014/main" id="{00000000-0008-0000-0000-00000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9525"/>
          <a:ext cx="1714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16</xdr:row>
      <xdr:rowOff>0</xdr:rowOff>
    </xdr:from>
    <xdr:to>
      <xdr:col>15</xdr:col>
      <xdr:colOff>0</xdr:colOff>
      <xdr:row>19</xdr:row>
      <xdr:rowOff>209549</xdr:rowOff>
    </xdr:to>
    <xdr:sp macro="" textlink="">
      <xdr:nvSpPr>
        <xdr:cNvPr id="11" name="フローチャート: 磁気ディスク 10">
          <a:extLst>
            <a:ext uri="{FF2B5EF4-FFF2-40B4-BE49-F238E27FC236}">
              <a16:creationId xmlns:a16="http://schemas.microsoft.com/office/drawing/2014/main" id="{00000000-0008-0000-0400-00000B000000}"/>
            </a:ext>
          </a:extLst>
        </xdr:cNvPr>
        <xdr:cNvSpPr/>
      </xdr:nvSpPr>
      <xdr:spPr>
        <a:xfrm>
          <a:off x="1143000" y="3495675"/>
          <a:ext cx="1714500" cy="838199"/>
        </a:xfrm>
        <a:prstGeom prst="flowChartMagneticDisk">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0" tIns="0" rIns="0" bIns="0"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ROAD_NODE(</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道路ノード</a:t>
          </a: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a:t>
          </a:r>
        </a:p>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ROAD_LINK(</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道路リンク</a:t>
          </a: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twoCellAnchor>
    <xdr:from>
      <xdr:col>4</xdr:col>
      <xdr:colOff>0</xdr:colOff>
      <xdr:row>14</xdr:row>
      <xdr:rowOff>0</xdr:rowOff>
    </xdr:from>
    <xdr:to>
      <xdr:col>16</xdr:col>
      <xdr:colOff>0</xdr:colOff>
      <xdr:row>21</xdr:row>
      <xdr:rowOff>0</xdr:rowOff>
    </xdr:to>
    <xdr:sp macro="" textlink="">
      <xdr:nvSpPr>
        <xdr:cNvPr id="15" name="フローチャート: 処理 14">
          <a:extLst>
            <a:ext uri="{FF2B5EF4-FFF2-40B4-BE49-F238E27FC236}">
              <a16:creationId xmlns:a16="http://schemas.microsoft.com/office/drawing/2014/main" id="{00000000-0008-0000-0400-00000F000000}"/>
            </a:ext>
          </a:extLst>
        </xdr:cNvPr>
        <xdr:cNvSpPr/>
      </xdr:nvSpPr>
      <xdr:spPr>
        <a:xfrm>
          <a:off x="762000" y="3076575"/>
          <a:ext cx="2286000" cy="1466850"/>
        </a:xfrm>
        <a:prstGeom prst="flowChartProcess">
          <a:avLst/>
        </a:prstGeom>
        <a:noFill/>
        <a:ln w="19050">
          <a:solidFill>
            <a:schemeClr val="bg1">
              <a:lumMod val="50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85725</xdr:colOff>
      <xdr:row>20</xdr:row>
      <xdr:rowOff>38100</xdr:rowOff>
    </xdr:from>
    <xdr:to>
      <xdr:col>29</xdr:col>
      <xdr:colOff>123825</xdr:colOff>
      <xdr:row>23</xdr:row>
      <xdr:rowOff>152400</xdr:rowOff>
    </xdr:to>
    <xdr:sp macro="" textlink="">
      <xdr:nvSpPr>
        <xdr:cNvPr id="21" name="フローチャート: 定義済み処理 20">
          <a:extLst>
            <a:ext uri="{FF2B5EF4-FFF2-40B4-BE49-F238E27FC236}">
              <a16:creationId xmlns:a16="http://schemas.microsoft.com/office/drawing/2014/main" id="{00000000-0008-0000-0400-000015000000}"/>
            </a:ext>
          </a:extLst>
        </xdr:cNvPr>
        <xdr:cNvSpPr/>
      </xdr:nvSpPr>
      <xdr:spPr>
        <a:xfrm>
          <a:off x="4086225" y="4371975"/>
          <a:ext cx="1562100" cy="742950"/>
        </a:xfrm>
        <a:prstGeom prst="flowChartPredefinedProcess">
          <a:avLst/>
        </a:prstGeom>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rPr>
            <a:t>本ツール</a:t>
          </a:r>
        </a:p>
      </xdr:txBody>
    </xdr:sp>
    <xdr:clientData/>
  </xdr:twoCellAnchor>
  <xdr:twoCellAnchor>
    <xdr:from>
      <xdr:col>4</xdr:col>
      <xdr:colOff>0</xdr:colOff>
      <xdr:row>22</xdr:row>
      <xdr:rowOff>0</xdr:rowOff>
    </xdr:from>
    <xdr:to>
      <xdr:col>16</xdr:col>
      <xdr:colOff>0</xdr:colOff>
      <xdr:row>29</xdr:row>
      <xdr:rowOff>0</xdr:rowOff>
    </xdr:to>
    <xdr:sp macro="" textlink="">
      <xdr:nvSpPr>
        <xdr:cNvPr id="20" name="フローチャート: 処理 19">
          <a:extLst>
            <a:ext uri="{FF2B5EF4-FFF2-40B4-BE49-F238E27FC236}">
              <a16:creationId xmlns:a16="http://schemas.microsoft.com/office/drawing/2014/main" id="{00000000-0008-0000-0400-000014000000}"/>
            </a:ext>
          </a:extLst>
        </xdr:cNvPr>
        <xdr:cNvSpPr/>
      </xdr:nvSpPr>
      <xdr:spPr>
        <a:xfrm>
          <a:off x="762000" y="4752975"/>
          <a:ext cx="2286000" cy="1466850"/>
        </a:xfrm>
        <a:prstGeom prst="flowChartProcess">
          <a:avLst/>
        </a:prstGeom>
        <a:noFill/>
        <a:ln w="19050">
          <a:solidFill>
            <a:schemeClr val="bg1">
              <a:lumMod val="50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24</xdr:row>
      <xdr:rowOff>9525</xdr:rowOff>
    </xdr:from>
    <xdr:to>
      <xdr:col>15</xdr:col>
      <xdr:colOff>0</xdr:colOff>
      <xdr:row>28</xdr:row>
      <xdr:rowOff>9524</xdr:rowOff>
    </xdr:to>
    <xdr:sp macro="" textlink="">
      <xdr:nvSpPr>
        <xdr:cNvPr id="28" name="フローチャート: 磁気ディスク 27">
          <a:extLst>
            <a:ext uri="{FF2B5EF4-FFF2-40B4-BE49-F238E27FC236}">
              <a16:creationId xmlns:a16="http://schemas.microsoft.com/office/drawing/2014/main" id="{00000000-0008-0000-0400-00001C000000}"/>
            </a:ext>
          </a:extLst>
        </xdr:cNvPr>
        <xdr:cNvSpPr/>
      </xdr:nvSpPr>
      <xdr:spPr>
        <a:xfrm>
          <a:off x="1143000" y="5181600"/>
          <a:ext cx="1714500" cy="838199"/>
        </a:xfrm>
        <a:prstGeom prst="flowChartMagneticDisk">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0" tIns="0" rIns="0" bIns="0"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ROAD_NODE(</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道路ノード</a:t>
          </a: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a:t>
          </a:r>
        </a:p>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ROAD_LINK(</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道路リンク</a:t>
          </a: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twoCellAnchor>
    <xdr:from>
      <xdr:col>15</xdr:col>
      <xdr:colOff>0</xdr:colOff>
      <xdr:row>18</xdr:row>
      <xdr:rowOff>0</xdr:rowOff>
    </xdr:from>
    <xdr:to>
      <xdr:col>21</xdr:col>
      <xdr:colOff>85725</xdr:colOff>
      <xdr:row>21</xdr:row>
      <xdr:rowOff>200025</xdr:rowOff>
    </xdr:to>
    <xdr:cxnSp macro="">
      <xdr:nvCxnSpPr>
        <xdr:cNvPr id="29" name="カギ線コネクタ 28">
          <a:extLst>
            <a:ext uri="{FF2B5EF4-FFF2-40B4-BE49-F238E27FC236}">
              <a16:creationId xmlns:a16="http://schemas.microsoft.com/office/drawing/2014/main" id="{00000000-0008-0000-0400-00001D000000}"/>
            </a:ext>
          </a:extLst>
        </xdr:cNvPr>
        <xdr:cNvCxnSpPr>
          <a:stCxn id="11" idx="4"/>
          <a:endCxn id="21" idx="1"/>
        </xdr:cNvCxnSpPr>
      </xdr:nvCxnSpPr>
      <xdr:spPr>
        <a:xfrm>
          <a:off x="2857500" y="3914775"/>
          <a:ext cx="1228725" cy="828675"/>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21</xdr:row>
      <xdr:rowOff>200025</xdr:rowOff>
    </xdr:from>
    <xdr:to>
      <xdr:col>21</xdr:col>
      <xdr:colOff>85725</xdr:colOff>
      <xdr:row>26</xdr:row>
      <xdr:rowOff>9525</xdr:rowOff>
    </xdr:to>
    <xdr:cxnSp macro="">
      <xdr:nvCxnSpPr>
        <xdr:cNvPr id="30" name="カギ線コネクタ 29">
          <a:extLst>
            <a:ext uri="{FF2B5EF4-FFF2-40B4-BE49-F238E27FC236}">
              <a16:creationId xmlns:a16="http://schemas.microsoft.com/office/drawing/2014/main" id="{00000000-0008-0000-0400-00001E000000}"/>
            </a:ext>
          </a:extLst>
        </xdr:cNvPr>
        <xdr:cNvCxnSpPr>
          <a:stCxn id="28" idx="4"/>
          <a:endCxn id="21" idx="1"/>
        </xdr:cNvCxnSpPr>
      </xdr:nvCxnSpPr>
      <xdr:spPr>
        <a:xfrm flipV="1">
          <a:off x="2857500" y="4743450"/>
          <a:ext cx="1228725" cy="857250"/>
        </a:xfrm>
        <a:prstGeom prst="bent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15</xdr:row>
      <xdr:rowOff>95251</xdr:rowOff>
    </xdr:from>
    <xdr:to>
      <xdr:col>31</xdr:col>
      <xdr:colOff>152400</xdr:colOff>
      <xdr:row>18</xdr:row>
      <xdr:rowOff>38101</xdr:rowOff>
    </xdr:to>
    <xdr:sp macro="" textlink="">
      <xdr:nvSpPr>
        <xdr:cNvPr id="2" name="角丸四角形吹き出し 1">
          <a:extLst>
            <a:ext uri="{FF2B5EF4-FFF2-40B4-BE49-F238E27FC236}">
              <a16:creationId xmlns:a16="http://schemas.microsoft.com/office/drawing/2014/main" id="{00000000-0008-0000-0400-000002000000}"/>
            </a:ext>
          </a:extLst>
        </xdr:cNvPr>
        <xdr:cNvSpPr/>
      </xdr:nvSpPr>
      <xdr:spPr>
        <a:xfrm>
          <a:off x="3848100" y="3381376"/>
          <a:ext cx="2209800" cy="571500"/>
        </a:xfrm>
        <a:prstGeom prst="wedgeRoundRectCallout">
          <a:avLst>
            <a:gd name="adj1" fmla="val -21300"/>
            <a:gd name="adj2" fmla="val 1057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en-US" altLang="ja-JP" sz="1200"/>
            <a:t>2</a:t>
          </a:r>
          <a:r>
            <a:rPr kumimoji="1" lang="ja-JP" altLang="en-US" sz="1200"/>
            <a:t>つのバージョン間の</a:t>
          </a:r>
          <a:endParaRPr kumimoji="1" lang="en-US" altLang="ja-JP" sz="1200"/>
        </a:p>
        <a:p>
          <a:pPr algn="l"/>
          <a:r>
            <a:rPr kumimoji="1" lang="ja-JP" altLang="en-US" sz="1200"/>
            <a:t>道路リンク列の変化をチェック</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76200</xdr:colOff>
      <xdr:row>203</xdr:row>
      <xdr:rowOff>104775</xdr:rowOff>
    </xdr:from>
    <xdr:to>
      <xdr:col>22</xdr:col>
      <xdr:colOff>180975</xdr:colOff>
      <xdr:row>205</xdr:row>
      <xdr:rowOff>95250</xdr:rowOff>
    </xdr:to>
    <xdr:cxnSp macro="">
      <xdr:nvCxnSpPr>
        <xdr:cNvPr id="282" name="直線コネクタ 281">
          <a:extLst>
            <a:ext uri="{FF2B5EF4-FFF2-40B4-BE49-F238E27FC236}">
              <a16:creationId xmlns:a16="http://schemas.microsoft.com/office/drawing/2014/main" id="{00000000-0008-0000-0500-00001A010000}"/>
            </a:ext>
          </a:extLst>
        </xdr:cNvPr>
        <xdr:cNvCxnSpPr/>
      </xdr:nvCxnSpPr>
      <xdr:spPr>
        <a:xfrm>
          <a:off x="4076700" y="420243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104775</xdr:colOff>
      <xdr:row>202</xdr:row>
      <xdr:rowOff>19050</xdr:rowOff>
    </xdr:from>
    <xdr:to>
      <xdr:col>25</xdr:col>
      <xdr:colOff>114300</xdr:colOff>
      <xdr:row>203</xdr:row>
      <xdr:rowOff>76200</xdr:rowOff>
    </xdr:to>
    <xdr:cxnSp macro="">
      <xdr:nvCxnSpPr>
        <xdr:cNvPr id="283" name="直線コネクタ 282">
          <a:extLst>
            <a:ext uri="{FF2B5EF4-FFF2-40B4-BE49-F238E27FC236}">
              <a16:creationId xmlns:a16="http://schemas.microsoft.com/office/drawing/2014/main" id="{00000000-0008-0000-0500-00001B010000}"/>
            </a:ext>
          </a:extLst>
        </xdr:cNvPr>
        <xdr:cNvCxnSpPr/>
      </xdr:nvCxnSpPr>
      <xdr:spPr>
        <a:xfrm flipH="1">
          <a:off x="4105275" y="41748075"/>
          <a:ext cx="771525" cy="24765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152400</xdr:colOff>
      <xdr:row>205</xdr:row>
      <xdr:rowOff>9525</xdr:rowOff>
    </xdr:from>
    <xdr:ext cx="443135" cy="280205"/>
    <xdr:sp macro="" textlink="">
      <xdr:nvSpPr>
        <xdr:cNvPr id="284" name="テキスト ボックス 283">
          <a:extLst>
            <a:ext uri="{FF2B5EF4-FFF2-40B4-BE49-F238E27FC236}">
              <a16:creationId xmlns:a16="http://schemas.microsoft.com/office/drawing/2014/main" id="{00000000-0008-0000-0500-00001C010000}"/>
            </a:ext>
          </a:extLst>
        </xdr:cNvPr>
        <xdr:cNvSpPr txBox="1"/>
      </xdr:nvSpPr>
      <xdr:spPr>
        <a:xfrm>
          <a:off x="4343400" y="42310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12</xdr:col>
      <xdr:colOff>152400</xdr:colOff>
      <xdr:row>251</xdr:row>
      <xdr:rowOff>130396</xdr:rowOff>
    </xdr:from>
    <xdr:to>
      <xdr:col>15</xdr:col>
      <xdr:colOff>28576</xdr:colOff>
      <xdr:row>254</xdr:row>
      <xdr:rowOff>6572</xdr:rowOff>
    </xdr:to>
    <xdr:sp macro="" textlink="">
      <xdr:nvSpPr>
        <xdr:cNvPr id="285" name="円弧 284">
          <a:extLst>
            <a:ext uri="{FF2B5EF4-FFF2-40B4-BE49-F238E27FC236}">
              <a16:creationId xmlns:a16="http://schemas.microsoft.com/office/drawing/2014/main" id="{00000000-0008-0000-0500-00001D010000}"/>
            </a:ext>
          </a:extLst>
        </xdr:cNvPr>
        <xdr:cNvSpPr>
          <a:spLocks noChangeAspect="1"/>
        </xdr:cNvSpPr>
      </xdr:nvSpPr>
      <xdr:spPr>
        <a:xfrm rot="16200000">
          <a:off x="2438400" y="51193921"/>
          <a:ext cx="447676" cy="447676"/>
        </a:xfrm>
        <a:prstGeom prst="arc">
          <a:avLst>
            <a:gd name="adj1" fmla="val 16097427"/>
            <a:gd name="adj2" fmla="val 4310764"/>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43</xdr:col>
      <xdr:colOff>66675</xdr:colOff>
      <xdr:row>295</xdr:row>
      <xdr:rowOff>28575</xdr:rowOff>
    </xdr:from>
    <xdr:to>
      <xdr:col>47</xdr:col>
      <xdr:colOff>133350</xdr:colOff>
      <xdr:row>300</xdr:row>
      <xdr:rowOff>38100</xdr:rowOff>
    </xdr:to>
    <xdr:cxnSp macro="">
      <xdr:nvCxnSpPr>
        <xdr:cNvPr id="286" name="直線コネクタ 285">
          <a:extLst>
            <a:ext uri="{FF2B5EF4-FFF2-40B4-BE49-F238E27FC236}">
              <a16:creationId xmlns:a16="http://schemas.microsoft.com/office/drawing/2014/main" id="{00000000-0008-0000-0500-00001E010000}"/>
            </a:ext>
          </a:extLst>
        </xdr:cNvPr>
        <xdr:cNvCxnSpPr/>
      </xdr:nvCxnSpPr>
      <xdr:spPr>
        <a:xfrm flipV="1">
          <a:off x="8258175" y="59474100"/>
          <a:ext cx="828675" cy="96202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290</xdr:row>
      <xdr:rowOff>95250</xdr:rowOff>
    </xdr:from>
    <xdr:to>
      <xdr:col>18</xdr:col>
      <xdr:colOff>0</xdr:colOff>
      <xdr:row>299</xdr:row>
      <xdr:rowOff>19050</xdr:rowOff>
    </xdr:to>
    <xdr:sp macro="" textlink="">
      <xdr:nvSpPr>
        <xdr:cNvPr id="287" name="フリーフォーム 286">
          <a:extLst>
            <a:ext uri="{FF2B5EF4-FFF2-40B4-BE49-F238E27FC236}">
              <a16:creationId xmlns:a16="http://schemas.microsoft.com/office/drawing/2014/main" id="{00000000-0008-0000-0500-00001F010000}"/>
            </a:ext>
          </a:extLst>
        </xdr:cNvPr>
        <xdr:cNvSpPr/>
      </xdr:nvSpPr>
      <xdr:spPr>
        <a:xfrm>
          <a:off x="1666875" y="58588275"/>
          <a:ext cx="1762125" cy="1638300"/>
        </a:xfrm>
        <a:custGeom>
          <a:avLst/>
          <a:gdLst>
            <a:gd name="connsiteX0" fmla="*/ 0 w 1762125"/>
            <a:gd name="connsiteY0" fmla="*/ 0 h 1638300"/>
            <a:gd name="connsiteX1" fmla="*/ 1019175 w 1762125"/>
            <a:gd name="connsiteY1" fmla="*/ 828675 h 1638300"/>
            <a:gd name="connsiteX2" fmla="*/ 1762125 w 1762125"/>
            <a:gd name="connsiteY2" fmla="*/ 1638300 h 1638300"/>
          </a:gdLst>
          <a:ahLst/>
          <a:cxnLst>
            <a:cxn ang="0">
              <a:pos x="connsiteX0" y="connsiteY0"/>
            </a:cxn>
            <a:cxn ang="0">
              <a:pos x="connsiteX1" y="connsiteY1"/>
            </a:cxn>
            <a:cxn ang="0">
              <a:pos x="connsiteX2" y="connsiteY2"/>
            </a:cxn>
          </a:cxnLst>
          <a:rect l="l" t="t" r="r" b="b"/>
          <a:pathLst>
            <a:path w="1762125" h="1638300">
              <a:moveTo>
                <a:pt x="0" y="0"/>
              </a:moveTo>
              <a:cubicBezTo>
                <a:pt x="362744" y="277812"/>
                <a:pt x="725488" y="555625"/>
                <a:pt x="1019175" y="828675"/>
              </a:cubicBezTo>
              <a:cubicBezTo>
                <a:pt x="1312862" y="1101725"/>
                <a:pt x="1537493" y="1370012"/>
                <a:pt x="1762125" y="1638300"/>
              </a:cubicBezTo>
            </a:path>
          </a:pathLst>
        </a:custGeom>
        <a:noFill/>
        <a:ln>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19050</xdr:colOff>
      <xdr:row>43</xdr:row>
      <xdr:rowOff>38100</xdr:rowOff>
    </xdr:from>
    <xdr:to>
      <xdr:col>24</xdr:col>
      <xdr:colOff>66675</xdr:colOff>
      <xdr:row>43</xdr:row>
      <xdr:rowOff>57150</xdr:rowOff>
    </xdr:to>
    <xdr:sp macro="" textlink="">
      <xdr:nvSpPr>
        <xdr:cNvPr id="288" name="フリーフォーム 287">
          <a:extLst>
            <a:ext uri="{FF2B5EF4-FFF2-40B4-BE49-F238E27FC236}">
              <a16:creationId xmlns:a16="http://schemas.microsoft.com/office/drawing/2014/main" id="{00000000-0008-0000-0500-000020010000}"/>
            </a:ext>
          </a:extLst>
        </xdr:cNvPr>
        <xdr:cNvSpPr/>
      </xdr:nvSpPr>
      <xdr:spPr>
        <a:xfrm>
          <a:off x="1162050" y="11477625"/>
          <a:ext cx="3476625" cy="19050"/>
        </a:xfrm>
        <a:custGeom>
          <a:avLst/>
          <a:gdLst>
            <a:gd name="connsiteX0" fmla="*/ 0 w 3476625"/>
            <a:gd name="connsiteY0" fmla="*/ 9525 h 19050"/>
            <a:gd name="connsiteX1" fmla="*/ 1485900 w 3476625"/>
            <a:gd name="connsiteY1" fmla="*/ 0 h 19050"/>
            <a:gd name="connsiteX2" fmla="*/ 3476625 w 3476625"/>
            <a:gd name="connsiteY2" fmla="*/ 19050 h 19050"/>
          </a:gdLst>
          <a:ahLst/>
          <a:cxnLst>
            <a:cxn ang="0">
              <a:pos x="connsiteX0" y="connsiteY0"/>
            </a:cxn>
            <a:cxn ang="0">
              <a:pos x="connsiteX1" y="connsiteY1"/>
            </a:cxn>
            <a:cxn ang="0">
              <a:pos x="connsiteX2" y="connsiteY2"/>
            </a:cxn>
          </a:cxnLst>
          <a:rect l="l" t="t" r="r" b="b"/>
          <a:pathLst>
            <a:path w="3476625" h="19050">
              <a:moveTo>
                <a:pt x="0" y="9525"/>
              </a:moveTo>
              <a:lnTo>
                <a:pt x="1485900" y="0"/>
              </a:lnTo>
              <a:lnTo>
                <a:pt x="3476625" y="19050"/>
              </a:ln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8631</xdr:colOff>
      <xdr:row>262</xdr:row>
      <xdr:rowOff>66675</xdr:rowOff>
    </xdr:from>
    <xdr:to>
      <xdr:col>49</xdr:col>
      <xdr:colOff>9525</xdr:colOff>
      <xdr:row>276</xdr:row>
      <xdr:rowOff>66675</xdr:rowOff>
    </xdr:to>
    <xdr:sp macro="" textlink="">
      <xdr:nvSpPr>
        <xdr:cNvPr id="289" name="フリーフォーム 288">
          <a:extLst>
            <a:ext uri="{FF2B5EF4-FFF2-40B4-BE49-F238E27FC236}">
              <a16:creationId xmlns:a16="http://schemas.microsoft.com/office/drawing/2014/main" id="{00000000-0008-0000-0500-000021010000}"/>
            </a:ext>
          </a:extLst>
        </xdr:cNvPr>
        <xdr:cNvSpPr/>
      </xdr:nvSpPr>
      <xdr:spPr>
        <a:xfrm>
          <a:off x="9152631" y="53225700"/>
          <a:ext cx="191394" cy="2667000"/>
        </a:xfrm>
        <a:custGeom>
          <a:avLst/>
          <a:gdLst>
            <a:gd name="connsiteX0" fmla="*/ 10419 w 191394"/>
            <a:gd name="connsiteY0" fmla="*/ 2667000 h 2667000"/>
            <a:gd name="connsiteX1" fmla="*/ 19944 w 191394"/>
            <a:gd name="connsiteY1" fmla="*/ 1447800 h 2667000"/>
            <a:gd name="connsiteX2" fmla="*/ 191394 w 191394"/>
            <a:gd name="connsiteY2" fmla="*/ 0 h 2667000"/>
          </a:gdLst>
          <a:ahLst/>
          <a:cxnLst>
            <a:cxn ang="0">
              <a:pos x="connsiteX0" y="connsiteY0"/>
            </a:cxn>
            <a:cxn ang="0">
              <a:pos x="connsiteX1" y="connsiteY1"/>
            </a:cxn>
            <a:cxn ang="0">
              <a:pos x="connsiteX2" y="connsiteY2"/>
            </a:cxn>
          </a:cxnLst>
          <a:rect l="l" t="t" r="r" b="b"/>
          <a:pathLst>
            <a:path w="191394" h="2667000">
              <a:moveTo>
                <a:pt x="10419" y="2667000"/>
              </a:moveTo>
              <a:cubicBezTo>
                <a:pt x="100" y="2279650"/>
                <a:pt x="-10219" y="1892300"/>
                <a:pt x="19944" y="1447800"/>
              </a:cubicBezTo>
              <a:cubicBezTo>
                <a:pt x="50107" y="1003300"/>
                <a:pt x="120750" y="501650"/>
                <a:pt x="191394" y="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16708</xdr:colOff>
      <xdr:row>262</xdr:row>
      <xdr:rowOff>85725</xdr:rowOff>
    </xdr:from>
    <xdr:to>
      <xdr:col>14</xdr:col>
      <xdr:colOff>180975</xdr:colOff>
      <xdr:row>275</xdr:row>
      <xdr:rowOff>0</xdr:rowOff>
    </xdr:to>
    <xdr:sp macro="" textlink="">
      <xdr:nvSpPr>
        <xdr:cNvPr id="290" name="フリーフォーム 289">
          <a:extLst>
            <a:ext uri="{FF2B5EF4-FFF2-40B4-BE49-F238E27FC236}">
              <a16:creationId xmlns:a16="http://schemas.microsoft.com/office/drawing/2014/main" id="{00000000-0008-0000-0500-000022010000}"/>
            </a:ext>
          </a:extLst>
        </xdr:cNvPr>
        <xdr:cNvSpPr/>
      </xdr:nvSpPr>
      <xdr:spPr>
        <a:xfrm>
          <a:off x="2683708" y="53244750"/>
          <a:ext cx="164267" cy="2390775"/>
        </a:xfrm>
        <a:custGeom>
          <a:avLst/>
          <a:gdLst>
            <a:gd name="connsiteX0" fmla="*/ 21392 w 164267"/>
            <a:gd name="connsiteY0" fmla="*/ 2390775 h 2390775"/>
            <a:gd name="connsiteX1" fmla="*/ 11867 w 164267"/>
            <a:gd name="connsiteY1" fmla="*/ 1438275 h 2390775"/>
            <a:gd name="connsiteX2" fmla="*/ 164267 w 164267"/>
            <a:gd name="connsiteY2" fmla="*/ 0 h 2390775"/>
          </a:gdLst>
          <a:ahLst/>
          <a:cxnLst>
            <a:cxn ang="0">
              <a:pos x="connsiteX0" y="connsiteY0"/>
            </a:cxn>
            <a:cxn ang="0">
              <a:pos x="connsiteX1" y="connsiteY1"/>
            </a:cxn>
            <a:cxn ang="0">
              <a:pos x="connsiteX2" y="connsiteY2"/>
            </a:cxn>
          </a:cxnLst>
          <a:rect l="l" t="t" r="r" b="b"/>
          <a:pathLst>
            <a:path w="164267" h="2390775">
              <a:moveTo>
                <a:pt x="21392" y="2390775"/>
              </a:moveTo>
              <a:cubicBezTo>
                <a:pt x="4723" y="2113756"/>
                <a:pt x="-11945" y="1836737"/>
                <a:pt x="11867" y="1438275"/>
              </a:cubicBezTo>
              <a:cubicBezTo>
                <a:pt x="35679" y="1039813"/>
                <a:pt x="99973" y="519906"/>
                <a:pt x="164267" y="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269</xdr:row>
      <xdr:rowOff>152400</xdr:rowOff>
    </xdr:from>
    <xdr:to>
      <xdr:col>21</xdr:col>
      <xdr:colOff>57150</xdr:colOff>
      <xdr:row>270</xdr:row>
      <xdr:rowOff>38100</xdr:rowOff>
    </xdr:to>
    <xdr:sp macro="" textlink="">
      <xdr:nvSpPr>
        <xdr:cNvPr id="291" name="フリーフォーム 290">
          <a:extLst>
            <a:ext uri="{FF2B5EF4-FFF2-40B4-BE49-F238E27FC236}">
              <a16:creationId xmlns:a16="http://schemas.microsoft.com/office/drawing/2014/main" id="{00000000-0008-0000-0500-000023010000}"/>
            </a:ext>
          </a:extLst>
        </xdr:cNvPr>
        <xdr:cNvSpPr/>
      </xdr:nvSpPr>
      <xdr:spPr>
        <a:xfrm>
          <a:off x="1171575" y="54644925"/>
          <a:ext cx="2886075" cy="76200"/>
        </a:xfrm>
        <a:custGeom>
          <a:avLst/>
          <a:gdLst>
            <a:gd name="connsiteX0" fmla="*/ 0 w 2886075"/>
            <a:gd name="connsiteY0" fmla="*/ 76200 h 76200"/>
            <a:gd name="connsiteX1" fmla="*/ 1476375 w 2886075"/>
            <a:gd name="connsiteY1" fmla="*/ 66675 h 76200"/>
            <a:gd name="connsiteX2" fmla="*/ 2886075 w 2886075"/>
            <a:gd name="connsiteY2" fmla="*/ 0 h 76200"/>
          </a:gdLst>
          <a:ahLst/>
          <a:cxnLst>
            <a:cxn ang="0">
              <a:pos x="connsiteX0" y="connsiteY0"/>
            </a:cxn>
            <a:cxn ang="0">
              <a:pos x="connsiteX1" y="connsiteY1"/>
            </a:cxn>
            <a:cxn ang="0">
              <a:pos x="connsiteX2" y="connsiteY2"/>
            </a:cxn>
          </a:cxnLst>
          <a:rect l="l" t="t" r="r" b="b"/>
          <a:pathLst>
            <a:path w="2886075" h="76200">
              <a:moveTo>
                <a:pt x="0" y="76200"/>
              </a:moveTo>
              <a:lnTo>
                <a:pt x="1476375" y="66675"/>
              </a:lnTo>
              <a:cubicBezTo>
                <a:pt x="1957387" y="53975"/>
                <a:pt x="2421731" y="26987"/>
                <a:pt x="2886075" y="0"/>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19050</xdr:colOff>
      <xdr:row>269</xdr:row>
      <xdr:rowOff>152400</xdr:rowOff>
    </xdr:from>
    <xdr:to>
      <xdr:col>55</xdr:col>
      <xdr:colOff>47625</xdr:colOff>
      <xdr:row>270</xdr:row>
      <xdr:rowOff>38100</xdr:rowOff>
    </xdr:to>
    <xdr:sp macro="" textlink="">
      <xdr:nvSpPr>
        <xdr:cNvPr id="292" name="フリーフォーム 291">
          <a:extLst>
            <a:ext uri="{FF2B5EF4-FFF2-40B4-BE49-F238E27FC236}">
              <a16:creationId xmlns:a16="http://schemas.microsoft.com/office/drawing/2014/main" id="{00000000-0008-0000-0500-000024010000}"/>
            </a:ext>
          </a:extLst>
        </xdr:cNvPr>
        <xdr:cNvSpPr/>
      </xdr:nvSpPr>
      <xdr:spPr>
        <a:xfrm>
          <a:off x="7639050" y="54644925"/>
          <a:ext cx="2886075" cy="76200"/>
        </a:xfrm>
        <a:custGeom>
          <a:avLst/>
          <a:gdLst>
            <a:gd name="connsiteX0" fmla="*/ 0 w 2886075"/>
            <a:gd name="connsiteY0" fmla="*/ 76200 h 76200"/>
            <a:gd name="connsiteX1" fmla="*/ 1476375 w 2886075"/>
            <a:gd name="connsiteY1" fmla="*/ 66675 h 76200"/>
            <a:gd name="connsiteX2" fmla="*/ 2886075 w 2886075"/>
            <a:gd name="connsiteY2" fmla="*/ 0 h 76200"/>
          </a:gdLst>
          <a:ahLst/>
          <a:cxnLst>
            <a:cxn ang="0">
              <a:pos x="connsiteX0" y="connsiteY0"/>
            </a:cxn>
            <a:cxn ang="0">
              <a:pos x="connsiteX1" y="connsiteY1"/>
            </a:cxn>
            <a:cxn ang="0">
              <a:pos x="connsiteX2" y="connsiteY2"/>
            </a:cxn>
          </a:cxnLst>
          <a:rect l="l" t="t" r="r" b="b"/>
          <a:pathLst>
            <a:path w="2886075" h="76200">
              <a:moveTo>
                <a:pt x="0" y="76200"/>
              </a:moveTo>
              <a:lnTo>
                <a:pt x="1476375" y="66675"/>
              </a:lnTo>
              <a:cubicBezTo>
                <a:pt x="1957387" y="53975"/>
                <a:pt x="2421731" y="26987"/>
                <a:pt x="2886075" y="0"/>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2</xdr:colOff>
      <xdr:row>269</xdr:row>
      <xdr:rowOff>104775</xdr:rowOff>
    </xdr:from>
    <xdr:to>
      <xdr:col>55</xdr:col>
      <xdr:colOff>104775</xdr:colOff>
      <xdr:row>269</xdr:row>
      <xdr:rowOff>179267</xdr:rowOff>
    </xdr:to>
    <xdr:cxnSp macro="">
      <xdr:nvCxnSpPr>
        <xdr:cNvPr id="293" name="直線コネクタ 292">
          <a:extLst>
            <a:ext uri="{FF2B5EF4-FFF2-40B4-BE49-F238E27FC236}">
              <a16:creationId xmlns:a16="http://schemas.microsoft.com/office/drawing/2014/main" id="{00000000-0008-0000-0500-000025010000}"/>
            </a:ext>
          </a:extLst>
        </xdr:cNvPr>
        <xdr:cNvCxnSpPr/>
      </xdr:nvCxnSpPr>
      <xdr:spPr>
        <a:xfrm flipH="1">
          <a:off x="9144002" y="54597300"/>
          <a:ext cx="1438273" cy="74492"/>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161925</xdr:colOff>
      <xdr:row>270</xdr:row>
      <xdr:rowOff>19051</xdr:rowOff>
    </xdr:from>
    <xdr:to>
      <xdr:col>47</xdr:col>
      <xdr:colOff>171451</xdr:colOff>
      <xdr:row>276</xdr:row>
      <xdr:rowOff>95250</xdr:rowOff>
    </xdr:to>
    <xdr:cxnSp macro="">
      <xdr:nvCxnSpPr>
        <xdr:cNvPr id="294" name="直線コネクタ 293">
          <a:extLst>
            <a:ext uri="{FF2B5EF4-FFF2-40B4-BE49-F238E27FC236}">
              <a16:creationId xmlns:a16="http://schemas.microsoft.com/office/drawing/2014/main" id="{00000000-0008-0000-0500-000026010000}"/>
            </a:ext>
          </a:extLst>
        </xdr:cNvPr>
        <xdr:cNvCxnSpPr/>
      </xdr:nvCxnSpPr>
      <xdr:spPr>
        <a:xfrm flipV="1">
          <a:off x="9115425" y="54702076"/>
          <a:ext cx="9526" cy="1219199"/>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133350</xdr:colOff>
      <xdr:row>38</xdr:row>
      <xdr:rowOff>85725</xdr:rowOff>
    </xdr:from>
    <xdr:to>
      <xdr:col>14</xdr:col>
      <xdr:colOff>133350</xdr:colOff>
      <xdr:row>40</xdr:row>
      <xdr:rowOff>145923</xdr:rowOff>
    </xdr:to>
    <xdr:sp macro="" textlink="">
      <xdr:nvSpPr>
        <xdr:cNvPr id="295" name="四角形吹き出し 294">
          <a:extLst>
            <a:ext uri="{FF2B5EF4-FFF2-40B4-BE49-F238E27FC236}">
              <a16:creationId xmlns:a16="http://schemas.microsoft.com/office/drawing/2014/main" id="{00000000-0008-0000-0500-000027010000}"/>
            </a:ext>
          </a:extLst>
        </xdr:cNvPr>
        <xdr:cNvSpPr/>
      </xdr:nvSpPr>
      <xdr:spPr>
        <a:xfrm>
          <a:off x="2038350" y="10572750"/>
          <a:ext cx="762000" cy="441198"/>
        </a:xfrm>
        <a:prstGeom prst="wedgeRectCallout">
          <a:avLst>
            <a:gd name="adj1" fmla="val 29583"/>
            <a:gd name="adj2" fmla="val 132631"/>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ID:1111</a:t>
          </a:r>
        </a:p>
      </xdr:txBody>
    </xdr:sp>
    <xdr:clientData/>
  </xdr:twoCellAnchor>
  <xdr:twoCellAnchor editAs="oneCell">
    <xdr:from>
      <xdr:col>1</xdr:col>
      <xdr:colOff>19050</xdr:colOff>
      <xdr:row>9</xdr:row>
      <xdr:rowOff>133350</xdr:rowOff>
    </xdr:from>
    <xdr:to>
      <xdr:col>27</xdr:col>
      <xdr:colOff>56526</xdr:colOff>
      <xdr:row>30</xdr:row>
      <xdr:rowOff>66127</xdr:rowOff>
    </xdr:to>
    <xdr:pic>
      <xdr:nvPicPr>
        <xdr:cNvPr id="296" name="図 295">
          <a:extLst>
            <a:ext uri="{FF2B5EF4-FFF2-40B4-BE49-F238E27FC236}">
              <a16:creationId xmlns:a16="http://schemas.microsoft.com/office/drawing/2014/main" id="{00000000-0008-0000-0500-000028010000}"/>
            </a:ext>
          </a:extLst>
        </xdr:cNvPr>
        <xdr:cNvPicPr>
          <a:picLocks noChangeAspect="1"/>
        </xdr:cNvPicPr>
      </xdr:nvPicPr>
      <xdr:blipFill>
        <a:blip xmlns:r="http://schemas.openxmlformats.org/officeDocument/2006/relationships" r:embed="rId1"/>
        <a:stretch>
          <a:fillRect/>
        </a:stretch>
      </xdr:blipFill>
      <xdr:spPr>
        <a:xfrm>
          <a:off x="209550" y="1733550"/>
          <a:ext cx="4990476" cy="4838152"/>
        </a:xfrm>
        <a:prstGeom prst="rect">
          <a:avLst/>
        </a:prstGeom>
      </xdr:spPr>
    </xdr:pic>
    <xdr:clientData/>
  </xdr:twoCellAnchor>
  <xdr:twoCellAnchor>
    <xdr:from>
      <xdr:col>12</xdr:col>
      <xdr:colOff>10282</xdr:colOff>
      <xdr:row>19</xdr:row>
      <xdr:rowOff>97764</xdr:rowOff>
    </xdr:from>
    <xdr:to>
      <xdr:col>15</xdr:col>
      <xdr:colOff>150792</xdr:colOff>
      <xdr:row>22</xdr:row>
      <xdr:rowOff>84500</xdr:rowOff>
    </xdr:to>
    <xdr:sp macro="" textlink="">
      <xdr:nvSpPr>
        <xdr:cNvPr id="297" name="円弧 296">
          <a:extLst>
            <a:ext uri="{FF2B5EF4-FFF2-40B4-BE49-F238E27FC236}">
              <a16:creationId xmlns:a16="http://schemas.microsoft.com/office/drawing/2014/main" id="{00000000-0008-0000-0500-000029010000}"/>
            </a:ext>
          </a:extLst>
        </xdr:cNvPr>
        <xdr:cNvSpPr/>
      </xdr:nvSpPr>
      <xdr:spPr>
        <a:xfrm rot="17891615">
          <a:off x="2301731" y="6674090"/>
          <a:ext cx="701111" cy="712010"/>
        </a:xfrm>
        <a:prstGeom prst="arc">
          <a:avLst>
            <a:gd name="adj1" fmla="val 15405105"/>
            <a:gd name="adj2" fmla="val 1099320"/>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77717</xdr:colOff>
      <xdr:row>19</xdr:row>
      <xdr:rowOff>38981</xdr:rowOff>
    </xdr:from>
    <xdr:to>
      <xdr:col>15</xdr:col>
      <xdr:colOff>29848</xdr:colOff>
      <xdr:row>21</xdr:row>
      <xdr:rowOff>102562</xdr:rowOff>
    </xdr:to>
    <xdr:sp macro="" textlink="">
      <xdr:nvSpPr>
        <xdr:cNvPr id="298" name="円弧 297">
          <a:extLst>
            <a:ext uri="{FF2B5EF4-FFF2-40B4-BE49-F238E27FC236}">
              <a16:creationId xmlns:a16="http://schemas.microsoft.com/office/drawing/2014/main" id="{00000000-0008-0000-0500-00002A010000}"/>
            </a:ext>
          </a:extLst>
        </xdr:cNvPr>
        <xdr:cNvSpPr/>
      </xdr:nvSpPr>
      <xdr:spPr>
        <a:xfrm rot="4233230">
          <a:off x="2355617" y="6628856"/>
          <a:ext cx="539831" cy="523631"/>
        </a:xfrm>
        <a:prstGeom prst="arc">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103416</xdr:colOff>
      <xdr:row>19</xdr:row>
      <xdr:rowOff>78774</xdr:rowOff>
    </xdr:from>
    <xdr:to>
      <xdr:col>15</xdr:col>
      <xdr:colOff>6102</xdr:colOff>
      <xdr:row>21</xdr:row>
      <xdr:rowOff>31931</xdr:rowOff>
    </xdr:to>
    <xdr:sp macro="" textlink="">
      <xdr:nvSpPr>
        <xdr:cNvPr id="299" name="円弧 298">
          <a:extLst>
            <a:ext uri="{FF2B5EF4-FFF2-40B4-BE49-F238E27FC236}">
              <a16:creationId xmlns:a16="http://schemas.microsoft.com/office/drawing/2014/main" id="{00000000-0008-0000-0500-00002B010000}"/>
            </a:ext>
          </a:extLst>
        </xdr:cNvPr>
        <xdr:cNvSpPr/>
      </xdr:nvSpPr>
      <xdr:spPr>
        <a:xfrm rot="9784456">
          <a:off x="2389416" y="6660549"/>
          <a:ext cx="474186" cy="429407"/>
        </a:xfrm>
        <a:prstGeom prst="arc">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85724</xdr:colOff>
      <xdr:row>20</xdr:row>
      <xdr:rowOff>19049</xdr:rowOff>
    </xdr:from>
    <xdr:to>
      <xdr:col>14</xdr:col>
      <xdr:colOff>3224</xdr:colOff>
      <xdr:row>20</xdr:row>
      <xdr:rowOff>127049</xdr:rowOff>
    </xdr:to>
    <xdr:sp macro="" textlink="">
      <xdr:nvSpPr>
        <xdr:cNvPr id="300" name="円/楕円 299">
          <a:extLst>
            <a:ext uri="{FF2B5EF4-FFF2-40B4-BE49-F238E27FC236}">
              <a16:creationId xmlns:a16="http://schemas.microsoft.com/office/drawing/2014/main" id="{00000000-0008-0000-0500-00002C010000}"/>
            </a:ext>
          </a:extLst>
        </xdr:cNvPr>
        <xdr:cNvSpPr>
          <a:spLocks noChangeAspect="1"/>
        </xdr:cNvSpPr>
      </xdr:nvSpPr>
      <xdr:spPr>
        <a:xfrm>
          <a:off x="2562224" y="6838949"/>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39</xdr:col>
      <xdr:colOff>57150</xdr:colOff>
      <xdr:row>9</xdr:row>
      <xdr:rowOff>114300</xdr:rowOff>
    </xdr:from>
    <xdr:to>
      <xdr:col>67</xdr:col>
      <xdr:colOff>129256</xdr:colOff>
      <xdr:row>30</xdr:row>
      <xdr:rowOff>66675</xdr:rowOff>
    </xdr:to>
    <xdr:pic>
      <xdr:nvPicPr>
        <xdr:cNvPr id="301" name="図 300">
          <a:extLst>
            <a:ext uri="{FF2B5EF4-FFF2-40B4-BE49-F238E27FC236}">
              <a16:creationId xmlns:a16="http://schemas.microsoft.com/office/drawing/2014/main" id="{00000000-0008-0000-0500-00002D010000}"/>
            </a:ext>
          </a:extLst>
        </xdr:cNvPr>
        <xdr:cNvPicPr>
          <a:picLocks noChangeAspect="1"/>
        </xdr:cNvPicPr>
      </xdr:nvPicPr>
      <xdr:blipFill>
        <a:blip xmlns:r="http://schemas.openxmlformats.org/officeDocument/2006/relationships" r:embed="rId2"/>
        <a:stretch>
          <a:fillRect/>
        </a:stretch>
      </xdr:blipFill>
      <xdr:spPr>
        <a:xfrm>
          <a:off x="7486650" y="1905000"/>
          <a:ext cx="5406106" cy="4857750"/>
        </a:xfrm>
        <a:prstGeom prst="rect">
          <a:avLst/>
        </a:prstGeom>
      </xdr:spPr>
    </xdr:pic>
    <xdr:clientData/>
  </xdr:twoCellAnchor>
  <xdr:twoCellAnchor>
    <xdr:from>
      <xdr:col>52</xdr:col>
      <xdr:colOff>142875</xdr:colOff>
      <xdr:row>21</xdr:row>
      <xdr:rowOff>123825</xdr:rowOff>
    </xdr:from>
    <xdr:to>
      <xdr:col>53</xdr:col>
      <xdr:colOff>60375</xdr:colOff>
      <xdr:row>21</xdr:row>
      <xdr:rowOff>231825</xdr:rowOff>
    </xdr:to>
    <xdr:sp macro="" textlink="">
      <xdr:nvSpPr>
        <xdr:cNvPr id="302" name="円/楕円 301">
          <a:extLst>
            <a:ext uri="{FF2B5EF4-FFF2-40B4-BE49-F238E27FC236}">
              <a16:creationId xmlns:a16="http://schemas.microsoft.com/office/drawing/2014/main" id="{00000000-0008-0000-0500-00002E010000}"/>
            </a:ext>
          </a:extLst>
        </xdr:cNvPr>
        <xdr:cNvSpPr>
          <a:spLocks noChangeAspect="1"/>
        </xdr:cNvSpPr>
      </xdr:nvSpPr>
      <xdr:spPr>
        <a:xfrm>
          <a:off x="10048875" y="71818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148125</xdr:colOff>
      <xdr:row>21</xdr:row>
      <xdr:rowOff>17710</xdr:rowOff>
    </xdr:from>
    <xdr:to>
      <xdr:col>54</xdr:col>
      <xdr:colOff>67082</xdr:colOff>
      <xdr:row>23</xdr:row>
      <xdr:rowOff>21405</xdr:rowOff>
    </xdr:to>
    <xdr:sp macro="" textlink="">
      <xdr:nvSpPr>
        <xdr:cNvPr id="303" name="円弧 302">
          <a:extLst>
            <a:ext uri="{FF2B5EF4-FFF2-40B4-BE49-F238E27FC236}">
              <a16:creationId xmlns:a16="http://schemas.microsoft.com/office/drawing/2014/main" id="{00000000-0008-0000-0500-00002F010000}"/>
            </a:ext>
          </a:extLst>
        </xdr:cNvPr>
        <xdr:cNvSpPr/>
      </xdr:nvSpPr>
      <xdr:spPr>
        <a:xfrm rot="18442541">
          <a:off x="9868881" y="7070479"/>
          <a:ext cx="479945" cy="490457"/>
        </a:xfrm>
        <a:prstGeom prst="arc">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52</xdr:col>
      <xdr:colOff>64580</xdr:colOff>
      <xdr:row>20</xdr:row>
      <xdr:rowOff>177964</xdr:rowOff>
    </xdr:from>
    <xdr:to>
      <xdr:col>54</xdr:col>
      <xdr:colOff>142253</xdr:colOff>
      <xdr:row>22</xdr:row>
      <xdr:rowOff>200686</xdr:rowOff>
    </xdr:to>
    <xdr:sp macro="" textlink="">
      <xdr:nvSpPr>
        <xdr:cNvPr id="304" name="円弧 303">
          <a:extLst>
            <a:ext uri="{FF2B5EF4-FFF2-40B4-BE49-F238E27FC236}">
              <a16:creationId xmlns:a16="http://schemas.microsoft.com/office/drawing/2014/main" id="{00000000-0008-0000-0500-000030010000}"/>
            </a:ext>
          </a:extLst>
        </xdr:cNvPr>
        <xdr:cNvSpPr/>
      </xdr:nvSpPr>
      <xdr:spPr>
        <a:xfrm rot="1831549">
          <a:off x="9970580" y="6997864"/>
          <a:ext cx="458673" cy="498972"/>
        </a:xfrm>
        <a:prstGeom prst="arc">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51</xdr:col>
      <xdr:colOff>134906</xdr:colOff>
      <xdr:row>19</xdr:row>
      <xdr:rowOff>236633</xdr:rowOff>
    </xdr:from>
    <xdr:to>
      <xdr:col>54</xdr:col>
      <xdr:colOff>116481</xdr:colOff>
      <xdr:row>22</xdr:row>
      <xdr:rowOff>109851</xdr:rowOff>
    </xdr:to>
    <xdr:sp macro="" textlink="">
      <xdr:nvSpPr>
        <xdr:cNvPr id="305" name="円弧 304">
          <a:extLst>
            <a:ext uri="{FF2B5EF4-FFF2-40B4-BE49-F238E27FC236}">
              <a16:creationId xmlns:a16="http://schemas.microsoft.com/office/drawing/2014/main" id="{00000000-0008-0000-0500-000031010000}"/>
            </a:ext>
          </a:extLst>
        </xdr:cNvPr>
        <xdr:cNvSpPr/>
      </xdr:nvSpPr>
      <xdr:spPr>
        <a:xfrm rot="9431339">
          <a:off x="9850406" y="6818408"/>
          <a:ext cx="553075" cy="587593"/>
        </a:xfrm>
        <a:prstGeom prst="arc">
          <a:avLst>
            <a:gd name="adj1" fmla="val 14959655"/>
            <a:gd name="adj2" fmla="val 1165808"/>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28</xdr:col>
      <xdr:colOff>19050</xdr:colOff>
      <xdr:row>18</xdr:row>
      <xdr:rowOff>200025</xdr:rowOff>
    </xdr:from>
    <xdr:to>
      <xdr:col>38</xdr:col>
      <xdr:colOff>19050</xdr:colOff>
      <xdr:row>22</xdr:row>
      <xdr:rowOff>19050</xdr:rowOff>
    </xdr:to>
    <xdr:sp macro="" textlink="">
      <xdr:nvSpPr>
        <xdr:cNvPr id="306" name="左右矢印 305">
          <a:extLst>
            <a:ext uri="{FF2B5EF4-FFF2-40B4-BE49-F238E27FC236}">
              <a16:creationId xmlns:a16="http://schemas.microsoft.com/office/drawing/2014/main" id="{00000000-0008-0000-0500-000032010000}"/>
            </a:ext>
          </a:extLst>
        </xdr:cNvPr>
        <xdr:cNvSpPr/>
      </xdr:nvSpPr>
      <xdr:spPr>
        <a:xfrm>
          <a:off x="5353050" y="6543675"/>
          <a:ext cx="1905000" cy="771525"/>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8982</xdr:colOff>
      <xdr:row>16</xdr:row>
      <xdr:rowOff>76201</xdr:rowOff>
    </xdr:from>
    <xdr:ext cx="1135632" cy="559192"/>
    <xdr:sp macro="" textlink="">
      <xdr:nvSpPr>
        <xdr:cNvPr id="307" name="テキスト ボックス 306">
          <a:extLst>
            <a:ext uri="{FF2B5EF4-FFF2-40B4-BE49-F238E27FC236}">
              <a16:creationId xmlns:a16="http://schemas.microsoft.com/office/drawing/2014/main" id="{00000000-0008-0000-0500-000033010000}"/>
            </a:ext>
          </a:extLst>
        </xdr:cNvPr>
        <xdr:cNvSpPr txBox="1"/>
      </xdr:nvSpPr>
      <xdr:spPr>
        <a:xfrm>
          <a:off x="2294982" y="5943601"/>
          <a:ext cx="1135632"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a:solidFill>
                <a:schemeClr val="accent2"/>
              </a:solidFill>
            </a:rPr>
            <a:t>道なり</a:t>
          </a:r>
        </a:p>
      </xdr:txBody>
    </xdr:sp>
    <xdr:clientData/>
  </xdr:oneCellAnchor>
  <xdr:oneCellAnchor>
    <xdr:from>
      <xdr:col>49</xdr:col>
      <xdr:colOff>189957</xdr:colOff>
      <xdr:row>22</xdr:row>
      <xdr:rowOff>171452</xdr:rowOff>
    </xdr:from>
    <xdr:ext cx="1135632" cy="559192"/>
    <xdr:sp macro="" textlink="">
      <xdr:nvSpPr>
        <xdr:cNvPr id="308" name="テキスト ボックス 307">
          <a:extLst>
            <a:ext uri="{FF2B5EF4-FFF2-40B4-BE49-F238E27FC236}">
              <a16:creationId xmlns:a16="http://schemas.microsoft.com/office/drawing/2014/main" id="{00000000-0008-0000-0500-000034010000}"/>
            </a:ext>
          </a:extLst>
        </xdr:cNvPr>
        <xdr:cNvSpPr txBox="1"/>
      </xdr:nvSpPr>
      <xdr:spPr>
        <a:xfrm>
          <a:off x="9524457" y="7467602"/>
          <a:ext cx="1135632"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a:solidFill>
                <a:schemeClr val="accent2"/>
              </a:solidFill>
            </a:rPr>
            <a:t>道なり</a:t>
          </a:r>
        </a:p>
      </xdr:txBody>
    </xdr:sp>
    <xdr:clientData/>
  </xdr:oneCellAnchor>
  <xdr:twoCellAnchor>
    <xdr:from>
      <xdr:col>6</xdr:col>
      <xdr:colOff>9525</xdr:colOff>
      <xdr:row>42</xdr:row>
      <xdr:rowOff>179266</xdr:rowOff>
    </xdr:from>
    <xdr:to>
      <xdr:col>14</xdr:col>
      <xdr:colOff>19050</xdr:colOff>
      <xdr:row>42</xdr:row>
      <xdr:rowOff>179266</xdr:rowOff>
    </xdr:to>
    <xdr:cxnSp macro="">
      <xdr:nvCxnSpPr>
        <xdr:cNvPr id="309" name="直線コネクタ 308">
          <a:extLst>
            <a:ext uri="{FF2B5EF4-FFF2-40B4-BE49-F238E27FC236}">
              <a16:creationId xmlns:a16="http://schemas.microsoft.com/office/drawing/2014/main" id="{00000000-0008-0000-0500-000035010000}"/>
            </a:ext>
          </a:extLst>
        </xdr:cNvPr>
        <xdr:cNvCxnSpPr/>
      </xdr:nvCxnSpPr>
      <xdr:spPr>
        <a:xfrm flipH="1">
          <a:off x="1152525" y="114282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xdr:colOff>
      <xdr:row>42</xdr:row>
      <xdr:rowOff>179266</xdr:rowOff>
    </xdr:from>
    <xdr:to>
      <xdr:col>24</xdr:col>
      <xdr:colOff>76200</xdr:colOff>
      <xdr:row>42</xdr:row>
      <xdr:rowOff>189653</xdr:rowOff>
    </xdr:to>
    <xdr:cxnSp macro="">
      <xdr:nvCxnSpPr>
        <xdr:cNvPr id="310" name="直線コネクタ 309">
          <a:extLst>
            <a:ext uri="{FF2B5EF4-FFF2-40B4-BE49-F238E27FC236}">
              <a16:creationId xmlns:a16="http://schemas.microsoft.com/office/drawing/2014/main" id="{00000000-0008-0000-0500-000036010000}"/>
            </a:ext>
          </a:extLst>
        </xdr:cNvPr>
        <xdr:cNvCxnSpPr/>
      </xdr:nvCxnSpPr>
      <xdr:spPr>
        <a:xfrm flipH="1" flipV="1">
          <a:off x="2667002" y="11428291"/>
          <a:ext cx="1981198" cy="10387"/>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40</xdr:row>
      <xdr:rowOff>18203</xdr:rowOff>
    </xdr:from>
    <xdr:to>
      <xdr:col>23</xdr:col>
      <xdr:colOff>47625</xdr:colOff>
      <xdr:row>42</xdr:row>
      <xdr:rowOff>169745</xdr:rowOff>
    </xdr:to>
    <xdr:cxnSp macro="">
      <xdr:nvCxnSpPr>
        <xdr:cNvPr id="311" name="直線コネクタ 310">
          <a:extLst>
            <a:ext uri="{FF2B5EF4-FFF2-40B4-BE49-F238E27FC236}">
              <a16:creationId xmlns:a16="http://schemas.microsoft.com/office/drawing/2014/main" id="{00000000-0008-0000-0500-000037010000}"/>
            </a:ext>
          </a:extLst>
        </xdr:cNvPr>
        <xdr:cNvCxnSpPr/>
      </xdr:nvCxnSpPr>
      <xdr:spPr>
        <a:xfrm flipV="1">
          <a:off x="2638425" y="10886228"/>
          <a:ext cx="1790700" cy="532542"/>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42</xdr:row>
      <xdr:rowOff>133350</xdr:rowOff>
    </xdr:from>
    <xdr:to>
      <xdr:col>14</xdr:col>
      <xdr:colOff>41325</xdr:colOff>
      <xdr:row>43</xdr:row>
      <xdr:rowOff>50850</xdr:rowOff>
    </xdr:to>
    <xdr:sp macro="" textlink="">
      <xdr:nvSpPr>
        <xdr:cNvPr id="312" name="円/楕円 311">
          <a:extLst>
            <a:ext uri="{FF2B5EF4-FFF2-40B4-BE49-F238E27FC236}">
              <a16:creationId xmlns:a16="http://schemas.microsoft.com/office/drawing/2014/main" id="{00000000-0008-0000-0500-000038010000}"/>
            </a:ext>
          </a:extLst>
        </xdr:cNvPr>
        <xdr:cNvSpPr>
          <a:spLocks noChangeAspect="1"/>
        </xdr:cNvSpPr>
      </xdr:nvSpPr>
      <xdr:spPr>
        <a:xfrm>
          <a:off x="2600325" y="113823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180974</xdr:colOff>
      <xdr:row>39</xdr:row>
      <xdr:rowOff>171450</xdr:rowOff>
    </xdr:from>
    <xdr:to>
      <xdr:col>6</xdr:col>
      <xdr:colOff>95249</xdr:colOff>
      <xdr:row>41</xdr:row>
      <xdr:rowOff>174498</xdr:rowOff>
    </xdr:to>
    <xdr:sp macro="" textlink="">
      <xdr:nvSpPr>
        <xdr:cNvPr id="313" name="四角形吹き出し 312">
          <a:extLst>
            <a:ext uri="{FF2B5EF4-FFF2-40B4-BE49-F238E27FC236}">
              <a16:creationId xmlns:a16="http://schemas.microsoft.com/office/drawing/2014/main" id="{00000000-0008-0000-0500-000039010000}"/>
            </a:ext>
          </a:extLst>
        </xdr:cNvPr>
        <xdr:cNvSpPr/>
      </xdr:nvSpPr>
      <xdr:spPr>
        <a:xfrm>
          <a:off x="561974" y="10848975"/>
          <a:ext cx="676275" cy="384048"/>
        </a:xfrm>
        <a:prstGeom prst="wedgeRectCallout">
          <a:avLst>
            <a:gd name="adj1" fmla="val 40625"/>
            <a:gd name="adj2" fmla="val 90485"/>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24</xdr:col>
      <xdr:colOff>123825</xdr:colOff>
      <xdr:row>38</xdr:row>
      <xdr:rowOff>76200</xdr:rowOff>
    </xdr:from>
    <xdr:to>
      <xdr:col>28</xdr:col>
      <xdr:colOff>19050</xdr:colOff>
      <xdr:row>40</xdr:row>
      <xdr:rowOff>98298</xdr:rowOff>
    </xdr:to>
    <xdr:sp macro="" textlink="">
      <xdr:nvSpPr>
        <xdr:cNvPr id="314" name="四角形吹き出し 313">
          <a:extLst>
            <a:ext uri="{FF2B5EF4-FFF2-40B4-BE49-F238E27FC236}">
              <a16:creationId xmlns:a16="http://schemas.microsoft.com/office/drawing/2014/main" id="{00000000-0008-0000-0500-00003A010000}"/>
            </a:ext>
          </a:extLst>
        </xdr:cNvPr>
        <xdr:cNvSpPr/>
      </xdr:nvSpPr>
      <xdr:spPr>
        <a:xfrm>
          <a:off x="4695825" y="10563225"/>
          <a:ext cx="657225" cy="403098"/>
        </a:xfrm>
        <a:prstGeom prst="wedgeRectCallout">
          <a:avLst>
            <a:gd name="adj1" fmla="val -78126"/>
            <a:gd name="adj2" fmla="val 29850"/>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26</xdr:col>
      <xdr:colOff>19050</xdr:colOff>
      <xdr:row>43</xdr:row>
      <xdr:rowOff>19049</xdr:rowOff>
    </xdr:from>
    <xdr:to>
      <xdr:col>29</xdr:col>
      <xdr:colOff>142875</xdr:colOff>
      <xdr:row>44</xdr:row>
      <xdr:rowOff>184022</xdr:rowOff>
    </xdr:to>
    <xdr:sp macro="" textlink="">
      <xdr:nvSpPr>
        <xdr:cNvPr id="315" name="四角形吹き出し 314">
          <a:extLst>
            <a:ext uri="{FF2B5EF4-FFF2-40B4-BE49-F238E27FC236}">
              <a16:creationId xmlns:a16="http://schemas.microsoft.com/office/drawing/2014/main" id="{00000000-0008-0000-0500-00003B010000}"/>
            </a:ext>
          </a:extLst>
        </xdr:cNvPr>
        <xdr:cNvSpPr/>
      </xdr:nvSpPr>
      <xdr:spPr>
        <a:xfrm>
          <a:off x="4972050" y="11458574"/>
          <a:ext cx="695325" cy="355473"/>
        </a:xfrm>
        <a:prstGeom prst="wedgeRectCallout">
          <a:avLst>
            <a:gd name="adj1" fmla="val -89584"/>
            <a:gd name="adj2" fmla="val -50995"/>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7</xdr:col>
      <xdr:colOff>104775</xdr:colOff>
      <xdr:row>45</xdr:row>
      <xdr:rowOff>38100</xdr:rowOff>
    </xdr:from>
    <xdr:to>
      <xdr:col>20</xdr:col>
      <xdr:colOff>66675</xdr:colOff>
      <xdr:row>47</xdr:row>
      <xdr:rowOff>57150</xdr:rowOff>
    </xdr:to>
    <xdr:sp macro="" textlink="">
      <xdr:nvSpPr>
        <xdr:cNvPr id="316" name="正方形/長方形 315">
          <a:extLst>
            <a:ext uri="{FF2B5EF4-FFF2-40B4-BE49-F238E27FC236}">
              <a16:creationId xmlns:a16="http://schemas.microsoft.com/office/drawing/2014/main" id="{00000000-0008-0000-0500-00003C010000}"/>
            </a:ext>
          </a:extLst>
        </xdr:cNvPr>
        <xdr:cNvSpPr/>
      </xdr:nvSpPr>
      <xdr:spPr>
        <a:xfrm>
          <a:off x="1438275" y="11858625"/>
          <a:ext cx="2438400" cy="4000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200" b="1"/>
            <a:t>道なりリンク列：</a:t>
          </a:r>
          <a:r>
            <a:rPr kumimoji="1" lang="en-US" altLang="ja-JP" sz="1200" b="1"/>
            <a:t>ID:22-ID:44</a:t>
          </a:r>
          <a:endParaRPr kumimoji="1" lang="ja-JP" altLang="en-US" sz="1200" b="1"/>
        </a:p>
      </xdr:txBody>
    </xdr:sp>
    <xdr:clientData/>
  </xdr:twoCellAnchor>
  <xdr:twoCellAnchor>
    <xdr:from>
      <xdr:col>1</xdr:col>
      <xdr:colOff>76200</xdr:colOff>
      <xdr:row>35</xdr:row>
      <xdr:rowOff>123825</xdr:rowOff>
    </xdr:from>
    <xdr:to>
      <xdr:col>9</xdr:col>
      <xdr:colOff>114300</xdr:colOff>
      <xdr:row>37</xdr:row>
      <xdr:rowOff>57150</xdr:rowOff>
    </xdr:to>
    <xdr:sp macro="" textlink="">
      <xdr:nvSpPr>
        <xdr:cNvPr id="317" name="正方形/長方形 316">
          <a:extLst>
            <a:ext uri="{FF2B5EF4-FFF2-40B4-BE49-F238E27FC236}">
              <a16:creationId xmlns:a16="http://schemas.microsoft.com/office/drawing/2014/main" id="{00000000-0008-0000-0500-00003D010000}"/>
            </a:ext>
          </a:extLst>
        </xdr:cNvPr>
        <xdr:cNvSpPr/>
      </xdr:nvSpPr>
      <xdr:spPr>
        <a:xfrm>
          <a:off x="266700" y="10039350"/>
          <a:ext cx="1562100" cy="3143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ja-JP" altLang="en-US" sz="1400" b="1"/>
            <a:t>比較元バージョン</a:t>
          </a:r>
        </a:p>
      </xdr:txBody>
    </xdr:sp>
    <xdr:clientData/>
  </xdr:twoCellAnchor>
  <xdr:twoCellAnchor>
    <xdr:from>
      <xdr:col>6</xdr:col>
      <xdr:colOff>9525</xdr:colOff>
      <xdr:row>269</xdr:row>
      <xdr:rowOff>179266</xdr:rowOff>
    </xdr:from>
    <xdr:to>
      <xdr:col>14</xdr:col>
      <xdr:colOff>19050</xdr:colOff>
      <xdr:row>269</xdr:row>
      <xdr:rowOff>179266</xdr:rowOff>
    </xdr:to>
    <xdr:cxnSp macro="">
      <xdr:nvCxnSpPr>
        <xdr:cNvPr id="318" name="直線コネクタ 317">
          <a:extLst>
            <a:ext uri="{FF2B5EF4-FFF2-40B4-BE49-F238E27FC236}">
              <a16:creationId xmlns:a16="http://schemas.microsoft.com/office/drawing/2014/main" id="{00000000-0008-0000-0500-00003E010000}"/>
            </a:ext>
          </a:extLst>
        </xdr:cNvPr>
        <xdr:cNvCxnSpPr/>
      </xdr:nvCxnSpPr>
      <xdr:spPr>
        <a:xfrm flipH="1">
          <a:off x="1152525" y="546717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xdr:colOff>
      <xdr:row>269</xdr:row>
      <xdr:rowOff>104775</xdr:rowOff>
    </xdr:from>
    <xdr:to>
      <xdr:col>21</xdr:col>
      <xdr:colOff>104775</xdr:colOff>
      <xdr:row>269</xdr:row>
      <xdr:rowOff>179267</xdr:rowOff>
    </xdr:to>
    <xdr:cxnSp macro="">
      <xdr:nvCxnSpPr>
        <xdr:cNvPr id="319" name="直線コネクタ 318">
          <a:extLst>
            <a:ext uri="{FF2B5EF4-FFF2-40B4-BE49-F238E27FC236}">
              <a16:creationId xmlns:a16="http://schemas.microsoft.com/office/drawing/2014/main" id="{00000000-0008-0000-0500-00003F010000}"/>
            </a:ext>
          </a:extLst>
        </xdr:cNvPr>
        <xdr:cNvCxnSpPr/>
      </xdr:nvCxnSpPr>
      <xdr:spPr>
        <a:xfrm flipH="1">
          <a:off x="2667002" y="54597300"/>
          <a:ext cx="1438273" cy="74492"/>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262</xdr:row>
      <xdr:rowOff>19050</xdr:rowOff>
    </xdr:from>
    <xdr:to>
      <xdr:col>14</xdr:col>
      <xdr:colOff>142875</xdr:colOff>
      <xdr:row>269</xdr:row>
      <xdr:rowOff>169745</xdr:rowOff>
    </xdr:to>
    <xdr:cxnSp macro="">
      <xdr:nvCxnSpPr>
        <xdr:cNvPr id="320" name="直線コネクタ 319">
          <a:extLst>
            <a:ext uri="{FF2B5EF4-FFF2-40B4-BE49-F238E27FC236}">
              <a16:creationId xmlns:a16="http://schemas.microsoft.com/office/drawing/2014/main" id="{00000000-0008-0000-0500-000040010000}"/>
            </a:ext>
          </a:extLst>
        </xdr:cNvPr>
        <xdr:cNvCxnSpPr/>
      </xdr:nvCxnSpPr>
      <xdr:spPr>
        <a:xfrm flipV="1">
          <a:off x="2638425" y="53178075"/>
          <a:ext cx="171450" cy="1484195"/>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269</xdr:row>
      <xdr:rowOff>133350</xdr:rowOff>
    </xdr:from>
    <xdr:to>
      <xdr:col>14</xdr:col>
      <xdr:colOff>41325</xdr:colOff>
      <xdr:row>270</xdr:row>
      <xdr:rowOff>50850</xdr:rowOff>
    </xdr:to>
    <xdr:sp macro="" textlink="">
      <xdr:nvSpPr>
        <xdr:cNvPr id="321" name="円/楕円 320">
          <a:extLst>
            <a:ext uri="{FF2B5EF4-FFF2-40B4-BE49-F238E27FC236}">
              <a16:creationId xmlns:a16="http://schemas.microsoft.com/office/drawing/2014/main" id="{00000000-0008-0000-0500-000041010000}"/>
            </a:ext>
          </a:extLst>
        </xdr:cNvPr>
        <xdr:cNvSpPr>
          <a:spLocks noChangeAspect="1"/>
        </xdr:cNvSpPr>
      </xdr:nvSpPr>
      <xdr:spPr>
        <a:xfrm>
          <a:off x="2600325" y="546258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123824</xdr:colOff>
      <xdr:row>266</xdr:row>
      <xdr:rowOff>152400</xdr:rowOff>
    </xdr:from>
    <xdr:to>
      <xdr:col>6</xdr:col>
      <xdr:colOff>171449</xdr:colOff>
      <xdr:row>268</xdr:row>
      <xdr:rowOff>136398</xdr:rowOff>
    </xdr:to>
    <xdr:sp macro="" textlink="">
      <xdr:nvSpPr>
        <xdr:cNvPr id="322" name="四角形吹き出し 321">
          <a:extLst>
            <a:ext uri="{FF2B5EF4-FFF2-40B4-BE49-F238E27FC236}">
              <a16:creationId xmlns:a16="http://schemas.microsoft.com/office/drawing/2014/main" id="{00000000-0008-0000-0500-000042010000}"/>
            </a:ext>
          </a:extLst>
        </xdr:cNvPr>
        <xdr:cNvSpPr/>
      </xdr:nvSpPr>
      <xdr:spPr>
        <a:xfrm>
          <a:off x="695324" y="54073425"/>
          <a:ext cx="619125" cy="364998"/>
        </a:xfrm>
        <a:prstGeom prst="wedgeRectCallout">
          <a:avLst>
            <a:gd name="adj1" fmla="val 40625"/>
            <a:gd name="adj2" fmla="val 90485"/>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15</xdr:col>
      <xdr:colOff>152400</xdr:colOff>
      <xdr:row>260</xdr:row>
      <xdr:rowOff>123824</xdr:rowOff>
    </xdr:from>
    <xdr:to>
      <xdr:col>19</xdr:col>
      <xdr:colOff>28575</xdr:colOff>
      <xdr:row>262</xdr:row>
      <xdr:rowOff>136397</xdr:rowOff>
    </xdr:to>
    <xdr:sp macro="" textlink="">
      <xdr:nvSpPr>
        <xdr:cNvPr id="323" name="四角形吹き出し 322">
          <a:extLst>
            <a:ext uri="{FF2B5EF4-FFF2-40B4-BE49-F238E27FC236}">
              <a16:creationId xmlns:a16="http://schemas.microsoft.com/office/drawing/2014/main" id="{00000000-0008-0000-0500-000043010000}"/>
            </a:ext>
          </a:extLst>
        </xdr:cNvPr>
        <xdr:cNvSpPr/>
      </xdr:nvSpPr>
      <xdr:spPr>
        <a:xfrm>
          <a:off x="3009900" y="52901849"/>
          <a:ext cx="638175" cy="393573"/>
        </a:xfrm>
        <a:prstGeom prst="wedgeRectCallout">
          <a:avLst>
            <a:gd name="adj1" fmla="val -78126"/>
            <a:gd name="adj2" fmla="val 29850"/>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22</xdr:col>
      <xdr:colOff>9525</xdr:colOff>
      <xdr:row>270</xdr:row>
      <xdr:rowOff>114300</xdr:rowOff>
    </xdr:from>
    <xdr:to>
      <xdr:col>25</xdr:col>
      <xdr:colOff>57150</xdr:colOff>
      <xdr:row>272</xdr:row>
      <xdr:rowOff>133350</xdr:rowOff>
    </xdr:to>
    <xdr:sp macro="" textlink="">
      <xdr:nvSpPr>
        <xdr:cNvPr id="324" name="四角形吹き出し 323">
          <a:extLst>
            <a:ext uri="{FF2B5EF4-FFF2-40B4-BE49-F238E27FC236}">
              <a16:creationId xmlns:a16="http://schemas.microsoft.com/office/drawing/2014/main" id="{00000000-0008-0000-0500-000044010000}"/>
            </a:ext>
          </a:extLst>
        </xdr:cNvPr>
        <xdr:cNvSpPr/>
      </xdr:nvSpPr>
      <xdr:spPr>
        <a:xfrm>
          <a:off x="4200525" y="54797325"/>
          <a:ext cx="619125" cy="400050"/>
        </a:xfrm>
        <a:prstGeom prst="wedgeRectCallout">
          <a:avLst>
            <a:gd name="adj1" fmla="val -64968"/>
            <a:gd name="adj2" fmla="val -91471"/>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12</xdr:col>
      <xdr:colOff>98203</xdr:colOff>
      <xdr:row>268</xdr:row>
      <xdr:rowOff>114300</xdr:rowOff>
    </xdr:from>
    <xdr:to>
      <xdr:col>15</xdr:col>
      <xdr:colOff>38100</xdr:colOff>
      <xdr:row>271</xdr:row>
      <xdr:rowOff>54197</xdr:rowOff>
    </xdr:to>
    <xdr:sp macro="" textlink="">
      <xdr:nvSpPr>
        <xdr:cNvPr id="325" name="円弧 324">
          <a:extLst>
            <a:ext uri="{FF2B5EF4-FFF2-40B4-BE49-F238E27FC236}">
              <a16:creationId xmlns:a16="http://schemas.microsoft.com/office/drawing/2014/main" id="{00000000-0008-0000-0500-000045010000}"/>
            </a:ext>
          </a:extLst>
        </xdr:cNvPr>
        <xdr:cNvSpPr>
          <a:spLocks noChangeAspect="1"/>
        </xdr:cNvSpPr>
      </xdr:nvSpPr>
      <xdr:spPr>
        <a:xfrm>
          <a:off x="2384203" y="54416325"/>
          <a:ext cx="511397" cy="511397"/>
        </a:xfrm>
        <a:prstGeom prst="arc">
          <a:avLst>
            <a:gd name="adj1" fmla="val 16698490"/>
            <a:gd name="adj2" fmla="val 5235477"/>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271</xdr:row>
      <xdr:rowOff>95250</xdr:rowOff>
    </xdr:from>
    <xdr:to>
      <xdr:col>12</xdr:col>
      <xdr:colOff>152400</xdr:colOff>
      <xdr:row>273</xdr:row>
      <xdr:rowOff>152400</xdr:rowOff>
    </xdr:to>
    <xdr:sp macro="" textlink="">
      <xdr:nvSpPr>
        <xdr:cNvPr id="326" name="円形吹き出し 325">
          <a:extLst>
            <a:ext uri="{FF2B5EF4-FFF2-40B4-BE49-F238E27FC236}">
              <a16:creationId xmlns:a16="http://schemas.microsoft.com/office/drawing/2014/main" id="{00000000-0008-0000-0500-000046010000}"/>
            </a:ext>
          </a:extLst>
        </xdr:cNvPr>
        <xdr:cNvSpPr/>
      </xdr:nvSpPr>
      <xdr:spPr>
        <a:xfrm>
          <a:off x="800100" y="54968775"/>
          <a:ext cx="1638300" cy="438150"/>
        </a:xfrm>
        <a:prstGeom prst="wedgeEllipseCallout">
          <a:avLst>
            <a:gd name="adj1" fmla="val 42815"/>
            <a:gd name="adj2" fmla="val -5721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solidFill>
                <a:srgbClr val="FF0000"/>
              </a:solidFill>
            </a:rPr>
            <a:t>最大接続角度１</a:t>
          </a:r>
        </a:p>
      </xdr:txBody>
    </xdr:sp>
    <xdr:clientData/>
  </xdr:twoCellAnchor>
  <xdr:twoCellAnchor>
    <xdr:from>
      <xdr:col>5</xdr:col>
      <xdr:colOff>76200</xdr:colOff>
      <xdr:row>279</xdr:row>
      <xdr:rowOff>19050</xdr:rowOff>
    </xdr:from>
    <xdr:to>
      <xdr:col>22</xdr:col>
      <xdr:colOff>114300</xdr:colOff>
      <xdr:row>282</xdr:row>
      <xdr:rowOff>19050</xdr:rowOff>
    </xdr:to>
    <xdr:sp macro="" textlink="">
      <xdr:nvSpPr>
        <xdr:cNvPr id="327" name="正方形/長方形 326">
          <a:extLst>
            <a:ext uri="{FF2B5EF4-FFF2-40B4-BE49-F238E27FC236}">
              <a16:creationId xmlns:a16="http://schemas.microsoft.com/office/drawing/2014/main" id="{00000000-0008-0000-0500-000047010000}"/>
            </a:ext>
          </a:extLst>
        </xdr:cNvPr>
        <xdr:cNvSpPr/>
      </xdr:nvSpPr>
      <xdr:spPr>
        <a:xfrm>
          <a:off x="1028700" y="56416575"/>
          <a:ext cx="3276600" cy="571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a:t>道なりリンク列１：</a:t>
          </a:r>
          <a:r>
            <a:rPr kumimoji="1" lang="en-US" altLang="ja-JP" sz="1200" b="1"/>
            <a:t>ID:22-ID:44</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i="0" u="none" strike="noStrike" kern="0" cap="none" spc="0" normalizeH="0" baseline="0" noProof="0">
              <a:ln>
                <a:noFill/>
              </a:ln>
              <a:solidFill>
                <a:prstClr val="black"/>
              </a:solidFill>
              <a:effectLst/>
              <a:uLnTx/>
              <a:uFillTx/>
              <a:latin typeface="+mn-lt"/>
              <a:ea typeface="+mn-ea"/>
              <a:cs typeface="+mn-cs"/>
            </a:rPr>
            <a:t>道なりリンク列２：</a:t>
          </a:r>
          <a:r>
            <a:rPr kumimoji="1" lang="en-US" altLang="ja-JP" sz="1200" b="1" i="0" u="none" strike="noStrike" kern="0" cap="none" spc="0" normalizeH="0" baseline="0" noProof="0">
              <a:ln>
                <a:noFill/>
              </a:ln>
              <a:solidFill>
                <a:prstClr val="black"/>
              </a:solidFill>
              <a:effectLst/>
              <a:uLnTx/>
              <a:uFillTx/>
              <a:latin typeface="+mn-lt"/>
              <a:ea typeface="+mn-ea"/>
              <a:cs typeface="+mn-cs"/>
            </a:rPr>
            <a:t>ID:33-ID:55</a:t>
          </a:r>
          <a:endParaRPr kumimoji="1" lang="ja-JP" altLang="en-US" sz="1200" b="1" i="0" u="none" strike="noStrike" kern="0" cap="none" spc="0" normalizeH="0" baseline="0" noProof="0">
            <a:ln>
              <a:noFill/>
            </a:ln>
            <a:solidFill>
              <a:prstClr val="black"/>
            </a:solidFill>
            <a:effectLst/>
            <a:uLnTx/>
            <a:uFillTx/>
            <a:latin typeface="+mn-lt"/>
            <a:ea typeface="+mn-ea"/>
            <a:cs typeface="+mn-cs"/>
          </a:endParaRPr>
        </a:p>
      </xdr:txBody>
    </xdr:sp>
    <xdr:clientData/>
  </xdr:twoCellAnchor>
  <xdr:twoCellAnchor>
    <xdr:from>
      <xdr:col>13</xdr:col>
      <xdr:colOff>161925</xdr:colOff>
      <xdr:row>270</xdr:row>
      <xdr:rowOff>28576</xdr:rowOff>
    </xdr:from>
    <xdr:to>
      <xdr:col>13</xdr:col>
      <xdr:colOff>171450</xdr:colOff>
      <xdr:row>275</xdr:row>
      <xdr:rowOff>38100</xdr:rowOff>
    </xdr:to>
    <xdr:cxnSp macro="">
      <xdr:nvCxnSpPr>
        <xdr:cNvPr id="328" name="直線コネクタ 327">
          <a:extLst>
            <a:ext uri="{FF2B5EF4-FFF2-40B4-BE49-F238E27FC236}">
              <a16:creationId xmlns:a16="http://schemas.microsoft.com/office/drawing/2014/main" id="{00000000-0008-0000-0500-000048010000}"/>
            </a:ext>
          </a:extLst>
        </xdr:cNvPr>
        <xdr:cNvCxnSpPr/>
      </xdr:nvCxnSpPr>
      <xdr:spPr>
        <a:xfrm flipH="1" flipV="1">
          <a:off x="2638425" y="54711601"/>
          <a:ext cx="9525" cy="962024"/>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66675</xdr:colOff>
      <xdr:row>275</xdr:row>
      <xdr:rowOff>47625</xdr:rowOff>
    </xdr:from>
    <xdr:to>
      <xdr:col>18</xdr:col>
      <xdr:colOff>85725</xdr:colOff>
      <xdr:row>277</xdr:row>
      <xdr:rowOff>66675</xdr:rowOff>
    </xdr:to>
    <xdr:sp macro="" textlink="">
      <xdr:nvSpPr>
        <xdr:cNvPr id="329" name="四角形吹き出し 328">
          <a:extLst>
            <a:ext uri="{FF2B5EF4-FFF2-40B4-BE49-F238E27FC236}">
              <a16:creationId xmlns:a16="http://schemas.microsoft.com/office/drawing/2014/main" id="{00000000-0008-0000-0500-000049010000}"/>
            </a:ext>
          </a:extLst>
        </xdr:cNvPr>
        <xdr:cNvSpPr/>
      </xdr:nvSpPr>
      <xdr:spPr>
        <a:xfrm>
          <a:off x="2924175" y="55683150"/>
          <a:ext cx="590550" cy="400050"/>
        </a:xfrm>
        <a:prstGeom prst="wedgeRectCallout">
          <a:avLst>
            <a:gd name="adj1" fmla="val -89584"/>
            <a:gd name="adj2" fmla="val -50995"/>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3">
                  <a:lumMod val="50000"/>
                </a:schemeClr>
              </a:solidFill>
            </a:rPr>
            <a:t>ID:55</a:t>
          </a:r>
        </a:p>
      </xdr:txBody>
    </xdr:sp>
    <xdr:clientData/>
  </xdr:twoCellAnchor>
  <xdr:twoCellAnchor>
    <xdr:from>
      <xdr:col>11</xdr:col>
      <xdr:colOff>183927</xdr:colOff>
      <xdr:row>268</xdr:row>
      <xdr:rowOff>19049</xdr:rowOff>
    </xdr:from>
    <xdr:to>
      <xdr:col>15</xdr:col>
      <xdr:colOff>142874</xdr:colOff>
      <xdr:row>271</xdr:row>
      <xdr:rowOff>168496</xdr:rowOff>
    </xdr:to>
    <xdr:sp macro="" textlink="">
      <xdr:nvSpPr>
        <xdr:cNvPr id="330" name="円弧 329">
          <a:extLst>
            <a:ext uri="{FF2B5EF4-FFF2-40B4-BE49-F238E27FC236}">
              <a16:creationId xmlns:a16="http://schemas.microsoft.com/office/drawing/2014/main" id="{00000000-0008-0000-0500-00004A010000}"/>
            </a:ext>
          </a:extLst>
        </xdr:cNvPr>
        <xdr:cNvSpPr>
          <a:spLocks noChangeAspect="1"/>
        </xdr:cNvSpPr>
      </xdr:nvSpPr>
      <xdr:spPr>
        <a:xfrm rot="5400000">
          <a:off x="2279427" y="54321074"/>
          <a:ext cx="720947" cy="720947"/>
        </a:xfrm>
        <a:prstGeom prst="arc">
          <a:avLst>
            <a:gd name="adj1" fmla="val 15937053"/>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85725</xdr:colOff>
      <xdr:row>265</xdr:row>
      <xdr:rowOff>152400</xdr:rowOff>
    </xdr:from>
    <xdr:to>
      <xdr:col>24</xdr:col>
      <xdr:colOff>9525</xdr:colOff>
      <xdr:row>268</xdr:row>
      <xdr:rowOff>19050</xdr:rowOff>
    </xdr:to>
    <xdr:sp macro="" textlink="">
      <xdr:nvSpPr>
        <xdr:cNvPr id="331" name="円形吹き出し 330">
          <a:extLst>
            <a:ext uri="{FF2B5EF4-FFF2-40B4-BE49-F238E27FC236}">
              <a16:creationId xmlns:a16="http://schemas.microsoft.com/office/drawing/2014/main" id="{00000000-0008-0000-0500-00004B010000}"/>
            </a:ext>
          </a:extLst>
        </xdr:cNvPr>
        <xdr:cNvSpPr/>
      </xdr:nvSpPr>
      <xdr:spPr>
        <a:xfrm>
          <a:off x="2943225" y="53882925"/>
          <a:ext cx="1638300" cy="438150"/>
        </a:xfrm>
        <a:prstGeom prst="wedgeEllipseCallout">
          <a:avLst>
            <a:gd name="adj1" fmla="val -53697"/>
            <a:gd name="adj2" fmla="val 9061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b="1">
              <a:solidFill>
                <a:schemeClr val="accent3">
                  <a:lumMod val="50000"/>
                </a:schemeClr>
              </a:solidFill>
            </a:rPr>
            <a:t>最大接続角度２</a:t>
          </a:r>
        </a:p>
      </xdr:txBody>
    </xdr:sp>
    <xdr:clientData/>
  </xdr:twoCellAnchor>
  <xdr:twoCellAnchor>
    <xdr:from>
      <xdr:col>40</xdr:col>
      <xdr:colOff>9525</xdr:colOff>
      <xdr:row>269</xdr:row>
      <xdr:rowOff>179266</xdr:rowOff>
    </xdr:from>
    <xdr:to>
      <xdr:col>48</xdr:col>
      <xdr:colOff>19050</xdr:colOff>
      <xdr:row>269</xdr:row>
      <xdr:rowOff>179266</xdr:rowOff>
    </xdr:to>
    <xdr:cxnSp macro="">
      <xdr:nvCxnSpPr>
        <xdr:cNvPr id="332" name="直線コネクタ 331">
          <a:extLst>
            <a:ext uri="{FF2B5EF4-FFF2-40B4-BE49-F238E27FC236}">
              <a16:creationId xmlns:a16="http://schemas.microsoft.com/office/drawing/2014/main" id="{00000000-0008-0000-0500-00004C010000}"/>
            </a:ext>
          </a:extLst>
        </xdr:cNvPr>
        <xdr:cNvCxnSpPr/>
      </xdr:nvCxnSpPr>
      <xdr:spPr>
        <a:xfrm flipH="1">
          <a:off x="7629525" y="546717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161925</xdr:colOff>
      <xdr:row>262</xdr:row>
      <xdr:rowOff>19050</xdr:rowOff>
    </xdr:from>
    <xdr:to>
      <xdr:col>48</xdr:col>
      <xdr:colOff>142875</xdr:colOff>
      <xdr:row>269</xdr:row>
      <xdr:rowOff>169745</xdr:rowOff>
    </xdr:to>
    <xdr:cxnSp macro="">
      <xdr:nvCxnSpPr>
        <xdr:cNvPr id="333" name="直線コネクタ 332">
          <a:extLst>
            <a:ext uri="{FF2B5EF4-FFF2-40B4-BE49-F238E27FC236}">
              <a16:creationId xmlns:a16="http://schemas.microsoft.com/office/drawing/2014/main" id="{00000000-0008-0000-0500-00004D010000}"/>
            </a:ext>
          </a:extLst>
        </xdr:cNvPr>
        <xdr:cNvCxnSpPr/>
      </xdr:nvCxnSpPr>
      <xdr:spPr>
        <a:xfrm flipV="1">
          <a:off x="9115425" y="53178075"/>
          <a:ext cx="171450" cy="1484195"/>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123825</xdr:colOff>
      <xdr:row>269</xdr:row>
      <xdr:rowOff>133350</xdr:rowOff>
    </xdr:from>
    <xdr:to>
      <xdr:col>48</xdr:col>
      <xdr:colOff>41325</xdr:colOff>
      <xdr:row>270</xdr:row>
      <xdr:rowOff>50850</xdr:rowOff>
    </xdr:to>
    <xdr:sp macro="" textlink="">
      <xdr:nvSpPr>
        <xdr:cNvPr id="334" name="円/楕円 333">
          <a:extLst>
            <a:ext uri="{FF2B5EF4-FFF2-40B4-BE49-F238E27FC236}">
              <a16:creationId xmlns:a16="http://schemas.microsoft.com/office/drawing/2014/main" id="{00000000-0008-0000-0500-00004E010000}"/>
            </a:ext>
          </a:extLst>
        </xdr:cNvPr>
        <xdr:cNvSpPr>
          <a:spLocks noChangeAspect="1"/>
        </xdr:cNvSpPr>
      </xdr:nvSpPr>
      <xdr:spPr>
        <a:xfrm>
          <a:off x="9077325" y="546258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123824</xdr:colOff>
      <xdr:row>266</xdr:row>
      <xdr:rowOff>152400</xdr:rowOff>
    </xdr:from>
    <xdr:to>
      <xdr:col>40</xdr:col>
      <xdr:colOff>171449</xdr:colOff>
      <xdr:row>268</xdr:row>
      <xdr:rowOff>136398</xdr:rowOff>
    </xdr:to>
    <xdr:sp macro="" textlink="">
      <xdr:nvSpPr>
        <xdr:cNvPr id="335" name="四角形吹き出し 334">
          <a:extLst>
            <a:ext uri="{FF2B5EF4-FFF2-40B4-BE49-F238E27FC236}">
              <a16:creationId xmlns:a16="http://schemas.microsoft.com/office/drawing/2014/main" id="{00000000-0008-0000-0500-00004F010000}"/>
            </a:ext>
          </a:extLst>
        </xdr:cNvPr>
        <xdr:cNvSpPr/>
      </xdr:nvSpPr>
      <xdr:spPr>
        <a:xfrm>
          <a:off x="7172324" y="54073425"/>
          <a:ext cx="619125" cy="364998"/>
        </a:xfrm>
        <a:prstGeom prst="wedgeRectCallout">
          <a:avLst>
            <a:gd name="adj1" fmla="val 40625"/>
            <a:gd name="adj2" fmla="val 90485"/>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49</xdr:col>
      <xdr:colOff>171450</xdr:colOff>
      <xdr:row>260</xdr:row>
      <xdr:rowOff>85724</xdr:rowOff>
    </xdr:from>
    <xdr:to>
      <xdr:col>53</xdr:col>
      <xdr:colOff>47625</xdr:colOff>
      <xdr:row>262</xdr:row>
      <xdr:rowOff>98297</xdr:rowOff>
    </xdr:to>
    <xdr:sp macro="" textlink="">
      <xdr:nvSpPr>
        <xdr:cNvPr id="336" name="四角形吹き出し 335">
          <a:extLst>
            <a:ext uri="{FF2B5EF4-FFF2-40B4-BE49-F238E27FC236}">
              <a16:creationId xmlns:a16="http://schemas.microsoft.com/office/drawing/2014/main" id="{00000000-0008-0000-0500-000050010000}"/>
            </a:ext>
          </a:extLst>
        </xdr:cNvPr>
        <xdr:cNvSpPr/>
      </xdr:nvSpPr>
      <xdr:spPr>
        <a:xfrm>
          <a:off x="9505950" y="52863749"/>
          <a:ext cx="638175" cy="393573"/>
        </a:xfrm>
        <a:prstGeom prst="wedgeRectCallout">
          <a:avLst>
            <a:gd name="adj1" fmla="val -78126"/>
            <a:gd name="adj2" fmla="val 29850"/>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56</xdr:col>
      <xdr:colOff>19050</xdr:colOff>
      <xdr:row>270</xdr:row>
      <xdr:rowOff>104775</xdr:rowOff>
    </xdr:from>
    <xdr:to>
      <xdr:col>59</xdr:col>
      <xdr:colOff>66675</xdr:colOff>
      <xdr:row>272</xdr:row>
      <xdr:rowOff>123825</xdr:rowOff>
    </xdr:to>
    <xdr:sp macro="" textlink="">
      <xdr:nvSpPr>
        <xdr:cNvPr id="337" name="四角形吹き出し 336">
          <a:extLst>
            <a:ext uri="{FF2B5EF4-FFF2-40B4-BE49-F238E27FC236}">
              <a16:creationId xmlns:a16="http://schemas.microsoft.com/office/drawing/2014/main" id="{00000000-0008-0000-0500-000051010000}"/>
            </a:ext>
          </a:extLst>
        </xdr:cNvPr>
        <xdr:cNvSpPr/>
      </xdr:nvSpPr>
      <xdr:spPr>
        <a:xfrm>
          <a:off x="10687050" y="54787800"/>
          <a:ext cx="619125" cy="400050"/>
        </a:xfrm>
        <a:prstGeom prst="wedgeRectCallout">
          <a:avLst>
            <a:gd name="adj1" fmla="val -64968"/>
            <a:gd name="adj2" fmla="val -91471"/>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38</xdr:col>
      <xdr:colOff>57150</xdr:colOff>
      <xdr:row>271</xdr:row>
      <xdr:rowOff>171450</xdr:rowOff>
    </xdr:from>
    <xdr:to>
      <xdr:col>46</xdr:col>
      <xdr:colOff>171450</xdr:colOff>
      <xdr:row>274</xdr:row>
      <xdr:rowOff>38100</xdr:rowOff>
    </xdr:to>
    <xdr:sp macro="" textlink="">
      <xdr:nvSpPr>
        <xdr:cNvPr id="338" name="円形吹き出し 337">
          <a:extLst>
            <a:ext uri="{FF2B5EF4-FFF2-40B4-BE49-F238E27FC236}">
              <a16:creationId xmlns:a16="http://schemas.microsoft.com/office/drawing/2014/main" id="{00000000-0008-0000-0500-000052010000}"/>
            </a:ext>
          </a:extLst>
        </xdr:cNvPr>
        <xdr:cNvSpPr/>
      </xdr:nvSpPr>
      <xdr:spPr>
        <a:xfrm>
          <a:off x="7296150" y="55044975"/>
          <a:ext cx="1638300" cy="438150"/>
        </a:xfrm>
        <a:prstGeom prst="wedgeEllipseCallout">
          <a:avLst>
            <a:gd name="adj1" fmla="val 42815"/>
            <a:gd name="adj2" fmla="val -5721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solidFill>
                <a:srgbClr val="FF0000"/>
              </a:solidFill>
            </a:rPr>
            <a:t>最大接続角度１</a:t>
          </a:r>
        </a:p>
      </xdr:txBody>
    </xdr:sp>
    <xdr:clientData/>
  </xdr:twoCellAnchor>
  <xdr:twoCellAnchor>
    <xdr:from>
      <xdr:col>48</xdr:col>
      <xdr:colOff>6459</xdr:colOff>
      <xdr:row>270</xdr:row>
      <xdr:rowOff>15984</xdr:rowOff>
    </xdr:from>
    <xdr:to>
      <xdr:col>51</xdr:col>
      <xdr:colOff>152401</xdr:colOff>
      <xdr:row>274</xdr:row>
      <xdr:rowOff>47626</xdr:rowOff>
    </xdr:to>
    <xdr:cxnSp macro="">
      <xdr:nvCxnSpPr>
        <xdr:cNvPr id="339" name="直線コネクタ 338">
          <a:extLst>
            <a:ext uri="{FF2B5EF4-FFF2-40B4-BE49-F238E27FC236}">
              <a16:creationId xmlns:a16="http://schemas.microsoft.com/office/drawing/2014/main" id="{00000000-0008-0000-0500-000053010000}"/>
            </a:ext>
          </a:extLst>
        </xdr:cNvPr>
        <xdr:cNvCxnSpPr/>
      </xdr:nvCxnSpPr>
      <xdr:spPr>
        <a:xfrm flipH="1" flipV="1">
          <a:off x="9150459" y="54699009"/>
          <a:ext cx="717442" cy="793642"/>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76200</xdr:colOff>
      <xdr:row>273</xdr:row>
      <xdr:rowOff>161925</xdr:rowOff>
    </xdr:from>
    <xdr:to>
      <xdr:col>56</xdr:col>
      <xdr:colOff>95250</xdr:colOff>
      <xdr:row>275</xdr:row>
      <xdr:rowOff>180975</xdr:rowOff>
    </xdr:to>
    <xdr:sp macro="" textlink="">
      <xdr:nvSpPr>
        <xdr:cNvPr id="340" name="四角形吹き出し 339">
          <a:extLst>
            <a:ext uri="{FF2B5EF4-FFF2-40B4-BE49-F238E27FC236}">
              <a16:creationId xmlns:a16="http://schemas.microsoft.com/office/drawing/2014/main" id="{00000000-0008-0000-0500-000054010000}"/>
            </a:ext>
          </a:extLst>
        </xdr:cNvPr>
        <xdr:cNvSpPr/>
      </xdr:nvSpPr>
      <xdr:spPr>
        <a:xfrm>
          <a:off x="10172700" y="55416450"/>
          <a:ext cx="590550" cy="400050"/>
        </a:xfrm>
        <a:prstGeom prst="wedgeRectCallout">
          <a:avLst>
            <a:gd name="adj1" fmla="val -97649"/>
            <a:gd name="adj2" fmla="val -43853"/>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3">
                  <a:lumMod val="50000"/>
                </a:schemeClr>
              </a:solidFill>
            </a:rPr>
            <a:t>ID:55</a:t>
          </a:r>
        </a:p>
      </xdr:txBody>
    </xdr:sp>
    <xdr:clientData/>
  </xdr:twoCellAnchor>
  <xdr:twoCellAnchor>
    <xdr:from>
      <xdr:col>45</xdr:col>
      <xdr:colOff>183927</xdr:colOff>
      <xdr:row>268</xdr:row>
      <xdr:rowOff>19049</xdr:rowOff>
    </xdr:from>
    <xdr:to>
      <xdr:col>49</xdr:col>
      <xdr:colOff>142874</xdr:colOff>
      <xdr:row>271</xdr:row>
      <xdr:rowOff>168496</xdr:rowOff>
    </xdr:to>
    <xdr:sp macro="" textlink="">
      <xdr:nvSpPr>
        <xdr:cNvPr id="341" name="円弧 340">
          <a:extLst>
            <a:ext uri="{FF2B5EF4-FFF2-40B4-BE49-F238E27FC236}">
              <a16:creationId xmlns:a16="http://schemas.microsoft.com/office/drawing/2014/main" id="{00000000-0008-0000-0500-000055010000}"/>
            </a:ext>
          </a:extLst>
        </xdr:cNvPr>
        <xdr:cNvSpPr>
          <a:spLocks noChangeAspect="1"/>
        </xdr:cNvSpPr>
      </xdr:nvSpPr>
      <xdr:spPr>
        <a:xfrm rot="5400000">
          <a:off x="8756427" y="54321074"/>
          <a:ext cx="720947" cy="720947"/>
        </a:xfrm>
        <a:prstGeom prst="arc">
          <a:avLst>
            <a:gd name="adj1" fmla="val 15937053"/>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142875</xdr:colOff>
      <xdr:row>265</xdr:row>
      <xdr:rowOff>123825</xdr:rowOff>
    </xdr:from>
    <xdr:to>
      <xdr:col>58</xdr:col>
      <xdr:colOff>66675</xdr:colOff>
      <xdr:row>267</xdr:row>
      <xdr:rowOff>180975</xdr:rowOff>
    </xdr:to>
    <xdr:sp macro="" textlink="">
      <xdr:nvSpPr>
        <xdr:cNvPr id="342" name="円形吹き出し 341">
          <a:extLst>
            <a:ext uri="{FF2B5EF4-FFF2-40B4-BE49-F238E27FC236}">
              <a16:creationId xmlns:a16="http://schemas.microsoft.com/office/drawing/2014/main" id="{00000000-0008-0000-0500-000056010000}"/>
            </a:ext>
          </a:extLst>
        </xdr:cNvPr>
        <xdr:cNvSpPr/>
      </xdr:nvSpPr>
      <xdr:spPr>
        <a:xfrm>
          <a:off x="9477375" y="53854350"/>
          <a:ext cx="1638300" cy="438150"/>
        </a:xfrm>
        <a:prstGeom prst="wedgeEllipseCallout">
          <a:avLst>
            <a:gd name="adj1" fmla="val -57185"/>
            <a:gd name="adj2" fmla="val 94959"/>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b="1">
              <a:solidFill>
                <a:schemeClr val="accent3">
                  <a:lumMod val="50000"/>
                </a:schemeClr>
              </a:solidFill>
            </a:rPr>
            <a:t>最大接続角度２</a:t>
          </a:r>
        </a:p>
      </xdr:txBody>
    </xdr:sp>
    <xdr:clientData/>
  </xdr:twoCellAnchor>
  <xdr:twoCellAnchor>
    <xdr:from>
      <xdr:col>1</xdr:col>
      <xdr:colOff>28575</xdr:colOff>
      <xdr:row>260</xdr:row>
      <xdr:rowOff>133350</xdr:rowOff>
    </xdr:from>
    <xdr:to>
      <xdr:col>13</xdr:col>
      <xdr:colOff>9525</xdr:colOff>
      <xdr:row>262</xdr:row>
      <xdr:rowOff>152400</xdr:rowOff>
    </xdr:to>
    <xdr:sp macro="" textlink="">
      <xdr:nvSpPr>
        <xdr:cNvPr id="343" name="正方形/長方形 342">
          <a:extLst>
            <a:ext uri="{FF2B5EF4-FFF2-40B4-BE49-F238E27FC236}">
              <a16:creationId xmlns:a16="http://schemas.microsoft.com/office/drawing/2014/main" id="{00000000-0008-0000-0500-000057010000}"/>
            </a:ext>
          </a:extLst>
        </xdr:cNvPr>
        <xdr:cNvSpPr/>
      </xdr:nvSpPr>
      <xdr:spPr>
        <a:xfrm>
          <a:off x="219075" y="52911375"/>
          <a:ext cx="226695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400" b="1"/>
            <a:t>4</a:t>
          </a:r>
          <a:r>
            <a:rPr kumimoji="1" lang="ja-JP" altLang="en-US" sz="1400" b="1"/>
            <a:t>差路→道なりリンク列：</a:t>
          </a:r>
          <a:r>
            <a:rPr kumimoji="1" lang="en-US" altLang="ja-JP" sz="1400" b="1">
              <a:solidFill>
                <a:srgbClr val="FF0000"/>
              </a:solidFill>
            </a:rPr>
            <a:t>2</a:t>
          </a:r>
          <a:r>
            <a:rPr kumimoji="1" lang="ja-JP" altLang="en-US" sz="1400" b="1">
              <a:solidFill>
                <a:srgbClr val="FF0000"/>
              </a:solidFill>
            </a:rPr>
            <a:t>本</a:t>
          </a:r>
        </a:p>
      </xdr:txBody>
    </xdr:sp>
    <xdr:clientData/>
  </xdr:twoCellAnchor>
  <xdr:twoCellAnchor>
    <xdr:from>
      <xdr:col>46</xdr:col>
      <xdr:colOff>98203</xdr:colOff>
      <xdr:row>268</xdr:row>
      <xdr:rowOff>114300</xdr:rowOff>
    </xdr:from>
    <xdr:to>
      <xdr:col>49</xdr:col>
      <xdr:colOff>38100</xdr:colOff>
      <xdr:row>271</xdr:row>
      <xdr:rowOff>54197</xdr:rowOff>
    </xdr:to>
    <xdr:sp macro="" textlink="">
      <xdr:nvSpPr>
        <xdr:cNvPr id="344" name="円弧 343">
          <a:extLst>
            <a:ext uri="{FF2B5EF4-FFF2-40B4-BE49-F238E27FC236}">
              <a16:creationId xmlns:a16="http://schemas.microsoft.com/office/drawing/2014/main" id="{00000000-0008-0000-0500-000058010000}"/>
            </a:ext>
          </a:extLst>
        </xdr:cNvPr>
        <xdr:cNvSpPr>
          <a:spLocks noChangeAspect="1"/>
        </xdr:cNvSpPr>
      </xdr:nvSpPr>
      <xdr:spPr>
        <a:xfrm>
          <a:off x="8861203" y="54416325"/>
          <a:ext cx="511397" cy="511397"/>
        </a:xfrm>
        <a:prstGeom prst="arc">
          <a:avLst>
            <a:gd name="adj1" fmla="val 16698490"/>
            <a:gd name="adj2" fmla="val 5235477"/>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48</xdr:col>
      <xdr:colOff>142875</xdr:colOff>
      <xdr:row>276</xdr:row>
      <xdr:rowOff>76200</xdr:rowOff>
    </xdr:from>
    <xdr:to>
      <xdr:col>51</xdr:col>
      <xdr:colOff>161925</xdr:colOff>
      <xdr:row>278</xdr:row>
      <xdr:rowOff>95250</xdr:rowOff>
    </xdr:to>
    <xdr:sp macro="" textlink="">
      <xdr:nvSpPr>
        <xdr:cNvPr id="345" name="四角形吹き出し 344">
          <a:extLst>
            <a:ext uri="{FF2B5EF4-FFF2-40B4-BE49-F238E27FC236}">
              <a16:creationId xmlns:a16="http://schemas.microsoft.com/office/drawing/2014/main" id="{00000000-0008-0000-0500-000059010000}"/>
            </a:ext>
          </a:extLst>
        </xdr:cNvPr>
        <xdr:cNvSpPr/>
      </xdr:nvSpPr>
      <xdr:spPr>
        <a:xfrm>
          <a:off x="9286875" y="55902225"/>
          <a:ext cx="590550" cy="400050"/>
        </a:xfrm>
        <a:prstGeom prst="wedgeRectCallout">
          <a:avLst>
            <a:gd name="adj1" fmla="val -75068"/>
            <a:gd name="adj2" fmla="val -43853"/>
          </a:avLst>
        </a:prstGeom>
        <a:solidFill>
          <a:schemeClr val="accent5">
            <a:lumMod val="40000"/>
            <a:lumOff val="60000"/>
          </a:schemeClr>
        </a:solidFill>
        <a:ln w="25400">
          <a:solidFill>
            <a:schemeClr val="accent5">
              <a:lumMod val="75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400" b="1">
              <a:solidFill>
                <a:schemeClr val="accent5">
                  <a:lumMod val="50000"/>
                </a:schemeClr>
              </a:solidFill>
            </a:rPr>
            <a:t>ID:66</a:t>
          </a:r>
        </a:p>
      </xdr:txBody>
    </xdr:sp>
    <xdr:clientData/>
  </xdr:twoCellAnchor>
  <xdr:twoCellAnchor>
    <xdr:from>
      <xdr:col>14</xdr:col>
      <xdr:colOff>8631</xdr:colOff>
      <xdr:row>287</xdr:row>
      <xdr:rowOff>66675</xdr:rowOff>
    </xdr:from>
    <xdr:to>
      <xdr:col>15</xdr:col>
      <xdr:colOff>9525</xdr:colOff>
      <xdr:row>301</xdr:row>
      <xdr:rowOff>66675</xdr:rowOff>
    </xdr:to>
    <xdr:sp macro="" textlink="">
      <xdr:nvSpPr>
        <xdr:cNvPr id="346" name="フリーフォーム 345">
          <a:extLst>
            <a:ext uri="{FF2B5EF4-FFF2-40B4-BE49-F238E27FC236}">
              <a16:creationId xmlns:a16="http://schemas.microsoft.com/office/drawing/2014/main" id="{00000000-0008-0000-0500-00005A010000}"/>
            </a:ext>
          </a:extLst>
        </xdr:cNvPr>
        <xdr:cNvSpPr/>
      </xdr:nvSpPr>
      <xdr:spPr>
        <a:xfrm>
          <a:off x="2675631" y="57988200"/>
          <a:ext cx="191394" cy="2667000"/>
        </a:xfrm>
        <a:custGeom>
          <a:avLst/>
          <a:gdLst>
            <a:gd name="connsiteX0" fmla="*/ 10419 w 191394"/>
            <a:gd name="connsiteY0" fmla="*/ 2667000 h 2667000"/>
            <a:gd name="connsiteX1" fmla="*/ 19944 w 191394"/>
            <a:gd name="connsiteY1" fmla="*/ 1447800 h 2667000"/>
            <a:gd name="connsiteX2" fmla="*/ 191394 w 191394"/>
            <a:gd name="connsiteY2" fmla="*/ 0 h 2667000"/>
          </a:gdLst>
          <a:ahLst/>
          <a:cxnLst>
            <a:cxn ang="0">
              <a:pos x="connsiteX0" y="connsiteY0"/>
            </a:cxn>
            <a:cxn ang="0">
              <a:pos x="connsiteX1" y="connsiteY1"/>
            </a:cxn>
            <a:cxn ang="0">
              <a:pos x="connsiteX2" y="connsiteY2"/>
            </a:cxn>
          </a:cxnLst>
          <a:rect l="l" t="t" r="r" b="b"/>
          <a:pathLst>
            <a:path w="191394" h="2667000">
              <a:moveTo>
                <a:pt x="10419" y="2667000"/>
              </a:moveTo>
              <a:cubicBezTo>
                <a:pt x="100" y="2279650"/>
                <a:pt x="-10219" y="1892300"/>
                <a:pt x="19944" y="1447800"/>
              </a:cubicBezTo>
              <a:cubicBezTo>
                <a:pt x="50107" y="1003300"/>
                <a:pt x="120750" y="501650"/>
                <a:pt x="191394" y="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19050</xdr:colOff>
      <xdr:row>294</xdr:row>
      <xdr:rowOff>152400</xdr:rowOff>
    </xdr:from>
    <xdr:to>
      <xdr:col>21</xdr:col>
      <xdr:colOff>47625</xdr:colOff>
      <xdr:row>295</xdr:row>
      <xdr:rowOff>38100</xdr:rowOff>
    </xdr:to>
    <xdr:sp macro="" textlink="">
      <xdr:nvSpPr>
        <xdr:cNvPr id="347" name="フリーフォーム 346">
          <a:extLst>
            <a:ext uri="{FF2B5EF4-FFF2-40B4-BE49-F238E27FC236}">
              <a16:creationId xmlns:a16="http://schemas.microsoft.com/office/drawing/2014/main" id="{00000000-0008-0000-0500-00005B010000}"/>
            </a:ext>
          </a:extLst>
        </xdr:cNvPr>
        <xdr:cNvSpPr/>
      </xdr:nvSpPr>
      <xdr:spPr>
        <a:xfrm>
          <a:off x="1162050" y="59407425"/>
          <a:ext cx="2886075" cy="76200"/>
        </a:xfrm>
        <a:custGeom>
          <a:avLst/>
          <a:gdLst>
            <a:gd name="connsiteX0" fmla="*/ 0 w 2886075"/>
            <a:gd name="connsiteY0" fmla="*/ 76200 h 76200"/>
            <a:gd name="connsiteX1" fmla="*/ 1476375 w 2886075"/>
            <a:gd name="connsiteY1" fmla="*/ 66675 h 76200"/>
            <a:gd name="connsiteX2" fmla="*/ 2886075 w 2886075"/>
            <a:gd name="connsiteY2" fmla="*/ 0 h 76200"/>
          </a:gdLst>
          <a:ahLst/>
          <a:cxnLst>
            <a:cxn ang="0">
              <a:pos x="connsiteX0" y="connsiteY0"/>
            </a:cxn>
            <a:cxn ang="0">
              <a:pos x="connsiteX1" y="connsiteY1"/>
            </a:cxn>
            <a:cxn ang="0">
              <a:pos x="connsiteX2" y="connsiteY2"/>
            </a:cxn>
          </a:cxnLst>
          <a:rect l="l" t="t" r="r" b="b"/>
          <a:pathLst>
            <a:path w="2886075" h="76200">
              <a:moveTo>
                <a:pt x="0" y="76200"/>
              </a:moveTo>
              <a:lnTo>
                <a:pt x="1476375" y="66675"/>
              </a:lnTo>
              <a:cubicBezTo>
                <a:pt x="1957387" y="53975"/>
                <a:pt x="2421731" y="26987"/>
                <a:pt x="2886075" y="0"/>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xdr:colOff>
      <xdr:row>294</xdr:row>
      <xdr:rowOff>104775</xdr:rowOff>
    </xdr:from>
    <xdr:to>
      <xdr:col>21</xdr:col>
      <xdr:colOff>104775</xdr:colOff>
      <xdr:row>294</xdr:row>
      <xdr:rowOff>179267</xdr:rowOff>
    </xdr:to>
    <xdr:cxnSp macro="">
      <xdr:nvCxnSpPr>
        <xdr:cNvPr id="348" name="直線コネクタ 347">
          <a:extLst>
            <a:ext uri="{FF2B5EF4-FFF2-40B4-BE49-F238E27FC236}">
              <a16:creationId xmlns:a16="http://schemas.microsoft.com/office/drawing/2014/main" id="{00000000-0008-0000-0500-00005C010000}"/>
            </a:ext>
          </a:extLst>
        </xdr:cNvPr>
        <xdr:cNvCxnSpPr/>
      </xdr:nvCxnSpPr>
      <xdr:spPr>
        <a:xfrm flipH="1">
          <a:off x="2667002" y="59359800"/>
          <a:ext cx="1438273" cy="74492"/>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295</xdr:row>
      <xdr:rowOff>19051</xdr:rowOff>
    </xdr:from>
    <xdr:to>
      <xdr:col>13</xdr:col>
      <xdr:colOff>171451</xdr:colOff>
      <xdr:row>301</xdr:row>
      <xdr:rowOff>95250</xdr:rowOff>
    </xdr:to>
    <xdr:cxnSp macro="">
      <xdr:nvCxnSpPr>
        <xdr:cNvPr id="349" name="直線コネクタ 348">
          <a:extLst>
            <a:ext uri="{FF2B5EF4-FFF2-40B4-BE49-F238E27FC236}">
              <a16:creationId xmlns:a16="http://schemas.microsoft.com/office/drawing/2014/main" id="{00000000-0008-0000-0500-00005D010000}"/>
            </a:ext>
          </a:extLst>
        </xdr:cNvPr>
        <xdr:cNvCxnSpPr/>
      </xdr:nvCxnSpPr>
      <xdr:spPr>
        <a:xfrm flipV="1">
          <a:off x="2638425" y="59464576"/>
          <a:ext cx="9526" cy="1219199"/>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294</xdr:row>
      <xdr:rowOff>179266</xdr:rowOff>
    </xdr:from>
    <xdr:to>
      <xdr:col>14</xdr:col>
      <xdr:colOff>19050</xdr:colOff>
      <xdr:row>294</xdr:row>
      <xdr:rowOff>179266</xdr:rowOff>
    </xdr:to>
    <xdr:cxnSp macro="">
      <xdr:nvCxnSpPr>
        <xdr:cNvPr id="350" name="直線コネクタ 349">
          <a:extLst>
            <a:ext uri="{FF2B5EF4-FFF2-40B4-BE49-F238E27FC236}">
              <a16:creationId xmlns:a16="http://schemas.microsoft.com/office/drawing/2014/main" id="{00000000-0008-0000-0500-00005E010000}"/>
            </a:ext>
          </a:extLst>
        </xdr:cNvPr>
        <xdr:cNvCxnSpPr/>
      </xdr:nvCxnSpPr>
      <xdr:spPr>
        <a:xfrm flipH="1">
          <a:off x="1152525" y="594342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287</xdr:row>
      <xdr:rowOff>19050</xdr:rowOff>
    </xdr:from>
    <xdr:to>
      <xdr:col>14</xdr:col>
      <xdr:colOff>142875</xdr:colOff>
      <xdr:row>294</xdr:row>
      <xdr:rowOff>169745</xdr:rowOff>
    </xdr:to>
    <xdr:cxnSp macro="">
      <xdr:nvCxnSpPr>
        <xdr:cNvPr id="351" name="直線コネクタ 350">
          <a:extLst>
            <a:ext uri="{FF2B5EF4-FFF2-40B4-BE49-F238E27FC236}">
              <a16:creationId xmlns:a16="http://schemas.microsoft.com/office/drawing/2014/main" id="{00000000-0008-0000-0500-00005F010000}"/>
            </a:ext>
          </a:extLst>
        </xdr:cNvPr>
        <xdr:cNvCxnSpPr/>
      </xdr:nvCxnSpPr>
      <xdr:spPr>
        <a:xfrm flipV="1">
          <a:off x="2638425" y="57940575"/>
          <a:ext cx="171450" cy="1484195"/>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294</xdr:row>
      <xdr:rowOff>133350</xdr:rowOff>
    </xdr:from>
    <xdr:to>
      <xdr:col>14</xdr:col>
      <xdr:colOff>41325</xdr:colOff>
      <xdr:row>295</xdr:row>
      <xdr:rowOff>50850</xdr:rowOff>
    </xdr:to>
    <xdr:sp macro="" textlink="">
      <xdr:nvSpPr>
        <xdr:cNvPr id="352" name="円/楕円 351">
          <a:extLst>
            <a:ext uri="{FF2B5EF4-FFF2-40B4-BE49-F238E27FC236}">
              <a16:creationId xmlns:a16="http://schemas.microsoft.com/office/drawing/2014/main" id="{00000000-0008-0000-0500-000060010000}"/>
            </a:ext>
          </a:extLst>
        </xdr:cNvPr>
        <xdr:cNvSpPr>
          <a:spLocks noChangeAspect="1"/>
        </xdr:cNvSpPr>
      </xdr:nvSpPr>
      <xdr:spPr>
        <a:xfrm>
          <a:off x="2600325" y="593883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152399</xdr:colOff>
      <xdr:row>293</xdr:row>
      <xdr:rowOff>38100</xdr:rowOff>
    </xdr:from>
    <xdr:to>
      <xdr:col>5</xdr:col>
      <xdr:colOff>9524</xdr:colOff>
      <xdr:row>295</xdr:row>
      <xdr:rowOff>22098</xdr:rowOff>
    </xdr:to>
    <xdr:sp macro="" textlink="">
      <xdr:nvSpPr>
        <xdr:cNvPr id="353" name="四角形吹き出し 352">
          <a:extLst>
            <a:ext uri="{FF2B5EF4-FFF2-40B4-BE49-F238E27FC236}">
              <a16:creationId xmlns:a16="http://schemas.microsoft.com/office/drawing/2014/main" id="{00000000-0008-0000-0500-000061010000}"/>
            </a:ext>
          </a:extLst>
        </xdr:cNvPr>
        <xdr:cNvSpPr/>
      </xdr:nvSpPr>
      <xdr:spPr>
        <a:xfrm>
          <a:off x="342899" y="59102625"/>
          <a:ext cx="619125" cy="364998"/>
        </a:xfrm>
        <a:prstGeom prst="wedgeRectCallout">
          <a:avLst>
            <a:gd name="adj1" fmla="val 66779"/>
            <a:gd name="adj2" fmla="val 40903"/>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15</xdr:col>
      <xdr:colOff>171450</xdr:colOff>
      <xdr:row>285</xdr:row>
      <xdr:rowOff>85724</xdr:rowOff>
    </xdr:from>
    <xdr:to>
      <xdr:col>19</xdr:col>
      <xdr:colOff>47625</xdr:colOff>
      <xdr:row>287</xdr:row>
      <xdr:rowOff>98297</xdr:rowOff>
    </xdr:to>
    <xdr:sp macro="" textlink="">
      <xdr:nvSpPr>
        <xdr:cNvPr id="354" name="四角形吹き出し 353">
          <a:extLst>
            <a:ext uri="{FF2B5EF4-FFF2-40B4-BE49-F238E27FC236}">
              <a16:creationId xmlns:a16="http://schemas.microsoft.com/office/drawing/2014/main" id="{00000000-0008-0000-0500-000062010000}"/>
            </a:ext>
          </a:extLst>
        </xdr:cNvPr>
        <xdr:cNvSpPr/>
      </xdr:nvSpPr>
      <xdr:spPr>
        <a:xfrm>
          <a:off x="3028950" y="57626249"/>
          <a:ext cx="638175" cy="393573"/>
        </a:xfrm>
        <a:prstGeom prst="wedgeRectCallout">
          <a:avLst>
            <a:gd name="adj1" fmla="val -78126"/>
            <a:gd name="adj2" fmla="val 29850"/>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22</xdr:col>
      <xdr:colOff>19050</xdr:colOff>
      <xdr:row>295</xdr:row>
      <xdr:rowOff>104775</xdr:rowOff>
    </xdr:from>
    <xdr:to>
      <xdr:col>25</xdr:col>
      <xdr:colOff>66675</xdr:colOff>
      <xdr:row>297</xdr:row>
      <xdr:rowOff>123825</xdr:rowOff>
    </xdr:to>
    <xdr:sp macro="" textlink="">
      <xdr:nvSpPr>
        <xdr:cNvPr id="355" name="四角形吹き出し 354">
          <a:extLst>
            <a:ext uri="{FF2B5EF4-FFF2-40B4-BE49-F238E27FC236}">
              <a16:creationId xmlns:a16="http://schemas.microsoft.com/office/drawing/2014/main" id="{00000000-0008-0000-0500-000063010000}"/>
            </a:ext>
          </a:extLst>
        </xdr:cNvPr>
        <xdr:cNvSpPr/>
      </xdr:nvSpPr>
      <xdr:spPr>
        <a:xfrm>
          <a:off x="4210050" y="59550300"/>
          <a:ext cx="619125" cy="400050"/>
        </a:xfrm>
        <a:prstGeom prst="wedgeRectCallout">
          <a:avLst>
            <a:gd name="adj1" fmla="val -64968"/>
            <a:gd name="adj2" fmla="val -91471"/>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4</xdr:col>
      <xdr:colOff>57150</xdr:colOff>
      <xdr:row>296</xdr:row>
      <xdr:rowOff>171450</xdr:rowOff>
    </xdr:from>
    <xdr:to>
      <xdr:col>12</xdr:col>
      <xdr:colOff>171450</xdr:colOff>
      <xdr:row>299</xdr:row>
      <xdr:rowOff>38100</xdr:rowOff>
    </xdr:to>
    <xdr:sp macro="" textlink="">
      <xdr:nvSpPr>
        <xdr:cNvPr id="356" name="円形吹き出し 355">
          <a:extLst>
            <a:ext uri="{FF2B5EF4-FFF2-40B4-BE49-F238E27FC236}">
              <a16:creationId xmlns:a16="http://schemas.microsoft.com/office/drawing/2014/main" id="{00000000-0008-0000-0500-000064010000}"/>
            </a:ext>
          </a:extLst>
        </xdr:cNvPr>
        <xdr:cNvSpPr/>
      </xdr:nvSpPr>
      <xdr:spPr>
        <a:xfrm>
          <a:off x="819150" y="59807475"/>
          <a:ext cx="1638300" cy="438150"/>
        </a:xfrm>
        <a:prstGeom prst="wedgeEllipseCallout">
          <a:avLst>
            <a:gd name="adj1" fmla="val 42815"/>
            <a:gd name="adj2" fmla="val -5721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solidFill>
                <a:srgbClr val="FF0000"/>
              </a:solidFill>
            </a:rPr>
            <a:t>最大接続角度１</a:t>
          </a:r>
        </a:p>
      </xdr:txBody>
    </xdr:sp>
    <xdr:clientData/>
  </xdr:twoCellAnchor>
  <xdr:twoCellAnchor>
    <xdr:from>
      <xdr:col>14</xdr:col>
      <xdr:colOff>6459</xdr:colOff>
      <xdr:row>295</xdr:row>
      <xdr:rowOff>15984</xdr:rowOff>
    </xdr:from>
    <xdr:to>
      <xdr:col>17</xdr:col>
      <xdr:colOff>152401</xdr:colOff>
      <xdr:row>299</xdr:row>
      <xdr:rowOff>47626</xdr:rowOff>
    </xdr:to>
    <xdr:cxnSp macro="">
      <xdr:nvCxnSpPr>
        <xdr:cNvPr id="357" name="直線コネクタ 356">
          <a:extLst>
            <a:ext uri="{FF2B5EF4-FFF2-40B4-BE49-F238E27FC236}">
              <a16:creationId xmlns:a16="http://schemas.microsoft.com/office/drawing/2014/main" id="{00000000-0008-0000-0500-000065010000}"/>
            </a:ext>
          </a:extLst>
        </xdr:cNvPr>
        <xdr:cNvCxnSpPr/>
      </xdr:nvCxnSpPr>
      <xdr:spPr>
        <a:xfrm flipH="1" flipV="1">
          <a:off x="2673459" y="59461509"/>
          <a:ext cx="717442" cy="793642"/>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114300</xdr:colOff>
      <xdr:row>299</xdr:row>
      <xdr:rowOff>57150</xdr:rowOff>
    </xdr:from>
    <xdr:to>
      <xdr:col>22</xdr:col>
      <xdr:colOff>133350</xdr:colOff>
      <xdr:row>301</xdr:row>
      <xdr:rowOff>76200</xdr:rowOff>
    </xdr:to>
    <xdr:sp macro="" textlink="">
      <xdr:nvSpPr>
        <xdr:cNvPr id="358" name="四角形吹き出し 357">
          <a:extLst>
            <a:ext uri="{FF2B5EF4-FFF2-40B4-BE49-F238E27FC236}">
              <a16:creationId xmlns:a16="http://schemas.microsoft.com/office/drawing/2014/main" id="{00000000-0008-0000-0500-000066010000}"/>
            </a:ext>
          </a:extLst>
        </xdr:cNvPr>
        <xdr:cNvSpPr/>
      </xdr:nvSpPr>
      <xdr:spPr>
        <a:xfrm>
          <a:off x="3733800" y="60264675"/>
          <a:ext cx="590550" cy="400050"/>
        </a:xfrm>
        <a:prstGeom prst="wedgeRectCallout">
          <a:avLst>
            <a:gd name="adj1" fmla="val -97649"/>
            <a:gd name="adj2" fmla="val -43853"/>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3">
                  <a:lumMod val="50000"/>
                </a:schemeClr>
              </a:solidFill>
            </a:rPr>
            <a:t>ID:55</a:t>
          </a:r>
        </a:p>
      </xdr:txBody>
    </xdr:sp>
    <xdr:clientData/>
  </xdr:twoCellAnchor>
  <xdr:twoCellAnchor>
    <xdr:from>
      <xdr:col>11</xdr:col>
      <xdr:colOff>155351</xdr:colOff>
      <xdr:row>292</xdr:row>
      <xdr:rowOff>171449</xdr:rowOff>
    </xdr:from>
    <xdr:to>
      <xdr:col>15</xdr:col>
      <xdr:colOff>190499</xdr:colOff>
      <xdr:row>297</xdr:row>
      <xdr:rowOff>16097</xdr:rowOff>
    </xdr:to>
    <xdr:sp macro="" textlink="">
      <xdr:nvSpPr>
        <xdr:cNvPr id="359" name="円弧 358">
          <a:extLst>
            <a:ext uri="{FF2B5EF4-FFF2-40B4-BE49-F238E27FC236}">
              <a16:creationId xmlns:a16="http://schemas.microsoft.com/office/drawing/2014/main" id="{00000000-0008-0000-0500-000067010000}"/>
            </a:ext>
          </a:extLst>
        </xdr:cNvPr>
        <xdr:cNvSpPr>
          <a:spLocks noChangeAspect="1"/>
        </xdr:cNvSpPr>
      </xdr:nvSpPr>
      <xdr:spPr>
        <a:xfrm rot="5400000">
          <a:off x="2250851" y="59045474"/>
          <a:ext cx="797148" cy="797148"/>
        </a:xfrm>
        <a:prstGeom prst="arc">
          <a:avLst>
            <a:gd name="adj1" fmla="val 15937053"/>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142875</xdr:colOff>
      <xdr:row>290</xdr:row>
      <xdr:rowOff>123825</xdr:rowOff>
    </xdr:from>
    <xdr:to>
      <xdr:col>24</xdr:col>
      <xdr:colOff>66675</xdr:colOff>
      <xdr:row>292</xdr:row>
      <xdr:rowOff>180975</xdr:rowOff>
    </xdr:to>
    <xdr:sp macro="" textlink="">
      <xdr:nvSpPr>
        <xdr:cNvPr id="360" name="円形吹き出し 359">
          <a:extLst>
            <a:ext uri="{FF2B5EF4-FFF2-40B4-BE49-F238E27FC236}">
              <a16:creationId xmlns:a16="http://schemas.microsoft.com/office/drawing/2014/main" id="{00000000-0008-0000-0500-000068010000}"/>
            </a:ext>
          </a:extLst>
        </xdr:cNvPr>
        <xdr:cNvSpPr/>
      </xdr:nvSpPr>
      <xdr:spPr>
        <a:xfrm>
          <a:off x="3000375" y="58616850"/>
          <a:ext cx="1638300" cy="438150"/>
        </a:xfrm>
        <a:prstGeom prst="wedgeEllipseCallout">
          <a:avLst>
            <a:gd name="adj1" fmla="val -57185"/>
            <a:gd name="adj2" fmla="val 94959"/>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b="1">
              <a:solidFill>
                <a:schemeClr val="accent3">
                  <a:lumMod val="50000"/>
                </a:schemeClr>
              </a:solidFill>
            </a:rPr>
            <a:t>最大接続角度２</a:t>
          </a:r>
        </a:p>
      </xdr:txBody>
    </xdr:sp>
    <xdr:clientData/>
  </xdr:twoCellAnchor>
  <xdr:twoCellAnchor>
    <xdr:from>
      <xdr:col>12</xdr:col>
      <xdr:colOff>79153</xdr:colOff>
      <xdr:row>293</xdr:row>
      <xdr:rowOff>85725</xdr:rowOff>
    </xdr:from>
    <xdr:to>
      <xdr:col>15</xdr:col>
      <xdr:colOff>76200</xdr:colOff>
      <xdr:row>296</xdr:row>
      <xdr:rowOff>82772</xdr:rowOff>
    </xdr:to>
    <xdr:sp macro="" textlink="">
      <xdr:nvSpPr>
        <xdr:cNvPr id="361" name="円弧 360">
          <a:extLst>
            <a:ext uri="{FF2B5EF4-FFF2-40B4-BE49-F238E27FC236}">
              <a16:creationId xmlns:a16="http://schemas.microsoft.com/office/drawing/2014/main" id="{00000000-0008-0000-0500-000069010000}"/>
            </a:ext>
          </a:extLst>
        </xdr:cNvPr>
        <xdr:cNvSpPr>
          <a:spLocks noChangeAspect="1"/>
        </xdr:cNvSpPr>
      </xdr:nvSpPr>
      <xdr:spPr>
        <a:xfrm>
          <a:off x="2365153" y="59150250"/>
          <a:ext cx="568547" cy="568547"/>
        </a:xfrm>
        <a:prstGeom prst="arc">
          <a:avLst>
            <a:gd name="adj1" fmla="val 16698490"/>
            <a:gd name="adj2" fmla="val 5235477"/>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142875</xdr:colOff>
      <xdr:row>301</xdr:row>
      <xdr:rowOff>76200</xdr:rowOff>
    </xdr:from>
    <xdr:to>
      <xdr:col>17</xdr:col>
      <xdr:colOff>161925</xdr:colOff>
      <xdr:row>303</xdr:row>
      <xdr:rowOff>95250</xdr:rowOff>
    </xdr:to>
    <xdr:sp macro="" textlink="">
      <xdr:nvSpPr>
        <xdr:cNvPr id="362" name="四角形吹き出し 361">
          <a:extLst>
            <a:ext uri="{FF2B5EF4-FFF2-40B4-BE49-F238E27FC236}">
              <a16:creationId xmlns:a16="http://schemas.microsoft.com/office/drawing/2014/main" id="{00000000-0008-0000-0500-00006A010000}"/>
            </a:ext>
          </a:extLst>
        </xdr:cNvPr>
        <xdr:cNvSpPr/>
      </xdr:nvSpPr>
      <xdr:spPr>
        <a:xfrm>
          <a:off x="2809875" y="60664725"/>
          <a:ext cx="590550" cy="400050"/>
        </a:xfrm>
        <a:prstGeom prst="wedgeRectCallout">
          <a:avLst>
            <a:gd name="adj1" fmla="val -75068"/>
            <a:gd name="adj2" fmla="val -43853"/>
          </a:avLst>
        </a:prstGeom>
        <a:solidFill>
          <a:schemeClr val="accent5">
            <a:lumMod val="40000"/>
            <a:lumOff val="60000"/>
          </a:schemeClr>
        </a:solidFill>
        <a:ln w="25400">
          <a:solidFill>
            <a:schemeClr val="accent5">
              <a:lumMod val="75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400" b="1">
              <a:solidFill>
                <a:schemeClr val="accent5">
                  <a:lumMod val="50000"/>
                </a:schemeClr>
              </a:solidFill>
            </a:rPr>
            <a:t>ID:66</a:t>
          </a:r>
        </a:p>
      </xdr:txBody>
    </xdr:sp>
    <xdr:clientData/>
  </xdr:twoCellAnchor>
  <xdr:twoCellAnchor>
    <xdr:from>
      <xdr:col>6</xdr:col>
      <xdr:colOff>114300</xdr:colOff>
      <xdr:row>304</xdr:row>
      <xdr:rowOff>19050</xdr:rowOff>
    </xdr:from>
    <xdr:to>
      <xdr:col>21</xdr:col>
      <xdr:colOff>47625</xdr:colOff>
      <xdr:row>308</xdr:row>
      <xdr:rowOff>28575</xdr:rowOff>
    </xdr:to>
    <xdr:sp macro="" textlink="">
      <xdr:nvSpPr>
        <xdr:cNvPr id="363" name="正方形/長方形 362">
          <a:extLst>
            <a:ext uri="{FF2B5EF4-FFF2-40B4-BE49-F238E27FC236}">
              <a16:creationId xmlns:a16="http://schemas.microsoft.com/office/drawing/2014/main" id="{00000000-0008-0000-0500-00006B010000}"/>
            </a:ext>
          </a:extLst>
        </xdr:cNvPr>
        <xdr:cNvSpPr/>
      </xdr:nvSpPr>
      <xdr:spPr>
        <a:xfrm>
          <a:off x="1257300" y="61179075"/>
          <a:ext cx="2790825" cy="771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a:t>道なりリンク列１：</a:t>
          </a:r>
          <a:r>
            <a:rPr kumimoji="1" lang="en-US" altLang="ja-JP" sz="1200" b="1"/>
            <a:t>ID:22-ID:44</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a:t>道なり</a:t>
          </a:r>
          <a:r>
            <a:rPr kumimoji="1" lang="ja-JP" altLang="en-US" sz="1200" b="1" i="0" u="none" strike="noStrike" kern="0" cap="none" spc="0" normalizeH="0" baseline="0" noProof="0">
              <a:ln>
                <a:noFill/>
              </a:ln>
              <a:solidFill>
                <a:prstClr val="black"/>
              </a:solidFill>
              <a:effectLst/>
              <a:uLnTx/>
              <a:uFillTx/>
              <a:latin typeface="+mn-lt"/>
              <a:ea typeface="+mn-ea"/>
              <a:cs typeface="+mn-cs"/>
            </a:rPr>
            <a:t>リンク列２：</a:t>
          </a:r>
          <a:r>
            <a:rPr kumimoji="1" lang="en-US" altLang="ja-JP" sz="1200" b="1" i="0" u="none" strike="noStrike" kern="0" cap="none" spc="0" normalizeH="0" baseline="0" noProof="0">
              <a:ln>
                <a:noFill/>
              </a:ln>
              <a:solidFill>
                <a:prstClr val="black"/>
              </a:solidFill>
              <a:effectLst/>
              <a:uLnTx/>
              <a:uFillTx/>
              <a:latin typeface="+mn-lt"/>
              <a:ea typeface="+mn-ea"/>
              <a:cs typeface="+mn-cs"/>
            </a:rPr>
            <a:t>ID:33-ID:66</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i="0" u="none" strike="noStrike" kern="0" cap="none" spc="0" normalizeH="0" baseline="0" noProof="0">
              <a:ln>
                <a:noFill/>
              </a:ln>
              <a:solidFill>
                <a:prstClr val="black"/>
              </a:solidFill>
              <a:effectLst/>
              <a:uLnTx/>
              <a:uFillTx/>
              <a:latin typeface="+mn-lt"/>
              <a:ea typeface="+mn-ea"/>
              <a:cs typeface="+mn-cs"/>
            </a:rPr>
            <a:t>道なりリンク列３：</a:t>
          </a:r>
          <a:r>
            <a:rPr kumimoji="1" lang="en-US" altLang="ja-JP" sz="1200" b="1" i="0" u="none" strike="noStrike" kern="0" cap="none" spc="0" normalizeH="0" baseline="0" noProof="0">
              <a:ln>
                <a:noFill/>
              </a:ln>
              <a:solidFill>
                <a:prstClr val="black"/>
              </a:solidFill>
              <a:effectLst/>
              <a:uLnTx/>
              <a:uFillTx/>
              <a:latin typeface="+mn-lt"/>
              <a:ea typeface="+mn-ea"/>
              <a:cs typeface="+mn-cs"/>
            </a:rPr>
            <a:t>ID:55-ID:77</a:t>
          </a:r>
          <a:endParaRPr kumimoji="1" lang="ja-JP" altLang="en-US" sz="1200" b="1" i="0" u="none" strike="noStrike" kern="0" cap="none" spc="0" normalizeH="0" baseline="0" noProof="0">
            <a:ln>
              <a:noFill/>
            </a:ln>
            <a:solidFill>
              <a:prstClr val="black"/>
            </a:solidFill>
            <a:effectLst/>
            <a:uLnTx/>
            <a:uFillTx/>
            <a:latin typeface="+mn-lt"/>
            <a:ea typeface="+mn-ea"/>
            <a:cs typeface="+mn-cs"/>
          </a:endParaRPr>
        </a:p>
      </xdr:txBody>
    </xdr:sp>
    <xdr:clientData/>
  </xdr:twoCellAnchor>
  <xdr:twoCellAnchor>
    <xdr:from>
      <xdr:col>61</xdr:col>
      <xdr:colOff>0</xdr:colOff>
      <xdr:row>267</xdr:row>
      <xdr:rowOff>57150</xdr:rowOff>
    </xdr:from>
    <xdr:to>
      <xdr:col>89</xdr:col>
      <xdr:colOff>38100</xdr:colOff>
      <xdr:row>272</xdr:row>
      <xdr:rowOff>28575</xdr:rowOff>
    </xdr:to>
    <xdr:sp macro="" textlink="">
      <xdr:nvSpPr>
        <xdr:cNvPr id="364" name="正方形/長方形 363">
          <a:extLst>
            <a:ext uri="{FF2B5EF4-FFF2-40B4-BE49-F238E27FC236}">
              <a16:creationId xmlns:a16="http://schemas.microsoft.com/office/drawing/2014/main" id="{00000000-0008-0000-0500-00006C010000}"/>
            </a:ext>
          </a:extLst>
        </xdr:cNvPr>
        <xdr:cNvSpPr/>
      </xdr:nvSpPr>
      <xdr:spPr>
        <a:xfrm>
          <a:off x="11620500" y="54168675"/>
          <a:ext cx="5372100" cy="9239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b="1"/>
            <a:t>具体例（</a:t>
          </a:r>
          <a:r>
            <a:rPr kumimoji="1" lang="en-US" altLang="ja-JP" sz="1100" b="1"/>
            <a:t>5</a:t>
          </a:r>
          <a:r>
            <a:rPr kumimoji="1" lang="ja-JP" altLang="en-US" sz="1100" b="1"/>
            <a:t>差路の道なりリンク列を特定する場合）：</a:t>
          </a:r>
          <a:endParaRPr kumimoji="1" lang="en-US" altLang="ja-JP" sz="1100" b="1"/>
        </a:p>
        <a:p>
          <a:pPr algn="l"/>
          <a:r>
            <a:rPr kumimoji="1" lang="ja-JP" altLang="en-US" sz="1100"/>
            <a:t>①接続角度が最大となるペアを探し、道なりリンク列</a:t>
          </a:r>
          <a:r>
            <a:rPr kumimoji="1" lang="en-US" altLang="ja-JP" sz="1100"/>
            <a:t>1</a:t>
          </a:r>
          <a:r>
            <a:rPr kumimoji="1" lang="ja-JP" altLang="en-US" sz="1100"/>
            <a:t>とする。</a:t>
          </a:r>
          <a:r>
            <a:rPr kumimoji="1" lang="en-US" altLang="ja-JP" sz="1100"/>
            <a:t>(</a:t>
          </a:r>
          <a:r>
            <a:rPr kumimoji="1" lang="ja-JP" altLang="en-US" sz="1100"/>
            <a:t>左図：</a:t>
          </a:r>
          <a:r>
            <a:rPr kumimoji="1" lang="en-US" altLang="ja-JP" sz="1100"/>
            <a:t>ID:22</a:t>
          </a:r>
          <a:r>
            <a:rPr kumimoji="1" lang="ja-JP" altLang="en-US" sz="1100"/>
            <a:t>と</a:t>
          </a:r>
          <a:r>
            <a:rPr kumimoji="1" lang="en-US" altLang="ja-JP" sz="1100"/>
            <a:t>ID:44</a:t>
          </a:r>
          <a:r>
            <a:rPr kumimoji="1" lang="ja-JP" altLang="en-US" sz="1100"/>
            <a:t>のペア</a:t>
          </a:r>
          <a:r>
            <a:rPr kumimoji="1" lang="en-US" altLang="ja-JP" sz="1100"/>
            <a:t>)</a:t>
          </a:r>
        </a:p>
        <a:p>
          <a:pPr algn="l"/>
          <a:r>
            <a:rPr kumimoji="1" lang="ja-JP" altLang="en-US" sz="1100"/>
            <a:t>②残りの道路リンク</a:t>
          </a:r>
          <a:r>
            <a:rPr kumimoji="1" lang="en-US" altLang="ja-JP" sz="1100"/>
            <a:t>(</a:t>
          </a:r>
          <a:r>
            <a:rPr kumimoji="1" lang="ja-JP" altLang="en-US" sz="1100"/>
            <a:t>左図：</a:t>
          </a:r>
          <a:r>
            <a:rPr kumimoji="1" lang="en-US" altLang="ja-JP" sz="1100"/>
            <a:t>ID:33,55,66)</a:t>
          </a:r>
          <a:r>
            <a:rPr kumimoji="1" lang="ja-JP" altLang="en-US" sz="1100"/>
            <a:t>の中で接続角度が最大となるペアを探し、</a:t>
          </a:r>
          <a:endParaRPr kumimoji="1" lang="en-US" altLang="ja-JP" sz="1100"/>
        </a:p>
        <a:p>
          <a:pPr algn="l"/>
          <a:r>
            <a:rPr kumimoji="1" lang="ja-JP" altLang="en-US" sz="1100"/>
            <a:t>道なりリンク列</a:t>
          </a:r>
          <a:r>
            <a:rPr kumimoji="1" lang="en-US" altLang="ja-JP" sz="1100"/>
            <a:t>2</a:t>
          </a:r>
          <a:r>
            <a:rPr kumimoji="1" lang="ja-JP" altLang="en-US" sz="1100"/>
            <a:t>とする。</a:t>
          </a:r>
          <a:r>
            <a:rPr kumimoji="1" lang="en-US" altLang="ja-JP" sz="1100"/>
            <a:t>(</a:t>
          </a:r>
          <a:r>
            <a:rPr kumimoji="1" lang="ja-JP" altLang="en-US" sz="1100"/>
            <a:t>左図：</a:t>
          </a:r>
          <a:r>
            <a:rPr kumimoji="1" lang="en-US" altLang="ja-JP" sz="1100"/>
            <a:t>ID:33</a:t>
          </a:r>
          <a:r>
            <a:rPr kumimoji="1" lang="ja-JP" altLang="en-US" sz="1100"/>
            <a:t>と</a:t>
          </a:r>
          <a:r>
            <a:rPr kumimoji="1" lang="en-US" altLang="ja-JP" sz="1100"/>
            <a:t>ID:66</a:t>
          </a:r>
          <a:r>
            <a:rPr kumimoji="1" lang="ja-JP" altLang="en-US" sz="1100"/>
            <a:t>のペア</a:t>
          </a:r>
          <a:r>
            <a:rPr kumimoji="1" lang="en-US" altLang="ja-JP" sz="1100"/>
            <a:t>)</a:t>
          </a:r>
          <a:endParaRPr kumimoji="1" lang="ja-JP" altLang="en-US" sz="1100"/>
        </a:p>
      </xdr:txBody>
    </xdr:sp>
    <xdr:clientData/>
  </xdr:twoCellAnchor>
  <xdr:twoCellAnchor>
    <xdr:from>
      <xdr:col>8</xdr:col>
      <xdr:colOff>114300</xdr:colOff>
      <xdr:row>290</xdr:row>
      <xdr:rowOff>123825</xdr:rowOff>
    </xdr:from>
    <xdr:to>
      <xdr:col>13</xdr:col>
      <xdr:colOff>145942</xdr:colOff>
      <xdr:row>294</xdr:row>
      <xdr:rowOff>155468</xdr:rowOff>
    </xdr:to>
    <xdr:cxnSp macro="">
      <xdr:nvCxnSpPr>
        <xdr:cNvPr id="365" name="直線コネクタ 364">
          <a:extLst>
            <a:ext uri="{FF2B5EF4-FFF2-40B4-BE49-F238E27FC236}">
              <a16:creationId xmlns:a16="http://schemas.microsoft.com/office/drawing/2014/main" id="{00000000-0008-0000-0500-00006D010000}"/>
            </a:ext>
          </a:extLst>
        </xdr:cNvPr>
        <xdr:cNvCxnSpPr/>
      </xdr:nvCxnSpPr>
      <xdr:spPr>
        <a:xfrm flipH="1" flipV="1">
          <a:off x="1638300" y="58616850"/>
          <a:ext cx="984142" cy="793643"/>
        </a:xfrm>
        <a:prstGeom prst="line">
          <a:avLst/>
        </a:prstGeom>
        <a:ln w="2857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294</xdr:row>
      <xdr:rowOff>9525</xdr:rowOff>
    </xdr:from>
    <xdr:to>
      <xdr:col>14</xdr:col>
      <xdr:colOff>149447</xdr:colOff>
      <xdr:row>295</xdr:row>
      <xdr:rowOff>158972</xdr:rowOff>
    </xdr:to>
    <xdr:sp macro="" textlink="">
      <xdr:nvSpPr>
        <xdr:cNvPr id="366" name="円弧 365">
          <a:extLst>
            <a:ext uri="{FF2B5EF4-FFF2-40B4-BE49-F238E27FC236}">
              <a16:creationId xmlns:a16="http://schemas.microsoft.com/office/drawing/2014/main" id="{00000000-0008-0000-0500-00006E010000}"/>
            </a:ext>
          </a:extLst>
        </xdr:cNvPr>
        <xdr:cNvSpPr>
          <a:spLocks noChangeAspect="1"/>
        </xdr:cNvSpPr>
      </xdr:nvSpPr>
      <xdr:spPr>
        <a:xfrm>
          <a:off x="2476500" y="59264550"/>
          <a:ext cx="339947" cy="339947"/>
        </a:xfrm>
        <a:prstGeom prst="arc">
          <a:avLst>
            <a:gd name="adj1" fmla="val 13527925"/>
            <a:gd name="adj2" fmla="val 2696375"/>
          </a:avLst>
        </a:prstGeom>
        <a:ln w="38100">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104775</xdr:colOff>
      <xdr:row>287</xdr:row>
      <xdr:rowOff>38100</xdr:rowOff>
    </xdr:from>
    <xdr:to>
      <xdr:col>14</xdr:col>
      <xdr:colOff>28575</xdr:colOff>
      <xdr:row>289</xdr:row>
      <xdr:rowOff>95250</xdr:rowOff>
    </xdr:to>
    <xdr:sp macro="" textlink="">
      <xdr:nvSpPr>
        <xdr:cNvPr id="367" name="円形吹き出し 366">
          <a:extLst>
            <a:ext uri="{FF2B5EF4-FFF2-40B4-BE49-F238E27FC236}">
              <a16:creationId xmlns:a16="http://schemas.microsoft.com/office/drawing/2014/main" id="{00000000-0008-0000-0500-00006F010000}"/>
            </a:ext>
          </a:extLst>
        </xdr:cNvPr>
        <xdr:cNvSpPr/>
      </xdr:nvSpPr>
      <xdr:spPr>
        <a:xfrm>
          <a:off x="1057275" y="57959625"/>
          <a:ext cx="1638300" cy="438150"/>
        </a:xfrm>
        <a:prstGeom prst="wedgeEllipseCallout">
          <a:avLst>
            <a:gd name="adj1" fmla="val 44559"/>
            <a:gd name="adj2" fmla="val 24278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b="1">
              <a:solidFill>
                <a:schemeClr val="tx2"/>
              </a:solidFill>
            </a:rPr>
            <a:t>最大接続角度３</a:t>
          </a:r>
        </a:p>
      </xdr:txBody>
    </xdr:sp>
    <xdr:clientData/>
  </xdr:twoCellAnchor>
  <xdr:twoCellAnchor>
    <xdr:from>
      <xdr:col>4</xdr:col>
      <xdr:colOff>66675</xdr:colOff>
      <xdr:row>289</xdr:row>
      <xdr:rowOff>142875</xdr:rowOff>
    </xdr:from>
    <xdr:to>
      <xdr:col>7</xdr:col>
      <xdr:colOff>114300</xdr:colOff>
      <xdr:row>291</xdr:row>
      <xdr:rowOff>126873</xdr:rowOff>
    </xdr:to>
    <xdr:sp macro="" textlink="">
      <xdr:nvSpPr>
        <xdr:cNvPr id="368" name="四角形吹き出し 367">
          <a:extLst>
            <a:ext uri="{FF2B5EF4-FFF2-40B4-BE49-F238E27FC236}">
              <a16:creationId xmlns:a16="http://schemas.microsoft.com/office/drawing/2014/main" id="{00000000-0008-0000-0500-000070010000}"/>
            </a:ext>
          </a:extLst>
        </xdr:cNvPr>
        <xdr:cNvSpPr/>
      </xdr:nvSpPr>
      <xdr:spPr>
        <a:xfrm>
          <a:off x="828675" y="58445400"/>
          <a:ext cx="619125" cy="364998"/>
        </a:xfrm>
        <a:prstGeom prst="wedgeRectCallout">
          <a:avLst>
            <a:gd name="adj1" fmla="val 74471"/>
            <a:gd name="adj2" fmla="val 12197"/>
          </a:avLst>
        </a:prstGeom>
        <a:solidFill>
          <a:schemeClr val="bg2">
            <a:lumMod val="90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bg2">
                  <a:lumMod val="25000"/>
                </a:schemeClr>
              </a:solidFill>
            </a:rPr>
            <a:t>ID:77</a:t>
          </a:r>
        </a:p>
      </xdr:txBody>
    </xdr:sp>
    <xdr:clientData/>
  </xdr:twoCellAnchor>
  <xdr:twoCellAnchor>
    <xdr:from>
      <xdr:col>42</xdr:col>
      <xdr:colOff>142875</xdr:colOff>
      <xdr:row>290</xdr:row>
      <xdr:rowOff>95250</xdr:rowOff>
    </xdr:from>
    <xdr:to>
      <xdr:col>52</xdr:col>
      <xdr:colOff>0</xdr:colOff>
      <xdr:row>299</xdr:row>
      <xdr:rowOff>19050</xdr:rowOff>
    </xdr:to>
    <xdr:sp macro="" textlink="">
      <xdr:nvSpPr>
        <xdr:cNvPr id="369" name="フリーフォーム 368">
          <a:extLst>
            <a:ext uri="{FF2B5EF4-FFF2-40B4-BE49-F238E27FC236}">
              <a16:creationId xmlns:a16="http://schemas.microsoft.com/office/drawing/2014/main" id="{00000000-0008-0000-0500-000071010000}"/>
            </a:ext>
          </a:extLst>
        </xdr:cNvPr>
        <xdr:cNvSpPr/>
      </xdr:nvSpPr>
      <xdr:spPr>
        <a:xfrm>
          <a:off x="8143875" y="58588275"/>
          <a:ext cx="1762125" cy="1638300"/>
        </a:xfrm>
        <a:custGeom>
          <a:avLst/>
          <a:gdLst>
            <a:gd name="connsiteX0" fmla="*/ 0 w 1762125"/>
            <a:gd name="connsiteY0" fmla="*/ 0 h 1638300"/>
            <a:gd name="connsiteX1" fmla="*/ 1019175 w 1762125"/>
            <a:gd name="connsiteY1" fmla="*/ 828675 h 1638300"/>
            <a:gd name="connsiteX2" fmla="*/ 1762125 w 1762125"/>
            <a:gd name="connsiteY2" fmla="*/ 1638300 h 1638300"/>
          </a:gdLst>
          <a:ahLst/>
          <a:cxnLst>
            <a:cxn ang="0">
              <a:pos x="connsiteX0" y="connsiteY0"/>
            </a:cxn>
            <a:cxn ang="0">
              <a:pos x="connsiteX1" y="connsiteY1"/>
            </a:cxn>
            <a:cxn ang="0">
              <a:pos x="connsiteX2" y="connsiteY2"/>
            </a:cxn>
          </a:cxnLst>
          <a:rect l="l" t="t" r="r" b="b"/>
          <a:pathLst>
            <a:path w="1762125" h="1638300">
              <a:moveTo>
                <a:pt x="0" y="0"/>
              </a:moveTo>
              <a:cubicBezTo>
                <a:pt x="362744" y="277812"/>
                <a:pt x="725488" y="555625"/>
                <a:pt x="1019175" y="828675"/>
              </a:cubicBezTo>
              <a:cubicBezTo>
                <a:pt x="1312862" y="1101725"/>
                <a:pt x="1537493" y="1370012"/>
                <a:pt x="1762125" y="1638300"/>
              </a:cubicBezTo>
            </a:path>
          </a:pathLst>
        </a:custGeom>
        <a:noFill/>
        <a:ln>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8631</xdr:colOff>
      <xdr:row>287</xdr:row>
      <xdr:rowOff>66675</xdr:rowOff>
    </xdr:from>
    <xdr:to>
      <xdr:col>49</xdr:col>
      <xdr:colOff>9525</xdr:colOff>
      <xdr:row>301</xdr:row>
      <xdr:rowOff>66675</xdr:rowOff>
    </xdr:to>
    <xdr:sp macro="" textlink="">
      <xdr:nvSpPr>
        <xdr:cNvPr id="370" name="フリーフォーム 369">
          <a:extLst>
            <a:ext uri="{FF2B5EF4-FFF2-40B4-BE49-F238E27FC236}">
              <a16:creationId xmlns:a16="http://schemas.microsoft.com/office/drawing/2014/main" id="{00000000-0008-0000-0500-000072010000}"/>
            </a:ext>
          </a:extLst>
        </xdr:cNvPr>
        <xdr:cNvSpPr/>
      </xdr:nvSpPr>
      <xdr:spPr>
        <a:xfrm>
          <a:off x="9152631" y="57988200"/>
          <a:ext cx="191394" cy="2667000"/>
        </a:xfrm>
        <a:custGeom>
          <a:avLst/>
          <a:gdLst>
            <a:gd name="connsiteX0" fmla="*/ 10419 w 191394"/>
            <a:gd name="connsiteY0" fmla="*/ 2667000 h 2667000"/>
            <a:gd name="connsiteX1" fmla="*/ 19944 w 191394"/>
            <a:gd name="connsiteY1" fmla="*/ 1447800 h 2667000"/>
            <a:gd name="connsiteX2" fmla="*/ 191394 w 191394"/>
            <a:gd name="connsiteY2" fmla="*/ 0 h 2667000"/>
          </a:gdLst>
          <a:ahLst/>
          <a:cxnLst>
            <a:cxn ang="0">
              <a:pos x="connsiteX0" y="connsiteY0"/>
            </a:cxn>
            <a:cxn ang="0">
              <a:pos x="connsiteX1" y="connsiteY1"/>
            </a:cxn>
            <a:cxn ang="0">
              <a:pos x="connsiteX2" y="connsiteY2"/>
            </a:cxn>
          </a:cxnLst>
          <a:rect l="l" t="t" r="r" b="b"/>
          <a:pathLst>
            <a:path w="191394" h="2667000">
              <a:moveTo>
                <a:pt x="10419" y="2667000"/>
              </a:moveTo>
              <a:cubicBezTo>
                <a:pt x="100" y="2279650"/>
                <a:pt x="-10219" y="1892300"/>
                <a:pt x="19944" y="1447800"/>
              </a:cubicBezTo>
              <a:cubicBezTo>
                <a:pt x="50107" y="1003300"/>
                <a:pt x="120750" y="501650"/>
                <a:pt x="191394" y="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19050</xdr:colOff>
      <xdr:row>294</xdr:row>
      <xdr:rowOff>152400</xdr:rowOff>
    </xdr:from>
    <xdr:to>
      <xdr:col>55</xdr:col>
      <xdr:colOff>47625</xdr:colOff>
      <xdr:row>295</xdr:row>
      <xdr:rowOff>38100</xdr:rowOff>
    </xdr:to>
    <xdr:sp macro="" textlink="">
      <xdr:nvSpPr>
        <xdr:cNvPr id="371" name="フリーフォーム 370">
          <a:extLst>
            <a:ext uri="{FF2B5EF4-FFF2-40B4-BE49-F238E27FC236}">
              <a16:creationId xmlns:a16="http://schemas.microsoft.com/office/drawing/2014/main" id="{00000000-0008-0000-0500-000073010000}"/>
            </a:ext>
          </a:extLst>
        </xdr:cNvPr>
        <xdr:cNvSpPr/>
      </xdr:nvSpPr>
      <xdr:spPr>
        <a:xfrm>
          <a:off x="7639050" y="59407425"/>
          <a:ext cx="2886075" cy="76200"/>
        </a:xfrm>
        <a:custGeom>
          <a:avLst/>
          <a:gdLst>
            <a:gd name="connsiteX0" fmla="*/ 0 w 2886075"/>
            <a:gd name="connsiteY0" fmla="*/ 76200 h 76200"/>
            <a:gd name="connsiteX1" fmla="*/ 1476375 w 2886075"/>
            <a:gd name="connsiteY1" fmla="*/ 66675 h 76200"/>
            <a:gd name="connsiteX2" fmla="*/ 2886075 w 2886075"/>
            <a:gd name="connsiteY2" fmla="*/ 0 h 76200"/>
          </a:gdLst>
          <a:ahLst/>
          <a:cxnLst>
            <a:cxn ang="0">
              <a:pos x="connsiteX0" y="connsiteY0"/>
            </a:cxn>
            <a:cxn ang="0">
              <a:pos x="connsiteX1" y="connsiteY1"/>
            </a:cxn>
            <a:cxn ang="0">
              <a:pos x="connsiteX2" y="connsiteY2"/>
            </a:cxn>
          </a:cxnLst>
          <a:rect l="l" t="t" r="r" b="b"/>
          <a:pathLst>
            <a:path w="2886075" h="76200">
              <a:moveTo>
                <a:pt x="0" y="76200"/>
              </a:moveTo>
              <a:lnTo>
                <a:pt x="1476375" y="66675"/>
              </a:lnTo>
              <a:cubicBezTo>
                <a:pt x="1957387" y="53975"/>
                <a:pt x="2421731" y="26987"/>
                <a:pt x="2886075" y="0"/>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2</xdr:colOff>
      <xdr:row>294</xdr:row>
      <xdr:rowOff>104775</xdr:rowOff>
    </xdr:from>
    <xdr:to>
      <xdr:col>55</xdr:col>
      <xdr:colOff>104775</xdr:colOff>
      <xdr:row>294</xdr:row>
      <xdr:rowOff>179267</xdr:rowOff>
    </xdr:to>
    <xdr:cxnSp macro="">
      <xdr:nvCxnSpPr>
        <xdr:cNvPr id="372" name="直線コネクタ 371">
          <a:extLst>
            <a:ext uri="{FF2B5EF4-FFF2-40B4-BE49-F238E27FC236}">
              <a16:creationId xmlns:a16="http://schemas.microsoft.com/office/drawing/2014/main" id="{00000000-0008-0000-0500-000074010000}"/>
            </a:ext>
          </a:extLst>
        </xdr:cNvPr>
        <xdr:cNvCxnSpPr/>
      </xdr:nvCxnSpPr>
      <xdr:spPr>
        <a:xfrm flipH="1">
          <a:off x="9144002" y="59359800"/>
          <a:ext cx="1438273" cy="74492"/>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161925</xdr:colOff>
      <xdr:row>295</xdr:row>
      <xdr:rowOff>19051</xdr:rowOff>
    </xdr:from>
    <xdr:to>
      <xdr:col>47</xdr:col>
      <xdr:colOff>171451</xdr:colOff>
      <xdr:row>301</xdr:row>
      <xdr:rowOff>95250</xdr:rowOff>
    </xdr:to>
    <xdr:cxnSp macro="">
      <xdr:nvCxnSpPr>
        <xdr:cNvPr id="373" name="直線コネクタ 372">
          <a:extLst>
            <a:ext uri="{FF2B5EF4-FFF2-40B4-BE49-F238E27FC236}">
              <a16:creationId xmlns:a16="http://schemas.microsoft.com/office/drawing/2014/main" id="{00000000-0008-0000-0500-000075010000}"/>
            </a:ext>
          </a:extLst>
        </xdr:cNvPr>
        <xdr:cNvCxnSpPr/>
      </xdr:nvCxnSpPr>
      <xdr:spPr>
        <a:xfrm flipV="1">
          <a:off x="9115425" y="59464576"/>
          <a:ext cx="9526" cy="1219199"/>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9525</xdr:colOff>
      <xdr:row>294</xdr:row>
      <xdr:rowOff>179266</xdr:rowOff>
    </xdr:from>
    <xdr:to>
      <xdr:col>48</xdr:col>
      <xdr:colOff>19050</xdr:colOff>
      <xdr:row>294</xdr:row>
      <xdr:rowOff>179266</xdr:rowOff>
    </xdr:to>
    <xdr:cxnSp macro="">
      <xdr:nvCxnSpPr>
        <xdr:cNvPr id="374" name="直線コネクタ 373">
          <a:extLst>
            <a:ext uri="{FF2B5EF4-FFF2-40B4-BE49-F238E27FC236}">
              <a16:creationId xmlns:a16="http://schemas.microsoft.com/office/drawing/2014/main" id="{00000000-0008-0000-0500-000076010000}"/>
            </a:ext>
          </a:extLst>
        </xdr:cNvPr>
        <xdr:cNvCxnSpPr/>
      </xdr:nvCxnSpPr>
      <xdr:spPr>
        <a:xfrm flipH="1">
          <a:off x="7629525" y="594342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161925</xdr:colOff>
      <xdr:row>287</xdr:row>
      <xdr:rowOff>19050</xdr:rowOff>
    </xdr:from>
    <xdr:to>
      <xdr:col>48</xdr:col>
      <xdr:colOff>142875</xdr:colOff>
      <xdr:row>294</xdr:row>
      <xdr:rowOff>169745</xdr:rowOff>
    </xdr:to>
    <xdr:cxnSp macro="">
      <xdr:nvCxnSpPr>
        <xdr:cNvPr id="375" name="直線コネクタ 374">
          <a:extLst>
            <a:ext uri="{FF2B5EF4-FFF2-40B4-BE49-F238E27FC236}">
              <a16:creationId xmlns:a16="http://schemas.microsoft.com/office/drawing/2014/main" id="{00000000-0008-0000-0500-000077010000}"/>
            </a:ext>
          </a:extLst>
        </xdr:cNvPr>
        <xdr:cNvCxnSpPr/>
      </xdr:nvCxnSpPr>
      <xdr:spPr>
        <a:xfrm flipV="1">
          <a:off x="9115425" y="57940575"/>
          <a:ext cx="171450" cy="1484195"/>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123825</xdr:colOff>
      <xdr:row>294</xdr:row>
      <xdr:rowOff>133350</xdr:rowOff>
    </xdr:from>
    <xdr:to>
      <xdr:col>48</xdr:col>
      <xdr:colOff>41325</xdr:colOff>
      <xdr:row>295</xdr:row>
      <xdr:rowOff>50850</xdr:rowOff>
    </xdr:to>
    <xdr:sp macro="" textlink="">
      <xdr:nvSpPr>
        <xdr:cNvPr id="406" name="円/楕円 405">
          <a:extLst>
            <a:ext uri="{FF2B5EF4-FFF2-40B4-BE49-F238E27FC236}">
              <a16:creationId xmlns:a16="http://schemas.microsoft.com/office/drawing/2014/main" id="{00000000-0008-0000-0500-000096010000}"/>
            </a:ext>
          </a:extLst>
        </xdr:cNvPr>
        <xdr:cNvSpPr>
          <a:spLocks noChangeAspect="1"/>
        </xdr:cNvSpPr>
      </xdr:nvSpPr>
      <xdr:spPr>
        <a:xfrm>
          <a:off x="9077325" y="593883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152399</xdr:colOff>
      <xdr:row>293</xdr:row>
      <xdr:rowOff>38100</xdr:rowOff>
    </xdr:from>
    <xdr:to>
      <xdr:col>39</xdr:col>
      <xdr:colOff>9524</xdr:colOff>
      <xdr:row>295</xdr:row>
      <xdr:rowOff>22098</xdr:rowOff>
    </xdr:to>
    <xdr:sp macro="" textlink="">
      <xdr:nvSpPr>
        <xdr:cNvPr id="407" name="四角形吹き出し 406">
          <a:extLst>
            <a:ext uri="{FF2B5EF4-FFF2-40B4-BE49-F238E27FC236}">
              <a16:creationId xmlns:a16="http://schemas.microsoft.com/office/drawing/2014/main" id="{00000000-0008-0000-0500-000097010000}"/>
            </a:ext>
          </a:extLst>
        </xdr:cNvPr>
        <xdr:cNvSpPr/>
      </xdr:nvSpPr>
      <xdr:spPr>
        <a:xfrm>
          <a:off x="6819899" y="59102625"/>
          <a:ext cx="619125" cy="364998"/>
        </a:xfrm>
        <a:prstGeom prst="wedgeRectCallout">
          <a:avLst>
            <a:gd name="adj1" fmla="val 66779"/>
            <a:gd name="adj2" fmla="val 40903"/>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49</xdr:col>
      <xdr:colOff>171450</xdr:colOff>
      <xdr:row>285</xdr:row>
      <xdr:rowOff>85724</xdr:rowOff>
    </xdr:from>
    <xdr:to>
      <xdr:col>53</xdr:col>
      <xdr:colOff>47625</xdr:colOff>
      <xdr:row>287</xdr:row>
      <xdr:rowOff>98297</xdr:rowOff>
    </xdr:to>
    <xdr:sp macro="" textlink="">
      <xdr:nvSpPr>
        <xdr:cNvPr id="408" name="四角形吹き出し 407">
          <a:extLst>
            <a:ext uri="{FF2B5EF4-FFF2-40B4-BE49-F238E27FC236}">
              <a16:creationId xmlns:a16="http://schemas.microsoft.com/office/drawing/2014/main" id="{00000000-0008-0000-0500-000098010000}"/>
            </a:ext>
          </a:extLst>
        </xdr:cNvPr>
        <xdr:cNvSpPr/>
      </xdr:nvSpPr>
      <xdr:spPr>
        <a:xfrm>
          <a:off x="9505950" y="57626249"/>
          <a:ext cx="638175" cy="393573"/>
        </a:xfrm>
        <a:prstGeom prst="wedgeRectCallout">
          <a:avLst>
            <a:gd name="adj1" fmla="val -78126"/>
            <a:gd name="adj2" fmla="val 29850"/>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56</xdr:col>
      <xdr:colOff>19050</xdr:colOff>
      <xdr:row>295</xdr:row>
      <xdr:rowOff>104775</xdr:rowOff>
    </xdr:from>
    <xdr:to>
      <xdr:col>59</xdr:col>
      <xdr:colOff>66675</xdr:colOff>
      <xdr:row>297</xdr:row>
      <xdr:rowOff>123825</xdr:rowOff>
    </xdr:to>
    <xdr:sp macro="" textlink="">
      <xdr:nvSpPr>
        <xdr:cNvPr id="409" name="四角形吹き出し 408">
          <a:extLst>
            <a:ext uri="{FF2B5EF4-FFF2-40B4-BE49-F238E27FC236}">
              <a16:creationId xmlns:a16="http://schemas.microsoft.com/office/drawing/2014/main" id="{00000000-0008-0000-0500-000099010000}"/>
            </a:ext>
          </a:extLst>
        </xdr:cNvPr>
        <xdr:cNvSpPr/>
      </xdr:nvSpPr>
      <xdr:spPr>
        <a:xfrm>
          <a:off x="10687050" y="59550300"/>
          <a:ext cx="619125" cy="400050"/>
        </a:xfrm>
        <a:prstGeom prst="wedgeRectCallout">
          <a:avLst>
            <a:gd name="adj1" fmla="val -64968"/>
            <a:gd name="adj2" fmla="val -91471"/>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34</xdr:col>
      <xdr:colOff>142875</xdr:colOff>
      <xdr:row>296</xdr:row>
      <xdr:rowOff>114300</xdr:rowOff>
    </xdr:from>
    <xdr:to>
      <xdr:col>43</xdr:col>
      <xdr:colOff>66675</xdr:colOff>
      <xdr:row>298</xdr:row>
      <xdr:rowOff>171450</xdr:rowOff>
    </xdr:to>
    <xdr:sp macro="" textlink="">
      <xdr:nvSpPr>
        <xdr:cNvPr id="410" name="円形吹き出し 409">
          <a:extLst>
            <a:ext uri="{FF2B5EF4-FFF2-40B4-BE49-F238E27FC236}">
              <a16:creationId xmlns:a16="http://schemas.microsoft.com/office/drawing/2014/main" id="{00000000-0008-0000-0500-00009A010000}"/>
            </a:ext>
          </a:extLst>
        </xdr:cNvPr>
        <xdr:cNvSpPr/>
      </xdr:nvSpPr>
      <xdr:spPr>
        <a:xfrm>
          <a:off x="6619875" y="59750325"/>
          <a:ext cx="1638300" cy="438150"/>
        </a:xfrm>
        <a:prstGeom prst="wedgeEllipseCallout">
          <a:avLst>
            <a:gd name="adj1" fmla="val 75955"/>
            <a:gd name="adj2" fmla="val -8112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solidFill>
                <a:srgbClr val="FF0000"/>
              </a:solidFill>
            </a:rPr>
            <a:t>最大接続角度１</a:t>
          </a:r>
        </a:p>
      </xdr:txBody>
    </xdr:sp>
    <xdr:clientData/>
  </xdr:twoCellAnchor>
  <xdr:twoCellAnchor>
    <xdr:from>
      <xdr:col>48</xdr:col>
      <xdr:colOff>6459</xdr:colOff>
      <xdr:row>295</xdr:row>
      <xdr:rowOff>15984</xdr:rowOff>
    </xdr:from>
    <xdr:to>
      <xdr:col>51</xdr:col>
      <xdr:colOff>152401</xdr:colOff>
      <xdr:row>299</xdr:row>
      <xdr:rowOff>47626</xdr:rowOff>
    </xdr:to>
    <xdr:cxnSp macro="">
      <xdr:nvCxnSpPr>
        <xdr:cNvPr id="411" name="直線コネクタ 410">
          <a:extLst>
            <a:ext uri="{FF2B5EF4-FFF2-40B4-BE49-F238E27FC236}">
              <a16:creationId xmlns:a16="http://schemas.microsoft.com/office/drawing/2014/main" id="{00000000-0008-0000-0500-00009B010000}"/>
            </a:ext>
          </a:extLst>
        </xdr:cNvPr>
        <xdr:cNvCxnSpPr/>
      </xdr:nvCxnSpPr>
      <xdr:spPr>
        <a:xfrm flipH="1" flipV="1">
          <a:off x="9150459" y="59461509"/>
          <a:ext cx="717442" cy="793642"/>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114300</xdr:colOff>
      <xdr:row>299</xdr:row>
      <xdr:rowOff>57150</xdr:rowOff>
    </xdr:from>
    <xdr:to>
      <xdr:col>56</xdr:col>
      <xdr:colOff>133350</xdr:colOff>
      <xdr:row>301</xdr:row>
      <xdr:rowOff>76200</xdr:rowOff>
    </xdr:to>
    <xdr:sp macro="" textlink="">
      <xdr:nvSpPr>
        <xdr:cNvPr id="412" name="四角形吹き出し 411">
          <a:extLst>
            <a:ext uri="{FF2B5EF4-FFF2-40B4-BE49-F238E27FC236}">
              <a16:creationId xmlns:a16="http://schemas.microsoft.com/office/drawing/2014/main" id="{00000000-0008-0000-0500-00009C010000}"/>
            </a:ext>
          </a:extLst>
        </xdr:cNvPr>
        <xdr:cNvSpPr/>
      </xdr:nvSpPr>
      <xdr:spPr>
        <a:xfrm>
          <a:off x="10210800" y="60264675"/>
          <a:ext cx="590550" cy="400050"/>
        </a:xfrm>
        <a:prstGeom prst="wedgeRectCallout">
          <a:avLst>
            <a:gd name="adj1" fmla="val -97649"/>
            <a:gd name="adj2" fmla="val -43853"/>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3">
                  <a:lumMod val="50000"/>
                </a:schemeClr>
              </a:solidFill>
            </a:rPr>
            <a:t>ID:55</a:t>
          </a:r>
        </a:p>
      </xdr:txBody>
    </xdr:sp>
    <xdr:clientData/>
  </xdr:twoCellAnchor>
  <xdr:twoCellAnchor>
    <xdr:from>
      <xdr:col>45</xdr:col>
      <xdr:colOff>155351</xdr:colOff>
      <xdr:row>292</xdr:row>
      <xdr:rowOff>171449</xdr:rowOff>
    </xdr:from>
    <xdr:to>
      <xdr:col>49</xdr:col>
      <xdr:colOff>190499</xdr:colOff>
      <xdr:row>297</xdr:row>
      <xdr:rowOff>16097</xdr:rowOff>
    </xdr:to>
    <xdr:sp macro="" textlink="">
      <xdr:nvSpPr>
        <xdr:cNvPr id="413" name="円弧 412">
          <a:extLst>
            <a:ext uri="{FF2B5EF4-FFF2-40B4-BE49-F238E27FC236}">
              <a16:creationId xmlns:a16="http://schemas.microsoft.com/office/drawing/2014/main" id="{00000000-0008-0000-0500-00009D010000}"/>
            </a:ext>
          </a:extLst>
        </xdr:cNvPr>
        <xdr:cNvSpPr>
          <a:spLocks noChangeAspect="1"/>
        </xdr:cNvSpPr>
      </xdr:nvSpPr>
      <xdr:spPr>
        <a:xfrm rot="5400000">
          <a:off x="8727851" y="59045474"/>
          <a:ext cx="797148" cy="797148"/>
        </a:xfrm>
        <a:prstGeom prst="arc">
          <a:avLst>
            <a:gd name="adj1" fmla="val 15937053"/>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142875</xdr:colOff>
      <xdr:row>290</xdr:row>
      <xdr:rowOff>123825</xdr:rowOff>
    </xdr:from>
    <xdr:to>
      <xdr:col>58</xdr:col>
      <xdr:colOff>66675</xdr:colOff>
      <xdr:row>292</xdr:row>
      <xdr:rowOff>180975</xdr:rowOff>
    </xdr:to>
    <xdr:sp macro="" textlink="">
      <xdr:nvSpPr>
        <xdr:cNvPr id="414" name="円形吹き出し 413">
          <a:extLst>
            <a:ext uri="{FF2B5EF4-FFF2-40B4-BE49-F238E27FC236}">
              <a16:creationId xmlns:a16="http://schemas.microsoft.com/office/drawing/2014/main" id="{00000000-0008-0000-0500-00009E010000}"/>
            </a:ext>
          </a:extLst>
        </xdr:cNvPr>
        <xdr:cNvSpPr/>
      </xdr:nvSpPr>
      <xdr:spPr>
        <a:xfrm>
          <a:off x="9477375" y="58616850"/>
          <a:ext cx="1638300" cy="438150"/>
        </a:xfrm>
        <a:prstGeom prst="wedgeEllipseCallout">
          <a:avLst>
            <a:gd name="adj1" fmla="val -57185"/>
            <a:gd name="adj2" fmla="val 94959"/>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b="1">
              <a:solidFill>
                <a:schemeClr val="accent3">
                  <a:lumMod val="50000"/>
                </a:schemeClr>
              </a:solidFill>
            </a:rPr>
            <a:t>最大接続角度２</a:t>
          </a:r>
        </a:p>
      </xdr:txBody>
    </xdr:sp>
    <xdr:clientData/>
  </xdr:twoCellAnchor>
  <xdr:twoCellAnchor>
    <xdr:from>
      <xdr:col>46</xdr:col>
      <xdr:colOff>79153</xdr:colOff>
      <xdr:row>293</xdr:row>
      <xdr:rowOff>85725</xdr:rowOff>
    </xdr:from>
    <xdr:to>
      <xdr:col>49</xdr:col>
      <xdr:colOff>76200</xdr:colOff>
      <xdr:row>296</xdr:row>
      <xdr:rowOff>82772</xdr:rowOff>
    </xdr:to>
    <xdr:sp macro="" textlink="">
      <xdr:nvSpPr>
        <xdr:cNvPr id="415" name="円弧 414">
          <a:extLst>
            <a:ext uri="{FF2B5EF4-FFF2-40B4-BE49-F238E27FC236}">
              <a16:creationId xmlns:a16="http://schemas.microsoft.com/office/drawing/2014/main" id="{00000000-0008-0000-0500-00009F010000}"/>
            </a:ext>
          </a:extLst>
        </xdr:cNvPr>
        <xdr:cNvSpPr>
          <a:spLocks noChangeAspect="1"/>
        </xdr:cNvSpPr>
      </xdr:nvSpPr>
      <xdr:spPr>
        <a:xfrm>
          <a:off x="8842153" y="59150250"/>
          <a:ext cx="568547" cy="568547"/>
        </a:xfrm>
        <a:prstGeom prst="arc">
          <a:avLst>
            <a:gd name="adj1" fmla="val 16698490"/>
            <a:gd name="adj2" fmla="val 5235477"/>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48</xdr:col>
      <xdr:colOff>142875</xdr:colOff>
      <xdr:row>301</xdr:row>
      <xdr:rowOff>76200</xdr:rowOff>
    </xdr:from>
    <xdr:to>
      <xdr:col>51</xdr:col>
      <xdr:colOff>161925</xdr:colOff>
      <xdr:row>303</xdr:row>
      <xdr:rowOff>95250</xdr:rowOff>
    </xdr:to>
    <xdr:sp macro="" textlink="">
      <xdr:nvSpPr>
        <xdr:cNvPr id="416" name="四角形吹き出し 415">
          <a:extLst>
            <a:ext uri="{FF2B5EF4-FFF2-40B4-BE49-F238E27FC236}">
              <a16:creationId xmlns:a16="http://schemas.microsoft.com/office/drawing/2014/main" id="{00000000-0008-0000-0500-0000A0010000}"/>
            </a:ext>
          </a:extLst>
        </xdr:cNvPr>
        <xdr:cNvSpPr/>
      </xdr:nvSpPr>
      <xdr:spPr>
        <a:xfrm>
          <a:off x="9286875" y="60664725"/>
          <a:ext cx="590550" cy="400050"/>
        </a:xfrm>
        <a:prstGeom prst="wedgeRectCallout">
          <a:avLst>
            <a:gd name="adj1" fmla="val -75068"/>
            <a:gd name="adj2" fmla="val -43853"/>
          </a:avLst>
        </a:prstGeom>
        <a:solidFill>
          <a:schemeClr val="accent5">
            <a:lumMod val="40000"/>
            <a:lumOff val="60000"/>
          </a:schemeClr>
        </a:solidFill>
        <a:ln w="25400">
          <a:solidFill>
            <a:schemeClr val="accent5">
              <a:lumMod val="75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400" b="1">
              <a:solidFill>
                <a:schemeClr val="accent5">
                  <a:lumMod val="50000"/>
                </a:schemeClr>
              </a:solidFill>
            </a:rPr>
            <a:t>ID:66</a:t>
          </a:r>
        </a:p>
      </xdr:txBody>
    </xdr:sp>
    <xdr:clientData/>
  </xdr:twoCellAnchor>
  <xdr:twoCellAnchor>
    <xdr:from>
      <xdr:col>42</xdr:col>
      <xdr:colOff>114300</xdr:colOff>
      <xdr:row>290</xdr:row>
      <xdr:rowOff>123825</xdr:rowOff>
    </xdr:from>
    <xdr:to>
      <xdr:col>47</xdr:col>
      <xdr:colOff>145942</xdr:colOff>
      <xdr:row>294</xdr:row>
      <xdr:rowOff>155468</xdr:rowOff>
    </xdr:to>
    <xdr:cxnSp macro="">
      <xdr:nvCxnSpPr>
        <xdr:cNvPr id="417" name="直線コネクタ 416">
          <a:extLst>
            <a:ext uri="{FF2B5EF4-FFF2-40B4-BE49-F238E27FC236}">
              <a16:creationId xmlns:a16="http://schemas.microsoft.com/office/drawing/2014/main" id="{00000000-0008-0000-0500-0000A1010000}"/>
            </a:ext>
          </a:extLst>
        </xdr:cNvPr>
        <xdr:cNvCxnSpPr/>
      </xdr:nvCxnSpPr>
      <xdr:spPr>
        <a:xfrm flipH="1" flipV="1">
          <a:off x="8115300" y="58616850"/>
          <a:ext cx="984142" cy="793643"/>
        </a:xfrm>
        <a:prstGeom prst="line">
          <a:avLst/>
        </a:prstGeom>
        <a:ln w="2857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0</xdr:colOff>
      <xdr:row>294</xdr:row>
      <xdr:rowOff>9525</xdr:rowOff>
    </xdr:from>
    <xdr:to>
      <xdr:col>48</xdr:col>
      <xdr:colOff>149447</xdr:colOff>
      <xdr:row>295</xdr:row>
      <xdr:rowOff>158972</xdr:rowOff>
    </xdr:to>
    <xdr:sp macro="" textlink="">
      <xdr:nvSpPr>
        <xdr:cNvPr id="418" name="円弧 417">
          <a:extLst>
            <a:ext uri="{FF2B5EF4-FFF2-40B4-BE49-F238E27FC236}">
              <a16:creationId xmlns:a16="http://schemas.microsoft.com/office/drawing/2014/main" id="{00000000-0008-0000-0500-0000A2010000}"/>
            </a:ext>
          </a:extLst>
        </xdr:cNvPr>
        <xdr:cNvSpPr>
          <a:spLocks noChangeAspect="1"/>
        </xdr:cNvSpPr>
      </xdr:nvSpPr>
      <xdr:spPr>
        <a:xfrm>
          <a:off x="8953500" y="59264550"/>
          <a:ext cx="339947" cy="339947"/>
        </a:xfrm>
        <a:prstGeom prst="arc">
          <a:avLst>
            <a:gd name="adj1" fmla="val 13527925"/>
            <a:gd name="adj2" fmla="val 2696375"/>
          </a:avLst>
        </a:prstGeom>
        <a:ln w="38100">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39</xdr:col>
      <xdr:colOff>104775</xdr:colOff>
      <xdr:row>287</xdr:row>
      <xdr:rowOff>38100</xdr:rowOff>
    </xdr:from>
    <xdr:to>
      <xdr:col>48</xdr:col>
      <xdr:colOff>28575</xdr:colOff>
      <xdr:row>289</xdr:row>
      <xdr:rowOff>95250</xdr:rowOff>
    </xdr:to>
    <xdr:sp macro="" textlink="">
      <xdr:nvSpPr>
        <xdr:cNvPr id="419" name="円形吹き出し 418">
          <a:extLst>
            <a:ext uri="{FF2B5EF4-FFF2-40B4-BE49-F238E27FC236}">
              <a16:creationId xmlns:a16="http://schemas.microsoft.com/office/drawing/2014/main" id="{00000000-0008-0000-0500-0000A3010000}"/>
            </a:ext>
          </a:extLst>
        </xdr:cNvPr>
        <xdr:cNvSpPr/>
      </xdr:nvSpPr>
      <xdr:spPr>
        <a:xfrm>
          <a:off x="7534275" y="57959625"/>
          <a:ext cx="1638300" cy="438150"/>
        </a:xfrm>
        <a:prstGeom prst="wedgeEllipseCallout">
          <a:avLst>
            <a:gd name="adj1" fmla="val 44559"/>
            <a:gd name="adj2" fmla="val 24278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b="1">
              <a:solidFill>
                <a:schemeClr val="tx2"/>
              </a:solidFill>
            </a:rPr>
            <a:t>最大接続角度３</a:t>
          </a:r>
        </a:p>
      </xdr:txBody>
    </xdr:sp>
    <xdr:clientData/>
  </xdr:twoCellAnchor>
  <xdr:twoCellAnchor>
    <xdr:from>
      <xdr:col>38</xdr:col>
      <xdr:colOff>66675</xdr:colOff>
      <xdr:row>289</xdr:row>
      <xdr:rowOff>142875</xdr:rowOff>
    </xdr:from>
    <xdr:to>
      <xdr:col>41</xdr:col>
      <xdr:colOff>114300</xdr:colOff>
      <xdr:row>291</xdr:row>
      <xdr:rowOff>126873</xdr:rowOff>
    </xdr:to>
    <xdr:sp macro="" textlink="">
      <xdr:nvSpPr>
        <xdr:cNvPr id="420" name="四角形吹き出し 419">
          <a:extLst>
            <a:ext uri="{FF2B5EF4-FFF2-40B4-BE49-F238E27FC236}">
              <a16:creationId xmlns:a16="http://schemas.microsoft.com/office/drawing/2014/main" id="{00000000-0008-0000-0500-0000A4010000}"/>
            </a:ext>
          </a:extLst>
        </xdr:cNvPr>
        <xdr:cNvSpPr/>
      </xdr:nvSpPr>
      <xdr:spPr>
        <a:xfrm>
          <a:off x="7305675" y="58445400"/>
          <a:ext cx="619125" cy="364998"/>
        </a:xfrm>
        <a:prstGeom prst="wedgeRectCallout">
          <a:avLst>
            <a:gd name="adj1" fmla="val 74471"/>
            <a:gd name="adj2" fmla="val 12197"/>
          </a:avLst>
        </a:prstGeom>
        <a:solidFill>
          <a:schemeClr val="bg2">
            <a:lumMod val="90000"/>
          </a:schemeClr>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bg2">
                  <a:lumMod val="25000"/>
                </a:schemeClr>
              </a:solidFill>
            </a:rPr>
            <a:t>ID:77</a:t>
          </a:r>
        </a:p>
      </xdr:txBody>
    </xdr:sp>
    <xdr:clientData/>
  </xdr:twoCellAnchor>
  <xdr:twoCellAnchor>
    <xdr:from>
      <xdr:col>38</xdr:col>
      <xdr:colOff>171450</xdr:colOff>
      <xdr:row>299</xdr:row>
      <xdr:rowOff>180975</xdr:rowOff>
    </xdr:from>
    <xdr:to>
      <xdr:col>42</xdr:col>
      <xdr:colOff>28575</xdr:colOff>
      <xdr:row>301</xdr:row>
      <xdr:rowOff>164973</xdr:rowOff>
    </xdr:to>
    <xdr:sp macro="" textlink="">
      <xdr:nvSpPr>
        <xdr:cNvPr id="421" name="四角形吹き出し 420">
          <a:extLst>
            <a:ext uri="{FF2B5EF4-FFF2-40B4-BE49-F238E27FC236}">
              <a16:creationId xmlns:a16="http://schemas.microsoft.com/office/drawing/2014/main" id="{00000000-0008-0000-0500-0000A5010000}"/>
            </a:ext>
          </a:extLst>
        </xdr:cNvPr>
        <xdr:cNvSpPr/>
      </xdr:nvSpPr>
      <xdr:spPr>
        <a:xfrm>
          <a:off x="7410450" y="60388500"/>
          <a:ext cx="619125" cy="364998"/>
        </a:xfrm>
        <a:prstGeom prst="wedgeRectCallout">
          <a:avLst>
            <a:gd name="adj1" fmla="val 69856"/>
            <a:gd name="adj2" fmla="val -29557"/>
          </a:avLst>
        </a:prstGeom>
        <a:solidFill>
          <a:schemeClr val="bg1">
            <a:lumMod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bg1">
                  <a:lumMod val="50000"/>
                </a:schemeClr>
              </a:solidFill>
            </a:rPr>
            <a:t>ID:88</a:t>
          </a:r>
        </a:p>
      </xdr:txBody>
    </xdr:sp>
    <xdr:clientData/>
  </xdr:twoCellAnchor>
  <xdr:twoCellAnchor>
    <xdr:from>
      <xdr:col>40</xdr:col>
      <xdr:colOff>19050</xdr:colOff>
      <xdr:row>279</xdr:row>
      <xdr:rowOff>38099</xdr:rowOff>
    </xdr:from>
    <xdr:to>
      <xdr:col>57</xdr:col>
      <xdr:colOff>57150</xdr:colOff>
      <xdr:row>282</xdr:row>
      <xdr:rowOff>47624</xdr:rowOff>
    </xdr:to>
    <xdr:sp macro="" textlink="">
      <xdr:nvSpPr>
        <xdr:cNvPr id="422" name="正方形/長方形 421">
          <a:extLst>
            <a:ext uri="{FF2B5EF4-FFF2-40B4-BE49-F238E27FC236}">
              <a16:creationId xmlns:a16="http://schemas.microsoft.com/office/drawing/2014/main" id="{00000000-0008-0000-0500-0000A6010000}"/>
            </a:ext>
          </a:extLst>
        </xdr:cNvPr>
        <xdr:cNvSpPr/>
      </xdr:nvSpPr>
      <xdr:spPr>
        <a:xfrm>
          <a:off x="7639050" y="56435624"/>
          <a:ext cx="3276600" cy="5810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a:t>道なりリンク列１：</a:t>
          </a:r>
          <a:r>
            <a:rPr kumimoji="1" lang="en-US" altLang="ja-JP" sz="1200" b="1"/>
            <a:t>ID:22-ID:44</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i="0" u="none" strike="noStrike" kern="0" cap="none" spc="0" normalizeH="0" baseline="0" noProof="0">
              <a:ln>
                <a:noFill/>
              </a:ln>
              <a:solidFill>
                <a:prstClr val="black"/>
              </a:solidFill>
              <a:effectLst/>
              <a:uLnTx/>
              <a:uFillTx/>
              <a:latin typeface="+mn-lt"/>
              <a:ea typeface="+mn-ea"/>
              <a:cs typeface="+mn-cs"/>
            </a:rPr>
            <a:t>道なりリンク列２：</a:t>
          </a:r>
          <a:r>
            <a:rPr kumimoji="1" lang="en-US" altLang="ja-JP" sz="1200" b="1" i="0" u="none" strike="noStrike" kern="0" cap="none" spc="0" normalizeH="0" baseline="0" noProof="0">
              <a:ln>
                <a:noFill/>
              </a:ln>
              <a:solidFill>
                <a:prstClr val="black"/>
              </a:solidFill>
              <a:effectLst/>
              <a:uLnTx/>
              <a:uFillTx/>
              <a:latin typeface="+mn-lt"/>
              <a:ea typeface="+mn-ea"/>
              <a:cs typeface="+mn-cs"/>
            </a:rPr>
            <a:t>ID:33-ID:66</a:t>
          </a:r>
          <a:endParaRPr kumimoji="1" lang="ja-JP" altLang="en-US" sz="1200" b="1" i="0" u="none" strike="noStrike" kern="0" cap="none" spc="0" normalizeH="0" baseline="0" noProof="0">
            <a:ln>
              <a:noFill/>
            </a:ln>
            <a:solidFill>
              <a:prstClr val="black"/>
            </a:solidFill>
            <a:effectLst/>
            <a:uLnTx/>
            <a:uFillTx/>
            <a:latin typeface="+mn-lt"/>
            <a:ea typeface="+mn-ea"/>
            <a:cs typeface="+mn-cs"/>
          </a:endParaRPr>
        </a:p>
      </xdr:txBody>
    </xdr:sp>
    <xdr:clientData/>
  </xdr:twoCellAnchor>
  <xdr:twoCellAnchor>
    <xdr:from>
      <xdr:col>1</xdr:col>
      <xdr:colOff>57150</xdr:colOff>
      <xdr:row>11</xdr:row>
      <xdr:rowOff>28575</xdr:rowOff>
    </xdr:from>
    <xdr:to>
      <xdr:col>26</xdr:col>
      <xdr:colOff>133350</xdr:colOff>
      <xdr:row>20</xdr:row>
      <xdr:rowOff>45167</xdr:rowOff>
    </xdr:to>
    <xdr:sp macro="" textlink="">
      <xdr:nvSpPr>
        <xdr:cNvPr id="423" name="フリーフォーム 422">
          <a:extLst>
            <a:ext uri="{FF2B5EF4-FFF2-40B4-BE49-F238E27FC236}">
              <a16:creationId xmlns:a16="http://schemas.microsoft.com/office/drawing/2014/main" id="{00000000-0008-0000-0500-0000A7010000}"/>
            </a:ext>
          </a:extLst>
        </xdr:cNvPr>
        <xdr:cNvSpPr/>
      </xdr:nvSpPr>
      <xdr:spPr>
        <a:xfrm>
          <a:off x="247650" y="4705350"/>
          <a:ext cx="4838700" cy="2159717"/>
        </a:xfrm>
        <a:custGeom>
          <a:avLst/>
          <a:gdLst>
            <a:gd name="connsiteX0" fmla="*/ 0 w 4838700"/>
            <a:gd name="connsiteY0" fmla="*/ 2057400 h 2159717"/>
            <a:gd name="connsiteX1" fmla="*/ 1057275 w 4838700"/>
            <a:gd name="connsiteY1" fmla="*/ 2152650 h 2159717"/>
            <a:gd name="connsiteX2" fmla="*/ 1847850 w 4838700"/>
            <a:gd name="connsiteY2" fmla="*/ 2143125 h 2159717"/>
            <a:gd name="connsiteX3" fmla="*/ 2343150 w 4838700"/>
            <a:gd name="connsiteY3" fmla="*/ 2066925 h 2159717"/>
            <a:gd name="connsiteX4" fmla="*/ 2790825 w 4838700"/>
            <a:gd name="connsiteY4" fmla="*/ 1914525 h 2159717"/>
            <a:gd name="connsiteX5" fmla="*/ 3257550 w 4838700"/>
            <a:gd name="connsiteY5" fmla="*/ 1562100 h 2159717"/>
            <a:gd name="connsiteX6" fmla="*/ 4838700 w 4838700"/>
            <a:gd name="connsiteY6" fmla="*/ 0 h 215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838700" h="2159717">
              <a:moveTo>
                <a:pt x="0" y="2057400"/>
              </a:moveTo>
              <a:cubicBezTo>
                <a:pt x="374650" y="2097881"/>
                <a:pt x="749300" y="2138362"/>
                <a:pt x="1057275" y="2152650"/>
              </a:cubicBezTo>
              <a:cubicBezTo>
                <a:pt x="1365250" y="2166938"/>
                <a:pt x="1633538" y="2157412"/>
                <a:pt x="1847850" y="2143125"/>
              </a:cubicBezTo>
              <a:cubicBezTo>
                <a:pt x="2062162" y="2128838"/>
                <a:pt x="2185988" y="2105025"/>
                <a:pt x="2343150" y="2066925"/>
              </a:cubicBezTo>
              <a:cubicBezTo>
                <a:pt x="2500312" y="2028825"/>
                <a:pt x="2638425" y="1998662"/>
                <a:pt x="2790825" y="1914525"/>
              </a:cubicBezTo>
              <a:cubicBezTo>
                <a:pt x="2943225" y="1830387"/>
                <a:pt x="2916238" y="1881187"/>
                <a:pt x="3257550" y="1562100"/>
              </a:cubicBezTo>
              <a:cubicBezTo>
                <a:pt x="3598862" y="1243013"/>
                <a:pt x="4218781" y="621506"/>
                <a:pt x="4838700" y="0"/>
              </a:cubicBezTo>
            </a:path>
          </a:pathLst>
        </a:custGeom>
        <a:noFill/>
        <a:ln>
          <a:solidFill>
            <a:schemeClr val="accent2"/>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76200</xdr:colOff>
      <xdr:row>20</xdr:row>
      <xdr:rowOff>152400</xdr:rowOff>
    </xdr:from>
    <xdr:to>
      <xdr:col>67</xdr:col>
      <xdr:colOff>123825</xdr:colOff>
      <xdr:row>27</xdr:row>
      <xdr:rowOff>47625</xdr:rowOff>
    </xdr:to>
    <xdr:sp macro="" textlink="">
      <xdr:nvSpPr>
        <xdr:cNvPr id="424" name="フリーフォーム 423">
          <a:extLst>
            <a:ext uri="{FF2B5EF4-FFF2-40B4-BE49-F238E27FC236}">
              <a16:creationId xmlns:a16="http://schemas.microsoft.com/office/drawing/2014/main" id="{00000000-0008-0000-0500-0000A8010000}"/>
            </a:ext>
          </a:extLst>
        </xdr:cNvPr>
        <xdr:cNvSpPr/>
      </xdr:nvSpPr>
      <xdr:spPr>
        <a:xfrm>
          <a:off x="7505700" y="6972300"/>
          <a:ext cx="5381625" cy="1562100"/>
        </a:xfrm>
        <a:custGeom>
          <a:avLst/>
          <a:gdLst>
            <a:gd name="connsiteX0" fmla="*/ 0 w 5381625"/>
            <a:gd name="connsiteY0" fmla="*/ 0 h 1562100"/>
            <a:gd name="connsiteX1" fmla="*/ 1371600 w 5381625"/>
            <a:gd name="connsiteY1" fmla="*/ 66675 h 1562100"/>
            <a:gd name="connsiteX2" fmla="*/ 2143125 w 5381625"/>
            <a:gd name="connsiteY2" fmla="*/ 209550 h 1562100"/>
            <a:gd name="connsiteX3" fmla="*/ 2933700 w 5381625"/>
            <a:gd name="connsiteY3" fmla="*/ 533400 h 1562100"/>
            <a:gd name="connsiteX4" fmla="*/ 3295650 w 5381625"/>
            <a:gd name="connsiteY4" fmla="*/ 676275 h 1562100"/>
            <a:gd name="connsiteX5" fmla="*/ 5381625 w 5381625"/>
            <a:gd name="connsiteY5" fmla="*/ 1562100 h 1562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381625" h="1562100">
              <a:moveTo>
                <a:pt x="0" y="0"/>
              </a:moveTo>
              <a:cubicBezTo>
                <a:pt x="507206" y="15875"/>
                <a:pt x="1014413" y="31750"/>
                <a:pt x="1371600" y="66675"/>
              </a:cubicBezTo>
              <a:cubicBezTo>
                <a:pt x="1728788" y="101600"/>
                <a:pt x="1882775" y="131763"/>
                <a:pt x="2143125" y="209550"/>
              </a:cubicBezTo>
              <a:cubicBezTo>
                <a:pt x="2403475" y="287337"/>
                <a:pt x="2741613" y="455613"/>
                <a:pt x="2933700" y="533400"/>
              </a:cubicBezTo>
              <a:cubicBezTo>
                <a:pt x="3125787" y="611187"/>
                <a:pt x="3295650" y="676275"/>
                <a:pt x="3295650" y="676275"/>
              </a:cubicBezTo>
              <a:lnTo>
                <a:pt x="5381625" y="1562100"/>
              </a:lnTo>
            </a:path>
          </a:pathLst>
        </a:custGeom>
        <a:noFill/>
        <a:ln>
          <a:solidFill>
            <a:schemeClr val="accent2"/>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19050</xdr:colOff>
      <xdr:row>253</xdr:row>
      <xdr:rowOff>38100</xdr:rowOff>
    </xdr:from>
    <xdr:to>
      <xdr:col>24</xdr:col>
      <xdr:colOff>66675</xdr:colOff>
      <xdr:row>253</xdr:row>
      <xdr:rowOff>57150</xdr:rowOff>
    </xdr:to>
    <xdr:sp macro="" textlink="">
      <xdr:nvSpPr>
        <xdr:cNvPr id="425" name="フリーフォーム 424">
          <a:extLst>
            <a:ext uri="{FF2B5EF4-FFF2-40B4-BE49-F238E27FC236}">
              <a16:creationId xmlns:a16="http://schemas.microsoft.com/office/drawing/2014/main" id="{00000000-0008-0000-0500-0000A9010000}"/>
            </a:ext>
          </a:extLst>
        </xdr:cNvPr>
        <xdr:cNvSpPr/>
      </xdr:nvSpPr>
      <xdr:spPr>
        <a:xfrm>
          <a:off x="1162050" y="51482625"/>
          <a:ext cx="3476625" cy="19050"/>
        </a:xfrm>
        <a:custGeom>
          <a:avLst/>
          <a:gdLst>
            <a:gd name="connsiteX0" fmla="*/ 0 w 3476625"/>
            <a:gd name="connsiteY0" fmla="*/ 9525 h 19050"/>
            <a:gd name="connsiteX1" fmla="*/ 1485900 w 3476625"/>
            <a:gd name="connsiteY1" fmla="*/ 0 h 19050"/>
            <a:gd name="connsiteX2" fmla="*/ 3476625 w 3476625"/>
            <a:gd name="connsiteY2" fmla="*/ 19050 h 19050"/>
          </a:gdLst>
          <a:ahLst/>
          <a:cxnLst>
            <a:cxn ang="0">
              <a:pos x="connsiteX0" y="connsiteY0"/>
            </a:cxn>
            <a:cxn ang="0">
              <a:pos x="connsiteX1" y="connsiteY1"/>
            </a:cxn>
            <a:cxn ang="0">
              <a:pos x="connsiteX2" y="connsiteY2"/>
            </a:cxn>
          </a:cxnLst>
          <a:rect l="l" t="t" r="r" b="b"/>
          <a:pathLst>
            <a:path w="3476625" h="19050">
              <a:moveTo>
                <a:pt x="0" y="9525"/>
              </a:moveTo>
              <a:lnTo>
                <a:pt x="1485900" y="0"/>
              </a:lnTo>
              <a:lnTo>
                <a:pt x="3476625" y="19050"/>
              </a:ln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252</xdr:row>
      <xdr:rowOff>179266</xdr:rowOff>
    </xdr:from>
    <xdr:to>
      <xdr:col>14</xdr:col>
      <xdr:colOff>19050</xdr:colOff>
      <xdr:row>252</xdr:row>
      <xdr:rowOff>179266</xdr:rowOff>
    </xdr:to>
    <xdr:cxnSp macro="">
      <xdr:nvCxnSpPr>
        <xdr:cNvPr id="426" name="直線コネクタ 425">
          <a:extLst>
            <a:ext uri="{FF2B5EF4-FFF2-40B4-BE49-F238E27FC236}">
              <a16:creationId xmlns:a16="http://schemas.microsoft.com/office/drawing/2014/main" id="{00000000-0008-0000-0500-0000AA010000}"/>
            </a:ext>
          </a:extLst>
        </xdr:cNvPr>
        <xdr:cNvCxnSpPr/>
      </xdr:nvCxnSpPr>
      <xdr:spPr>
        <a:xfrm flipH="1">
          <a:off x="1152525" y="514332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xdr:colOff>
      <xdr:row>252</xdr:row>
      <xdr:rowOff>179266</xdr:rowOff>
    </xdr:from>
    <xdr:to>
      <xdr:col>24</xdr:col>
      <xdr:colOff>76200</xdr:colOff>
      <xdr:row>252</xdr:row>
      <xdr:rowOff>189653</xdr:rowOff>
    </xdr:to>
    <xdr:cxnSp macro="">
      <xdr:nvCxnSpPr>
        <xdr:cNvPr id="427" name="直線コネクタ 426">
          <a:extLst>
            <a:ext uri="{FF2B5EF4-FFF2-40B4-BE49-F238E27FC236}">
              <a16:creationId xmlns:a16="http://schemas.microsoft.com/office/drawing/2014/main" id="{00000000-0008-0000-0500-0000AB010000}"/>
            </a:ext>
          </a:extLst>
        </xdr:cNvPr>
        <xdr:cNvCxnSpPr/>
      </xdr:nvCxnSpPr>
      <xdr:spPr>
        <a:xfrm flipH="1" flipV="1">
          <a:off x="2667002" y="51433291"/>
          <a:ext cx="1981198" cy="10387"/>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250</xdr:row>
      <xdr:rowOff>18203</xdr:rowOff>
    </xdr:from>
    <xdr:to>
      <xdr:col>23</xdr:col>
      <xdr:colOff>47625</xdr:colOff>
      <xdr:row>252</xdr:row>
      <xdr:rowOff>169745</xdr:rowOff>
    </xdr:to>
    <xdr:cxnSp macro="">
      <xdr:nvCxnSpPr>
        <xdr:cNvPr id="428" name="直線コネクタ 427">
          <a:extLst>
            <a:ext uri="{FF2B5EF4-FFF2-40B4-BE49-F238E27FC236}">
              <a16:creationId xmlns:a16="http://schemas.microsoft.com/office/drawing/2014/main" id="{00000000-0008-0000-0500-0000AC010000}"/>
            </a:ext>
          </a:extLst>
        </xdr:cNvPr>
        <xdr:cNvCxnSpPr/>
      </xdr:nvCxnSpPr>
      <xdr:spPr>
        <a:xfrm flipV="1">
          <a:off x="2638425" y="50891228"/>
          <a:ext cx="1790700" cy="532542"/>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60103</xdr:colOff>
      <xdr:row>251</xdr:row>
      <xdr:rowOff>66675</xdr:rowOff>
    </xdr:from>
    <xdr:to>
      <xdr:col>15</xdr:col>
      <xdr:colOff>104775</xdr:colOff>
      <xdr:row>254</xdr:row>
      <xdr:rowOff>111347</xdr:rowOff>
    </xdr:to>
    <xdr:sp macro="" textlink="">
      <xdr:nvSpPr>
        <xdr:cNvPr id="429" name="円弧 428">
          <a:extLst>
            <a:ext uri="{FF2B5EF4-FFF2-40B4-BE49-F238E27FC236}">
              <a16:creationId xmlns:a16="http://schemas.microsoft.com/office/drawing/2014/main" id="{00000000-0008-0000-0500-0000AD010000}"/>
            </a:ext>
          </a:extLst>
        </xdr:cNvPr>
        <xdr:cNvSpPr>
          <a:spLocks noChangeAspect="1"/>
        </xdr:cNvSpPr>
      </xdr:nvSpPr>
      <xdr:spPr>
        <a:xfrm rot="5400000">
          <a:off x="2346103" y="51130200"/>
          <a:ext cx="616172" cy="616172"/>
        </a:xfrm>
        <a:prstGeom prst="arc">
          <a:avLst>
            <a:gd name="adj1" fmla="val 16097427"/>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123825</xdr:colOff>
      <xdr:row>252</xdr:row>
      <xdr:rowOff>133350</xdr:rowOff>
    </xdr:from>
    <xdr:to>
      <xdr:col>14</xdr:col>
      <xdr:colOff>41325</xdr:colOff>
      <xdr:row>253</xdr:row>
      <xdr:rowOff>50850</xdr:rowOff>
    </xdr:to>
    <xdr:sp macro="" textlink="">
      <xdr:nvSpPr>
        <xdr:cNvPr id="430" name="円/楕円 429">
          <a:extLst>
            <a:ext uri="{FF2B5EF4-FFF2-40B4-BE49-F238E27FC236}">
              <a16:creationId xmlns:a16="http://schemas.microsoft.com/office/drawing/2014/main" id="{00000000-0008-0000-0500-0000AE010000}"/>
            </a:ext>
          </a:extLst>
        </xdr:cNvPr>
        <xdr:cNvSpPr>
          <a:spLocks noChangeAspect="1"/>
        </xdr:cNvSpPr>
      </xdr:nvSpPr>
      <xdr:spPr>
        <a:xfrm>
          <a:off x="2600325" y="513873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180974</xdr:colOff>
      <xdr:row>249</xdr:row>
      <xdr:rowOff>171450</xdr:rowOff>
    </xdr:from>
    <xdr:to>
      <xdr:col>6</xdr:col>
      <xdr:colOff>95249</xdr:colOff>
      <xdr:row>251</xdr:row>
      <xdr:rowOff>174498</xdr:rowOff>
    </xdr:to>
    <xdr:sp macro="" textlink="">
      <xdr:nvSpPr>
        <xdr:cNvPr id="431" name="四角形吹き出し 430">
          <a:extLst>
            <a:ext uri="{FF2B5EF4-FFF2-40B4-BE49-F238E27FC236}">
              <a16:creationId xmlns:a16="http://schemas.microsoft.com/office/drawing/2014/main" id="{00000000-0008-0000-0500-0000AF010000}"/>
            </a:ext>
          </a:extLst>
        </xdr:cNvPr>
        <xdr:cNvSpPr/>
      </xdr:nvSpPr>
      <xdr:spPr>
        <a:xfrm>
          <a:off x="561974" y="50853975"/>
          <a:ext cx="676275" cy="384048"/>
        </a:xfrm>
        <a:prstGeom prst="wedgeRectCallout">
          <a:avLst>
            <a:gd name="adj1" fmla="val 40625"/>
            <a:gd name="adj2" fmla="val 90485"/>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24</xdr:col>
      <xdr:colOff>123825</xdr:colOff>
      <xdr:row>248</xdr:row>
      <xdr:rowOff>76200</xdr:rowOff>
    </xdr:from>
    <xdr:to>
      <xdr:col>28</xdr:col>
      <xdr:colOff>19050</xdr:colOff>
      <xdr:row>250</xdr:row>
      <xdr:rowOff>98298</xdr:rowOff>
    </xdr:to>
    <xdr:sp macro="" textlink="">
      <xdr:nvSpPr>
        <xdr:cNvPr id="432" name="四角形吹き出し 431">
          <a:extLst>
            <a:ext uri="{FF2B5EF4-FFF2-40B4-BE49-F238E27FC236}">
              <a16:creationId xmlns:a16="http://schemas.microsoft.com/office/drawing/2014/main" id="{00000000-0008-0000-0500-0000B0010000}"/>
            </a:ext>
          </a:extLst>
        </xdr:cNvPr>
        <xdr:cNvSpPr/>
      </xdr:nvSpPr>
      <xdr:spPr>
        <a:xfrm>
          <a:off x="4695825" y="50568225"/>
          <a:ext cx="657225" cy="403098"/>
        </a:xfrm>
        <a:prstGeom prst="wedgeRectCallout">
          <a:avLst>
            <a:gd name="adj1" fmla="val -78126"/>
            <a:gd name="adj2" fmla="val 29850"/>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26</xdr:col>
      <xdr:colOff>19050</xdr:colOff>
      <xdr:row>253</xdr:row>
      <xdr:rowOff>19049</xdr:rowOff>
    </xdr:from>
    <xdr:to>
      <xdr:col>29</xdr:col>
      <xdr:colOff>142875</xdr:colOff>
      <xdr:row>254</xdr:row>
      <xdr:rowOff>184022</xdr:rowOff>
    </xdr:to>
    <xdr:sp macro="" textlink="">
      <xdr:nvSpPr>
        <xdr:cNvPr id="433" name="四角形吹き出し 432">
          <a:extLst>
            <a:ext uri="{FF2B5EF4-FFF2-40B4-BE49-F238E27FC236}">
              <a16:creationId xmlns:a16="http://schemas.microsoft.com/office/drawing/2014/main" id="{00000000-0008-0000-0500-0000B1010000}"/>
            </a:ext>
          </a:extLst>
        </xdr:cNvPr>
        <xdr:cNvSpPr/>
      </xdr:nvSpPr>
      <xdr:spPr>
        <a:xfrm>
          <a:off x="4972050" y="51463574"/>
          <a:ext cx="695325" cy="355473"/>
        </a:xfrm>
        <a:prstGeom prst="wedgeRectCallout">
          <a:avLst>
            <a:gd name="adj1" fmla="val -89584"/>
            <a:gd name="adj2" fmla="val -50995"/>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4</xdr:col>
      <xdr:colOff>9525</xdr:colOff>
      <xdr:row>254</xdr:row>
      <xdr:rowOff>38100</xdr:rowOff>
    </xdr:from>
    <xdr:to>
      <xdr:col>12</xdr:col>
      <xdr:colOff>66675</xdr:colOff>
      <xdr:row>256</xdr:row>
      <xdr:rowOff>95250</xdr:rowOff>
    </xdr:to>
    <xdr:sp macro="" textlink="">
      <xdr:nvSpPr>
        <xdr:cNvPr id="434" name="円形吹き出し 433">
          <a:extLst>
            <a:ext uri="{FF2B5EF4-FFF2-40B4-BE49-F238E27FC236}">
              <a16:creationId xmlns:a16="http://schemas.microsoft.com/office/drawing/2014/main" id="{00000000-0008-0000-0500-0000B2010000}"/>
            </a:ext>
          </a:extLst>
        </xdr:cNvPr>
        <xdr:cNvSpPr/>
      </xdr:nvSpPr>
      <xdr:spPr>
        <a:xfrm>
          <a:off x="771525" y="51673125"/>
          <a:ext cx="1581150" cy="438150"/>
        </a:xfrm>
        <a:prstGeom prst="wedgeEllipseCallout">
          <a:avLst>
            <a:gd name="adj1" fmla="val 52699"/>
            <a:gd name="adj2" fmla="val -5721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solidFill>
                <a:srgbClr val="FF0000"/>
              </a:solidFill>
            </a:rPr>
            <a:t>最大接続角度</a:t>
          </a:r>
        </a:p>
      </xdr:txBody>
    </xdr:sp>
    <xdr:clientData/>
  </xdr:twoCellAnchor>
  <xdr:twoCellAnchor>
    <xdr:from>
      <xdr:col>8</xdr:col>
      <xdr:colOff>9525</xdr:colOff>
      <xdr:row>257</xdr:row>
      <xdr:rowOff>0</xdr:rowOff>
    </xdr:from>
    <xdr:to>
      <xdr:col>20</xdr:col>
      <xdr:colOff>161925</xdr:colOff>
      <xdr:row>259</xdr:row>
      <xdr:rowOff>19050</xdr:rowOff>
    </xdr:to>
    <xdr:sp macro="" textlink="">
      <xdr:nvSpPr>
        <xdr:cNvPr id="435" name="正方形/長方形 434">
          <a:extLst>
            <a:ext uri="{FF2B5EF4-FFF2-40B4-BE49-F238E27FC236}">
              <a16:creationId xmlns:a16="http://schemas.microsoft.com/office/drawing/2014/main" id="{00000000-0008-0000-0500-0000B3010000}"/>
            </a:ext>
          </a:extLst>
        </xdr:cNvPr>
        <xdr:cNvSpPr/>
      </xdr:nvSpPr>
      <xdr:spPr>
        <a:xfrm>
          <a:off x="1533525" y="52206525"/>
          <a:ext cx="2438400" cy="4000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200" b="1"/>
            <a:t>道なりリンク列：</a:t>
          </a:r>
          <a:r>
            <a:rPr kumimoji="1" lang="en-US" altLang="ja-JP" sz="1200" b="1"/>
            <a:t>ID:22-ID:44</a:t>
          </a:r>
          <a:endParaRPr kumimoji="1" lang="ja-JP" altLang="en-US" sz="1200" b="1"/>
        </a:p>
      </xdr:txBody>
    </xdr:sp>
    <xdr:clientData/>
  </xdr:twoCellAnchor>
  <xdr:twoCellAnchor>
    <xdr:from>
      <xdr:col>12</xdr:col>
      <xdr:colOff>66675</xdr:colOff>
      <xdr:row>251</xdr:row>
      <xdr:rowOff>82772</xdr:rowOff>
    </xdr:from>
    <xdr:to>
      <xdr:col>15</xdr:col>
      <xdr:colOff>66675</xdr:colOff>
      <xdr:row>254</xdr:row>
      <xdr:rowOff>82772</xdr:rowOff>
    </xdr:to>
    <xdr:sp macro="" textlink="">
      <xdr:nvSpPr>
        <xdr:cNvPr id="436" name="円弧 435">
          <a:extLst>
            <a:ext uri="{FF2B5EF4-FFF2-40B4-BE49-F238E27FC236}">
              <a16:creationId xmlns:a16="http://schemas.microsoft.com/office/drawing/2014/main" id="{00000000-0008-0000-0500-0000B4010000}"/>
            </a:ext>
          </a:extLst>
        </xdr:cNvPr>
        <xdr:cNvSpPr>
          <a:spLocks noChangeAspect="1"/>
        </xdr:cNvSpPr>
      </xdr:nvSpPr>
      <xdr:spPr>
        <a:xfrm rot="16200000">
          <a:off x="2352675" y="51146297"/>
          <a:ext cx="571500" cy="571500"/>
        </a:xfrm>
        <a:prstGeom prst="arc">
          <a:avLst>
            <a:gd name="adj1" fmla="val 4134180"/>
            <a:gd name="adj2" fmla="val 5657860"/>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41</xdr:col>
      <xdr:colOff>28575</xdr:colOff>
      <xdr:row>42</xdr:row>
      <xdr:rowOff>19050</xdr:rowOff>
    </xdr:from>
    <xdr:to>
      <xdr:col>58</xdr:col>
      <xdr:colOff>9525</xdr:colOff>
      <xdr:row>42</xdr:row>
      <xdr:rowOff>131233</xdr:rowOff>
    </xdr:to>
    <xdr:sp macro="" textlink="">
      <xdr:nvSpPr>
        <xdr:cNvPr id="437" name="フリーフォーム 436">
          <a:extLst>
            <a:ext uri="{FF2B5EF4-FFF2-40B4-BE49-F238E27FC236}">
              <a16:creationId xmlns:a16="http://schemas.microsoft.com/office/drawing/2014/main" id="{00000000-0008-0000-0500-0000B5010000}"/>
            </a:ext>
          </a:extLst>
        </xdr:cNvPr>
        <xdr:cNvSpPr/>
      </xdr:nvSpPr>
      <xdr:spPr>
        <a:xfrm>
          <a:off x="7839075" y="11268075"/>
          <a:ext cx="3219450" cy="112183"/>
        </a:xfrm>
        <a:custGeom>
          <a:avLst/>
          <a:gdLst>
            <a:gd name="connsiteX0" fmla="*/ 0 w 3219450"/>
            <a:gd name="connsiteY0" fmla="*/ 95250 h 112183"/>
            <a:gd name="connsiteX1" fmla="*/ 1485900 w 3219450"/>
            <a:gd name="connsiteY1" fmla="*/ 104775 h 112183"/>
            <a:gd name="connsiteX2" fmla="*/ 3219450 w 3219450"/>
            <a:gd name="connsiteY2" fmla="*/ 0 h 112183"/>
          </a:gdLst>
          <a:ahLst/>
          <a:cxnLst>
            <a:cxn ang="0">
              <a:pos x="connsiteX0" y="connsiteY0"/>
            </a:cxn>
            <a:cxn ang="0">
              <a:pos x="connsiteX1" y="connsiteY1"/>
            </a:cxn>
            <a:cxn ang="0">
              <a:pos x="connsiteX2" y="connsiteY2"/>
            </a:cxn>
          </a:cxnLst>
          <a:rect l="l" t="t" r="r" b="b"/>
          <a:pathLst>
            <a:path w="3219450" h="112183">
              <a:moveTo>
                <a:pt x="0" y="95250"/>
              </a:moveTo>
              <a:cubicBezTo>
                <a:pt x="474662" y="107950"/>
                <a:pt x="949325" y="120650"/>
                <a:pt x="1485900" y="104775"/>
              </a:cubicBezTo>
              <a:cubicBezTo>
                <a:pt x="2022475" y="88900"/>
                <a:pt x="2620962" y="44450"/>
                <a:pt x="3219450" y="0"/>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xdr:colOff>
      <xdr:row>42</xdr:row>
      <xdr:rowOff>179266</xdr:rowOff>
    </xdr:from>
    <xdr:to>
      <xdr:col>49</xdr:col>
      <xdr:colOff>19050</xdr:colOff>
      <xdr:row>42</xdr:row>
      <xdr:rowOff>179266</xdr:rowOff>
    </xdr:to>
    <xdr:cxnSp macro="">
      <xdr:nvCxnSpPr>
        <xdr:cNvPr id="438" name="直線コネクタ 437">
          <a:extLst>
            <a:ext uri="{FF2B5EF4-FFF2-40B4-BE49-F238E27FC236}">
              <a16:creationId xmlns:a16="http://schemas.microsoft.com/office/drawing/2014/main" id="{00000000-0008-0000-0500-0000B6010000}"/>
            </a:ext>
          </a:extLst>
        </xdr:cNvPr>
        <xdr:cNvCxnSpPr/>
      </xdr:nvCxnSpPr>
      <xdr:spPr>
        <a:xfrm flipH="1">
          <a:off x="7820025" y="114282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xdr:colOff>
      <xdr:row>42</xdr:row>
      <xdr:rowOff>179268</xdr:rowOff>
    </xdr:from>
    <xdr:to>
      <xdr:col>58</xdr:col>
      <xdr:colOff>114300</xdr:colOff>
      <xdr:row>45</xdr:row>
      <xdr:rowOff>28575</xdr:rowOff>
    </xdr:to>
    <xdr:cxnSp macro="">
      <xdr:nvCxnSpPr>
        <xdr:cNvPr id="439" name="直線コネクタ 438">
          <a:extLst>
            <a:ext uri="{FF2B5EF4-FFF2-40B4-BE49-F238E27FC236}">
              <a16:creationId xmlns:a16="http://schemas.microsoft.com/office/drawing/2014/main" id="{00000000-0008-0000-0500-0000B7010000}"/>
            </a:ext>
          </a:extLst>
        </xdr:cNvPr>
        <xdr:cNvCxnSpPr/>
      </xdr:nvCxnSpPr>
      <xdr:spPr>
        <a:xfrm flipH="1" flipV="1">
          <a:off x="9334502" y="11428293"/>
          <a:ext cx="1828798" cy="420807"/>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161925</xdr:colOff>
      <xdr:row>42</xdr:row>
      <xdr:rowOff>66675</xdr:rowOff>
    </xdr:from>
    <xdr:to>
      <xdr:col>58</xdr:col>
      <xdr:colOff>47625</xdr:colOff>
      <xdr:row>42</xdr:row>
      <xdr:rowOff>169747</xdr:rowOff>
    </xdr:to>
    <xdr:cxnSp macro="">
      <xdr:nvCxnSpPr>
        <xdr:cNvPr id="440" name="直線コネクタ 439">
          <a:extLst>
            <a:ext uri="{FF2B5EF4-FFF2-40B4-BE49-F238E27FC236}">
              <a16:creationId xmlns:a16="http://schemas.microsoft.com/office/drawing/2014/main" id="{00000000-0008-0000-0500-0000B8010000}"/>
            </a:ext>
          </a:extLst>
        </xdr:cNvPr>
        <xdr:cNvCxnSpPr/>
      </xdr:nvCxnSpPr>
      <xdr:spPr>
        <a:xfrm flipV="1">
          <a:off x="9305925" y="11315700"/>
          <a:ext cx="1790700" cy="103072"/>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123825</xdr:colOff>
      <xdr:row>42</xdr:row>
      <xdr:rowOff>133350</xdr:rowOff>
    </xdr:from>
    <xdr:to>
      <xdr:col>49</xdr:col>
      <xdr:colOff>41325</xdr:colOff>
      <xdr:row>43</xdr:row>
      <xdr:rowOff>50850</xdr:rowOff>
    </xdr:to>
    <xdr:sp macro="" textlink="">
      <xdr:nvSpPr>
        <xdr:cNvPr id="441" name="円/楕円 440">
          <a:extLst>
            <a:ext uri="{FF2B5EF4-FFF2-40B4-BE49-F238E27FC236}">
              <a16:creationId xmlns:a16="http://schemas.microsoft.com/office/drawing/2014/main" id="{00000000-0008-0000-0500-0000B9010000}"/>
            </a:ext>
          </a:extLst>
        </xdr:cNvPr>
        <xdr:cNvSpPr>
          <a:spLocks noChangeAspect="1"/>
        </xdr:cNvSpPr>
      </xdr:nvSpPr>
      <xdr:spPr>
        <a:xfrm>
          <a:off x="9267825" y="113823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142874</xdr:colOff>
      <xdr:row>40</xdr:row>
      <xdr:rowOff>9525</xdr:rowOff>
    </xdr:from>
    <xdr:to>
      <xdr:col>41</xdr:col>
      <xdr:colOff>38099</xdr:colOff>
      <xdr:row>41</xdr:row>
      <xdr:rowOff>184023</xdr:rowOff>
    </xdr:to>
    <xdr:sp macro="" textlink="">
      <xdr:nvSpPr>
        <xdr:cNvPr id="442" name="四角形吹き出し 441">
          <a:extLst>
            <a:ext uri="{FF2B5EF4-FFF2-40B4-BE49-F238E27FC236}">
              <a16:creationId xmlns:a16="http://schemas.microsoft.com/office/drawing/2014/main" id="{00000000-0008-0000-0500-0000BA010000}"/>
            </a:ext>
          </a:extLst>
        </xdr:cNvPr>
        <xdr:cNvSpPr/>
      </xdr:nvSpPr>
      <xdr:spPr>
        <a:xfrm>
          <a:off x="7191374" y="10877550"/>
          <a:ext cx="657225" cy="364998"/>
        </a:xfrm>
        <a:prstGeom prst="wedgeRectCallout">
          <a:avLst>
            <a:gd name="adj1" fmla="val 40625"/>
            <a:gd name="adj2" fmla="val 90485"/>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ID:22</a:t>
          </a:r>
        </a:p>
      </xdr:txBody>
    </xdr:sp>
    <xdr:clientData/>
  </xdr:twoCellAnchor>
  <xdr:twoCellAnchor>
    <xdr:from>
      <xdr:col>59</xdr:col>
      <xdr:colOff>123825</xdr:colOff>
      <xdr:row>40</xdr:row>
      <xdr:rowOff>66675</xdr:rowOff>
    </xdr:from>
    <xdr:to>
      <xdr:col>62</xdr:col>
      <xdr:colOff>180975</xdr:colOff>
      <xdr:row>42</xdr:row>
      <xdr:rowOff>85725</xdr:rowOff>
    </xdr:to>
    <xdr:sp macro="" textlink="">
      <xdr:nvSpPr>
        <xdr:cNvPr id="443" name="四角形吹き出し 442">
          <a:extLst>
            <a:ext uri="{FF2B5EF4-FFF2-40B4-BE49-F238E27FC236}">
              <a16:creationId xmlns:a16="http://schemas.microsoft.com/office/drawing/2014/main" id="{00000000-0008-0000-0500-0000BB010000}"/>
            </a:ext>
          </a:extLst>
        </xdr:cNvPr>
        <xdr:cNvSpPr/>
      </xdr:nvSpPr>
      <xdr:spPr>
        <a:xfrm>
          <a:off x="11363325" y="10934700"/>
          <a:ext cx="628650" cy="400050"/>
        </a:xfrm>
        <a:prstGeom prst="wedgeRectCallout">
          <a:avLst>
            <a:gd name="adj1" fmla="val -83335"/>
            <a:gd name="adj2" fmla="val 36069"/>
          </a:avLst>
        </a:prstGeom>
        <a:solidFill>
          <a:schemeClr val="accent2">
            <a:lumMod val="60000"/>
            <a:lumOff val="4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ID:33</a:t>
          </a:r>
        </a:p>
      </xdr:txBody>
    </xdr:sp>
    <xdr:clientData/>
  </xdr:twoCellAnchor>
  <xdr:twoCellAnchor>
    <xdr:from>
      <xdr:col>59</xdr:col>
      <xdr:colOff>171450</xdr:colOff>
      <xdr:row>44</xdr:row>
      <xdr:rowOff>28575</xdr:rowOff>
    </xdr:from>
    <xdr:to>
      <xdr:col>63</xdr:col>
      <xdr:colOff>57150</xdr:colOff>
      <xdr:row>46</xdr:row>
      <xdr:rowOff>47625</xdr:rowOff>
    </xdr:to>
    <xdr:sp macro="" textlink="">
      <xdr:nvSpPr>
        <xdr:cNvPr id="444" name="四角形吹き出し 443">
          <a:extLst>
            <a:ext uri="{FF2B5EF4-FFF2-40B4-BE49-F238E27FC236}">
              <a16:creationId xmlns:a16="http://schemas.microsoft.com/office/drawing/2014/main" id="{00000000-0008-0000-0500-0000BC010000}"/>
            </a:ext>
          </a:extLst>
        </xdr:cNvPr>
        <xdr:cNvSpPr/>
      </xdr:nvSpPr>
      <xdr:spPr>
        <a:xfrm>
          <a:off x="11410950" y="11658600"/>
          <a:ext cx="647700" cy="400050"/>
        </a:xfrm>
        <a:prstGeom prst="wedgeRectCallout">
          <a:avLst>
            <a:gd name="adj1" fmla="val -79229"/>
            <a:gd name="adj2" fmla="val -10572"/>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accent2">
                  <a:lumMod val="75000"/>
                </a:schemeClr>
              </a:solidFill>
            </a:rPr>
            <a:t>ID:44</a:t>
          </a:r>
        </a:p>
      </xdr:txBody>
    </xdr:sp>
    <xdr:clientData/>
  </xdr:twoCellAnchor>
  <xdr:twoCellAnchor>
    <xdr:from>
      <xdr:col>42</xdr:col>
      <xdr:colOff>57150</xdr:colOff>
      <xdr:row>44</xdr:row>
      <xdr:rowOff>152400</xdr:rowOff>
    </xdr:from>
    <xdr:to>
      <xdr:col>54</xdr:col>
      <xdr:colOff>171449</xdr:colOff>
      <xdr:row>46</xdr:row>
      <xdr:rowOff>171450</xdr:rowOff>
    </xdr:to>
    <xdr:sp macro="" textlink="">
      <xdr:nvSpPr>
        <xdr:cNvPr id="445" name="正方形/長方形 444">
          <a:extLst>
            <a:ext uri="{FF2B5EF4-FFF2-40B4-BE49-F238E27FC236}">
              <a16:creationId xmlns:a16="http://schemas.microsoft.com/office/drawing/2014/main" id="{00000000-0008-0000-0500-0000BD010000}"/>
            </a:ext>
          </a:extLst>
        </xdr:cNvPr>
        <xdr:cNvSpPr/>
      </xdr:nvSpPr>
      <xdr:spPr>
        <a:xfrm>
          <a:off x="8058150" y="11782425"/>
          <a:ext cx="2400299" cy="4000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200" b="1"/>
            <a:t>道なりリンク列：</a:t>
          </a:r>
          <a:r>
            <a:rPr kumimoji="1" lang="en-US" altLang="ja-JP" sz="1200" b="1"/>
            <a:t>ID:22-</a:t>
          </a:r>
          <a:r>
            <a:rPr kumimoji="1" lang="en-US" altLang="ja-JP" sz="1200" b="1">
              <a:solidFill>
                <a:srgbClr val="FF0000"/>
              </a:solidFill>
            </a:rPr>
            <a:t>ID:33</a:t>
          </a:r>
          <a:endParaRPr kumimoji="1" lang="ja-JP" altLang="en-US" sz="1200" b="1">
            <a:solidFill>
              <a:srgbClr val="FF0000"/>
            </a:solidFill>
          </a:endParaRPr>
        </a:p>
      </xdr:txBody>
    </xdr:sp>
    <xdr:clientData/>
  </xdr:twoCellAnchor>
  <xdr:twoCellAnchor>
    <xdr:from>
      <xdr:col>36</xdr:col>
      <xdr:colOff>57150</xdr:colOff>
      <xdr:row>35</xdr:row>
      <xdr:rowOff>104775</xdr:rowOff>
    </xdr:from>
    <xdr:to>
      <xdr:col>44</xdr:col>
      <xdr:colOff>161925</xdr:colOff>
      <xdr:row>37</xdr:row>
      <xdr:rowOff>38100</xdr:rowOff>
    </xdr:to>
    <xdr:sp macro="" textlink="">
      <xdr:nvSpPr>
        <xdr:cNvPr id="446" name="正方形/長方形 445">
          <a:extLst>
            <a:ext uri="{FF2B5EF4-FFF2-40B4-BE49-F238E27FC236}">
              <a16:creationId xmlns:a16="http://schemas.microsoft.com/office/drawing/2014/main" id="{00000000-0008-0000-0500-0000BE010000}"/>
            </a:ext>
          </a:extLst>
        </xdr:cNvPr>
        <xdr:cNvSpPr/>
      </xdr:nvSpPr>
      <xdr:spPr>
        <a:xfrm>
          <a:off x="6915150" y="10020300"/>
          <a:ext cx="1628775" cy="3143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400" b="1"/>
            <a:t>比較先バージョン</a:t>
          </a:r>
        </a:p>
      </xdr:txBody>
    </xdr:sp>
    <xdr:clientData/>
  </xdr:twoCellAnchor>
  <xdr:twoCellAnchor>
    <xdr:from>
      <xdr:col>32</xdr:col>
      <xdr:colOff>28575</xdr:colOff>
      <xdr:row>42</xdr:row>
      <xdr:rowOff>95250</xdr:rowOff>
    </xdr:from>
    <xdr:to>
      <xdr:col>35</xdr:col>
      <xdr:colOff>123825</xdr:colOff>
      <xdr:row>43</xdr:row>
      <xdr:rowOff>180975</xdr:rowOff>
    </xdr:to>
    <xdr:sp macro="" textlink="">
      <xdr:nvSpPr>
        <xdr:cNvPr id="447" name="右矢印 446">
          <a:extLst>
            <a:ext uri="{FF2B5EF4-FFF2-40B4-BE49-F238E27FC236}">
              <a16:creationId xmlns:a16="http://schemas.microsoft.com/office/drawing/2014/main" id="{00000000-0008-0000-0500-0000BF010000}"/>
            </a:ext>
          </a:extLst>
        </xdr:cNvPr>
        <xdr:cNvSpPr/>
      </xdr:nvSpPr>
      <xdr:spPr>
        <a:xfrm>
          <a:off x="6124575" y="11344275"/>
          <a:ext cx="666750" cy="2762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85725</xdr:colOff>
      <xdr:row>291</xdr:row>
      <xdr:rowOff>171450</xdr:rowOff>
    </xdr:from>
    <xdr:to>
      <xdr:col>89</xdr:col>
      <xdr:colOff>123825</xdr:colOff>
      <xdr:row>298</xdr:row>
      <xdr:rowOff>114300</xdr:rowOff>
    </xdr:to>
    <xdr:sp macro="" textlink="">
      <xdr:nvSpPr>
        <xdr:cNvPr id="448" name="正方形/長方形 447">
          <a:extLst>
            <a:ext uri="{FF2B5EF4-FFF2-40B4-BE49-F238E27FC236}">
              <a16:creationId xmlns:a16="http://schemas.microsoft.com/office/drawing/2014/main" id="{00000000-0008-0000-0500-0000C0010000}"/>
            </a:ext>
          </a:extLst>
        </xdr:cNvPr>
        <xdr:cNvSpPr/>
      </xdr:nvSpPr>
      <xdr:spPr>
        <a:xfrm>
          <a:off x="11706225" y="58854975"/>
          <a:ext cx="5372100" cy="1276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b="1"/>
            <a:t>具体例（</a:t>
          </a:r>
          <a:r>
            <a:rPr kumimoji="1" lang="en-US" altLang="ja-JP" sz="1100" b="1"/>
            <a:t>7</a:t>
          </a:r>
          <a:r>
            <a:rPr kumimoji="1" lang="ja-JP" altLang="en-US" sz="1100" b="1"/>
            <a:t>差路の道なりリンク列を特定する場合）：</a:t>
          </a:r>
          <a:endParaRPr kumimoji="1" lang="en-US" altLang="ja-JP" sz="1100" b="1"/>
        </a:p>
        <a:p>
          <a:pPr algn="l"/>
          <a:r>
            <a:rPr kumimoji="1" lang="ja-JP" altLang="en-US" sz="1100"/>
            <a:t>①接続角度が最大となるペアを探し、道なりリンク列</a:t>
          </a:r>
          <a:r>
            <a:rPr kumimoji="1" lang="en-US" altLang="ja-JP" sz="1100"/>
            <a:t>1</a:t>
          </a:r>
          <a:r>
            <a:rPr kumimoji="1" lang="ja-JP" altLang="en-US" sz="1100"/>
            <a:t>とする。</a:t>
          </a:r>
          <a:r>
            <a:rPr kumimoji="1" lang="en-US" altLang="ja-JP" sz="1100"/>
            <a:t>(</a:t>
          </a:r>
          <a:r>
            <a:rPr kumimoji="1" lang="ja-JP" altLang="en-US" sz="1100"/>
            <a:t>左図：</a:t>
          </a:r>
          <a:r>
            <a:rPr kumimoji="1" lang="en-US" altLang="ja-JP" sz="1100"/>
            <a:t>ID:22</a:t>
          </a:r>
          <a:r>
            <a:rPr kumimoji="1" lang="ja-JP" altLang="en-US" sz="1100"/>
            <a:t>と</a:t>
          </a:r>
          <a:r>
            <a:rPr kumimoji="1" lang="en-US" altLang="ja-JP" sz="1100"/>
            <a:t>ID:44</a:t>
          </a:r>
          <a:r>
            <a:rPr kumimoji="1" lang="ja-JP" altLang="en-US" sz="1100"/>
            <a:t>のペア</a:t>
          </a:r>
          <a:r>
            <a:rPr kumimoji="1" lang="en-US" altLang="ja-JP" sz="1100"/>
            <a:t>)</a:t>
          </a:r>
        </a:p>
        <a:p>
          <a:pPr algn="l"/>
          <a:r>
            <a:rPr kumimoji="1" lang="ja-JP" altLang="en-US" sz="1100"/>
            <a:t>②残りの道路リンク</a:t>
          </a:r>
          <a:r>
            <a:rPr kumimoji="1" lang="en-US" altLang="ja-JP" sz="1100"/>
            <a:t>(</a:t>
          </a:r>
          <a:r>
            <a:rPr kumimoji="1" lang="ja-JP" altLang="en-US" sz="1100"/>
            <a:t>左図：</a:t>
          </a:r>
          <a:r>
            <a:rPr kumimoji="1" lang="en-US" altLang="ja-JP" sz="1100"/>
            <a:t>ID:33,55,66,77,88)</a:t>
          </a:r>
          <a:r>
            <a:rPr kumimoji="1" lang="ja-JP" altLang="en-US" sz="1100"/>
            <a:t>の中で接続角度が最大となるペアを探し、</a:t>
          </a:r>
          <a:endParaRPr kumimoji="1" lang="en-US" altLang="ja-JP" sz="1100"/>
        </a:p>
        <a:p>
          <a:pPr algn="l"/>
          <a:r>
            <a:rPr kumimoji="1" lang="ja-JP" altLang="en-US" sz="1100"/>
            <a:t>道なりリンク列</a:t>
          </a:r>
          <a:r>
            <a:rPr kumimoji="1" lang="en-US" altLang="ja-JP" sz="1100"/>
            <a:t>2</a:t>
          </a:r>
          <a:r>
            <a:rPr kumimoji="1" lang="ja-JP" altLang="en-US" sz="1100"/>
            <a:t>とする。</a:t>
          </a:r>
          <a:r>
            <a:rPr kumimoji="1" lang="en-US" altLang="ja-JP" sz="1100"/>
            <a:t>(</a:t>
          </a:r>
          <a:r>
            <a:rPr kumimoji="1" lang="ja-JP" altLang="en-US" sz="1100"/>
            <a:t>左図：</a:t>
          </a:r>
          <a:r>
            <a:rPr kumimoji="1" lang="en-US" altLang="ja-JP" sz="1100"/>
            <a:t>ID:33</a:t>
          </a:r>
          <a:r>
            <a:rPr kumimoji="1" lang="ja-JP" altLang="en-US" sz="1100"/>
            <a:t>と</a:t>
          </a:r>
          <a:r>
            <a:rPr kumimoji="1" lang="en-US" altLang="ja-JP" sz="1100"/>
            <a:t>ID:66</a:t>
          </a:r>
          <a:r>
            <a:rPr kumimoji="1" lang="ja-JP" altLang="en-US" sz="1100"/>
            <a:t>のペア</a:t>
          </a:r>
          <a:r>
            <a:rPr kumimoji="1" lang="en-US" altLang="ja-JP" sz="1100"/>
            <a:t>)</a:t>
          </a:r>
        </a:p>
        <a:p>
          <a:r>
            <a:rPr kumimoji="1" lang="ja-JP" altLang="en-US" sz="1100"/>
            <a:t>③</a:t>
          </a:r>
          <a:r>
            <a:rPr kumimoji="1" lang="ja-JP" altLang="ja-JP" sz="1100">
              <a:solidFill>
                <a:schemeClr val="dk1"/>
              </a:solidFill>
              <a:effectLst/>
              <a:latin typeface="+mn-lt"/>
              <a:ea typeface="+mn-ea"/>
              <a:cs typeface="+mn-cs"/>
            </a:rPr>
            <a:t>残りの道路リンク</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左図：</a:t>
          </a:r>
          <a:r>
            <a:rPr kumimoji="1" lang="en-US" altLang="ja-JP" sz="1100">
              <a:solidFill>
                <a:schemeClr val="dk1"/>
              </a:solidFill>
              <a:effectLst/>
              <a:latin typeface="+mn-lt"/>
              <a:ea typeface="+mn-ea"/>
              <a:cs typeface="+mn-cs"/>
            </a:rPr>
            <a:t>ID:55,77,88)</a:t>
          </a:r>
          <a:r>
            <a:rPr kumimoji="1" lang="ja-JP" altLang="ja-JP" sz="1100">
              <a:solidFill>
                <a:schemeClr val="dk1"/>
              </a:solidFill>
              <a:effectLst/>
              <a:latin typeface="+mn-lt"/>
              <a:ea typeface="+mn-ea"/>
              <a:cs typeface="+mn-cs"/>
            </a:rPr>
            <a:t>の中で接続角度が最大となるペアを探し、</a:t>
          </a:r>
          <a:endParaRPr lang="ja-JP" altLang="ja-JP">
            <a:effectLst/>
          </a:endParaRPr>
        </a:p>
        <a:p>
          <a:r>
            <a:rPr kumimoji="1" lang="ja-JP" altLang="ja-JP" sz="1100">
              <a:solidFill>
                <a:schemeClr val="dk1"/>
              </a:solidFill>
              <a:effectLst/>
              <a:latin typeface="+mn-lt"/>
              <a:ea typeface="+mn-ea"/>
              <a:cs typeface="+mn-cs"/>
            </a:rPr>
            <a:t>道なりリンク列</a:t>
          </a:r>
          <a:r>
            <a:rPr kumimoji="1" lang="en-US" altLang="ja-JP" sz="1100">
              <a:solidFill>
                <a:schemeClr val="dk1"/>
              </a:solidFill>
              <a:effectLst/>
              <a:latin typeface="+mn-lt"/>
              <a:ea typeface="+mn-ea"/>
              <a:cs typeface="+mn-cs"/>
            </a:rPr>
            <a:t>3</a:t>
          </a:r>
          <a:r>
            <a:rPr kumimoji="1" lang="ja-JP" altLang="ja-JP" sz="1100">
              <a:solidFill>
                <a:schemeClr val="dk1"/>
              </a:solidFill>
              <a:effectLst/>
              <a:latin typeface="+mn-lt"/>
              <a:ea typeface="+mn-ea"/>
              <a:cs typeface="+mn-cs"/>
            </a:rPr>
            <a:t>とする。</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左図：</a:t>
          </a:r>
          <a:r>
            <a:rPr kumimoji="1" lang="en-US" altLang="ja-JP" sz="1100">
              <a:solidFill>
                <a:schemeClr val="dk1"/>
              </a:solidFill>
              <a:effectLst/>
              <a:latin typeface="+mn-lt"/>
              <a:ea typeface="+mn-ea"/>
              <a:cs typeface="+mn-cs"/>
            </a:rPr>
            <a:t>ID:55</a:t>
          </a:r>
          <a:r>
            <a:rPr kumimoji="1" lang="ja-JP" altLang="ja-JP" sz="1100">
              <a:solidFill>
                <a:schemeClr val="dk1"/>
              </a:solidFill>
              <a:effectLst/>
              <a:latin typeface="+mn-lt"/>
              <a:ea typeface="+mn-ea"/>
              <a:cs typeface="+mn-cs"/>
            </a:rPr>
            <a:t>と</a:t>
          </a:r>
          <a:r>
            <a:rPr kumimoji="1" lang="en-US" altLang="ja-JP" sz="1100">
              <a:solidFill>
                <a:schemeClr val="dk1"/>
              </a:solidFill>
              <a:effectLst/>
              <a:latin typeface="+mn-lt"/>
              <a:ea typeface="+mn-ea"/>
              <a:cs typeface="+mn-cs"/>
            </a:rPr>
            <a:t>ID:77</a:t>
          </a:r>
          <a:r>
            <a:rPr kumimoji="1" lang="ja-JP" altLang="ja-JP" sz="1100">
              <a:solidFill>
                <a:schemeClr val="dk1"/>
              </a:solidFill>
              <a:effectLst/>
              <a:latin typeface="+mn-lt"/>
              <a:ea typeface="+mn-ea"/>
              <a:cs typeface="+mn-cs"/>
            </a:rPr>
            <a:t>のペア</a:t>
          </a:r>
          <a:r>
            <a:rPr kumimoji="1" lang="en-US" altLang="ja-JP" sz="1100">
              <a:solidFill>
                <a:schemeClr val="dk1"/>
              </a:solidFill>
              <a:effectLst/>
              <a:latin typeface="+mn-lt"/>
              <a:ea typeface="+mn-ea"/>
              <a:cs typeface="+mn-cs"/>
            </a:rPr>
            <a:t>)</a:t>
          </a:r>
          <a:endParaRPr lang="ja-JP" altLang="ja-JP">
            <a:effectLst/>
          </a:endParaRPr>
        </a:p>
        <a:p>
          <a:pPr algn="l"/>
          <a:endParaRPr kumimoji="1" lang="ja-JP" altLang="en-US" sz="1100"/>
        </a:p>
      </xdr:txBody>
    </xdr:sp>
    <xdr:clientData/>
  </xdr:twoCellAnchor>
  <xdr:twoCellAnchor>
    <xdr:from>
      <xdr:col>35</xdr:col>
      <xdr:colOff>0</xdr:colOff>
      <xdr:row>73</xdr:row>
      <xdr:rowOff>104775</xdr:rowOff>
    </xdr:from>
    <xdr:to>
      <xdr:col>50</xdr:col>
      <xdr:colOff>47625</xdr:colOff>
      <xdr:row>74</xdr:row>
      <xdr:rowOff>77644</xdr:rowOff>
    </xdr:to>
    <xdr:sp macro="" textlink="">
      <xdr:nvSpPr>
        <xdr:cNvPr id="449" name="フリーフォーム 448">
          <a:extLst>
            <a:ext uri="{FF2B5EF4-FFF2-40B4-BE49-F238E27FC236}">
              <a16:creationId xmlns:a16="http://schemas.microsoft.com/office/drawing/2014/main" id="{00000000-0008-0000-0500-0000C1010000}"/>
            </a:ext>
          </a:extLst>
        </xdr:cNvPr>
        <xdr:cNvSpPr/>
      </xdr:nvSpPr>
      <xdr:spPr>
        <a:xfrm>
          <a:off x="6667500" y="17259300"/>
          <a:ext cx="2905125" cy="163369"/>
        </a:xfrm>
        <a:custGeom>
          <a:avLst/>
          <a:gdLst>
            <a:gd name="connsiteX0" fmla="*/ 0 w 2847975"/>
            <a:gd name="connsiteY0" fmla="*/ 133350 h 153844"/>
            <a:gd name="connsiteX1" fmla="*/ 1485900 w 2847975"/>
            <a:gd name="connsiteY1" fmla="*/ 142875 h 153844"/>
            <a:gd name="connsiteX2" fmla="*/ 2847975 w 2847975"/>
            <a:gd name="connsiteY2" fmla="*/ 0 h 153844"/>
          </a:gdLst>
          <a:ahLst/>
          <a:cxnLst>
            <a:cxn ang="0">
              <a:pos x="connsiteX0" y="connsiteY0"/>
            </a:cxn>
            <a:cxn ang="0">
              <a:pos x="connsiteX1" y="connsiteY1"/>
            </a:cxn>
            <a:cxn ang="0">
              <a:pos x="connsiteX2" y="connsiteY2"/>
            </a:cxn>
          </a:cxnLst>
          <a:rect l="l" t="t" r="r" b="b"/>
          <a:pathLst>
            <a:path w="2847975" h="153844">
              <a:moveTo>
                <a:pt x="0" y="133350"/>
              </a:moveTo>
              <a:cubicBezTo>
                <a:pt x="505619" y="149225"/>
                <a:pt x="1011238" y="165100"/>
                <a:pt x="1485900" y="142875"/>
              </a:cubicBezTo>
              <a:cubicBezTo>
                <a:pt x="1960562" y="120650"/>
                <a:pt x="2404268" y="60325"/>
                <a:pt x="2847975" y="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28575</xdr:colOff>
      <xdr:row>73</xdr:row>
      <xdr:rowOff>152400</xdr:rowOff>
    </xdr:from>
    <xdr:to>
      <xdr:col>23</xdr:col>
      <xdr:colOff>57150</xdr:colOff>
      <xdr:row>74</xdr:row>
      <xdr:rowOff>38100</xdr:rowOff>
    </xdr:to>
    <xdr:sp macro="" textlink="">
      <xdr:nvSpPr>
        <xdr:cNvPr id="450" name="フリーフォーム 449">
          <a:extLst>
            <a:ext uri="{FF2B5EF4-FFF2-40B4-BE49-F238E27FC236}">
              <a16:creationId xmlns:a16="http://schemas.microsoft.com/office/drawing/2014/main" id="{00000000-0008-0000-0500-0000C2010000}"/>
            </a:ext>
          </a:extLst>
        </xdr:cNvPr>
        <xdr:cNvSpPr/>
      </xdr:nvSpPr>
      <xdr:spPr>
        <a:xfrm>
          <a:off x="1552575" y="17306925"/>
          <a:ext cx="2886075" cy="76200"/>
        </a:xfrm>
        <a:custGeom>
          <a:avLst/>
          <a:gdLst>
            <a:gd name="connsiteX0" fmla="*/ 0 w 2886075"/>
            <a:gd name="connsiteY0" fmla="*/ 76200 h 76200"/>
            <a:gd name="connsiteX1" fmla="*/ 1476375 w 2886075"/>
            <a:gd name="connsiteY1" fmla="*/ 66675 h 76200"/>
            <a:gd name="connsiteX2" fmla="*/ 2886075 w 2886075"/>
            <a:gd name="connsiteY2" fmla="*/ 0 h 76200"/>
          </a:gdLst>
          <a:ahLst/>
          <a:cxnLst>
            <a:cxn ang="0">
              <a:pos x="connsiteX0" y="connsiteY0"/>
            </a:cxn>
            <a:cxn ang="0">
              <a:pos x="connsiteX1" y="connsiteY1"/>
            </a:cxn>
            <a:cxn ang="0">
              <a:pos x="connsiteX2" y="connsiteY2"/>
            </a:cxn>
          </a:cxnLst>
          <a:rect l="l" t="t" r="r" b="b"/>
          <a:pathLst>
            <a:path w="2886075" h="76200">
              <a:moveTo>
                <a:pt x="0" y="76200"/>
              </a:moveTo>
              <a:lnTo>
                <a:pt x="1476375" y="66675"/>
              </a:lnTo>
              <a:cubicBezTo>
                <a:pt x="1957387" y="53975"/>
                <a:pt x="2421731" y="26987"/>
                <a:pt x="2886075" y="0"/>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73</xdr:row>
      <xdr:rowOff>179266</xdr:rowOff>
    </xdr:from>
    <xdr:to>
      <xdr:col>16</xdr:col>
      <xdr:colOff>19050</xdr:colOff>
      <xdr:row>73</xdr:row>
      <xdr:rowOff>179266</xdr:rowOff>
    </xdr:to>
    <xdr:cxnSp macro="">
      <xdr:nvCxnSpPr>
        <xdr:cNvPr id="451" name="直線コネクタ 450">
          <a:extLst>
            <a:ext uri="{FF2B5EF4-FFF2-40B4-BE49-F238E27FC236}">
              <a16:creationId xmlns:a16="http://schemas.microsoft.com/office/drawing/2014/main" id="{00000000-0008-0000-0500-0000C3010000}"/>
            </a:ext>
          </a:extLst>
        </xdr:cNvPr>
        <xdr:cNvCxnSpPr/>
      </xdr:nvCxnSpPr>
      <xdr:spPr>
        <a:xfrm flipH="1">
          <a:off x="1533525" y="173337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xdr:colOff>
      <xdr:row>73</xdr:row>
      <xdr:rowOff>104775</xdr:rowOff>
    </xdr:from>
    <xdr:to>
      <xdr:col>23</xdr:col>
      <xdr:colOff>104775</xdr:colOff>
      <xdr:row>73</xdr:row>
      <xdr:rowOff>179267</xdr:rowOff>
    </xdr:to>
    <xdr:cxnSp macro="">
      <xdr:nvCxnSpPr>
        <xdr:cNvPr id="452" name="直線コネクタ 451">
          <a:extLst>
            <a:ext uri="{FF2B5EF4-FFF2-40B4-BE49-F238E27FC236}">
              <a16:creationId xmlns:a16="http://schemas.microsoft.com/office/drawing/2014/main" id="{00000000-0008-0000-0500-0000C4010000}"/>
            </a:ext>
          </a:extLst>
        </xdr:cNvPr>
        <xdr:cNvCxnSpPr/>
      </xdr:nvCxnSpPr>
      <xdr:spPr>
        <a:xfrm flipH="1">
          <a:off x="3048002" y="17259300"/>
          <a:ext cx="1438273" cy="74492"/>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66</xdr:row>
      <xdr:rowOff>19050</xdr:rowOff>
    </xdr:from>
    <xdr:to>
      <xdr:col>16</xdr:col>
      <xdr:colOff>142875</xdr:colOff>
      <xdr:row>73</xdr:row>
      <xdr:rowOff>169745</xdr:rowOff>
    </xdr:to>
    <xdr:cxnSp macro="">
      <xdr:nvCxnSpPr>
        <xdr:cNvPr id="453" name="直線コネクタ 452">
          <a:extLst>
            <a:ext uri="{FF2B5EF4-FFF2-40B4-BE49-F238E27FC236}">
              <a16:creationId xmlns:a16="http://schemas.microsoft.com/office/drawing/2014/main" id="{00000000-0008-0000-0500-0000C5010000}"/>
            </a:ext>
          </a:extLst>
        </xdr:cNvPr>
        <xdr:cNvCxnSpPr/>
      </xdr:nvCxnSpPr>
      <xdr:spPr>
        <a:xfrm flipV="1">
          <a:off x="3019425" y="15840075"/>
          <a:ext cx="171450" cy="1484195"/>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123825</xdr:colOff>
      <xdr:row>73</xdr:row>
      <xdr:rowOff>133350</xdr:rowOff>
    </xdr:from>
    <xdr:to>
      <xdr:col>16</xdr:col>
      <xdr:colOff>41325</xdr:colOff>
      <xdr:row>74</xdr:row>
      <xdr:rowOff>50850</xdr:rowOff>
    </xdr:to>
    <xdr:sp macro="" textlink="">
      <xdr:nvSpPr>
        <xdr:cNvPr id="454" name="円/楕円 453">
          <a:extLst>
            <a:ext uri="{FF2B5EF4-FFF2-40B4-BE49-F238E27FC236}">
              <a16:creationId xmlns:a16="http://schemas.microsoft.com/office/drawing/2014/main" id="{00000000-0008-0000-0500-0000C6010000}"/>
            </a:ext>
          </a:extLst>
        </xdr:cNvPr>
        <xdr:cNvSpPr>
          <a:spLocks noChangeAspect="1"/>
        </xdr:cNvSpPr>
      </xdr:nvSpPr>
      <xdr:spPr>
        <a:xfrm>
          <a:off x="2981325" y="172878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161925</xdr:colOff>
      <xdr:row>74</xdr:row>
      <xdr:rowOff>28576</xdr:rowOff>
    </xdr:from>
    <xdr:to>
      <xdr:col>15</xdr:col>
      <xdr:colOff>171450</xdr:colOff>
      <xdr:row>79</xdr:row>
      <xdr:rowOff>38100</xdr:rowOff>
    </xdr:to>
    <xdr:cxnSp macro="">
      <xdr:nvCxnSpPr>
        <xdr:cNvPr id="455" name="直線コネクタ 454">
          <a:extLst>
            <a:ext uri="{FF2B5EF4-FFF2-40B4-BE49-F238E27FC236}">
              <a16:creationId xmlns:a16="http://schemas.microsoft.com/office/drawing/2014/main" id="{00000000-0008-0000-0500-0000C7010000}"/>
            </a:ext>
          </a:extLst>
        </xdr:cNvPr>
        <xdr:cNvCxnSpPr/>
      </xdr:nvCxnSpPr>
      <xdr:spPr>
        <a:xfrm flipH="1" flipV="1">
          <a:off x="3019425" y="17373601"/>
          <a:ext cx="9525" cy="962024"/>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64</xdr:row>
      <xdr:rowOff>66675</xdr:rowOff>
    </xdr:from>
    <xdr:to>
      <xdr:col>10</xdr:col>
      <xdr:colOff>152400</xdr:colOff>
      <xdr:row>66</xdr:row>
      <xdr:rowOff>85725</xdr:rowOff>
    </xdr:to>
    <xdr:sp macro="" textlink="">
      <xdr:nvSpPr>
        <xdr:cNvPr id="456" name="正方形/長方形 455">
          <a:extLst>
            <a:ext uri="{FF2B5EF4-FFF2-40B4-BE49-F238E27FC236}">
              <a16:creationId xmlns:a16="http://schemas.microsoft.com/office/drawing/2014/main" id="{00000000-0008-0000-0500-0000C8010000}"/>
            </a:ext>
          </a:extLst>
        </xdr:cNvPr>
        <xdr:cNvSpPr/>
      </xdr:nvSpPr>
      <xdr:spPr>
        <a:xfrm>
          <a:off x="1257300" y="15506700"/>
          <a:ext cx="80010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400" b="1"/>
            <a:t>比較元</a:t>
          </a:r>
          <a:endParaRPr kumimoji="1" lang="en-US" altLang="ja-JP" sz="1400" b="1"/>
        </a:p>
      </xdr:txBody>
    </xdr:sp>
    <xdr:clientData/>
  </xdr:twoCellAnchor>
  <xdr:twoCellAnchor>
    <xdr:from>
      <xdr:col>5</xdr:col>
      <xdr:colOff>76201</xdr:colOff>
      <xdr:row>75</xdr:row>
      <xdr:rowOff>123824</xdr:rowOff>
    </xdr:from>
    <xdr:to>
      <xdr:col>13</xdr:col>
      <xdr:colOff>171451</xdr:colOff>
      <xdr:row>79</xdr:row>
      <xdr:rowOff>38099</xdr:rowOff>
    </xdr:to>
    <xdr:sp macro="" textlink="">
      <xdr:nvSpPr>
        <xdr:cNvPr id="457" name="円形吹き出し 456">
          <a:extLst>
            <a:ext uri="{FF2B5EF4-FFF2-40B4-BE49-F238E27FC236}">
              <a16:creationId xmlns:a16="http://schemas.microsoft.com/office/drawing/2014/main" id="{00000000-0008-0000-0500-0000C9010000}"/>
            </a:ext>
          </a:extLst>
        </xdr:cNvPr>
        <xdr:cNvSpPr/>
      </xdr:nvSpPr>
      <xdr:spPr>
        <a:xfrm>
          <a:off x="1028701" y="17659349"/>
          <a:ext cx="1619250" cy="676275"/>
        </a:xfrm>
        <a:prstGeom prst="wedgeEllipseCallout">
          <a:avLst>
            <a:gd name="adj1" fmla="val 29443"/>
            <a:gd name="adj2" fmla="val -83301"/>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道なりリンク列１</a:t>
          </a:r>
          <a:endParaRPr kumimoji="1" lang="en-US" altLang="ja-JP" sz="1100" b="1">
            <a:solidFill>
              <a:srgbClr val="FF0000"/>
            </a:solidFill>
          </a:endParaRPr>
        </a:p>
        <a:p>
          <a:pPr algn="ctr"/>
          <a:r>
            <a:rPr kumimoji="1" lang="ja-JP" altLang="en-US" sz="1100" b="1">
              <a:solidFill>
                <a:srgbClr val="FF0000"/>
              </a:solidFill>
            </a:rPr>
            <a:t>リンク</a:t>
          </a:r>
          <a:r>
            <a:rPr kumimoji="1" lang="en-US" altLang="ja-JP" sz="1100" b="1">
              <a:solidFill>
                <a:srgbClr val="FF0000"/>
              </a:solidFill>
            </a:rPr>
            <a:t>A-</a:t>
          </a:r>
          <a:r>
            <a:rPr kumimoji="1" lang="ja-JP" altLang="en-US" sz="1100" b="1">
              <a:solidFill>
                <a:srgbClr val="FF0000"/>
              </a:solidFill>
            </a:rPr>
            <a:t>リンク</a:t>
          </a:r>
          <a:r>
            <a:rPr kumimoji="1" lang="en-US" altLang="ja-JP" sz="1100" b="1">
              <a:solidFill>
                <a:srgbClr val="FF0000"/>
              </a:solidFill>
            </a:rPr>
            <a:t>B</a:t>
          </a:r>
          <a:endParaRPr kumimoji="1" lang="ja-JP" altLang="en-US" sz="1100" b="1">
            <a:solidFill>
              <a:srgbClr val="FF0000"/>
            </a:solidFill>
          </a:endParaRPr>
        </a:p>
      </xdr:txBody>
    </xdr:sp>
    <xdr:clientData/>
  </xdr:twoCellAnchor>
  <xdr:twoCellAnchor>
    <xdr:from>
      <xdr:col>42</xdr:col>
      <xdr:colOff>162670</xdr:colOff>
      <xdr:row>66</xdr:row>
      <xdr:rowOff>60278</xdr:rowOff>
    </xdr:from>
    <xdr:to>
      <xdr:col>43</xdr:col>
      <xdr:colOff>147389</xdr:colOff>
      <xdr:row>79</xdr:row>
      <xdr:rowOff>32872</xdr:rowOff>
    </xdr:to>
    <xdr:sp macro="" textlink="">
      <xdr:nvSpPr>
        <xdr:cNvPr id="458" name="フリーフォーム 457">
          <a:extLst>
            <a:ext uri="{FF2B5EF4-FFF2-40B4-BE49-F238E27FC236}">
              <a16:creationId xmlns:a16="http://schemas.microsoft.com/office/drawing/2014/main" id="{00000000-0008-0000-0500-0000CA010000}"/>
            </a:ext>
          </a:extLst>
        </xdr:cNvPr>
        <xdr:cNvSpPr/>
      </xdr:nvSpPr>
      <xdr:spPr>
        <a:xfrm rot="5638168">
          <a:off x="7026733" y="17018240"/>
          <a:ext cx="2449094" cy="175219"/>
        </a:xfrm>
        <a:custGeom>
          <a:avLst/>
          <a:gdLst>
            <a:gd name="connsiteX0" fmla="*/ 0 w 2886075"/>
            <a:gd name="connsiteY0" fmla="*/ 76200 h 76200"/>
            <a:gd name="connsiteX1" fmla="*/ 1476375 w 2886075"/>
            <a:gd name="connsiteY1" fmla="*/ 66675 h 76200"/>
            <a:gd name="connsiteX2" fmla="*/ 2886075 w 2886075"/>
            <a:gd name="connsiteY2" fmla="*/ 0 h 76200"/>
            <a:gd name="connsiteX0" fmla="*/ 0 w 2886075"/>
            <a:gd name="connsiteY0" fmla="*/ 76200 h 76200"/>
            <a:gd name="connsiteX1" fmla="*/ 1705635 w 2886075"/>
            <a:gd name="connsiteY1" fmla="*/ 48529 h 76200"/>
            <a:gd name="connsiteX2" fmla="*/ 2886075 w 2886075"/>
            <a:gd name="connsiteY2" fmla="*/ 0 h 76200"/>
            <a:gd name="connsiteX0" fmla="*/ 0 w 2886075"/>
            <a:gd name="connsiteY0" fmla="*/ 76200 h 76200"/>
            <a:gd name="connsiteX1" fmla="*/ 1740244 w 2886075"/>
            <a:gd name="connsiteY1" fmla="*/ 55824 h 76200"/>
            <a:gd name="connsiteX2" fmla="*/ 2886075 w 2886075"/>
            <a:gd name="connsiteY2" fmla="*/ 0 h 76200"/>
            <a:gd name="connsiteX0" fmla="*/ 0 w 2836613"/>
            <a:gd name="connsiteY0" fmla="*/ 103568 h 103568"/>
            <a:gd name="connsiteX1" fmla="*/ 1690782 w 2836613"/>
            <a:gd name="connsiteY1" fmla="*/ 55824 h 103568"/>
            <a:gd name="connsiteX2" fmla="*/ 2836613 w 2836613"/>
            <a:gd name="connsiteY2" fmla="*/ 0 h 103568"/>
            <a:gd name="connsiteX0" fmla="*/ 0 w 2819152"/>
            <a:gd name="connsiteY0" fmla="*/ 78577 h 78577"/>
            <a:gd name="connsiteX1" fmla="*/ 1690782 w 2819152"/>
            <a:gd name="connsiteY1" fmla="*/ 30833 h 78577"/>
            <a:gd name="connsiteX2" fmla="*/ 2819152 w 2819152"/>
            <a:gd name="connsiteY2" fmla="*/ 0 h 78577"/>
            <a:gd name="connsiteX0" fmla="*/ 0 w 2795569"/>
            <a:gd name="connsiteY0" fmla="*/ 86154 h 86154"/>
            <a:gd name="connsiteX1" fmla="*/ 1690782 w 2795569"/>
            <a:gd name="connsiteY1" fmla="*/ 38410 h 86154"/>
            <a:gd name="connsiteX2" fmla="*/ 2795569 w 2795569"/>
            <a:gd name="connsiteY2" fmla="*/ 0 h 86154"/>
            <a:gd name="connsiteX0" fmla="*/ 0 w 2795569"/>
            <a:gd name="connsiteY0" fmla="*/ 86154 h 86154"/>
            <a:gd name="connsiteX1" fmla="*/ 1690782 w 2795569"/>
            <a:gd name="connsiteY1" fmla="*/ 38410 h 86154"/>
            <a:gd name="connsiteX2" fmla="*/ 2795569 w 2795569"/>
            <a:gd name="connsiteY2" fmla="*/ 0 h 86154"/>
            <a:gd name="connsiteX0" fmla="*/ 0 w 2841971"/>
            <a:gd name="connsiteY0" fmla="*/ 75071 h 75071"/>
            <a:gd name="connsiteX1" fmla="*/ 1690782 w 2841971"/>
            <a:gd name="connsiteY1" fmla="*/ 27327 h 75071"/>
            <a:gd name="connsiteX2" fmla="*/ 2841971 w 2841971"/>
            <a:gd name="connsiteY2" fmla="*/ 0 h 75071"/>
            <a:gd name="connsiteX0" fmla="*/ 0 w 2841971"/>
            <a:gd name="connsiteY0" fmla="*/ 75071 h 75071"/>
            <a:gd name="connsiteX1" fmla="*/ 1704104 w 2841971"/>
            <a:gd name="connsiteY1" fmla="*/ 39257 h 75071"/>
            <a:gd name="connsiteX2" fmla="*/ 2841971 w 2841971"/>
            <a:gd name="connsiteY2" fmla="*/ 0 h 75071"/>
          </a:gdLst>
          <a:ahLst/>
          <a:cxnLst>
            <a:cxn ang="0">
              <a:pos x="connsiteX0" y="connsiteY0"/>
            </a:cxn>
            <a:cxn ang="0">
              <a:pos x="connsiteX1" y="connsiteY1"/>
            </a:cxn>
            <a:cxn ang="0">
              <a:pos x="connsiteX2" y="connsiteY2"/>
            </a:cxn>
          </a:cxnLst>
          <a:rect l="l" t="t" r="r" b="b"/>
          <a:pathLst>
            <a:path w="2841971" h="75071">
              <a:moveTo>
                <a:pt x="0" y="75071"/>
              </a:moveTo>
              <a:lnTo>
                <a:pt x="1704104" y="39257"/>
              </a:lnTo>
              <a:lnTo>
                <a:pt x="2841971" y="0"/>
              </a:ln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9525</xdr:colOff>
      <xdr:row>73</xdr:row>
      <xdr:rowOff>179266</xdr:rowOff>
    </xdr:from>
    <xdr:to>
      <xdr:col>43</xdr:col>
      <xdr:colOff>19050</xdr:colOff>
      <xdr:row>73</xdr:row>
      <xdr:rowOff>179266</xdr:rowOff>
    </xdr:to>
    <xdr:cxnSp macro="">
      <xdr:nvCxnSpPr>
        <xdr:cNvPr id="459" name="直線コネクタ 458">
          <a:extLst>
            <a:ext uri="{FF2B5EF4-FFF2-40B4-BE49-F238E27FC236}">
              <a16:creationId xmlns:a16="http://schemas.microsoft.com/office/drawing/2014/main" id="{00000000-0008-0000-0500-0000CB010000}"/>
            </a:ext>
          </a:extLst>
        </xdr:cNvPr>
        <xdr:cNvCxnSpPr/>
      </xdr:nvCxnSpPr>
      <xdr:spPr>
        <a:xfrm flipH="1">
          <a:off x="6677025" y="173337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xdr:colOff>
      <xdr:row>73</xdr:row>
      <xdr:rowOff>38100</xdr:rowOff>
    </xdr:from>
    <xdr:to>
      <xdr:col>50</xdr:col>
      <xdr:colOff>76200</xdr:colOff>
      <xdr:row>73</xdr:row>
      <xdr:rowOff>179267</xdr:rowOff>
    </xdr:to>
    <xdr:cxnSp macro="">
      <xdr:nvCxnSpPr>
        <xdr:cNvPr id="460" name="直線コネクタ 459">
          <a:extLst>
            <a:ext uri="{FF2B5EF4-FFF2-40B4-BE49-F238E27FC236}">
              <a16:creationId xmlns:a16="http://schemas.microsoft.com/office/drawing/2014/main" id="{00000000-0008-0000-0500-0000CC010000}"/>
            </a:ext>
          </a:extLst>
        </xdr:cNvPr>
        <xdr:cNvCxnSpPr/>
      </xdr:nvCxnSpPr>
      <xdr:spPr>
        <a:xfrm flipH="1">
          <a:off x="8191503" y="17192625"/>
          <a:ext cx="1409697" cy="141167"/>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161925</xdr:colOff>
      <xdr:row>66</xdr:row>
      <xdr:rowOff>38100</xdr:rowOff>
    </xdr:from>
    <xdr:to>
      <xdr:col>42</xdr:col>
      <xdr:colOff>180975</xdr:colOff>
      <xdr:row>73</xdr:row>
      <xdr:rowOff>169748</xdr:rowOff>
    </xdr:to>
    <xdr:cxnSp macro="">
      <xdr:nvCxnSpPr>
        <xdr:cNvPr id="461" name="直線コネクタ 460">
          <a:extLst>
            <a:ext uri="{FF2B5EF4-FFF2-40B4-BE49-F238E27FC236}">
              <a16:creationId xmlns:a16="http://schemas.microsoft.com/office/drawing/2014/main" id="{00000000-0008-0000-0500-0000CD010000}"/>
            </a:ext>
          </a:extLst>
        </xdr:cNvPr>
        <xdr:cNvCxnSpPr/>
      </xdr:nvCxnSpPr>
      <xdr:spPr>
        <a:xfrm flipV="1">
          <a:off x="8162925" y="15859125"/>
          <a:ext cx="19050" cy="1465148"/>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123825</xdr:colOff>
      <xdr:row>73</xdr:row>
      <xdr:rowOff>133350</xdr:rowOff>
    </xdr:from>
    <xdr:to>
      <xdr:col>43</xdr:col>
      <xdr:colOff>41325</xdr:colOff>
      <xdr:row>74</xdr:row>
      <xdr:rowOff>50850</xdr:rowOff>
    </xdr:to>
    <xdr:sp macro="" textlink="">
      <xdr:nvSpPr>
        <xdr:cNvPr id="462" name="円/楕円 461">
          <a:extLst>
            <a:ext uri="{FF2B5EF4-FFF2-40B4-BE49-F238E27FC236}">
              <a16:creationId xmlns:a16="http://schemas.microsoft.com/office/drawing/2014/main" id="{00000000-0008-0000-0500-0000CE010000}"/>
            </a:ext>
          </a:extLst>
        </xdr:cNvPr>
        <xdr:cNvSpPr>
          <a:spLocks noChangeAspect="1"/>
        </xdr:cNvSpPr>
      </xdr:nvSpPr>
      <xdr:spPr>
        <a:xfrm>
          <a:off x="8124825" y="172878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161925</xdr:colOff>
      <xdr:row>74</xdr:row>
      <xdr:rowOff>28576</xdr:rowOff>
    </xdr:from>
    <xdr:to>
      <xdr:col>42</xdr:col>
      <xdr:colOff>171450</xdr:colOff>
      <xdr:row>79</xdr:row>
      <xdr:rowOff>38100</xdr:rowOff>
    </xdr:to>
    <xdr:cxnSp macro="">
      <xdr:nvCxnSpPr>
        <xdr:cNvPr id="463" name="直線コネクタ 462">
          <a:extLst>
            <a:ext uri="{FF2B5EF4-FFF2-40B4-BE49-F238E27FC236}">
              <a16:creationId xmlns:a16="http://schemas.microsoft.com/office/drawing/2014/main" id="{00000000-0008-0000-0500-0000CF010000}"/>
            </a:ext>
          </a:extLst>
        </xdr:cNvPr>
        <xdr:cNvCxnSpPr/>
      </xdr:nvCxnSpPr>
      <xdr:spPr>
        <a:xfrm flipH="1" flipV="1">
          <a:off x="8162925" y="17373601"/>
          <a:ext cx="9525" cy="962024"/>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114300</xdr:colOff>
      <xdr:row>64</xdr:row>
      <xdr:rowOff>66675</xdr:rowOff>
    </xdr:from>
    <xdr:to>
      <xdr:col>37</xdr:col>
      <xdr:colOff>152400</xdr:colOff>
      <xdr:row>66</xdr:row>
      <xdr:rowOff>85725</xdr:rowOff>
    </xdr:to>
    <xdr:sp macro="" textlink="">
      <xdr:nvSpPr>
        <xdr:cNvPr id="464" name="正方形/長方形 463">
          <a:extLst>
            <a:ext uri="{FF2B5EF4-FFF2-40B4-BE49-F238E27FC236}">
              <a16:creationId xmlns:a16="http://schemas.microsoft.com/office/drawing/2014/main" id="{00000000-0008-0000-0500-0000D0010000}"/>
            </a:ext>
          </a:extLst>
        </xdr:cNvPr>
        <xdr:cNvSpPr/>
      </xdr:nvSpPr>
      <xdr:spPr>
        <a:xfrm>
          <a:off x="6400800" y="15506700"/>
          <a:ext cx="80010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400" b="1"/>
            <a:t>比較先</a:t>
          </a:r>
        </a:p>
      </xdr:txBody>
    </xdr:sp>
    <xdr:clientData/>
  </xdr:twoCellAnchor>
  <xdr:twoCellAnchor>
    <xdr:from>
      <xdr:col>26</xdr:col>
      <xdr:colOff>142875</xdr:colOff>
      <xdr:row>72</xdr:row>
      <xdr:rowOff>28575</xdr:rowOff>
    </xdr:from>
    <xdr:to>
      <xdr:col>32</xdr:col>
      <xdr:colOff>57150</xdr:colOff>
      <xdr:row>75</xdr:row>
      <xdr:rowOff>104775</xdr:rowOff>
    </xdr:to>
    <xdr:sp macro="" textlink="">
      <xdr:nvSpPr>
        <xdr:cNvPr id="465" name="右矢印 464">
          <a:extLst>
            <a:ext uri="{FF2B5EF4-FFF2-40B4-BE49-F238E27FC236}">
              <a16:creationId xmlns:a16="http://schemas.microsoft.com/office/drawing/2014/main" id="{00000000-0008-0000-0500-0000D1010000}"/>
            </a:ext>
          </a:extLst>
        </xdr:cNvPr>
        <xdr:cNvSpPr/>
      </xdr:nvSpPr>
      <xdr:spPr>
        <a:xfrm>
          <a:off x="5095875" y="16992600"/>
          <a:ext cx="1057275" cy="647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95250</xdr:colOff>
      <xdr:row>80</xdr:row>
      <xdr:rowOff>133349</xdr:rowOff>
    </xdr:from>
    <xdr:to>
      <xdr:col>54</xdr:col>
      <xdr:colOff>76199</xdr:colOff>
      <xdr:row>83</xdr:row>
      <xdr:rowOff>66674</xdr:rowOff>
    </xdr:to>
    <xdr:sp macro="" textlink="">
      <xdr:nvSpPr>
        <xdr:cNvPr id="466" name="テキスト ボックス 465">
          <a:extLst>
            <a:ext uri="{FF2B5EF4-FFF2-40B4-BE49-F238E27FC236}">
              <a16:creationId xmlns:a16="http://schemas.microsoft.com/office/drawing/2014/main" id="{00000000-0008-0000-0500-0000D2010000}"/>
            </a:ext>
          </a:extLst>
        </xdr:cNvPr>
        <xdr:cNvSpPr txBox="1"/>
      </xdr:nvSpPr>
      <xdr:spPr>
        <a:xfrm>
          <a:off x="6572250" y="18621374"/>
          <a:ext cx="3790949"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ysClr val="windowText" lastClr="000000"/>
              </a:solidFill>
            </a:rPr>
            <a:t>最大接続角度の順序は問わず、</a:t>
          </a:r>
          <a:endParaRPr kumimoji="1" lang="en-US" altLang="ja-JP" sz="1100" b="1">
            <a:solidFill>
              <a:sysClr val="windowText" lastClr="000000"/>
            </a:solidFill>
          </a:endParaRPr>
        </a:p>
        <a:p>
          <a:r>
            <a:rPr kumimoji="1" lang="ja-JP" altLang="en-US" sz="1100" b="1">
              <a:solidFill>
                <a:sysClr val="windowText" lastClr="000000"/>
              </a:solidFill>
            </a:rPr>
            <a:t>道なりリンク列が</a:t>
          </a:r>
          <a:r>
            <a:rPr kumimoji="1" lang="en-US" altLang="ja-JP" sz="1100" b="1">
              <a:solidFill>
                <a:sysClr val="windowText" lastClr="000000"/>
              </a:solidFill>
            </a:rPr>
            <a:t>2</a:t>
          </a:r>
          <a:r>
            <a:rPr kumimoji="1" lang="ja-JP" altLang="en-US" sz="1100" b="1">
              <a:solidFill>
                <a:sysClr val="windowText" lastClr="000000"/>
              </a:solidFill>
            </a:rPr>
            <a:t>本とも変化していなければ、</a:t>
          </a:r>
          <a:r>
            <a:rPr kumimoji="1" lang="ja-JP" altLang="en-US" sz="1100" b="1">
              <a:solidFill>
                <a:srgbClr val="0070C0"/>
              </a:solidFill>
            </a:rPr>
            <a:t>エラーとしない</a:t>
          </a:r>
        </a:p>
      </xdr:txBody>
    </xdr:sp>
    <xdr:clientData/>
  </xdr:twoCellAnchor>
  <xdr:twoCellAnchor>
    <xdr:from>
      <xdr:col>44</xdr:col>
      <xdr:colOff>161925</xdr:colOff>
      <xdr:row>67</xdr:row>
      <xdr:rowOff>161925</xdr:rowOff>
    </xdr:from>
    <xdr:to>
      <xdr:col>53</xdr:col>
      <xdr:colOff>95250</xdr:colOff>
      <xdr:row>71</xdr:row>
      <xdr:rowOff>76200</xdr:rowOff>
    </xdr:to>
    <xdr:sp macro="" textlink="">
      <xdr:nvSpPr>
        <xdr:cNvPr id="467" name="円形吹き出し 466">
          <a:extLst>
            <a:ext uri="{FF2B5EF4-FFF2-40B4-BE49-F238E27FC236}">
              <a16:creationId xmlns:a16="http://schemas.microsoft.com/office/drawing/2014/main" id="{00000000-0008-0000-0500-0000D3010000}"/>
            </a:ext>
          </a:extLst>
        </xdr:cNvPr>
        <xdr:cNvSpPr/>
      </xdr:nvSpPr>
      <xdr:spPr>
        <a:xfrm>
          <a:off x="8543925" y="16173450"/>
          <a:ext cx="1647825" cy="676275"/>
        </a:xfrm>
        <a:prstGeom prst="wedgeEllipseCallout">
          <a:avLst>
            <a:gd name="adj1" fmla="val -64843"/>
            <a:gd name="adj2" fmla="val 1388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道なりリンク列１</a:t>
          </a:r>
          <a:endParaRPr kumimoji="1" lang="en-US" altLang="ja-JP" sz="1100" b="1">
            <a:solidFill>
              <a:srgbClr val="FF0000"/>
            </a:solidFill>
          </a:endParaRPr>
        </a:p>
        <a:p>
          <a:pPr algn="ctr"/>
          <a:r>
            <a:rPr kumimoji="1" lang="ja-JP" altLang="en-US" sz="1100" b="1">
              <a:solidFill>
                <a:srgbClr val="FF0000"/>
              </a:solidFill>
            </a:rPr>
            <a:t>リンク</a:t>
          </a:r>
          <a:r>
            <a:rPr kumimoji="1" lang="en-US" altLang="ja-JP" sz="1100" b="1">
              <a:solidFill>
                <a:srgbClr val="FF0000"/>
              </a:solidFill>
            </a:rPr>
            <a:t>C-</a:t>
          </a:r>
          <a:r>
            <a:rPr kumimoji="1" lang="ja-JP" altLang="en-US" sz="1100" b="1">
              <a:solidFill>
                <a:srgbClr val="FF0000"/>
              </a:solidFill>
            </a:rPr>
            <a:t>リンク</a:t>
          </a:r>
          <a:r>
            <a:rPr kumimoji="1" lang="en-US" altLang="ja-JP" sz="1100" b="1">
              <a:solidFill>
                <a:srgbClr val="FF0000"/>
              </a:solidFill>
            </a:rPr>
            <a:t>D</a:t>
          </a:r>
          <a:endParaRPr kumimoji="1" lang="ja-JP" altLang="en-US" sz="1100" b="1">
            <a:solidFill>
              <a:srgbClr val="FF0000"/>
            </a:solidFill>
          </a:endParaRPr>
        </a:p>
      </xdr:txBody>
    </xdr:sp>
    <xdr:clientData/>
  </xdr:twoCellAnchor>
  <xdr:twoCellAnchor>
    <xdr:from>
      <xdr:col>16</xdr:col>
      <xdr:colOff>47625</xdr:colOff>
      <xdr:row>66</xdr:row>
      <xdr:rowOff>66675</xdr:rowOff>
    </xdr:from>
    <xdr:to>
      <xdr:col>17</xdr:col>
      <xdr:colOff>21392</xdr:colOff>
      <xdr:row>78</xdr:row>
      <xdr:rowOff>171450</xdr:rowOff>
    </xdr:to>
    <xdr:sp macro="" textlink="">
      <xdr:nvSpPr>
        <xdr:cNvPr id="468" name="フリーフォーム 467">
          <a:extLst>
            <a:ext uri="{FF2B5EF4-FFF2-40B4-BE49-F238E27FC236}">
              <a16:creationId xmlns:a16="http://schemas.microsoft.com/office/drawing/2014/main" id="{00000000-0008-0000-0500-0000D4010000}"/>
            </a:ext>
          </a:extLst>
        </xdr:cNvPr>
        <xdr:cNvSpPr/>
      </xdr:nvSpPr>
      <xdr:spPr>
        <a:xfrm>
          <a:off x="3095625" y="15887700"/>
          <a:ext cx="164267" cy="2390775"/>
        </a:xfrm>
        <a:custGeom>
          <a:avLst/>
          <a:gdLst>
            <a:gd name="connsiteX0" fmla="*/ 21392 w 164267"/>
            <a:gd name="connsiteY0" fmla="*/ 2390775 h 2390775"/>
            <a:gd name="connsiteX1" fmla="*/ 11867 w 164267"/>
            <a:gd name="connsiteY1" fmla="*/ 1438275 h 2390775"/>
            <a:gd name="connsiteX2" fmla="*/ 164267 w 164267"/>
            <a:gd name="connsiteY2" fmla="*/ 0 h 2390775"/>
          </a:gdLst>
          <a:ahLst/>
          <a:cxnLst>
            <a:cxn ang="0">
              <a:pos x="connsiteX0" y="connsiteY0"/>
            </a:cxn>
            <a:cxn ang="0">
              <a:pos x="connsiteX1" y="connsiteY1"/>
            </a:cxn>
            <a:cxn ang="0">
              <a:pos x="connsiteX2" y="connsiteY2"/>
            </a:cxn>
          </a:cxnLst>
          <a:rect l="l" t="t" r="r" b="b"/>
          <a:pathLst>
            <a:path w="164267" h="2390775">
              <a:moveTo>
                <a:pt x="21392" y="2390775"/>
              </a:moveTo>
              <a:cubicBezTo>
                <a:pt x="4723" y="2113756"/>
                <a:pt x="-11945" y="1836737"/>
                <a:pt x="11867" y="1438275"/>
              </a:cubicBezTo>
              <a:cubicBezTo>
                <a:pt x="35679" y="1039813"/>
                <a:pt x="99973" y="519906"/>
                <a:pt x="164267" y="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190498</xdr:colOff>
      <xdr:row>68</xdr:row>
      <xdr:rowOff>0</xdr:rowOff>
    </xdr:from>
    <xdr:to>
      <xdr:col>27</xdr:col>
      <xdr:colOff>133349</xdr:colOff>
      <xdr:row>71</xdr:row>
      <xdr:rowOff>104775</xdr:rowOff>
    </xdr:to>
    <xdr:sp macro="" textlink="">
      <xdr:nvSpPr>
        <xdr:cNvPr id="469" name="円形吹き出し 468">
          <a:extLst>
            <a:ext uri="{FF2B5EF4-FFF2-40B4-BE49-F238E27FC236}">
              <a16:creationId xmlns:a16="http://schemas.microsoft.com/office/drawing/2014/main" id="{00000000-0008-0000-0500-0000D5010000}"/>
            </a:ext>
          </a:extLst>
        </xdr:cNvPr>
        <xdr:cNvSpPr/>
      </xdr:nvSpPr>
      <xdr:spPr>
        <a:xfrm>
          <a:off x="3619498" y="16202025"/>
          <a:ext cx="1657351" cy="676275"/>
        </a:xfrm>
        <a:prstGeom prst="wedgeEllipseCallout">
          <a:avLst>
            <a:gd name="adj1" fmla="val -76271"/>
            <a:gd name="adj2" fmla="val 965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b="1">
              <a:solidFill>
                <a:schemeClr val="accent3">
                  <a:lumMod val="75000"/>
                </a:schemeClr>
              </a:solidFill>
            </a:rPr>
            <a:t>道なりリンク列２</a:t>
          </a:r>
          <a:endParaRPr kumimoji="1" lang="en-US" altLang="ja-JP" sz="1100" b="1">
            <a:solidFill>
              <a:schemeClr val="accent3">
                <a:lumMod val="75000"/>
              </a:schemeClr>
            </a:solidFill>
          </a:endParaRPr>
        </a:p>
        <a:p>
          <a:pPr algn="ctr"/>
          <a:r>
            <a:rPr kumimoji="1" lang="ja-JP" altLang="en-US" sz="1100" b="1">
              <a:solidFill>
                <a:schemeClr val="accent3">
                  <a:lumMod val="75000"/>
                </a:schemeClr>
              </a:solidFill>
            </a:rPr>
            <a:t>リンク</a:t>
          </a:r>
          <a:r>
            <a:rPr kumimoji="1" lang="en-US" altLang="ja-JP" sz="1100" b="1">
              <a:solidFill>
                <a:schemeClr val="accent3">
                  <a:lumMod val="75000"/>
                </a:schemeClr>
              </a:solidFill>
            </a:rPr>
            <a:t>C-</a:t>
          </a:r>
          <a:r>
            <a:rPr kumimoji="1" lang="ja-JP" altLang="en-US" sz="1100" b="1">
              <a:solidFill>
                <a:schemeClr val="accent3">
                  <a:lumMod val="75000"/>
                </a:schemeClr>
              </a:solidFill>
            </a:rPr>
            <a:t>リンク</a:t>
          </a:r>
          <a:r>
            <a:rPr kumimoji="1" lang="en-US" altLang="ja-JP" sz="1100" b="1">
              <a:solidFill>
                <a:schemeClr val="accent3">
                  <a:lumMod val="75000"/>
                </a:schemeClr>
              </a:solidFill>
            </a:rPr>
            <a:t>D</a:t>
          </a:r>
          <a:endParaRPr kumimoji="1" lang="ja-JP" altLang="en-US" sz="1100" b="1">
            <a:solidFill>
              <a:schemeClr val="accent3">
                <a:lumMod val="75000"/>
              </a:schemeClr>
            </a:solidFill>
          </a:endParaRPr>
        </a:p>
      </xdr:txBody>
    </xdr:sp>
    <xdr:clientData/>
  </xdr:twoCellAnchor>
  <xdr:twoCellAnchor>
    <xdr:from>
      <xdr:col>29</xdr:col>
      <xdr:colOff>76201</xdr:colOff>
      <xdr:row>75</xdr:row>
      <xdr:rowOff>171450</xdr:rowOff>
    </xdr:from>
    <xdr:to>
      <xdr:col>38</xdr:col>
      <xdr:colOff>3</xdr:colOff>
      <xdr:row>79</xdr:row>
      <xdr:rowOff>85725</xdr:rowOff>
    </xdr:to>
    <xdr:sp macro="" textlink="">
      <xdr:nvSpPr>
        <xdr:cNvPr id="470" name="円形吹き出し 469">
          <a:extLst>
            <a:ext uri="{FF2B5EF4-FFF2-40B4-BE49-F238E27FC236}">
              <a16:creationId xmlns:a16="http://schemas.microsoft.com/office/drawing/2014/main" id="{00000000-0008-0000-0500-0000D6010000}"/>
            </a:ext>
          </a:extLst>
        </xdr:cNvPr>
        <xdr:cNvSpPr/>
      </xdr:nvSpPr>
      <xdr:spPr>
        <a:xfrm>
          <a:off x="5600701" y="17706975"/>
          <a:ext cx="1638302" cy="676275"/>
        </a:xfrm>
        <a:prstGeom prst="wedgeEllipseCallout">
          <a:avLst>
            <a:gd name="adj1" fmla="val 37044"/>
            <a:gd name="adj2" fmla="val -83301"/>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b="1">
              <a:solidFill>
                <a:schemeClr val="accent3">
                  <a:lumMod val="75000"/>
                </a:schemeClr>
              </a:solidFill>
            </a:rPr>
            <a:t>道なりリンク列２</a:t>
          </a:r>
          <a:endParaRPr kumimoji="1" lang="en-US" altLang="ja-JP" sz="1100" b="1">
            <a:solidFill>
              <a:schemeClr val="accent3">
                <a:lumMod val="75000"/>
              </a:schemeClr>
            </a:solidFill>
          </a:endParaRPr>
        </a:p>
        <a:p>
          <a:pPr algn="ctr"/>
          <a:r>
            <a:rPr kumimoji="1" lang="ja-JP" altLang="en-US" sz="1100" b="1">
              <a:solidFill>
                <a:schemeClr val="accent3">
                  <a:lumMod val="75000"/>
                </a:schemeClr>
              </a:solidFill>
            </a:rPr>
            <a:t>リンク</a:t>
          </a:r>
          <a:r>
            <a:rPr kumimoji="1" lang="en-US" altLang="ja-JP" sz="1100" b="1">
              <a:solidFill>
                <a:schemeClr val="accent3">
                  <a:lumMod val="75000"/>
                </a:schemeClr>
              </a:solidFill>
            </a:rPr>
            <a:t>A-</a:t>
          </a:r>
          <a:r>
            <a:rPr kumimoji="1" lang="ja-JP" altLang="en-US" sz="1100" b="1">
              <a:solidFill>
                <a:schemeClr val="accent3">
                  <a:lumMod val="75000"/>
                </a:schemeClr>
              </a:solidFill>
            </a:rPr>
            <a:t>リンク</a:t>
          </a:r>
          <a:r>
            <a:rPr kumimoji="1" lang="en-US" altLang="ja-JP" sz="1100" b="1">
              <a:solidFill>
                <a:schemeClr val="accent3">
                  <a:lumMod val="75000"/>
                </a:schemeClr>
              </a:solidFill>
            </a:rPr>
            <a:t>B</a:t>
          </a:r>
          <a:endParaRPr kumimoji="1" lang="ja-JP" altLang="en-US" sz="1100" b="1">
            <a:solidFill>
              <a:schemeClr val="accent3">
                <a:lumMod val="75000"/>
              </a:schemeClr>
            </a:solidFill>
          </a:endParaRPr>
        </a:p>
      </xdr:txBody>
    </xdr:sp>
    <xdr:clientData/>
  </xdr:twoCellAnchor>
  <xdr:twoCellAnchor>
    <xdr:from>
      <xdr:col>6</xdr:col>
      <xdr:colOff>104775</xdr:colOff>
      <xdr:row>72</xdr:row>
      <xdr:rowOff>57150</xdr:rowOff>
    </xdr:from>
    <xdr:to>
      <xdr:col>10</xdr:col>
      <xdr:colOff>28576</xdr:colOff>
      <xdr:row>73</xdr:row>
      <xdr:rowOff>104776</xdr:rowOff>
    </xdr:to>
    <xdr:sp macro="" textlink="">
      <xdr:nvSpPr>
        <xdr:cNvPr id="471" name="テキスト ボックス 470">
          <a:extLst>
            <a:ext uri="{FF2B5EF4-FFF2-40B4-BE49-F238E27FC236}">
              <a16:creationId xmlns:a16="http://schemas.microsoft.com/office/drawing/2014/main" id="{00000000-0008-0000-0500-0000D7010000}"/>
            </a:ext>
          </a:extLst>
        </xdr:cNvPr>
        <xdr:cNvSpPr txBox="1"/>
      </xdr:nvSpPr>
      <xdr:spPr>
        <a:xfrm>
          <a:off x="1247775" y="1702117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A</a:t>
          </a:r>
          <a:endParaRPr kumimoji="1" lang="ja-JP" altLang="en-US" sz="1100"/>
        </a:p>
      </xdr:txBody>
    </xdr:sp>
    <xdr:clientData/>
  </xdr:twoCellAnchor>
  <xdr:twoCellAnchor>
    <xdr:from>
      <xdr:col>21</xdr:col>
      <xdr:colOff>161925</xdr:colOff>
      <xdr:row>71</xdr:row>
      <xdr:rowOff>152400</xdr:rowOff>
    </xdr:from>
    <xdr:to>
      <xdr:col>25</xdr:col>
      <xdr:colOff>85726</xdr:colOff>
      <xdr:row>73</xdr:row>
      <xdr:rowOff>9526</xdr:rowOff>
    </xdr:to>
    <xdr:sp macro="" textlink="">
      <xdr:nvSpPr>
        <xdr:cNvPr id="472" name="テキスト ボックス 471">
          <a:extLst>
            <a:ext uri="{FF2B5EF4-FFF2-40B4-BE49-F238E27FC236}">
              <a16:creationId xmlns:a16="http://schemas.microsoft.com/office/drawing/2014/main" id="{00000000-0008-0000-0500-0000D8010000}"/>
            </a:ext>
          </a:extLst>
        </xdr:cNvPr>
        <xdr:cNvSpPr txBox="1"/>
      </xdr:nvSpPr>
      <xdr:spPr>
        <a:xfrm>
          <a:off x="4162425" y="1692592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B</a:t>
          </a:r>
          <a:endParaRPr kumimoji="1" lang="ja-JP" altLang="en-US" sz="1100"/>
        </a:p>
      </xdr:txBody>
    </xdr:sp>
    <xdr:clientData/>
  </xdr:twoCellAnchor>
  <xdr:twoCellAnchor>
    <xdr:from>
      <xdr:col>15</xdr:col>
      <xdr:colOff>57150</xdr:colOff>
      <xdr:row>64</xdr:row>
      <xdr:rowOff>95250</xdr:rowOff>
    </xdr:from>
    <xdr:to>
      <xdr:col>18</xdr:col>
      <xdr:colOff>171451</xdr:colOff>
      <xdr:row>65</xdr:row>
      <xdr:rowOff>142876</xdr:rowOff>
    </xdr:to>
    <xdr:sp macro="" textlink="">
      <xdr:nvSpPr>
        <xdr:cNvPr id="473" name="テキスト ボックス 472">
          <a:extLst>
            <a:ext uri="{FF2B5EF4-FFF2-40B4-BE49-F238E27FC236}">
              <a16:creationId xmlns:a16="http://schemas.microsoft.com/office/drawing/2014/main" id="{00000000-0008-0000-0500-0000D9010000}"/>
            </a:ext>
          </a:extLst>
        </xdr:cNvPr>
        <xdr:cNvSpPr txBox="1"/>
      </xdr:nvSpPr>
      <xdr:spPr>
        <a:xfrm>
          <a:off x="2914650" y="1553527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C</a:t>
          </a:r>
          <a:endParaRPr kumimoji="1" lang="ja-JP" altLang="en-US" sz="1100"/>
        </a:p>
      </xdr:txBody>
    </xdr:sp>
    <xdr:clientData/>
  </xdr:twoCellAnchor>
  <xdr:twoCellAnchor>
    <xdr:from>
      <xdr:col>14</xdr:col>
      <xdr:colOff>9525</xdr:colOff>
      <xdr:row>79</xdr:row>
      <xdr:rowOff>76200</xdr:rowOff>
    </xdr:from>
    <xdr:to>
      <xdr:col>17</xdr:col>
      <xdr:colOff>123826</xdr:colOff>
      <xdr:row>80</xdr:row>
      <xdr:rowOff>123826</xdr:rowOff>
    </xdr:to>
    <xdr:sp macro="" textlink="">
      <xdr:nvSpPr>
        <xdr:cNvPr id="474" name="テキスト ボックス 473">
          <a:extLst>
            <a:ext uri="{FF2B5EF4-FFF2-40B4-BE49-F238E27FC236}">
              <a16:creationId xmlns:a16="http://schemas.microsoft.com/office/drawing/2014/main" id="{00000000-0008-0000-0500-0000DA010000}"/>
            </a:ext>
          </a:extLst>
        </xdr:cNvPr>
        <xdr:cNvSpPr txBox="1"/>
      </xdr:nvSpPr>
      <xdr:spPr>
        <a:xfrm>
          <a:off x="2676525" y="1837372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D</a:t>
          </a:r>
          <a:endParaRPr kumimoji="1" lang="ja-JP" altLang="en-US" sz="1100"/>
        </a:p>
      </xdr:txBody>
    </xdr:sp>
    <xdr:clientData/>
  </xdr:twoCellAnchor>
  <xdr:twoCellAnchor>
    <xdr:from>
      <xdr:col>33</xdr:col>
      <xdr:colOff>38100</xdr:colOff>
      <xdr:row>72</xdr:row>
      <xdr:rowOff>66675</xdr:rowOff>
    </xdr:from>
    <xdr:to>
      <xdr:col>36</xdr:col>
      <xdr:colOff>152401</xdr:colOff>
      <xdr:row>73</xdr:row>
      <xdr:rowOff>114301</xdr:rowOff>
    </xdr:to>
    <xdr:sp macro="" textlink="">
      <xdr:nvSpPr>
        <xdr:cNvPr id="475" name="テキスト ボックス 474">
          <a:extLst>
            <a:ext uri="{FF2B5EF4-FFF2-40B4-BE49-F238E27FC236}">
              <a16:creationId xmlns:a16="http://schemas.microsoft.com/office/drawing/2014/main" id="{00000000-0008-0000-0500-0000DB010000}"/>
            </a:ext>
          </a:extLst>
        </xdr:cNvPr>
        <xdr:cNvSpPr txBox="1"/>
      </xdr:nvSpPr>
      <xdr:spPr>
        <a:xfrm>
          <a:off x="6324600" y="17030700"/>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A</a:t>
          </a:r>
          <a:endParaRPr kumimoji="1" lang="ja-JP" altLang="en-US" sz="1100"/>
        </a:p>
      </xdr:txBody>
    </xdr:sp>
    <xdr:clientData/>
  </xdr:twoCellAnchor>
  <xdr:twoCellAnchor>
    <xdr:from>
      <xdr:col>50</xdr:col>
      <xdr:colOff>142875</xdr:colOff>
      <xdr:row>72</xdr:row>
      <xdr:rowOff>123825</xdr:rowOff>
    </xdr:from>
    <xdr:to>
      <xdr:col>54</xdr:col>
      <xdr:colOff>66676</xdr:colOff>
      <xdr:row>73</xdr:row>
      <xdr:rowOff>171451</xdr:rowOff>
    </xdr:to>
    <xdr:sp macro="" textlink="">
      <xdr:nvSpPr>
        <xdr:cNvPr id="476" name="テキスト ボックス 475">
          <a:extLst>
            <a:ext uri="{FF2B5EF4-FFF2-40B4-BE49-F238E27FC236}">
              <a16:creationId xmlns:a16="http://schemas.microsoft.com/office/drawing/2014/main" id="{00000000-0008-0000-0500-0000DC010000}"/>
            </a:ext>
          </a:extLst>
        </xdr:cNvPr>
        <xdr:cNvSpPr txBox="1"/>
      </xdr:nvSpPr>
      <xdr:spPr>
        <a:xfrm>
          <a:off x="9667875" y="17087850"/>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B</a:t>
          </a:r>
          <a:endParaRPr kumimoji="1" lang="ja-JP" altLang="en-US" sz="1100"/>
        </a:p>
      </xdr:txBody>
    </xdr:sp>
    <xdr:clientData/>
  </xdr:twoCellAnchor>
  <xdr:twoCellAnchor>
    <xdr:from>
      <xdr:col>41</xdr:col>
      <xdr:colOff>47625</xdr:colOff>
      <xdr:row>64</xdr:row>
      <xdr:rowOff>133350</xdr:rowOff>
    </xdr:from>
    <xdr:to>
      <xdr:col>44</xdr:col>
      <xdr:colOff>161926</xdr:colOff>
      <xdr:row>65</xdr:row>
      <xdr:rowOff>180976</xdr:rowOff>
    </xdr:to>
    <xdr:sp macro="" textlink="">
      <xdr:nvSpPr>
        <xdr:cNvPr id="477" name="テキスト ボックス 476">
          <a:extLst>
            <a:ext uri="{FF2B5EF4-FFF2-40B4-BE49-F238E27FC236}">
              <a16:creationId xmlns:a16="http://schemas.microsoft.com/office/drawing/2014/main" id="{00000000-0008-0000-0500-0000DD010000}"/>
            </a:ext>
          </a:extLst>
        </xdr:cNvPr>
        <xdr:cNvSpPr txBox="1"/>
      </xdr:nvSpPr>
      <xdr:spPr>
        <a:xfrm>
          <a:off x="7858125" y="1557337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C</a:t>
          </a:r>
          <a:endParaRPr kumimoji="1" lang="ja-JP" altLang="en-US" sz="1100"/>
        </a:p>
      </xdr:txBody>
    </xdr:sp>
    <xdr:clientData/>
  </xdr:twoCellAnchor>
  <xdr:twoCellAnchor>
    <xdr:from>
      <xdr:col>38</xdr:col>
      <xdr:colOff>161925</xdr:colOff>
      <xdr:row>77</xdr:row>
      <xdr:rowOff>171450</xdr:rowOff>
    </xdr:from>
    <xdr:to>
      <xdr:col>42</xdr:col>
      <xdr:colOff>85726</xdr:colOff>
      <xdr:row>79</xdr:row>
      <xdr:rowOff>28576</xdr:rowOff>
    </xdr:to>
    <xdr:sp macro="" textlink="">
      <xdr:nvSpPr>
        <xdr:cNvPr id="478" name="テキスト ボックス 477">
          <a:extLst>
            <a:ext uri="{FF2B5EF4-FFF2-40B4-BE49-F238E27FC236}">
              <a16:creationId xmlns:a16="http://schemas.microsoft.com/office/drawing/2014/main" id="{00000000-0008-0000-0500-0000DE010000}"/>
            </a:ext>
          </a:extLst>
        </xdr:cNvPr>
        <xdr:cNvSpPr txBox="1"/>
      </xdr:nvSpPr>
      <xdr:spPr>
        <a:xfrm>
          <a:off x="7400925" y="1808797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D</a:t>
          </a:r>
          <a:endParaRPr kumimoji="1" lang="ja-JP" altLang="en-US" sz="1100"/>
        </a:p>
      </xdr:txBody>
    </xdr:sp>
    <xdr:clientData/>
  </xdr:twoCellAnchor>
  <xdr:twoCellAnchor>
    <xdr:from>
      <xdr:col>35</xdr:col>
      <xdr:colOff>9525</xdr:colOff>
      <xdr:row>94</xdr:row>
      <xdr:rowOff>179266</xdr:rowOff>
    </xdr:from>
    <xdr:to>
      <xdr:col>43</xdr:col>
      <xdr:colOff>19050</xdr:colOff>
      <xdr:row>94</xdr:row>
      <xdr:rowOff>179266</xdr:rowOff>
    </xdr:to>
    <xdr:cxnSp macro="">
      <xdr:nvCxnSpPr>
        <xdr:cNvPr id="479" name="直線コネクタ 478">
          <a:extLst>
            <a:ext uri="{FF2B5EF4-FFF2-40B4-BE49-F238E27FC236}">
              <a16:creationId xmlns:a16="http://schemas.microsoft.com/office/drawing/2014/main" id="{00000000-0008-0000-0500-0000DF010000}"/>
            </a:ext>
          </a:extLst>
        </xdr:cNvPr>
        <xdr:cNvCxnSpPr/>
      </xdr:nvCxnSpPr>
      <xdr:spPr>
        <a:xfrm flipH="1">
          <a:off x="6677025" y="21334291"/>
          <a:ext cx="15335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xdr:colOff>
      <xdr:row>90</xdr:row>
      <xdr:rowOff>38100</xdr:rowOff>
    </xdr:from>
    <xdr:to>
      <xdr:col>47</xdr:col>
      <xdr:colOff>161925</xdr:colOff>
      <xdr:row>94</xdr:row>
      <xdr:rowOff>179267</xdr:rowOff>
    </xdr:to>
    <xdr:cxnSp macro="">
      <xdr:nvCxnSpPr>
        <xdr:cNvPr id="480" name="直線コネクタ 479">
          <a:extLst>
            <a:ext uri="{FF2B5EF4-FFF2-40B4-BE49-F238E27FC236}">
              <a16:creationId xmlns:a16="http://schemas.microsoft.com/office/drawing/2014/main" id="{00000000-0008-0000-0500-0000E0010000}"/>
            </a:ext>
          </a:extLst>
        </xdr:cNvPr>
        <xdr:cNvCxnSpPr/>
      </xdr:nvCxnSpPr>
      <xdr:spPr>
        <a:xfrm flipH="1">
          <a:off x="8191505" y="20431125"/>
          <a:ext cx="923920" cy="903167"/>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161925</xdr:colOff>
      <xdr:row>87</xdr:row>
      <xdr:rowOff>38100</xdr:rowOff>
    </xdr:from>
    <xdr:to>
      <xdr:col>42</xdr:col>
      <xdr:colOff>180975</xdr:colOff>
      <xdr:row>94</xdr:row>
      <xdr:rowOff>169748</xdr:rowOff>
    </xdr:to>
    <xdr:cxnSp macro="">
      <xdr:nvCxnSpPr>
        <xdr:cNvPr id="481" name="直線コネクタ 480">
          <a:extLst>
            <a:ext uri="{FF2B5EF4-FFF2-40B4-BE49-F238E27FC236}">
              <a16:creationId xmlns:a16="http://schemas.microsoft.com/office/drawing/2014/main" id="{00000000-0008-0000-0500-0000E1010000}"/>
            </a:ext>
          </a:extLst>
        </xdr:cNvPr>
        <xdr:cNvCxnSpPr/>
      </xdr:nvCxnSpPr>
      <xdr:spPr>
        <a:xfrm flipV="1">
          <a:off x="8162925" y="19859625"/>
          <a:ext cx="19050" cy="1465148"/>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123825</xdr:colOff>
      <xdr:row>94</xdr:row>
      <xdr:rowOff>133350</xdr:rowOff>
    </xdr:from>
    <xdr:to>
      <xdr:col>43</xdr:col>
      <xdr:colOff>41325</xdr:colOff>
      <xdr:row>95</xdr:row>
      <xdr:rowOff>50850</xdr:rowOff>
    </xdr:to>
    <xdr:sp macro="" textlink="">
      <xdr:nvSpPr>
        <xdr:cNvPr id="482" name="円/楕円 481">
          <a:extLst>
            <a:ext uri="{FF2B5EF4-FFF2-40B4-BE49-F238E27FC236}">
              <a16:creationId xmlns:a16="http://schemas.microsoft.com/office/drawing/2014/main" id="{00000000-0008-0000-0500-0000E2010000}"/>
            </a:ext>
          </a:extLst>
        </xdr:cNvPr>
        <xdr:cNvSpPr>
          <a:spLocks noChangeAspect="1"/>
        </xdr:cNvSpPr>
      </xdr:nvSpPr>
      <xdr:spPr>
        <a:xfrm>
          <a:off x="8124825" y="212883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9526</xdr:colOff>
      <xdr:row>94</xdr:row>
      <xdr:rowOff>180979</xdr:rowOff>
    </xdr:from>
    <xdr:to>
      <xdr:col>51</xdr:col>
      <xdr:colOff>28575</xdr:colOff>
      <xdr:row>96</xdr:row>
      <xdr:rowOff>66675</xdr:rowOff>
    </xdr:to>
    <xdr:cxnSp macro="">
      <xdr:nvCxnSpPr>
        <xdr:cNvPr id="483" name="直線コネクタ 482">
          <a:extLst>
            <a:ext uri="{FF2B5EF4-FFF2-40B4-BE49-F238E27FC236}">
              <a16:creationId xmlns:a16="http://schemas.microsoft.com/office/drawing/2014/main" id="{00000000-0008-0000-0500-0000E3010000}"/>
            </a:ext>
          </a:extLst>
        </xdr:cNvPr>
        <xdr:cNvCxnSpPr/>
      </xdr:nvCxnSpPr>
      <xdr:spPr>
        <a:xfrm flipH="1" flipV="1">
          <a:off x="8201026" y="21336004"/>
          <a:ext cx="1543049" cy="266696"/>
        </a:xfrm>
        <a:prstGeom prst="line">
          <a:avLst/>
        </a:prstGeom>
        <a:ln w="28575">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47625</xdr:colOff>
      <xdr:row>96</xdr:row>
      <xdr:rowOff>180975</xdr:rowOff>
    </xdr:from>
    <xdr:to>
      <xdr:col>41</xdr:col>
      <xdr:colOff>171450</xdr:colOff>
      <xdr:row>100</xdr:row>
      <xdr:rowOff>95250</xdr:rowOff>
    </xdr:to>
    <xdr:sp macro="" textlink="">
      <xdr:nvSpPr>
        <xdr:cNvPr id="484" name="円形吹き出し 483">
          <a:extLst>
            <a:ext uri="{FF2B5EF4-FFF2-40B4-BE49-F238E27FC236}">
              <a16:creationId xmlns:a16="http://schemas.microsoft.com/office/drawing/2014/main" id="{00000000-0008-0000-0500-0000E4010000}"/>
            </a:ext>
          </a:extLst>
        </xdr:cNvPr>
        <xdr:cNvSpPr/>
      </xdr:nvSpPr>
      <xdr:spPr>
        <a:xfrm>
          <a:off x="6334125" y="21717000"/>
          <a:ext cx="1647825" cy="676275"/>
        </a:xfrm>
        <a:prstGeom prst="wedgeEllipseCallout">
          <a:avLst>
            <a:gd name="adj1" fmla="val 24248"/>
            <a:gd name="adj2" fmla="val -83301"/>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solidFill>
                <a:srgbClr val="FF0000"/>
              </a:solidFill>
            </a:rPr>
            <a:t>道なりリンク列１</a:t>
          </a:r>
          <a:endParaRPr kumimoji="1" lang="en-US" altLang="ja-JP" sz="1100" b="1">
            <a:solidFill>
              <a:srgbClr val="FF0000"/>
            </a:solidFill>
          </a:endParaRPr>
        </a:p>
        <a:p>
          <a:pPr algn="ctr"/>
          <a:r>
            <a:rPr kumimoji="1" lang="ja-JP" altLang="en-US" sz="1100" b="1">
              <a:solidFill>
                <a:srgbClr val="FF0000"/>
              </a:solidFill>
            </a:rPr>
            <a:t>リンク</a:t>
          </a:r>
          <a:r>
            <a:rPr kumimoji="1" lang="en-US" altLang="ja-JP" sz="1100" b="1">
              <a:solidFill>
                <a:srgbClr val="FF0000"/>
              </a:solidFill>
            </a:rPr>
            <a:t>A-</a:t>
          </a:r>
          <a:r>
            <a:rPr kumimoji="1" lang="ja-JP" altLang="en-US" sz="1100" b="1">
              <a:solidFill>
                <a:srgbClr val="FF0000"/>
              </a:solidFill>
            </a:rPr>
            <a:t>リンク</a:t>
          </a:r>
          <a:r>
            <a:rPr kumimoji="1" lang="en-US" altLang="ja-JP" sz="1100" b="1">
              <a:solidFill>
                <a:srgbClr val="FF0000"/>
              </a:solidFill>
            </a:rPr>
            <a:t>D</a:t>
          </a:r>
          <a:endParaRPr kumimoji="1" lang="ja-JP" altLang="en-US" sz="1100" b="1">
            <a:solidFill>
              <a:srgbClr val="FF0000"/>
            </a:solidFill>
          </a:endParaRPr>
        </a:p>
      </xdr:txBody>
    </xdr:sp>
    <xdr:clientData/>
  </xdr:twoCellAnchor>
  <xdr:twoCellAnchor>
    <xdr:from>
      <xdr:col>45</xdr:col>
      <xdr:colOff>114300</xdr:colOff>
      <xdr:row>84</xdr:row>
      <xdr:rowOff>161925</xdr:rowOff>
    </xdr:from>
    <xdr:to>
      <xdr:col>54</xdr:col>
      <xdr:colOff>57150</xdr:colOff>
      <xdr:row>88</xdr:row>
      <xdr:rowOff>76200</xdr:rowOff>
    </xdr:to>
    <xdr:sp macro="" textlink="">
      <xdr:nvSpPr>
        <xdr:cNvPr id="485" name="円形吹き出し 484">
          <a:extLst>
            <a:ext uri="{FF2B5EF4-FFF2-40B4-BE49-F238E27FC236}">
              <a16:creationId xmlns:a16="http://schemas.microsoft.com/office/drawing/2014/main" id="{00000000-0008-0000-0500-0000E5010000}"/>
            </a:ext>
          </a:extLst>
        </xdr:cNvPr>
        <xdr:cNvSpPr/>
      </xdr:nvSpPr>
      <xdr:spPr>
        <a:xfrm>
          <a:off x="8686800" y="19411950"/>
          <a:ext cx="1657350" cy="676275"/>
        </a:xfrm>
        <a:prstGeom prst="wedgeEllipseCallout">
          <a:avLst>
            <a:gd name="adj1" fmla="val -74277"/>
            <a:gd name="adj2" fmla="val 63178"/>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b="1">
              <a:solidFill>
                <a:schemeClr val="accent3">
                  <a:lumMod val="75000"/>
                </a:schemeClr>
              </a:solidFill>
            </a:rPr>
            <a:t>道なりリンク列２</a:t>
          </a:r>
          <a:endParaRPr kumimoji="1" lang="en-US" altLang="ja-JP" sz="1100" b="1">
            <a:solidFill>
              <a:schemeClr val="accent3">
                <a:lumMod val="75000"/>
              </a:schemeClr>
            </a:solidFill>
          </a:endParaRPr>
        </a:p>
        <a:p>
          <a:pPr algn="ctr"/>
          <a:r>
            <a:rPr kumimoji="1" lang="ja-JP" altLang="en-US" sz="1100" b="1">
              <a:solidFill>
                <a:schemeClr val="accent3">
                  <a:lumMod val="75000"/>
                </a:schemeClr>
              </a:solidFill>
            </a:rPr>
            <a:t>リンク</a:t>
          </a:r>
          <a:r>
            <a:rPr kumimoji="1" lang="en-US" altLang="ja-JP" sz="1100" b="1">
              <a:solidFill>
                <a:schemeClr val="accent3">
                  <a:lumMod val="75000"/>
                </a:schemeClr>
              </a:solidFill>
            </a:rPr>
            <a:t>C-</a:t>
          </a:r>
          <a:r>
            <a:rPr kumimoji="1" lang="ja-JP" altLang="en-US" sz="1100" b="1">
              <a:solidFill>
                <a:schemeClr val="accent3">
                  <a:lumMod val="75000"/>
                </a:schemeClr>
              </a:solidFill>
            </a:rPr>
            <a:t>リンク</a:t>
          </a:r>
          <a:r>
            <a:rPr kumimoji="1" lang="en-US" altLang="ja-JP" sz="1100" b="1">
              <a:solidFill>
                <a:schemeClr val="accent3">
                  <a:lumMod val="75000"/>
                </a:schemeClr>
              </a:solidFill>
            </a:rPr>
            <a:t>B</a:t>
          </a:r>
          <a:endParaRPr kumimoji="1" lang="ja-JP" altLang="en-US" sz="1100" b="1">
            <a:solidFill>
              <a:schemeClr val="accent3">
                <a:lumMod val="75000"/>
              </a:schemeClr>
            </a:solidFill>
          </a:endParaRPr>
        </a:p>
      </xdr:txBody>
    </xdr:sp>
    <xdr:clientData/>
  </xdr:twoCellAnchor>
  <xdr:twoCellAnchor>
    <xdr:from>
      <xdr:col>33</xdr:col>
      <xdr:colOff>38100</xdr:colOff>
      <xdr:row>93</xdr:row>
      <xdr:rowOff>66675</xdr:rowOff>
    </xdr:from>
    <xdr:to>
      <xdr:col>36</xdr:col>
      <xdr:colOff>152401</xdr:colOff>
      <xdr:row>94</xdr:row>
      <xdr:rowOff>114301</xdr:rowOff>
    </xdr:to>
    <xdr:sp macro="" textlink="">
      <xdr:nvSpPr>
        <xdr:cNvPr id="486" name="テキスト ボックス 485">
          <a:extLst>
            <a:ext uri="{FF2B5EF4-FFF2-40B4-BE49-F238E27FC236}">
              <a16:creationId xmlns:a16="http://schemas.microsoft.com/office/drawing/2014/main" id="{00000000-0008-0000-0500-0000E6010000}"/>
            </a:ext>
          </a:extLst>
        </xdr:cNvPr>
        <xdr:cNvSpPr txBox="1"/>
      </xdr:nvSpPr>
      <xdr:spPr>
        <a:xfrm>
          <a:off x="6324600" y="21031200"/>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A</a:t>
          </a:r>
          <a:endParaRPr kumimoji="1" lang="ja-JP" altLang="en-US" sz="1100"/>
        </a:p>
      </xdr:txBody>
    </xdr:sp>
    <xdr:clientData/>
  </xdr:twoCellAnchor>
  <xdr:twoCellAnchor>
    <xdr:from>
      <xdr:col>48</xdr:col>
      <xdr:colOff>66675</xdr:colOff>
      <xdr:row>89</xdr:row>
      <xdr:rowOff>9525</xdr:rowOff>
    </xdr:from>
    <xdr:to>
      <xdr:col>51</xdr:col>
      <xdr:colOff>180976</xdr:colOff>
      <xdr:row>90</xdr:row>
      <xdr:rowOff>57151</xdr:rowOff>
    </xdr:to>
    <xdr:sp macro="" textlink="">
      <xdr:nvSpPr>
        <xdr:cNvPr id="487" name="テキスト ボックス 486">
          <a:extLst>
            <a:ext uri="{FF2B5EF4-FFF2-40B4-BE49-F238E27FC236}">
              <a16:creationId xmlns:a16="http://schemas.microsoft.com/office/drawing/2014/main" id="{00000000-0008-0000-0500-0000E7010000}"/>
            </a:ext>
          </a:extLst>
        </xdr:cNvPr>
        <xdr:cNvSpPr txBox="1"/>
      </xdr:nvSpPr>
      <xdr:spPr>
        <a:xfrm>
          <a:off x="9210675" y="20212050"/>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B</a:t>
          </a:r>
          <a:endParaRPr kumimoji="1" lang="ja-JP" altLang="en-US" sz="1100"/>
        </a:p>
      </xdr:txBody>
    </xdr:sp>
    <xdr:clientData/>
  </xdr:twoCellAnchor>
  <xdr:twoCellAnchor>
    <xdr:from>
      <xdr:col>41</xdr:col>
      <xdr:colOff>47625</xdr:colOff>
      <xdr:row>85</xdr:row>
      <xdr:rowOff>133350</xdr:rowOff>
    </xdr:from>
    <xdr:to>
      <xdr:col>44</xdr:col>
      <xdr:colOff>161926</xdr:colOff>
      <xdr:row>86</xdr:row>
      <xdr:rowOff>180976</xdr:rowOff>
    </xdr:to>
    <xdr:sp macro="" textlink="">
      <xdr:nvSpPr>
        <xdr:cNvPr id="488" name="テキスト ボックス 487">
          <a:extLst>
            <a:ext uri="{FF2B5EF4-FFF2-40B4-BE49-F238E27FC236}">
              <a16:creationId xmlns:a16="http://schemas.microsoft.com/office/drawing/2014/main" id="{00000000-0008-0000-0500-0000E8010000}"/>
            </a:ext>
          </a:extLst>
        </xdr:cNvPr>
        <xdr:cNvSpPr txBox="1"/>
      </xdr:nvSpPr>
      <xdr:spPr>
        <a:xfrm>
          <a:off x="7858125" y="19573875"/>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C</a:t>
          </a:r>
          <a:endParaRPr kumimoji="1" lang="ja-JP" altLang="en-US" sz="1100"/>
        </a:p>
      </xdr:txBody>
    </xdr:sp>
    <xdr:clientData/>
  </xdr:twoCellAnchor>
  <xdr:twoCellAnchor>
    <xdr:from>
      <xdr:col>51</xdr:col>
      <xdr:colOff>114300</xdr:colOff>
      <xdr:row>96</xdr:row>
      <xdr:rowOff>28575</xdr:rowOff>
    </xdr:from>
    <xdr:to>
      <xdr:col>55</xdr:col>
      <xdr:colOff>38101</xdr:colOff>
      <xdr:row>97</xdr:row>
      <xdr:rowOff>76201</xdr:rowOff>
    </xdr:to>
    <xdr:sp macro="" textlink="">
      <xdr:nvSpPr>
        <xdr:cNvPr id="489" name="テキスト ボックス 488">
          <a:extLst>
            <a:ext uri="{FF2B5EF4-FFF2-40B4-BE49-F238E27FC236}">
              <a16:creationId xmlns:a16="http://schemas.microsoft.com/office/drawing/2014/main" id="{00000000-0008-0000-0500-0000E9010000}"/>
            </a:ext>
          </a:extLst>
        </xdr:cNvPr>
        <xdr:cNvSpPr txBox="1"/>
      </xdr:nvSpPr>
      <xdr:spPr>
        <a:xfrm>
          <a:off x="9829800" y="21564600"/>
          <a:ext cx="685801" cy="23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リンク</a:t>
          </a:r>
          <a:r>
            <a:rPr kumimoji="1" lang="en-US" altLang="ja-JP" sz="1100"/>
            <a:t>D</a:t>
          </a:r>
          <a:endParaRPr kumimoji="1" lang="ja-JP" altLang="en-US" sz="1100"/>
        </a:p>
      </xdr:txBody>
    </xdr:sp>
    <xdr:clientData/>
  </xdr:twoCellAnchor>
  <xdr:twoCellAnchor>
    <xdr:from>
      <xdr:col>26</xdr:col>
      <xdr:colOff>47625</xdr:colOff>
      <xdr:row>85</xdr:row>
      <xdr:rowOff>133351</xdr:rowOff>
    </xdr:from>
    <xdr:to>
      <xdr:col>31</xdr:col>
      <xdr:colOff>152400</xdr:colOff>
      <xdr:row>89</xdr:row>
      <xdr:rowOff>19051</xdr:rowOff>
    </xdr:to>
    <xdr:sp macro="" textlink="">
      <xdr:nvSpPr>
        <xdr:cNvPr id="490" name="右矢印 489">
          <a:extLst>
            <a:ext uri="{FF2B5EF4-FFF2-40B4-BE49-F238E27FC236}">
              <a16:creationId xmlns:a16="http://schemas.microsoft.com/office/drawing/2014/main" id="{00000000-0008-0000-0500-0000EA010000}"/>
            </a:ext>
          </a:extLst>
        </xdr:cNvPr>
        <xdr:cNvSpPr/>
      </xdr:nvSpPr>
      <xdr:spPr>
        <a:xfrm rot="2601283">
          <a:off x="5000625" y="19573876"/>
          <a:ext cx="1057275" cy="647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38100</xdr:colOff>
      <xdr:row>95</xdr:row>
      <xdr:rowOff>69587</xdr:rowOff>
    </xdr:from>
    <xdr:to>
      <xdr:col>51</xdr:col>
      <xdr:colOff>0</xdr:colOff>
      <xdr:row>96</xdr:row>
      <xdr:rowOff>171450</xdr:rowOff>
    </xdr:to>
    <xdr:sp macro="" textlink="">
      <xdr:nvSpPr>
        <xdr:cNvPr id="491" name="フリーフォーム 490">
          <a:extLst>
            <a:ext uri="{FF2B5EF4-FFF2-40B4-BE49-F238E27FC236}">
              <a16:creationId xmlns:a16="http://schemas.microsoft.com/office/drawing/2014/main" id="{00000000-0008-0000-0500-0000EB010000}"/>
            </a:ext>
          </a:extLst>
        </xdr:cNvPr>
        <xdr:cNvSpPr/>
      </xdr:nvSpPr>
      <xdr:spPr>
        <a:xfrm>
          <a:off x="6705600" y="21415112"/>
          <a:ext cx="3009900" cy="292363"/>
        </a:xfrm>
        <a:custGeom>
          <a:avLst/>
          <a:gdLst>
            <a:gd name="connsiteX0" fmla="*/ 0 w 3009900"/>
            <a:gd name="connsiteY0" fmla="*/ 25663 h 292363"/>
            <a:gd name="connsiteX1" fmla="*/ 1476375 w 3009900"/>
            <a:gd name="connsiteY1" fmla="*/ 25663 h 292363"/>
            <a:gd name="connsiteX2" fmla="*/ 3009900 w 3009900"/>
            <a:gd name="connsiteY2" fmla="*/ 292363 h 292363"/>
          </a:gdLst>
          <a:ahLst/>
          <a:cxnLst>
            <a:cxn ang="0">
              <a:pos x="connsiteX0" y="connsiteY0"/>
            </a:cxn>
            <a:cxn ang="0">
              <a:pos x="connsiteX1" y="connsiteY1"/>
            </a:cxn>
            <a:cxn ang="0">
              <a:pos x="connsiteX2" y="connsiteY2"/>
            </a:cxn>
          </a:cxnLst>
          <a:rect l="l" t="t" r="r" b="b"/>
          <a:pathLst>
            <a:path w="3009900" h="292363">
              <a:moveTo>
                <a:pt x="0" y="25663"/>
              </a:moveTo>
              <a:cubicBezTo>
                <a:pt x="487362" y="3438"/>
                <a:pt x="974725" y="-18787"/>
                <a:pt x="1476375" y="25663"/>
              </a:cubicBezTo>
              <a:cubicBezTo>
                <a:pt x="1978025" y="70113"/>
                <a:pt x="2493962" y="181238"/>
                <a:pt x="3009900" y="292363"/>
              </a:cubicBezTo>
            </a:path>
          </a:pathLst>
        </a:custGeom>
        <a:noFill/>
        <a:ln>
          <a:solidFill>
            <a:srgbClr val="FF000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xdr:colOff>
      <xdr:row>87</xdr:row>
      <xdr:rowOff>85726</xdr:rowOff>
    </xdr:from>
    <xdr:to>
      <xdr:col>47</xdr:col>
      <xdr:colOff>47626</xdr:colOff>
      <xdr:row>93</xdr:row>
      <xdr:rowOff>104776</xdr:rowOff>
    </xdr:to>
    <xdr:sp macro="" textlink="">
      <xdr:nvSpPr>
        <xdr:cNvPr id="492" name="フリーフォーム 491">
          <a:extLst>
            <a:ext uri="{FF2B5EF4-FFF2-40B4-BE49-F238E27FC236}">
              <a16:creationId xmlns:a16="http://schemas.microsoft.com/office/drawing/2014/main" id="{00000000-0008-0000-0500-0000EC010000}"/>
            </a:ext>
          </a:extLst>
        </xdr:cNvPr>
        <xdr:cNvSpPr/>
      </xdr:nvSpPr>
      <xdr:spPr>
        <a:xfrm>
          <a:off x="8210550" y="19907251"/>
          <a:ext cx="790576" cy="1162050"/>
        </a:xfrm>
        <a:custGeom>
          <a:avLst/>
          <a:gdLst>
            <a:gd name="connsiteX0" fmla="*/ 96793 w 868318"/>
            <a:gd name="connsiteY0" fmla="*/ 0 h 1166393"/>
            <a:gd name="connsiteX1" fmla="*/ 68218 w 868318"/>
            <a:gd name="connsiteY1" fmla="*/ 1152525 h 1166393"/>
            <a:gd name="connsiteX2" fmla="*/ 868318 w 868318"/>
            <a:gd name="connsiteY2" fmla="*/ 533400 h 1166393"/>
          </a:gdLst>
          <a:ahLst/>
          <a:cxnLst>
            <a:cxn ang="0">
              <a:pos x="connsiteX0" y="connsiteY0"/>
            </a:cxn>
            <a:cxn ang="0">
              <a:pos x="connsiteX1" y="connsiteY1"/>
            </a:cxn>
            <a:cxn ang="0">
              <a:pos x="connsiteX2" y="connsiteY2"/>
            </a:cxn>
          </a:cxnLst>
          <a:rect l="l" t="t" r="r" b="b"/>
          <a:pathLst>
            <a:path w="868318" h="1166393">
              <a:moveTo>
                <a:pt x="96793" y="0"/>
              </a:moveTo>
              <a:cubicBezTo>
                <a:pt x="18212" y="531812"/>
                <a:pt x="-60369" y="1063625"/>
                <a:pt x="68218" y="1152525"/>
              </a:cubicBezTo>
              <a:cubicBezTo>
                <a:pt x="196805" y="1241425"/>
                <a:pt x="532561" y="887412"/>
                <a:pt x="868318" y="533400"/>
              </a:cubicBezTo>
            </a:path>
          </a:pathLst>
        </a:custGeom>
        <a:noFill/>
        <a:ln>
          <a:solidFill>
            <a:srgbClr val="00B050"/>
          </a:solidFill>
          <a:prstDash val="dash"/>
          <a:headEnd type="arrow"/>
          <a:tailEnd type="arrow"/>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104774</xdr:colOff>
      <xdr:row>101</xdr:row>
      <xdr:rowOff>38100</xdr:rowOff>
    </xdr:from>
    <xdr:to>
      <xdr:col>55</xdr:col>
      <xdr:colOff>142875</xdr:colOff>
      <xdr:row>103</xdr:row>
      <xdr:rowOff>114301</xdr:rowOff>
    </xdr:to>
    <xdr:sp macro="" textlink="">
      <xdr:nvSpPr>
        <xdr:cNvPr id="493" name="テキスト ボックス 492">
          <a:extLst>
            <a:ext uri="{FF2B5EF4-FFF2-40B4-BE49-F238E27FC236}">
              <a16:creationId xmlns:a16="http://schemas.microsoft.com/office/drawing/2014/main" id="{00000000-0008-0000-0500-0000ED010000}"/>
            </a:ext>
          </a:extLst>
        </xdr:cNvPr>
        <xdr:cNvSpPr txBox="1"/>
      </xdr:nvSpPr>
      <xdr:spPr>
        <a:xfrm>
          <a:off x="6581774" y="22526625"/>
          <a:ext cx="4038601" cy="457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i="0">
              <a:solidFill>
                <a:sysClr val="windowText" lastClr="000000"/>
              </a:solidFill>
            </a:rPr>
            <a:t>（極端ではあるが、）</a:t>
          </a:r>
          <a:endParaRPr kumimoji="1" lang="en-US" altLang="ja-JP" sz="1100" b="1" i="0">
            <a:solidFill>
              <a:sysClr val="windowText" lastClr="000000"/>
            </a:solidFill>
          </a:endParaRPr>
        </a:p>
        <a:p>
          <a:r>
            <a:rPr kumimoji="1" lang="ja-JP" altLang="en-US" sz="1100" b="1" i="0">
              <a:solidFill>
                <a:sysClr val="windowText" lastClr="000000"/>
              </a:solidFill>
            </a:rPr>
            <a:t>バージョン間で道なりリンク列が変化しているため、</a:t>
          </a:r>
          <a:r>
            <a:rPr kumimoji="1" lang="ja-JP" altLang="en-US" sz="1100" b="1" i="0">
              <a:solidFill>
                <a:srgbClr val="FF0000"/>
              </a:solidFill>
            </a:rPr>
            <a:t>エラーとする</a:t>
          </a:r>
        </a:p>
      </xdr:txBody>
    </xdr:sp>
    <xdr:clientData/>
  </xdr:twoCellAnchor>
  <xdr:twoCellAnchor>
    <xdr:from>
      <xdr:col>5</xdr:col>
      <xdr:colOff>66675</xdr:colOff>
      <xdr:row>144</xdr:row>
      <xdr:rowOff>104775</xdr:rowOff>
    </xdr:from>
    <xdr:to>
      <xdr:col>5</xdr:col>
      <xdr:colOff>66675</xdr:colOff>
      <xdr:row>147</xdr:row>
      <xdr:rowOff>47625</xdr:rowOff>
    </xdr:to>
    <xdr:cxnSp macro="">
      <xdr:nvCxnSpPr>
        <xdr:cNvPr id="494" name="直線コネクタ 493">
          <a:extLst>
            <a:ext uri="{FF2B5EF4-FFF2-40B4-BE49-F238E27FC236}">
              <a16:creationId xmlns:a16="http://schemas.microsoft.com/office/drawing/2014/main" id="{00000000-0008-0000-0500-0000EE010000}"/>
            </a:ext>
          </a:extLst>
        </xdr:cNvPr>
        <xdr:cNvCxnSpPr/>
      </xdr:nvCxnSpPr>
      <xdr:spPr>
        <a:xfrm>
          <a:off x="1019175" y="30784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142</xdr:row>
      <xdr:rowOff>19050</xdr:rowOff>
    </xdr:from>
    <xdr:to>
      <xdr:col>5</xdr:col>
      <xdr:colOff>28575</xdr:colOff>
      <xdr:row>144</xdr:row>
      <xdr:rowOff>85725</xdr:rowOff>
    </xdr:to>
    <xdr:cxnSp macro="">
      <xdr:nvCxnSpPr>
        <xdr:cNvPr id="495" name="直線コネクタ 494">
          <a:extLst>
            <a:ext uri="{FF2B5EF4-FFF2-40B4-BE49-F238E27FC236}">
              <a16:creationId xmlns:a16="http://schemas.microsoft.com/office/drawing/2014/main" id="{00000000-0008-0000-0500-0000EF010000}"/>
            </a:ext>
          </a:extLst>
        </xdr:cNvPr>
        <xdr:cNvCxnSpPr/>
      </xdr:nvCxnSpPr>
      <xdr:spPr>
        <a:xfrm>
          <a:off x="819150" y="30318075"/>
          <a:ext cx="161925" cy="4476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142</xdr:row>
      <xdr:rowOff>19050</xdr:rowOff>
    </xdr:from>
    <xdr:to>
      <xdr:col>7</xdr:col>
      <xdr:colOff>104775</xdr:colOff>
      <xdr:row>144</xdr:row>
      <xdr:rowOff>95250</xdr:rowOff>
    </xdr:to>
    <xdr:cxnSp macro="">
      <xdr:nvCxnSpPr>
        <xdr:cNvPr id="496" name="直線コネクタ 495">
          <a:extLst>
            <a:ext uri="{FF2B5EF4-FFF2-40B4-BE49-F238E27FC236}">
              <a16:creationId xmlns:a16="http://schemas.microsoft.com/office/drawing/2014/main" id="{00000000-0008-0000-0500-0000F0010000}"/>
            </a:ext>
          </a:extLst>
        </xdr:cNvPr>
        <xdr:cNvCxnSpPr/>
      </xdr:nvCxnSpPr>
      <xdr:spPr>
        <a:xfrm flipH="1">
          <a:off x="1019175" y="30318075"/>
          <a:ext cx="419100" cy="4572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144</xdr:row>
      <xdr:rowOff>47625</xdr:rowOff>
    </xdr:from>
    <xdr:to>
      <xdr:col>5</xdr:col>
      <xdr:colOff>127050</xdr:colOff>
      <xdr:row>144</xdr:row>
      <xdr:rowOff>155625</xdr:rowOff>
    </xdr:to>
    <xdr:sp macro="" textlink="">
      <xdr:nvSpPr>
        <xdr:cNvPr id="497" name="円/楕円 496">
          <a:extLst>
            <a:ext uri="{FF2B5EF4-FFF2-40B4-BE49-F238E27FC236}">
              <a16:creationId xmlns:a16="http://schemas.microsoft.com/office/drawing/2014/main" id="{00000000-0008-0000-0500-0000F1010000}"/>
            </a:ext>
          </a:extLst>
        </xdr:cNvPr>
        <xdr:cNvSpPr>
          <a:spLocks noChangeAspect="1"/>
        </xdr:cNvSpPr>
      </xdr:nvSpPr>
      <xdr:spPr>
        <a:xfrm>
          <a:off x="971550" y="30727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133350</xdr:colOff>
      <xdr:row>144</xdr:row>
      <xdr:rowOff>38100</xdr:rowOff>
    </xdr:from>
    <xdr:to>
      <xdr:col>13</xdr:col>
      <xdr:colOff>161925</xdr:colOff>
      <xdr:row>145</xdr:row>
      <xdr:rowOff>152400</xdr:rowOff>
    </xdr:to>
    <xdr:sp macro="" textlink="">
      <xdr:nvSpPr>
        <xdr:cNvPr id="498" name="右矢印 497">
          <a:extLst>
            <a:ext uri="{FF2B5EF4-FFF2-40B4-BE49-F238E27FC236}">
              <a16:creationId xmlns:a16="http://schemas.microsoft.com/office/drawing/2014/main" id="{00000000-0008-0000-0500-0000F2010000}"/>
            </a:ext>
          </a:extLst>
        </xdr:cNvPr>
        <xdr:cNvSpPr/>
      </xdr:nvSpPr>
      <xdr:spPr>
        <a:xfrm>
          <a:off x="1847850" y="30718125"/>
          <a:ext cx="7905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147</xdr:row>
      <xdr:rowOff>152400</xdr:rowOff>
    </xdr:from>
    <xdr:to>
      <xdr:col>40</xdr:col>
      <xdr:colOff>114300</xdr:colOff>
      <xdr:row>147</xdr:row>
      <xdr:rowOff>152400</xdr:rowOff>
    </xdr:to>
    <xdr:cxnSp macro="">
      <xdr:nvCxnSpPr>
        <xdr:cNvPr id="499" name="直線コネクタ 498">
          <a:extLst>
            <a:ext uri="{FF2B5EF4-FFF2-40B4-BE49-F238E27FC236}">
              <a16:creationId xmlns:a16="http://schemas.microsoft.com/office/drawing/2014/main" id="{00000000-0008-0000-0500-0000F3010000}"/>
            </a:ext>
          </a:extLst>
        </xdr:cNvPr>
        <xdr:cNvCxnSpPr/>
      </xdr:nvCxnSpPr>
      <xdr:spPr>
        <a:xfrm>
          <a:off x="190500" y="31403925"/>
          <a:ext cx="75438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66675</xdr:colOff>
      <xdr:row>144</xdr:row>
      <xdr:rowOff>104775</xdr:rowOff>
    </xdr:from>
    <xdr:to>
      <xdr:col>17</xdr:col>
      <xdr:colOff>66675</xdr:colOff>
      <xdr:row>147</xdr:row>
      <xdr:rowOff>47625</xdr:rowOff>
    </xdr:to>
    <xdr:cxnSp macro="">
      <xdr:nvCxnSpPr>
        <xdr:cNvPr id="500" name="直線コネクタ 499">
          <a:extLst>
            <a:ext uri="{FF2B5EF4-FFF2-40B4-BE49-F238E27FC236}">
              <a16:creationId xmlns:a16="http://schemas.microsoft.com/office/drawing/2014/main" id="{00000000-0008-0000-0500-0000F4010000}"/>
            </a:ext>
          </a:extLst>
        </xdr:cNvPr>
        <xdr:cNvCxnSpPr/>
      </xdr:nvCxnSpPr>
      <xdr:spPr>
        <a:xfrm>
          <a:off x="3305175" y="30784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142</xdr:row>
      <xdr:rowOff>85725</xdr:rowOff>
    </xdr:from>
    <xdr:to>
      <xdr:col>17</xdr:col>
      <xdr:colOff>66675</xdr:colOff>
      <xdr:row>144</xdr:row>
      <xdr:rowOff>85725</xdr:rowOff>
    </xdr:to>
    <xdr:cxnSp macro="">
      <xdr:nvCxnSpPr>
        <xdr:cNvPr id="501" name="直線コネクタ 500">
          <a:extLst>
            <a:ext uri="{FF2B5EF4-FFF2-40B4-BE49-F238E27FC236}">
              <a16:creationId xmlns:a16="http://schemas.microsoft.com/office/drawing/2014/main" id="{00000000-0008-0000-0500-0000F5010000}"/>
            </a:ext>
          </a:extLst>
        </xdr:cNvPr>
        <xdr:cNvCxnSpPr/>
      </xdr:nvCxnSpPr>
      <xdr:spPr>
        <a:xfrm>
          <a:off x="3028950" y="30384750"/>
          <a:ext cx="276225" cy="3810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66676</xdr:colOff>
      <xdr:row>141</xdr:row>
      <xdr:rowOff>104775</xdr:rowOff>
    </xdr:from>
    <xdr:to>
      <xdr:col>18</xdr:col>
      <xdr:colOff>9525</xdr:colOff>
      <xdr:row>144</xdr:row>
      <xdr:rowOff>95250</xdr:rowOff>
    </xdr:to>
    <xdr:cxnSp macro="">
      <xdr:nvCxnSpPr>
        <xdr:cNvPr id="502" name="直線コネクタ 501">
          <a:extLst>
            <a:ext uri="{FF2B5EF4-FFF2-40B4-BE49-F238E27FC236}">
              <a16:creationId xmlns:a16="http://schemas.microsoft.com/office/drawing/2014/main" id="{00000000-0008-0000-0500-0000F6010000}"/>
            </a:ext>
          </a:extLst>
        </xdr:cNvPr>
        <xdr:cNvCxnSpPr/>
      </xdr:nvCxnSpPr>
      <xdr:spPr>
        <a:xfrm flipH="1">
          <a:off x="3305176" y="30213300"/>
          <a:ext cx="133349" cy="5619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144</xdr:row>
      <xdr:rowOff>47625</xdr:rowOff>
    </xdr:from>
    <xdr:to>
      <xdr:col>17</xdr:col>
      <xdr:colOff>127050</xdr:colOff>
      <xdr:row>144</xdr:row>
      <xdr:rowOff>155625</xdr:rowOff>
    </xdr:to>
    <xdr:sp macro="" textlink="">
      <xdr:nvSpPr>
        <xdr:cNvPr id="503" name="円/楕円 502">
          <a:extLst>
            <a:ext uri="{FF2B5EF4-FFF2-40B4-BE49-F238E27FC236}">
              <a16:creationId xmlns:a16="http://schemas.microsoft.com/office/drawing/2014/main" id="{00000000-0008-0000-0500-0000F7010000}"/>
            </a:ext>
          </a:extLst>
        </xdr:cNvPr>
        <xdr:cNvSpPr>
          <a:spLocks noChangeAspect="1"/>
        </xdr:cNvSpPr>
      </xdr:nvSpPr>
      <xdr:spPr>
        <a:xfrm>
          <a:off x="3257550" y="30727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143</xdr:row>
      <xdr:rowOff>57150</xdr:rowOff>
    </xdr:from>
    <xdr:to>
      <xdr:col>6</xdr:col>
      <xdr:colOff>102167</xdr:colOff>
      <xdr:row>145</xdr:row>
      <xdr:rowOff>140267</xdr:rowOff>
    </xdr:to>
    <xdr:sp macro="" textlink="">
      <xdr:nvSpPr>
        <xdr:cNvPr id="504" name="円弧 503">
          <a:extLst>
            <a:ext uri="{FF2B5EF4-FFF2-40B4-BE49-F238E27FC236}">
              <a16:creationId xmlns:a16="http://schemas.microsoft.com/office/drawing/2014/main" id="{00000000-0008-0000-0500-0000F8010000}"/>
            </a:ext>
          </a:extLst>
        </xdr:cNvPr>
        <xdr:cNvSpPr>
          <a:spLocks noChangeAspect="1"/>
        </xdr:cNvSpPr>
      </xdr:nvSpPr>
      <xdr:spPr>
        <a:xfrm>
          <a:off x="781050" y="30546675"/>
          <a:ext cx="464117" cy="464117"/>
        </a:xfrm>
        <a:prstGeom prst="arc">
          <a:avLst>
            <a:gd name="adj1" fmla="val 5328672"/>
            <a:gd name="adj2" fmla="val 14418743"/>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143</xdr:row>
      <xdr:rowOff>47625</xdr:rowOff>
    </xdr:from>
    <xdr:to>
      <xdr:col>18</xdr:col>
      <xdr:colOff>102167</xdr:colOff>
      <xdr:row>145</xdr:row>
      <xdr:rowOff>130742</xdr:rowOff>
    </xdr:to>
    <xdr:sp macro="" textlink="">
      <xdr:nvSpPr>
        <xdr:cNvPr id="505" name="円弧 504">
          <a:extLst>
            <a:ext uri="{FF2B5EF4-FFF2-40B4-BE49-F238E27FC236}">
              <a16:creationId xmlns:a16="http://schemas.microsoft.com/office/drawing/2014/main" id="{00000000-0008-0000-0500-0000F9010000}"/>
            </a:ext>
          </a:extLst>
        </xdr:cNvPr>
        <xdr:cNvSpPr>
          <a:spLocks noChangeAspect="1"/>
        </xdr:cNvSpPr>
      </xdr:nvSpPr>
      <xdr:spPr>
        <a:xfrm>
          <a:off x="3067050" y="30537150"/>
          <a:ext cx="464117" cy="464117"/>
        </a:xfrm>
        <a:prstGeom prst="arc">
          <a:avLst>
            <a:gd name="adj1" fmla="val 17197605"/>
            <a:gd name="adj2" fmla="val 5121708"/>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47625</xdr:colOff>
      <xdr:row>41</xdr:row>
      <xdr:rowOff>76200</xdr:rowOff>
    </xdr:from>
    <xdr:to>
      <xdr:col>15</xdr:col>
      <xdr:colOff>92297</xdr:colOff>
      <xdr:row>44</xdr:row>
      <xdr:rowOff>120872</xdr:rowOff>
    </xdr:to>
    <xdr:sp macro="" textlink="">
      <xdr:nvSpPr>
        <xdr:cNvPr id="523" name="円弧 522">
          <a:extLst>
            <a:ext uri="{FF2B5EF4-FFF2-40B4-BE49-F238E27FC236}">
              <a16:creationId xmlns:a16="http://schemas.microsoft.com/office/drawing/2014/main" id="{00000000-0008-0000-0500-00000B020000}"/>
            </a:ext>
          </a:extLst>
        </xdr:cNvPr>
        <xdr:cNvSpPr>
          <a:spLocks noChangeAspect="1"/>
        </xdr:cNvSpPr>
      </xdr:nvSpPr>
      <xdr:spPr>
        <a:xfrm rot="5400000">
          <a:off x="2333625" y="11134725"/>
          <a:ext cx="616172" cy="616172"/>
        </a:xfrm>
        <a:prstGeom prst="arc">
          <a:avLst>
            <a:gd name="adj1" fmla="val 16097427"/>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47</xdr:col>
      <xdr:colOff>47625</xdr:colOff>
      <xdr:row>41</xdr:row>
      <xdr:rowOff>47625</xdr:rowOff>
    </xdr:from>
    <xdr:to>
      <xdr:col>50</xdr:col>
      <xdr:colOff>92297</xdr:colOff>
      <xdr:row>44</xdr:row>
      <xdr:rowOff>92297</xdr:rowOff>
    </xdr:to>
    <xdr:sp macro="" textlink="">
      <xdr:nvSpPr>
        <xdr:cNvPr id="524" name="円弧 523">
          <a:extLst>
            <a:ext uri="{FF2B5EF4-FFF2-40B4-BE49-F238E27FC236}">
              <a16:creationId xmlns:a16="http://schemas.microsoft.com/office/drawing/2014/main" id="{00000000-0008-0000-0500-00000C020000}"/>
            </a:ext>
          </a:extLst>
        </xdr:cNvPr>
        <xdr:cNvSpPr>
          <a:spLocks noChangeAspect="1"/>
        </xdr:cNvSpPr>
      </xdr:nvSpPr>
      <xdr:spPr>
        <a:xfrm rot="16200000">
          <a:off x="9001125" y="11106150"/>
          <a:ext cx="616172" cy="616172"/>
        </a:xfrm>
        <a:prstGeom prst="arc">
          <a:avLst>
            <a:gd name="adj1" fmla="val 16097427"/>
            <a:gd name="adj2" fmla="val 5199678"/>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45</xdr:col>
      <xdr:colOff>114300</xdr:colOff>
      <xdr:row>38</xdr:row>
      <xdr:rowOff>76199</xdr:rowOff>
    </xdr:from>
    <xdr:to>
      <xdr:col>49</xdr:col>
      <xdr:colOff>133350</xdr:colOff>
      <xdr:row>40</xdr:row>
      <xdr:rowOff>145922</xdr:rowOff>
    </xdr:to>
    <xdr:sp macro="" textlink="">
      <xdr:nvSpPr>
        <xdr:cNvPr id="525" name="四角形吹き出し 524">
          <a:extLst>
            <a:ext uri="{FF2B5EF4-FFF2-40B4-BE49-F238E27FC236}">
              <a16:creationId xmlns:a16="http://schemas.microsoft.com/office/drawing/2014/main" id="{00000000-0008-0000-0500-00000D020000}"/>
            </a:ext>
          </a:extLst>
        </xdr:cNvPr>
        <xdr:cNvSpPr/>
      </xdr:nvSpPr>
      <xdr:spPr>
        <a:xfrm>
          <a:off x="8686800" y="10563224"/>
          <a:ext cx="781050" cy="450723"/>
        </a:xfrm>
        <a:prstGeom prst="wedgeRectCallout">
          <a:avLst>
            <a:gd name="adj1" fmla="val 27083"/>
            <a:gd name="adj2" fmla="val 130153"/>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ysClr val="windowText" lastClr="000000"/>
              </a:solidFill>
            </a:rPr>
            <a:t>ID:1111</a:t>
          </a:r>
        </a:p>
      </xdr:txBody>
    </xdr:sp>
    <xdr:clientData/>
  </xdr:twoCellAnchor>
  <xdr:twoCellAnchor>
    <xdr:from>
      <xdr:col>7</xdr:col>
      <xdr:colOff>66675</xdr:colOff>
      <xdr:row>203</xdr:row>
      <xdr:rowOff>104775</xdr:rowOff>
    </xdr:from>
    <xdr:to>
      <xdr:col>8</xdr:col>
      <xdr:colOff>171450</xdr:colOff>
      <xdr:row>205</xdr:row>
      <xdr:rowOff>95250</xdr:rowOff>
    </xdr:to>
    <xdr:cxnSp macro="">
      <xdr:nvCxnSpPr>
        <xdr:cNvPr id="526" name="直線コネクタ 525">
          <a:extLst>
            <a:ext uri="{FF2B5EF4-FFF2-40B4-BE49-F238E27FC236}">
              <a16:creationId xmlns:a16="http://schemas.microsoft.com/office/drawing/2014/main" id="{00000000-0008-0000-0500-00000E020000}"/>
            </a:ext>
          </a:extLst>
        </xdr:cNvPr>
        <xdr:cNvCxnSpPr/>
      </xdr:nvCxnSpPr>
      <xdr:spPr>
        <a:xfrm>
          <a:off x="1400175" y="420243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203</xdr:row>
      <xdr:rowOff>85725</xdr:rowOff>
    </xdr:from>
    <xdr:to>
      <xdr:col>7</xdr:col>
      <xdr:colOff>28575</xdr:colOff>
      <xdr:row>203</xdr:row>
      <xdr:rowOff>85725</xdr:rowOff>
    </xdr:to>
    <xdr:cxnSp macro="">
      <xdr:nvCxnSpPr>
        <xdr:cNvPr id="527" name="直線コネクタ 526">
          <a:extLst>
            <a:ext uri="{FF2B5EF4-FFF2-40B4-BE49-F238E27FC236}">
              <a16:creationId xmlns:a16="http://schemas.microsoft.com/office/drawing/2014/main" id="{00000000-0008-0000-0500-00000F020000}"/>
            </a:ext>
          </a:extLst>
        </xdr:cNvPr>
        <xdr:cNvCxnSpPr/>
      </xdr:nvCxnSpPr>
      <xdr:spPr>
        <a:xfrm>
          <a:off x="676275" y="42005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202</xdr:row>
      <xdr:rowOff>19050</xdr:rowOff>
    </xdr:from>
    <xdr:to>
      <xdr:col>11</xdr:col>
      <xdr:colOff>104775</xdr:colOff>
      <xdr:row>203</xdr:row>
      <xdr:rowOff>76200</xdr:rowOff>
    </xdr:to>
    <xdr:cxnSp macro="">
      <xdr:nvCxnSpPr>
        <xdr:cNvPr id="528" name="直線コネクタ 527">
          <a:extLst>
            <a:ext uri="{FF2B5EF4-FFF2-40B4-BE49-F238E27FC236}">
              <a16:creationId xmlns:a16="http://schemas.microsoft.com/office/drawing/2014/main" id="{00000000-0008-0000-0500-000010020000}"/>
            </a:ext>
          </a:extLst>
        </xdr:cNvPr>
        <xdr:cNvCxnSpPr/>
      </xdr:nvCxnSpPr>
      <xdr:spPr>
        <a:xfrm flipH="1">
          <a:off x="1428750" y="41748075"/>
          <a:ext cx="771525" cy="2476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203</xdr:row>
      <xdr:rowOff>47625</xdr:rowOff>
    </xdr:from>
    <xdr:to>
      <xdr:col>7</xdr:col>
      <xdr:colOff>127050</xdr:colOff>
      <xdr:row>203</xdr:row>
      <xdr:rowOff>155625</xdr:rowOff>
    </xdr:to>
    <xdr:sp macro="" textlink="">
      <xdr:nvSpPr>
        <xdr:cNvPr id="529" name="円/楕円 528">
          <a:extLst>
            <a:ext uri="{FF2B5EF4-FFF2-40B4-BE49-F238E27FC236}">
              <a16:creationId xmlns:a16="http://schemas.microsoft.com/office/drawing/2014/main" id="{00000000-0008-0000-0500-000011020000}"/>
            </a:ext>
          </a:extLst>
        </xdr:cNvPr>
        <xdr:cNvSpPr>
          <a:spLocks noChangeAspect="1"/>
        </xdr:cNvSpPr>
      </xdr:nvSpPr>
      <xdr:spPr>
        <a:xfrm>
          <a:off x="1352550" y="41967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203</xdr:row>
      <xdr:rowOff>38100</xdr:rowOff>
    </xdr:from>
    <xdr:to>
      <xdr:col>15</xdr:col>
      <xdr:colOff>161925</xdr:colOff>
      <xdr:row>204</xdr:row>
      <xdr:rowOff>152400</xdr:rowOff>
    </xdr:to>
    <xdr:sp macro="" textlink="">
      <xdr:nvSpPr>
        <xdr:cNvPr id="530" name="右矢印 529">
          <a:extLst>
            <a:ext uri="{FF2B5EF4-FFF2-40B4-BE49-F238E27FC236}">
              <a16:creationId xmlns:a16="http://schemas.microsoft.com/office/drawing/2014/main" id="{00000000-0008-0000-0500-000012020000}"/>
            </a:ext>
          </a:extLst>
        </xdr:cNvPr>
        <xdr:cNvSpPr/>
      </xdr:nvSpPr>
      <xdr:spPr>
        <a:xfrm>
          <a:off x="2457450" y="419576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171450</xdr:colOff>
      <xdr:row>201</xdr:row>
      <xdr:rowOff>180975</xdr:rowOff>
    </xdr:from>
    <xdr:ext cx="443135" cy="280205"/>
    <xdr:sp macro="" textlink="">
      <xdr:nvSpPr>
        <xdr:cNvPr id="531" name="テキスト ボックス 530">
          <a:extLst>
            <a:ext uri="{FF2B5EF4-FFF2-40B4-BE49-F238E27FC236}">
              <a16:creationId xmlns:a16="http://schemas.microsoft.com/office/drawing/2014/main" id="{00000000-0008-0000-0500-000013020000}"/>
            </a:ext>
          </a:extLst>
        </xdr:cNvPr>
        <xdr:cNvSpPr txBox="1"/>
      </xdr:nvSpPr>
      <xdr:spPr>
        <a:xfrm>
          <a:off x="552450" y="417195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10</xdr:col>
      <xdr:colOff>57150</xdr:colOff>
      <xdr:row>200</xdr:row>
      <xdr:rowOff>95250</xdr:rowOff>
    </xdr:from>
    <xdr:ext cx="443135" cy="280205"/>
    <xdr:sp macro="" textlink="">
      <xdr:nvSpPr>
        <xdr:cNvPr id="532" name="テキスト ボックス 531">
          <a:extLst>
            <a:ext uri="{FF2B5EF4-FFF2-40B4-BE49-F238E27FC236}">
              <a16:creationId xmlns:a16="http://schemas.microsoft.com/office/drawing/2014/main" id="{00000000-0008-0000-0500-000014020000}"/>
            </a:ext>
          </a:extLst>
        </xdr:cNvPr>
        <xdr:cNvSpPr txBox="1"/>
      </xdr:nvSpPr>
      <xdr:spPr>
        <a:xfrm>
          <a:off x="1962150" y="414432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8</xdr:col>
      <xdr:colOff>142875</xdr:colOff>
      <xdr:row>205</xdr:row>
      <xdr:rowOff>9525</xdr:rowOff>
    </xdr:from>
    <xdr:ext cx="443135" cy="280205"/>
    <xdr:sp macro="" textlink="">
      <xdr:nvSpPr>
        <xdr:cNvPr id="533" name="テキスト ボックス 532">
          <a:extLst>
            <a:ext uri="{FF2B5EF4-FFF2-40B4-BE49-F238E27FC236}">
              <a16:creationId xmlns:a16="http://schemas.microsoft.com/office/drawing/2014/main" id="{00000000-0008-0000-0500-000015020000}"/>
            </a:ext>
          </a:extLst>
        </xdr:cNvPr>
        <xdr:cNvSpPr txBox="1"/>
      </xdr:nvSpPr>
      <xdr:spPr>
        <a:xfrm>
          <a:off x="1666875" y="42310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oneCellAnchor>
    <xdr:from>
      <xdr:col>5</xdr:col>
      <xdr:colOff>161925</xdr:colOff>
      <xdr:row>201</xdr:row>
      <xdr:rowOff>133350</xdr:rowOff>
    </xdr:from>
    <xdr:ext cx="599075" cy="280205"/>
    <xdr:sp macro="" textlink="">
      <xdr:nvSpPr>
        <xdr:cNvPr id="534" name="テキスト ボックス 533">
          <a:extLst>
            <a:ext uri="{FF2B5EF4-FFF2-40B4-BE49-F238E27FC236}">
              <a16:creationId xmlns:a16="http://schemas.microsoft.com/office/drawing/2014/main" id="{00000000-0008-0000-0500-000016020000}"/>
            </a:ext>
          </a:extLst>
        </xdr:cNvPr>
        <xdr:cNvSpPr txBox="1"/>
      </xdr:nvSpPr>
      <xdr:spPr>
        <a:xfrm>
          <a:off x="1114425" y="41671875"/>
          <a:ext cx="5990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accent6">
                  <a:lumMod val="75000"/>
                </a:schemeClr>
              </a:solidFill>
            </a:rPr>
            <a:t>ID:100</a:t>
          </a:r>
          <a:endParaRPr kumimoji="1" lang="ja-JP" altLang="en-US" sz="1200" b="1">
            <a:solidFill>
              <a:schemeClr val="accent6">
                <a:lumMod val="75000"/>
              </a:schemeClr>
            </a:solidFill>
          </a:endParaRPr>
        </a:p>
      </xdr:txBody>
    </xdr:sp>
    <xdr:clientData/>
  </xdr:oneCellAnchor>
  <xdr:twoCellAnchor>
    <xdr:from>
      <xdr:col>17</xdr:col>
      <xdr:colOff>104775</xdr:colOff>
      <xdr:row>203</xdr:row>
      <xdr:rowOff>85725</xdr:rowOff>
    </xdr:from>
    <xdr:to>
      <xdr:col>21</xdr:col>
      <xdr:colOff>28575</xdr:colOff>
      <xdr:row>203</xdr:row>
      <xdr:rowOff>85725</xdr:rowOff>
    </xdr:to>
    <xdr:cxnSp macro="">
      <xdr:nvCxnSpPr>
        <xdr:cNvPr id="535" name="直線コネクタ 534">
          <a:extLst>
            <a:ext uri="{FF2B5EF4-FFF2-40B4-BE49-F238E27FC236}">
              <a16:creationId xmlns:a16="http://schemas.microsoft.com/office/drawing/2014/main" id="{00000000-0008-0000-0500-000017020000}"/>
            </a:ext>
          </a:extLst>
        </xdr:cNvPr>
        <xdr:cNvCxnSpPr/>
      </xdr:nvCxnSpPr>
      <xdr:spPr>
        <a:xfrm>
          <a:off x="3343275" y="42005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203</xdr:row>
      <xdr:rowOff>47625</xdr:rowOff>
    </xdr:from>
    <xdr:to>
      <xdr:col>21</xdr:col>
      <xdr:colOff>127050</xdr:colOff>
      <xdr:row>203</xdr:row>
      <xdr:rowOff>155625</xdr:rowOff>
    </xdr:to>
    <xdr:sp macro="" textlink="">
      <xdr:nvSpPr>
        <xdr:cNvPr id="536" name="円/楕円 535">
          <a:extLst>
            <a:ext uri="{FF2B5EF4-FFF2-40B4-BE49-F238E27FC236}">
              <a16:creationId xmlns:a16="http://schemas.microsoft.com/office/drawing/2014/main" id="{00000000-0008-0000-0500-000018020000}"/>
            </a:ext>
          </a:extLst>
        </xdr:cNvPr>
        <xdr:cNvSpPr>
          <a:spLocks noChangeAspect="1"/>
        </xdr:cNvSpPr>
      </xdr:nvSpPr>
      <xdr:spPr>
        <a:xfrm>
          <a:off x="4019550" y="41967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171450</xdr:colOff>
      <xdr:row>201</xdr:row>
      <xdr:rowOff>180975</xdr:rowOff>
    </xdr:from>
    <xdr:ext cx="443135" cy="280205"/>
    <xdr:sp macro="" textlink="">
      <xdr:nvSpPr>
        <xdr:cNvPr id="537" name="テキスト ボックス 536">
          <a:extLst>
            <a:ext uri="{FF2B5EF4-FFF2-40B4-BE49-F238E27FC236}">
              <a16:creationId xmlns:a16="http://schemas.microsoft.com/office/drawing/2014/main" id="{00000000-0008-0000-0500-000019020000}"/>
            </a:ext>
          </a:extLst>
        </xdr:cNvPr>
        <xdr:cNvSpPr txBox="1"/>
      </xdr:nvSpPr>
      <xdr:spPr>
        <a:xfrm>
          <a:off x="3219450" y="417195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95250</xdr:colOff>
      <xdr:row>200</xdr:row>
      <xdr:rowOff>123825</xdr:rowOff>
    </xdr:from>
    <xdr:ext cx="443135" cy="280205"/>
    <xdr:sp macro="" textlink="">
      <xdr:nvSpPr>
        <xdr:cNvPr id="538" name="テキスト ボックス 537">
          <a:extLst>
            <a:ext uri="{FF2B5EF4-FFF2-40B4-BE49-F238E27FC236}">
              <a16:creationId xmlns:a16="http://schemas.microsoft.com/office/drawing/2014/main" id="{00000000-0008-0000-0500-00001A020000}"/>
            </a:ext>
          </a:extLst>
        </xdr:cNvPr>
        <xdr:cNvSpPr txBox="1"/>
      </xdr:nvSpPr>
      <xdr:spPr>
        <a:xfrm>
          <a:off x="4667250" y="414718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ID:4</a:t>
          </a:r>
          <a:endParaRPr kumimoji="1" lang="ja-JP" altLang="en-US" sz="1200" b="1">
            <a:solidFill>
              <a:srgbClr val="FF0000"/>
            </a:solidFill>
          </a:endParaRPr>
        </a:p>
      </xdr:txBody>
    </xdr:sp>
    <xdr:clientData/>
  </xdr:oneCellAnchor>
  <xdr:oneCellAnchor>
    <xdr:from>
      <xdr:col>19</xdr:col>
      <xdr:colOff>161925</xdr:colOff>
      <xdr:row>201</xdr:row>
      <xdr:rowOff>133350</xdr:rowOff>
    </xdr:from>
    <xdr:ext cx="599075" cy="280205"/>
    <xdr:sp macro="" textlink="">
      <xdr:nvSpPr>
        <xdr:cNvPr id="539" name="テキスト ボックス 538">
          <a:extLst>
            <a:ext uri="{FF2B5EF4-FFF2-40B4-BE49-F238E27FC236}">
              <a16:creationId xmlns:a16="http://schemas.microsoft.com/office/drawing/2014/main" id="{00000000-0008-0000-0500-00001B020000}"/>
            </a:ext>
          </a:extLst>
        </xdr:cNvPr>
        <xdr:cNvSpPr txBox="1"/>
      </xdr:nvSpPr>
      <xdr:spPr>
        <a:xfrm>
          <a:off x="3781425" y="41671875"/>
          <a:ext cx="5990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accent6">
                  <a:lumMod val="75000"/>
                </a:schemeClr>
              </a:solidFill>
            </a:rPr>
            <a:t>ID:100</a:t>
          </a:r>
          <a:endParaRPr kumimoji="1" lang="ja-JP" altLang="en-US" sz="1200" b="1">
            <a:solidFill>
              <a:schemeClr val="accent6">
                <a:lumMod val="75000"/>
              </a:schemeClr>
            </a:solidFill>
          </a:endParaRPr>
        </a:p>
      </xdr:txBody>
    </xdr:sp>
    <xdr:clientData/>
  </xdr:oneCellAnchor>
  <xdr:twoCellAnchor>
    <xdr:from>
      <xdr:col>7</xdr:col>
      <xdr:colOff>66675</xdr:colOff>
      <xdr:row>193</xdr:row>
      <xdr:rowOff>104775</xdr:rowOff>
    </xdr:from>
    <xdr:to>
      <xdr:col>8</xdr:col>
      <xdr:colOff>171450</xdr:colOff>
      <xdr:row>195</xdr:row>
      <xdr:rowOff>95250</xdr:rowOff>
    </xdr:to>
    <xdr:cxnSp macro="">
      <xdr:nvCxnSpPr>
        <xdr:cNvPr id="540" name="直線コネクタ 539">
          <a:extLst>
            <a:ext uri="{FF2B5EF4-FFF2-40B4-BE49-F238E27FC236}">
              <a16:creationId xmlns:a16="http://schemas.microsoft.com/office/drawing/2014/main" id="{00000000-0008-0000-0500-00001C020000}"/>
            </a:ext>
          </a:extLst>
        </xdr:cNvPr>
        <xdr:cNvCxnSpPr/>
      </xdr:nvCxnSpPr>
      <xdr:spPr>
        <a:xfrm>
          <a:off x="1400175" y="401193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193</xdr:row>
      <xdr:rowOff>85725</xdr:rowOff>
    </xdr:from>
    <xdr:to>
      <xdr:col>7</xdr:col>
      <xdr:colOff>28575</xdr:colOff>
      <xdr:row>193</xdr:row>
      <xdr:rowOff>85725</xdr:rowOff>
    </xdr:to>
    <xdr:cxnSp macro="">
      <xdr:nvCxnSpPr>
        <xdr:cNvPr id="541" name="直線コネクタ 540">
          <a:extLst>
            <a:ext uri="{FF2B5EF4-FFF2-40B4-BE49-F238E27FC236}">
              <a16:creationId xmlns:a16="http://schemas.microsoft.com/office/drawing/2014/main" id="{00000000-0008-0000-0500-00001D020000}"/>
            </a:ext>
          </a:extLst>
        </xdr:cNvPr>
        <xdr:cNvCxnSpPr/>
      </xdr:nvCxnSpPr>
      <xdr:spPr>
        <a:xfrm>
          <a:off x="676275" y="40100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192</xdr:row>
      <xdr:rowOff>19050</xdr:rowOff>
    </xdr:from>
    <xdr:to>
      <xdr:col>11</xdr:col>
      <xdr:colOff>104775</xdr:colOff>
      <xdr:row>193</xdr:row>
      <xdr:rowOff>76200</xdr:rowOff>
    </xdr:to>
    <xdr:cxnSp macro="">
      <xdr:nvCxnSpPr>
        <xdr:cNvPr id="542" name="直線コネクタ 541">
          <a:extLst>
            <a:ext uri="{FF2B5EF4-FFF2-40B4-BE49-F238E27FC236}">
              <a16:creationId xmlns:a16="http://schemas.microsoft.com/office/drawing/2014/main" id="{00000000-0008-0000-0500-00001E020000}"/>
            </a:ext>
          </a:extLst>
        </xdr:cNvPr>
        <xdr:cNvCxnSpPr/>
      </xdr:nvCxnSpPr>
      <xdr:spPr>
        <a:xfrm flipH="1">
          <a:off x="1428750" y="39843075"/>
          <a:ext cx="771525" cy="2476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193</xdr:row>
      <xdr:rowOff>47625</xdr:rowOff>
    </xdr:from>
    <xdr:to>
      <xdr:col>7</xdr:col>
      <xdr:colOff>127050</xdr:colOff>
      <xdr:row>193</xdr:row>
      <xdr:rowOff>155625</xdr:rowOff>
    </xdr:to>
    <xdr:sp macro="" textlink="">
      <xdr:nvSpPr>
        <xdr:cNvPr id="543" name="円/楕円 542">
          <a:extLst>
            <a:ext uri="{FF2B5EF4-FFF2-40B4-BE49-F238E27FC236}">
              <a16:creationId xmlns:a16="http://schemas.microsoft.com/office/drawing/2014/main" id="{00000000-0008-0000-0500-00001F020000}"/>
            </a:ext>
          </a:extLst>
        </xdr:cNvPr>
        <xdr:cNvSpPr>
          <a:spLocks noChangeAspect="1"/>
        </xdr:cNvSpPr>
      </xdr:nvSpPr>
      <xdr:spPr>
        <a:xfrm>
          <a:off x="1352550" y="40062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193</xdr:row>
      <xdr:rowOff>38100</xdr:rowOff>
    </xdr:from>
    <xdr:to>
      <xdr:col>15</xdr:col>
      <xdr:colOff>161925</xdr:colOff>
      <xdr:row>194</xdr:row>
      <xdr:rowOff>152400</xdr:rowOff>
    </xdr:to>
    <xdr:sp macro="" textlink="">
      <xdr:nvSpPr>
        <xdr:cNvPr id="544" name="右矢印 543">
          <a:extLst>
            <a:ext uri="{FF2B5EF4-FFF2-40B4-BE49-F238E27FC236}">
              <a16:creationId xmlns:a16="http://schemas.microsoft.com/office/drawing/2014/main" id="{00000000-0008-0000-0500-000020020000}"/>
            </a:ext>
          </a:extLst>
        </xdr:cNvPr>
        <xdr:cNvSpPr/>
      </xdr:nvSpPr>
      <xdr:spPr>
        <a:xfrm>
          <a:off x="2457450" y="400526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171450</xdr:colOff>
      <xdr:row>191</xdr:row>
      <xdr:rowOff>180975</xdr:rowOff>
    </xdr:from>
    <xdr:ext cx="443135" cy="280205"/>
    <xdr:sp macro="" textlink="">
      <xdr:nvSpPr>
        <xdr:cNvPr id="545" name="テキスト ボックス 544">
          <a:extLst>
            <a:ext uri="{FF2B5EF4-FFF2-40B4-BE49-F238E27FC236}">
              <a16:creationId xmlns:a16="http://schemas.microsoft.com/office/drawing/2014/main" id="{00000000-0008-0000-0500-000021020000}"/>
            </a:ext>
          </a:extLst>
        </xdr:cNvPr>
        <xdr:cNvSpPr txBox="1"/>
      </xdr:nvSpPr>
      <xdr:spPr>
        <a:xfrm>
          <a:off x="552450" y="398145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10</xdr:col>
      <xdr:colOff>57150</xdr:colOff>
      <xdr:row>190</xdr:row>
      <xdr:rowOff>95250</xdr:rowOff>
    </xdr:from>
    <xdr:ext cx="443135" cy="280205"/>
    <xdr:sp macro="" textlink="">
      <xdr:nvSpPr>
        <xdr:cNvPr id="546" name="テキスト ボックス 545">
          <a:extLst>
            <a:ext uri="{FF2B5EF4-FFF2-40B4-BE49-F238E27FC236}">
              <a16:creationId xmlns:a16="http://schemas.microsoft.com/office/drawing/2014/main" id="{00000000-0008-0000-0500-000022020000}"/>
            </a:ext>
          </a:extLst>
        </xdr:cNvPr>
        <xdr:cNvSpPr txBox="1"/>
      </xdr:nvSpPr>
      <xdr:spPr>
        <a:xfrm>
          <a:off x="1962150" y="395382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8</xdr:col>
      <xdr:colOff>142875</xdr:colOff>
      <xdr:row>195</xdr:row>
      <xdr:rowOff>9525</xdr:rowOff>
    </xdr:from>
    <xdr:ext cx="443135" cy="280205"/>
    <xdr:sp macro="" textlink="">
      <xdr:nvSpPr>
        <xdr:cNvPr id="547" name="テキスト ボックス 546">
          <a:extLst>
            <a:ext uri="{FF2B5EF4-FFF2-40B4-BE49-F238E27FC236}">
              <a16:creationId xmlns:a16="http://schemas.microsoft.com/office/drawing/2014/main" id="{00000000-0008-0000-0500-000023020000}"/>
            </a:ext>
          </a:extLst>
        </xdr:cNvPr>
        <xdr:cNvSpPr txBox="1"/>
      </xdr:nvSpPr>
      <xdr:spPr>
        <a:xfrm>
          <a:off x="1666875" y="40405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oneCellAnchor>
    <xdr:from>
      <xdr:col>5</xdr:col>
      <xdr:colOff>161925</xdr:colOff>
      <xdr:row>191</xdr:row>
      <xdr:rowOff>133350</xdr:rowOff>
    </xdr:from>
    <xdr:ext cx="599075" cy="280205"/>
    <xdr:sp macro="" textlink="">
      <xdr:nvSpPr>
        <xdr:cNvPr id="548" name="テキスト ボックス 547">
          <a:extLst>
            <a:ext uri="{FF2B5EF4-FFF2-40B4-BE49-F238E27FC236}">
              <a16:creationId xmlns:a16="http://schemas.microsoft.com/office/drawing/2014/main" id="{00000000-0008-0000-0500-000024020000}"/>
            </a:ext>
          </a:extLst>
        </xdr:cNvPr>
        <xdr:cNvSpPr txBox="1"/>
      </xdr:nvSpPr>
      <xdr:spPr>
        <a:xfrm>
          <a:off x="1114425" y="39766875"/>
          <a:ext cx="5990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accent6">
                  <a:lumMod val="75000"/>
                </a:schemeClr>
              </a:solidFill>
            </a:rPr>
            <a:t>ID:100</a:t>
          </a:r>
          <a:endParaRPr kumimoji="1" lang="ja-JP" altLang="en-US" sz="1200" b="1">
            <a:solidFill>
              <a:schemeClr val="accent6">
                <a:lumMod val="75000"/>
              </a:schemeClr>
            </a:solidFill>
          </a:endParaRPr>
        </a:p>
      </xdr:txBody>
    </xdr:sp>
    <xdr:clientData/>
  </xdr:oneCellAnchor>
  <xdr:twoCellAnchor>
    <xdr:from>
      <xdr:col>21</xdr:col>
      <xdr:colOff>66675</xdr:colOff>
      <xdr:row>193</xdr:row>
      <xdr:rowOff>104775</xdr:rowOff>
    </xdr:from>
    <xdr:to>
      <xdr:col>23</xdr:col>
      <xdr:colOff>173943</xdr:colOff>
      <xdr:row>195</xdr:row>
      <xdr:rowOff>9525</xdr:rowOff>
    </xdr:to>
    <xdr:cxnSp macro="">
      <xdr:nvCxnSpPr>
        <xdr:cNvPr id="549" name="直線コネクタ 548">
          <a:extLst>
            <a:ext uri="{FF2B5EF4-FFF2-40B4-BE49-F238E27FC236}">
              <a16:creationId xmlns:a16="http://schemas.microsoft.com/office/drawing/2014/main" id="{00000000-0008-0000-0500-000025020000}"/>
            </a:ext>
          </a:extLst>
        </xdr:cNvPr>
        <xdr:cNvCxnSpPr>
          <a:endCxn id="555" idx="0"/>
        </xdr:cNvCxnSpPr>
      </xdr:nvCxnSpPr>
      <xdr:spPr>
        <a:xfrm>
          <a:off x="4067175" y="40119300"/>
          <a:ext cx="488268" cy="2857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193</xdr:row>
      <xdr:rowOff>85725</xdr:rowOff>
    </xdr:from>
    <xdr:to>
      <xdr:col>21</xdr:col>
      <xdr:colOff>28575</xdr:colOff>
      <xdr:row>193</xdr:row>
      <xdr:rowOff>85725</xdr:rowOff>
    </xdr:to>
    <xdr:cxnSp macro="">
      <xdr:nvCxnSpPr>
        <xdr:cNvPr id="550" name="直線コネクタ 549">
          <a:extLst>
            <a:ext uri="{FF2B5EF4-FFF2-40B4-BE49-F238E27FC236}">
              <a16:creationId xmlns:a16="http://schemas.microsoft.com/office/drawing/2014/main" id="{00000000-0008-0000-0500-000026020000}"/>
            </a:ext>
          </a:extLst>
        </xdr:cNvPr>
        <xdr:cNvCxnSpPr/>
      </xdr:nvCxnSpPr>
      <xdr:spPr>
        <a:xfrm>
          <a:off x="3343275" y="40100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95251</xdr:colOff>
      <xdr:row>191</xdr:row>
      <xdr:rowOff>44853</xdr:rowOff>
    </xdr:from>
    <xdr:to>
      <xdr:col>24</xdr:col>
      <xdr:colOff>57150</xdr:colOff>
      <xdr:row>193</xdr:row>
      <xdr:rowOff>76200</xdr:rowOff>
    </xdr:to>
    <xdr:cxnSp macro="">
      <xdr:nvCxnSpPr>
        <xdr:cNvPr id="551" name="直線コネクタ 550">
          <a:extLst>
            <a:ext uri="{FF2B5EF4-FFF2-40B4-BE49-F238E27FC236}">
              <a16:creationId xmlns:a16="http://schemas.microsoft.com/office/drawing/2014/main" id="{00000000-0008-0000-0500-000027020000}"/>
            </a:ext>
          </a:extLst>
        </xdr:cNvPr>
        <xdr:cNvCxnSpPr>
          <a:stCxn id="554" idx="1"/>
        </xdr:cNvCxnSpPr>
      </xdr:nvCxnSpPr>
      <xdr:spPr>
        <a:xfrm flipH="1">
          <a:off x="4095751" y="39678378"/>
          <a:ext cx="533399" cy="412347"/>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193</xdr:row>
      <xdr:rowOff>47625</xdr:rowOff>
    </xdr:from>
    <xdr:to>
      <xdr:col>21</xdr:col>
      <xdr:colOff>127050</xdr:colOff>
      <xdr:row>193</xdr:row>
      <xdr:rowOff>155625</xdr:rowOff>
    </xdr:to>
    <xdr:sp macro="" textlink="">
      <xdr:nvSpPr>
        <xdr:cNvPr id="552" name="円/楕円 551">
          <a:extLst>
            <a:ext uri="{FF2B5EF4-FFF2-40B4-BE49-F238E27FC236}">
              <a16:creationId xmlns:a16="http://schemas.microsoft.com/office/drawing/2014/main" id="{00000000-0008-0000-0500-000028020000}"/>
            </a:ext>
          </a:extLst>
        </xdr:cNvPr>
        <xdr:cNvSpPr>
          <a:spLocks noChangeAspect="1"/>
        </xdr:cNvSpPr>
      </xdr:nvSpPr>
      <xdr:spPr>
        <a:xfrm>
          <a:off x="4019550" y="40062150"/>
          <a:ext cx="108000" cy="1080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171450</xdr:colOff>
      <xdr:row>191</xdr:row>
      <xdr:rowOff>180975</xdr:rowOff>
    </xdr:from>
    <xdr:ext cx="443135" cy="280205"/>
    <xdr:sp macro="" textlink="">
      <xdr:nvSpPr>
        <xdr:cNvPr id="553" name="テキスト ボックス 552">
          <a:extLst>
            <a:ext uri="{FF2B5EF4-FFF2-40B4-BE49-F238E27FC236}">
              <a16:creationId xmlns:a16="http://schemas.microsoft.com/office/drawing/2014/main" id="{00000000-0008-0000-0500-000029020000}"/>
            </a:ext>
          </a:extLst>
        </xdr:cNvPr>
        <xdr:cNvSpPr txBox="1"/>
      </xdr:nvSpPr>
      <xdr:spPr>
        <a:xfrm>
          <a:off x="3219450" y="398145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57150</xdr:colOff>
      <xdr:row>190</xdr:row>
      <xdr:rowOff>95250</xdr:rowOff>
    </xdr:from>
    <xdr:ext cx="443135" cy="280205"/>
    <xdr:sp macro="" textlink="">
      <xdr:nvSpPr>
        <xdr:cNvPr id="554" name="テキスト ボックス 553">
          <a:extLst>
            <a:ext uri="{FF2B5EF4-FFF2-40B4-BE49-F238E27FC236}">
              <a16:creationId xmlns:a16="http://schemas.microsoft.com/office/drawing/2014/main" id="{00000000-0008-0000-0500-00002A020000}"/>
            </a:ext>
          </a:extLst>
        </xdr:cNvPr>
        <xdr:cNvSpPr txBox="1"/>
      </xdr:nvSpPr>
      <xdr:spPr>
        <a:xfrm>
          <a:off x="4629150" y="395382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22</xdr:col>
      <xdr:colOff>142875</xdr:colOff>
      <xdr:row>195</xdr:row>
      <xdr:rowOff>9525</xdr:rowOff>
    </xdr:from>
    <xdr:ext cx="443135" cy="280205"/>
    <xdr:sp macro="" textlink="">
      <xdr:nvSpPr>
        <xdr:cNvPr id="555" name="テキスト ボックス 554">
          <a:extLst>
            <a:ext uri="{FF2B5EF4-FFF2-40B4-BE49-F238E27FC236}">
              <a16:creationId xmlns:a16="http://schemas.microsoft.com/office/drawing/2014/main" id="{00000000-0008-0000-0500-00002B020000}"/>
            </a:ext>
          </a:extLst>
        </xdr:cNvPr>
        <xdr:cNvSpPr txBox="1"/>
      </xdr:nvSpPr>
      <xdr:spPr>
        <a:xfrm>
          <a:off x="4333875" y="40405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oneCellAnchor>
    <xdr:from>
      <xdr:col>19</xdr:col>
      <xdr:colOff>161925</xdr:colOff>
      <xdr:row>191</xdr:row>
      <xdr:rowOff>133350</xdr:rowOff>
    </xdr:from>
    <xdr:ext cx="599075" cy="280205"/>
    <xdr:sp macro="" textlink="">
      <xdr:nvSpPr>
        <xdr:cNvPr id="556" name="テキスト ボックス 555">
          <a:extLst>
            <a:ext uri="{FF2B5EF4-FFF2-40B4-BE49-F238E27FC236}">
              <a16:creationId xmlns:a16="http://schemas.microsoft.com/office/drawing/2014/main" id="{00000000-0008-0000-0500-00002C020000}"/>
            </a:ext>
          </a:extLst>
        </xdr:cNvPr>
        <xdr:cNvSpPr txBox="1"/>
      </xdr:nvSpPr>
      <xdr:spPr>
        <a:xfrm>
          <a:off x="3781425" y="39766875"/>
          <a:ext cx="5990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ID:500</a:t>
          </a:r>
          <a:endParaRPr kumimoji="1" lang="ja-JP" altLang="en-US" sz="1200" b="1">
            <a:solidFill>
              <a:srgbClr val="FF0000"/>
            </a:solidFill>
          </a:endParaRPr>
        </a:p>
      </xdr:txBody>
    </xdr:sp>
    <xdr:clientData/>
  </xdr:oneCellAnchor>
  <xdr:twoCellAnchor>
    <xdr:from>
      <xdr:col>7</xdr:col>
      <xdr:colOff>66675</xdr:colOff>
      <xdr:row>186</xdr:row>
      <xdr:rowOff>104775</xdr:rowOff>
    </xdr:from>
    <xdr:to>
      <xdr:col>8</xdr:col>
      <xdr:colOff>171450</xdr:colOff>
      <xdr:row>188</xdr:row>
      <xdr:rowOff>95250</xdr:rowOff>
    </xdr:to>
    <xdr:cxnSp macro="">
      <xdr:nvCxnSpPr>
        <xdr:cNvPr id="557" name="直線コネクタ 556">
          <a:extLst>
            <a:ext uri="{FF2B5EF4-FFF2-40B4-BE49-F238E27FC236}">
              <a16:creationId xmlns:a16="http://schemas.microsoft.com/office/drawing/2014/main" id="{00000000-0008-0000-0500-00002D020000}"/>
            </a:ext>
          </a:extLst>
        </xdr:cNvPr>
        <xdr:cNvCxnSpPr/>
      </xdr:nvCxnSpPr>
      <xdr:spPr>
        <a:xfrm>
          <a:off x="1400175" y="387858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186</xdr:row>
      <xdr:rowOff>85725</xdr:rowOff>
    </xdr:from>
    <xdr:to>
      <xdr:col>7</xdr:col>
      <xdr:colOff>28575</xdr:colOff>
      <xdr:row>186</xdr:row>
      <xdr:rowOff>85725</xdr:rowOff>
    </xdr:to>
    <xdr:cxnSp macro="">
      <xdr:nvCxnSpPr>
        <xdr:cNvPr id="558" name="直線コネクタ 557">
          <a:extLst>
            <a:ext uri="{FF2B5EF4-FFF2-40B4-BE49-F238E27FC236}">
              <a16:creationId xmlns:a16="http://schemas.microsoft.com/office/drawing/2014/main" id="{00000000-0008-0000-0500-00002E020000}"/>
            </a:ext>
          </a:extLst>
        </xdr:cNvPr>
        <xdr:cNvCxnSpPr/>
      </xdr:nvCxnSpPr>
      <xdr:spPr>
        <a:xfrm>
          <a:off x="676275" y="387667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185</xdr:row>
      <xdr:rowOff>19050</xdr:rowOff>
    </xdr:from>
    <xdr:to>
      <xdr:col>11</xdr:col>
      <xdr:colOff>104775</xdr:colOff>
      <xdr:row>186</xdr:row>
      <xdr:rowOff>76200</xdr:rowOff>
    </xdr:to>
    <xdr:cxnSp macro="">
      <xdr:nvCxnSpPr>
        <xdr:cNvPr id="559" name="直線コネクタ 558">
          <a:extLst>
            <a:ext uri="{FF2B5EF4-FFF2-40B4-BE49-F238E27FC236}">
              <a16:creationId xmlns:a16="http://schemas.microsoft.com/office/drawing/2014/main" id="{00000000-0008-0000-0500-00002F020000}"/>
            </a:ext>
          </a:extLst>
        </xdr:cNvPr>
        <xdr:cNvCxnSpPr/>
      </xdr:nvCxnSpPr>
      <xdr:spPr>
        <a:xfrm flipH="1">
          <a:off x="1428750" y="38509575"/>
          <a:ext cx="771525" cy="2476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186</xdr:row>
      <xdr:rowOff>47625</xdr:rowOff>
    </xdr:from>
    <xdr:to>
      <xdr:col>7</xdr:col>
      <xdr:colOff>127050</xdr:colOff>
      <xdr:row>186</xdr:row>
      <xdr:rowOff>155625</xdr:rowOff>
    </xdr:to>
    <xdr:sp macro="" textlink="">
      <xdr:nvSpPr>
        <xdr:cNvPr id="560" name="円/楕円 559">
          <a:extLst>
            <a:ext uri="{FF2B5EF4-FFF2-40B4-BE49-F238E27FC236}">
              <a16:creationId xmlns:a16="http://schemas.microsoft.com/office/drawing/2014/main" id="{00000000-0008-0000-0500-000030020000}"/>
            </a:ext>
          </a:extLst>
        </xdr:cNvPr>
        <xdr:cNvSpPr>
          <a:spLocks noChangeAspect="1"/>
        </xdr:cNvSpPr>
      </xdr:nvSpPr>
      <xdr:spPr>
        <a:xfrm>
          <a:off x="1352550" y="38728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186</xdr:row>
      <xdr:rowOff>38100</xdr:rowOff>
    </xdr:from>
    <xdr:to>
      <xdr:col>15</xdr:col>
      <xdr:colOff>161925</xdr:colOff>
      <xdr:row>187</xdr:row>
      <xdr:rowOff>152400</xdr:rowOff>
    </xdr:to>
    <xdr:sp macro="" textlink="">
      <xdr:nvSpPr>
        <xdr:cNvPr id="561" name="右矢印 560">
          <a:extLst>
            <a:ext uri="{FF2B5EF4-FFF2-40B4-BE49-F238E27FC236}">
              <a16:creationId xmlns:a16="http://schemas.microsoft.com/office/drawing/2014/main" id="{00000000-0008-0000-0500-000031020000}"/>
            </a:ext>
          </a:extLst>
        </xdr:cNvPr>
        <xdr:cNvSpPr/>
      </xdr:nvSpPr>
      <xdr:spPr>
        <a:xfrm>
          <a:off x="2457450" y="387191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171450</xdr:colOff>
      <xdr:row>184</xdr:row>
      <xdr:rowOff>180975</xdr:rowOff>
    </xdr:from>
    <xdr:ext cx="443135" cy="280205"/>
    <xdr:sp macro="" textlink="">
      <xdr:nvSpPr>
        <xdr:cNvPr id="562" name="テキスト ボックス 561">
          <a:extLst>
            <a:ext uri="{FF2B5EF4-FFF2-40B4-BE49-F238E27FC236}">
              <a16:creationId xmlns:a16="http://schemas.microsoft.com/office/drawing/2014/main" id="{00000000-0008-0000-0500-000032020000}"/>
            </a:ext>
          </a:extLst>
        </xdr:cNvPr>
        <xdr:cNvSpPr txBox="1"/>
      </xdr:nvSpPr>
      <xdr:spPr>
        <a:xfrm>
          <a:off x="552450" y="384810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10</xdr:col>
      <xdr:colOff>57150</xdr:colOff>
      <xdr:row>183</xdr:row>
      <xdr:rowOff>95250</xdr:rowOff>
    </xdr:from>
    <xdr:ext cx="443135" cy="280205"/>
    <xdr:sp macro="" textlink="">
      <xdr:nvSpPr>
        <xdr:cNvPr id="563" name="テキスト ボックス 562">
          <a:extLst>
            <a:ext uri="{FF2B5EF4-FFF2-40B4-BE49-F238E27FC236}">
              <a16:creationId xmlns:a16="http://schemas.microsoft.com/office/drawing/2014/main" id="{00000000-0008-0000-0500-000033020000}"/>
            </a:ext>
          </a:extLst>
        </xdr:cNvPr>
        <xdr:cNvSpPr txBox="1"/>
      </xdr:nvSpPr>
      <xdr:spPr>
        <a:xfrm>
          <a:off x="1962150" y="382047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8</xdr:col>
      <xdr:colOff>142875</xdr:colOff>
      <xdr:row>188</xdr:row>
      <xdr:rowOff>9525</xdr:rowOff>
    </xdr:from>
    <xdr:ext cx="443135" cy="280205"/>
    <xdr:sp macro="" textlink="">
      <xdr:nvSpPr>
        <xdr:cNvPr id="564" name="テキスト ボックス 563">
          <a:extLst>
            <a:ext uri="{FF2B5EF4-FFF2-40B4-BE49-F238E27FC236}">
              <a16:creationId xmlns:a16="http://schemas.microsoft.com/office/drawing/2014/main" id="{00000000-0008-0000-0500-000034020000}"/>
            </a:ext>
          </a:extLst>
        </xdr:cNvPr>
        <xdr:cNvSpPr txBox="1"/>
      </xdr:nvSpPr>
      <xdr:spPr>
        <a:xfrm>
          <a:off x="1666875" y="390715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oneCellAnchor>
    <xdr:from>
      <xdr:col>5</xdr:col>
      <xdr:colOff>161925</xdr:colOff>
      <xdr:row>184</xdr:row>
      <xdr:rowOff>133350</xdr:rowOff>
    </xdr:from>
    <xdr:ext cx="599075" cy="280205"/>
    <xdr:sp macro="" textlink="">
      <xdr:nvSpPr>
        <xdr:cNvPr id="565" name="テキスト ボックス 564">
          <a:extLst>
            <a:ext uri="{FF2B5EF4-FFF2-40B4-BE49-F238E27FC236}">
              <a16:creationId xmlns:a16="http://schemas.microsoft.com/office/drawing/2014/main" id="{00000000-0008-0000-0500-000035020000}"/>
            </a:ext>
          </a:extLst>
        </xdr:cNvPr>
        <xdr:cNvSpPr txBox="1"/>
      </xdr:nvSpPr>
      <xdr:spPr>
        <a:xfrm>
          <a:off x="1114425" y="38433375"/>
          <a:ext cx="5990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accent6">
                  <a:lumMod val="75000"/>
                </a:schemeClr>
              </a:solidFill>
            </a:rPr>
            <a:t>ID:100</a:t>
          </a:r>
          <a:endParaRPr kumimoji="1" lang="ja-JP" altLang="en-US" sz="1200" b="1">
            <a:solidFill>
              <a:schemeClr val="accent6">
                <a:lumMod val="75000"/>
              </a:schemeClr>
            </a:solidFill>
          </a:endParaRPr>
        </a:p>
      </xdr:txBody>
    </xdr:sp>
    <xdr:clientData/>
  </xdr:oneCellAnchor>
  <xdr:twoCellAnchor>
    <xdr:from>
      <xdr:col>21</xdr:col>
      <xdr:colOff>66675</xdr:colOff>
      <xdr:row>186</xdr:row>
      <xdr:rowOff>104775</xdr:rowOff>
    </xdr:from>
    <xdr:to>
      <xdr:col>23</xdr:col>
      <xdr:colOff>173943</xdr:colOff>
      <xdr:row>188</xdr:row>
      <xdr:rowOff>9525</xdr:rowOff>
    </xdr:to>
    <xdr:cxnSp macro="">
      <xdr:nvCxnSpPr>
        <xdr:cNvPr id="566" name="直線コネクタ 565">
          <a:extLst>
            <a:ext uri="{FF2B5EF4-FFF2-40B4-BE49-F238E27FC236}">
              <a16:creationId xmlns:a16="http://schemas.microsoft.com/office/drawing/2014/main" id="{00000000-0008-0000-0500-000036020000}"/>
            </a:ext>
          </a:extLst>
        </xdr:cNvPr>
        <xdr:cNvCxnSpPr>
          <a:endCxn id="572" idx="0"/>
        </xdr:cNvCxnSpPr>
      </xdr:nvCxnSpPr>
      <xdr:spPr>
        <a:xfrm>
          <a:off x="4067175" y="38785800"/>
          <a:ext cx="488268" cy="2857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186</xdr:row>
      <xdr:rowOff>85725</xdr:rowOff>
    </xdr:from>
    <xdr:to>
      <xdr:col>21</xdr:col>
      <xdr:colOff>28575</xdr:colOff>
      <xdr:row>186</xdr:row>
      <xdr:rowOff>85725</xdr:rowOff>
    </xdr:to>
    <xdr:cxnSp macro="">
      <xdr:nvCxnSpPr>
        <xdr:cNvPr id="567" name="直線コネクタ 566">
          <a:extLst>
            <a:ext uri="{FF2B5EF4-FFF2-40B4-BE49-F238E27FC236}">
              <a16:creationId xmlns:a16="http://schemas.microsoft.com/office/drawing/2014/main" id="{00000000-0008-0000-0500-000037020000}"/>
            </a:ext>
          </a:extLst>
        </xdr:cNvPr>
        <xdr:cNvCxnSpPr/>
      </xdr:nvCxnSpPr>
      <xdr:spPr>
        <a:xfrm>
          <a:off x="3343275" y="387667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95251</xdr:colOff>
      <xdr:row>184</xdr:row>
      <xdr:rowOff>44853</xdr:rowOff>
    </xdr:from>
    <xdr:to>
      <xdr:col>24</xdr:col>
      <xdr:colOff>57150</xdr:colOff>
      <xdr:row>186</xdr:row>
      <xdr:rowOff>76200</xdr:rowOff>
    </xdr:to>
    <xdr:cxnSp macro="">
      <xdr:nvCxnSpPr>
        <xdr:cNvPr id="568" name="直線コネクタ 567">
          <a:extLst>
            <a:ext uri="{FF2B5EF4-FFF2-40B4-BE49-F238E27FC236}">
              <a16:creationId xmlns:a16="http://schemas.microsoft.com/office/drawing/2014/main" id="{00000000-0008-0000-0500-000038020000}"/>
            </a:ext>
          </a:extLst>
        </xdr:cNvPr>
        <xdr:cNvCxnSpPr>
          <a:stCxn id="571" idx="1"/>
        </xdr:cNvCxnSpPr>
      </xdr:nvCxnSpPr>
      <xdr:spPr>
        <a:xfrm flipH="1">
          <a:off x="4095751" y="38344878"/>
          <a:ext cx="533399" cy="412347"/>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186</xdr:row>
      <xdr:rowOff>47625</xdr:rowOff>
    </xdr:from>
    <xdr:to>
      <xdr:col>21</xdr:col>
      <xdr:colOff>127050</xdr:colOff>
      <xdr:row>186</xdr:row>
      <xdr:rowOff>155625</xdr:rowOff>
    </xdr:to>
    <xdr:sp macro="" textlink="">
      <xdr:nvSpPr>
        <xdr:cNvPr id="569" name="円/楕円 568">
          <a:extLst>
            <a:ext uri="{FF2B5EF4-FFF2-40B4-BE49-F238E27FC236}">
              <a16:creationId xmlns:a16="http://schemas.microsoft.com/office/drawing/2014/main" id="{00000000-0008-0000-0500-000039020000}"/>
            </a:ext>
          </a:extLst>
        </xdr:cNvPr>
        <xdr:cNvSpPr>
          <a:spLocks noChangeAspect="1"/>
        </xdr:cNvSpPr>
      </xdr:nvSpPr>
      <xdr:spPr>
        <a:xfrm>
          <a:off x="4019550" y="38728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171450</xdr:colOff>
      <xdr:row>184</xdr:row>
      <xdr:rowOff>180975</xdr:rowOff>
    </xdr:from>
    <xdr:ext cx="443135" cy="280205"/>
    <xdr:sp macro="" textlink="">
      <xdr:nvSpPr>
        <xdr:cNvPr id="570" name="テキスト ボックス 569">
          <a:extLst>
            <a:ext uri="{FF2B5EF4-FFF2-40B4-BE49-F238E27FC236}">
              <a16:creationId xmlns:a16="http://schemas.microsoft.com/office/drawing/2014/main" id="{00000000-0008-0000-0500-00003A020000}"/>
            </a:ext>
          </a:extLst>
        </xdr:cNvPr>
        <xdr:cNvSpPr txBox="1"/>
      </xdr:nvSpPr>
      <xdr:spPr>
        <a:xfrm>
          <a:off x="3219450" y="384810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57150</xdr:colOff>
      <xdr:row>183</xdr:row>
      <xdr:rowOff>95250</xdr:rowOff>
    </xdr:from>
    <xdr:ext cx="443135" cy="280205"/>
    <xdr:sp macro="" textlink="">
      <xdr:nvSpPr>
        <xdr:cNvPr id="571" name="テキスト ボックス 570">
          <a:extLst>
            <a:ext uri="{FF2B5EF4-FFF2-40B4-BE49-F238E27FC236}">
              <a16:creationId xmlns:a16="http://schemas.microsoft.com/office/drawing/2014/main" id="{00000000-0008-0000-0500-00003B020000}"/>
            </a:ext>
          </a:extLst>
        </xdr:cNvPr>
        <xdr:cNvSpPr txBox="1"/>
      </xdr:nvSpPr>
      <xdr:spPr>
        <a:xfrm>
          <a:off x="4629150" y="382047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22</xdr:col>
      <xdr:colOff>142875</xdr:colOff>
      <xdr:row>188</xdr:row>
      <xdr:rowOff>9525</xdr:rowOff>
    </xdr:from>
    <xdr:ext cx="443135" cy="280205"/>
    <xdr:sp macro="" textlink="">
      <xdr:nvSpPr>
        <xdr:cNvPr id="572" name="テキスト ボックス 571">
          <a:extLst>
            <a:ext uri="{FF2B5EF4-FFF2-40B4-BE49-F238E27FC236}">
              <a16:creationId xmlns:a16="http://schemas.microsoft.com/office/drawing/2014/main" id="{00000000-0008-0000-0500-00003C020000}"/>
            </a:ext>
          </a:extLst>
        </xdr:cNvPr>
        <xdr:cNvSpPr txBox="1"/>
      </xdr:nvSpPr>
      <xdr:spPr>
        <a:xfrm>
          <a:off x="4333875" y="390715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oneCellAnchor>
    <xdr:from>
      <xdr:col>19</xdr:col>
      <xdr:colOff>161925</xdr:colOff>
      <xdr:row>184</xdr:row>
      <xdr:rowOff>133350</xdr:rowOff>
    </xdr:from>
    <xdr:ext cx="599075" cy="280205"/>
    <xdr:sp macro="" textlink="">
      <xdr:nvSpPr>
        <xdr:cNvPr id="573" name="テキスト ボックス 572">
          <a:extLst>
            <a:ext uri="{FF2B5EF4-FFF2-40B4-BE49-F238E27FC236}">
              <a16:creationId xmlns:a16="http://schemas.microsoft.com/office/drawing/2014/main" id="{00000000-0008-0000-0500-00003D020000}"/>
            </a:ext>
          </a:extLst>
        </xdr:cNvPr>
        <xdr:cNvSpPr txBox="1"/>
      </xdr:nvSpPr>
      <xdr:spPr>
        <a:xfrm>
          <a:off x="3781425" y="38433375"/>
          <a:ext cx="5990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accent6">
                  <a:lumMod val="75000"/>
                </a:schemeClr>
              </a:solidFill>
            </a:rPr>
            <a:t>ID:100</a:t>
          </a:r>
          <a:endParaRPr kumimoji="1" lang="ja-JP" altLang="en-US" sz="1200" b="1">
            <a:solidFill>
              <a:schemeClr val="accent6">
                <a:lumMod val="75000"/>
              </a:schemeClr>
            </a:solidFill>
          </a:endParaRPr>
        </a:p>
      </xdr:txBody>
    </xdr:sp>
    <xdr:clientData/>
  </xdr:oneCellAnchor>
  <xdr:twoCellAnchor>
    <xdr:from>
      <xdr:col>7</xdr:col>
      <xdr:colOff>66675</xdr:colOff>
      <xdr:row>214</xdr:row>
      <xdr:rowOff>104775</xdr:rowOff>
    </xdr:from>
    <xdr:to>
      <xdr:col>8</xdr:col>
      <xdr:colOff>171450</xdr:colOff>
      <xdr:row>216</xdr:row>
      <xdr:rowOff>95250</xdr:rowOff>
    </xdr:to>
    <xdr:cxnSp macro="">
      <xdr:nvCxnSpPr>
        <xdr:cNvPr id="574" name="直線コネクタ 573">
          <a:extLst>
            <a:ext uri="{FF2B5EF4-FFF2-40B4-BE49-F238E27FC236}">
              <a16:creationId xmlns:a16="http://schemas.microsoft.com/office/drawing/2014/main" id="{00000000-0008-0000-0500-00003E020000}"/>
            </a:ext>
          </a:extLst>
        </xdr:cNvPr>
        <xdr:cNvCxnSpPr/>
      </xdr:nvCxnSpPr>
      <xdr:spPr>
        <a:xfrm>
          <a:off x="1400175" y="441198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214</xdr:row>
      <xdr:rowOff>85725</xdr:rowOff>
    </xdr:from>
    <xdr:to>
      <xdr:col>7</xdr:col>
      <xdr:colOff>28575</xdr:colOff>
      <xdr:row>214</xdr:row>
      <xdr:rowOff>85725</xdr:rowOff>
    </xdr:to>
    <xdr:cxnSp macro="">
      <xdr:nvCxnSpPr>
        <xdr:cNvPr id="575" name="直線コネクタ 574">
          <a:extLst>
            <a:ext uri="{FF2B5EF4-FFF2-40B4-BE49-F238E27FC236}">
              <a16:creationId xmlns:a16="http://schemas.microsoft.com/office/drawing/2014/main" id="{00000000-0008-0000-0500-00003F020000}"/>
            </a:ext>
          </a:extLst>
        </xdr:cNvPr>
        <xdr:cNvCxnSpPr/>
      </xdr:nvCxnSpPr>
      <xdr:spPr>
        <a:xfrm>
          <a:off x="676275" y="441007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213</xdr:row>
      <xdr:rowOff>19050</xdr:rowOff>
    </xdr:from>
    <xdr:to>
      <xdr:col>11</xdr:col>
      <xdr:colOff>104775</xdr:colOff>
      <xdr:row>214</xdr:row>
      <xdr:rowOff>76200</xdr:rowOff>
    </xdr:to>
    <xdr:cxnSp macro="">
      <xdr:nvCxnSpPr>
        <xdr:cNvPr id="576" name="直線コネクタ 575">
          <a:extLst>
            <a:ext uri="{FF2B5EF4-FFF2-40B4-BE49-F238E27FC236}">
              <a16:creationId xmlns:a16="http://schemas.microsoft.com/office/drawing/2014/main" id="{00000000-0008-0000-0500-000040020000}"/>
            </a:ext>
          </a:extLst>
        </xdr:cNvPr>
        <xdr:cNvCxnSpPr/>
      </xdr:nvCxnSpPr>
      <xdr:spPr>
        <a:xfrm flipH="1">
          <a:off x="1428750" y="43843575"/>
          <a:ext cx="771525" cy="2476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214</xdr:row>
      <xdr:rowOff>47625</xdr:rowOff>
    </xdr:from>
    <xdr:to>
      <xdr:col>7</xdr:col>
      <xdr:colOff>127050</xdr:colOff>
      <xdr:row>214</xdr:row>
      <xdr:rowOff>155625</xdr:rowOff>
    </xdr:to>
    <xdr:sp macro="" textlink="">
      <xdr:nvSpPr>
        <xdr:cNvPr id="577" name="円/楕円 576">
          <a:extLst>
            <a:ext uri="{FF2B5EF4-FFF2-40B4-BE49-F238E27FC236}">
              <a16:creationId xmlns:a16="http://schemas.microsoft.com/office/drawing/2014/main" id="{00000000-0008-0000-0500-000041020000}"/>
            </a:ext>
          </a:extLst>
        </xdr:cNvPr>
        <xdr:cNvSpPr>
          <a:spLocks noChangeAspect="1"/>
        </xdr:cNvSpPr>
      </xdr:nvSpPr>
      <xdr:spPr>
        <a:xfrm>
          <a:off x="1352550" y="44062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214</xdr:row>
      <xdr:rowOff>38100</xdr:rowOff>
    </xdr:from>
    <xdr:to>
      <xdr:col>15</xdr:col>
      <xdr:colOff>161925</xdr:colOff>
      <xdr:row>215</xdr:row>
      <xdr:rowOff>152400</xdr:rowOff>
    </xdr:to>
    <xdr:sp macro="" textlink="">
      <xdr:nvSpPr>
        <xdr:cNvPr id="578" name="右矢印 577">
          <a:extLst>
            <a:ext uri="{FF2B5EF4-FFF2-40B4-BE49-F238E27FC236}">
              <a16:creationId xmlns:a16="http://schemas.microsoft.com/office/drawing/2014/main" id="{00000000-0008-0000-0500-000042020000}"/>
            </a:ext>
          </a:extLst>
        </xdr:cNvPr>
        <xdr:cNvSpPr/>
      </xdr:nvSpPr>
      <xdr:spPr>
        <a:xfrm>
          <a:off x="2457450" y="440531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66675</xdr:colOff>
      <xdr:row>213</xdr:row>
      <xdr:rowOff>104775</xdr:rowOff>
    </xdr:from>
    <xdr:ext cx="443135" cy="280205"/>
    <xdr:sp macro="" textlink="">
      <xdr:nvSpPr>
        <xdr:cNvPr id="579" name="テキスト ボックス 578">
          <a:extLst>
            <a:ext uri="{FF2B5EF4-FFF2-40B4-BE49-F238E27FC236}">
              <a16:creationId xmlns:a16="http://schemas.microsoft.com/office/drawing/2014/main" id="{00000000-0008-0000-0500-000043020000}"/>
            </a:ext>
          </a:extLst>
        </xdr:cNvPr>
        <xdr:cNvSpPr txBox="1"/>
      </xdr:nvSpPr>
      <xdr:spPr>
        <a:xfrm>
          <a:off x="257175" y="439293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11</xdr:col>
      <xdr:colOff>76200</xdr:colOff>
      <xdr:row>212</xdr:row>
      <xdr:rowOff>57150</xdr:rowOff>
    </xdr:from>
    <xdr:ext cx="443135" cy="280205"/>
    <xdr:sp macro="" textlink="">
      <xdr:nvSpPr>
        <xdr:cNvPr id="580" name="テキスト ボックス 579">
          <a:extLst>
            <a:ext uri="{FF2B5EF4-FFF2-40B4-BE49-F238E27FC236}">
              <a16:creationId xmlns:a16="http://schemas.microsoft.com/office/drawing/2014/main" id="{00000000-0008-0000-0500-000044020000}"/>
            </a:ext>
          </a:extLst>
        </xdr:cNvPr>
        <xdr:cNvSpPr txBox="1"/>
      </xdr:nvSpPr>
      <xdr:spPr>
        <a:xfrm>
          <a:off x="2171700" y="436911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8</xdr:col>
      <xdr:colOff>142875</xdr:colOff>
      <xdr:row>216</xdr:row>
      <xdr:rowOff>9525</xdr:rowOff>
    </xdr:from>
    <xdr:ext cx="443135" cy="280205"/>
    <xdr:sp macro="" textlink="">
      <xdr:nvSpPr>
        <xdr:cNvPr id="581" name="テキスト ボックス 580">
          <a:extLst>
            <a:ext uri="{FF2B5EF4-FFF2-40B4-BE49-F238E27FC236}">
              <a16:creationId xmlns:a16="http://schemas.microsoft.com/office/drawing/2014/main" id="{00000000-0008-0000-0500-000045020000}"/>
            </a:ext>
          </a:extLst>
        </xdr:cNvPr>
        <xdr:cNvSpPr txBox="1"/>
      </xdr:nvSpPr>
      <xdr:spPr>
        <a:xfrm>
          <a:off x="1666875" y="444055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21</xdr:col>
      <xdr:colOff>66675</xdr:colOff>
      <xdr:row>214</xdr:row>
      <xdr:rowOff>104775</xdr:rowOff>
    </xdr:from>
    <xdr:to>
      <xdr:col>23</xdr:col>
      <xdr:colOff>173943</xdr:colOff>
      <xdr:row>216</xdr:row>
      <xdr:rowOff>9525</xdr:rowOff>
    </xdr:to>
    <xdr:cxnSp macro="">
      <xdr:nvCxnSpPr>
        <xdr:cNvPr id="582" name="直線コネクタ 581">
          <a:extLst>
            <a:ext uri="{FF2B5EF4-FFF2-40B4-BE49-F238E27FC236}">
              <a16:creationId xmlns:a16="http://schemas.microsoft.com/office/drawing/2014/main" id="{00000000-0008-0000-0500-000046020000}"/>
            </a:ext>
          </a:extLst>
        </xdr:cNvPr>
        <xdr:cNvCxnSpPr>
          <a:endCxn id="588" idx="0"/>
        </xdr:cNvCxnSpPr>
      </xdr:nvCxnSpPr>
      <xdr:spPr>
        <a:xfrm>
          <a:off x="4067175" y="44119800"/>
          <a:ext cx="488268" cy="2857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214</xdr:row>
      <xdr:rowOff>85725</xdr:rowOff>
    </xdr:from>
    <xdr:to>
      <xdr:col>21</xdr:col>
      <xdr:colOff>28575</xdr:colOff>
      <xdr:row>214</xdr:row>
      <xdr:rowOff>85725</xdr:rowOff>
    </xdr:to>
    <xdr:cxnSp macro="">
      <xdr:nvCxnSpPr>
        <xdr:cNvPr id="583" name="直線コネクタ 582">
          <a:extLst>
            <a:ext uri="{FF2B5EF4-FFF2-40B4-BE49-F238E27FC236}">
              <a16:creationId xmlns:a16="http://schemas.microsoft.com/office/drawing/2014/main" id="{00000000-0008-0000-0500-000047020000}"/>
            </a:ext>
          </a:extLst>
        </xdr:cNvPr>
        <xdr:cNvCxnSpPr/>
      </xdr:nvCxnSpPr>
      <xdr:spPr>
        <a:xfrm>
          <a:off x="3343275" y="441007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95251</xdr:colOff>
      <xdr:row>212</xdr:row>
      <xdr:rowOff>44853</xdr:rowOff>
    </xdr:from>
    <xdr:to>
      <xdr:col>24</xdr:col>
      <xdr:colOff>57150</xdr:colOff>
      <xdr:row>214</xdr:row>
      <xdr:rowOff>76200</xdr:rowOff>
    </xdr:to>
    <xdr:cxnSp macro="">
      <xdr:nvCxnSpPr>
        <xdr:cNvPr id="584" name="直線コネクタ 583">
          <a:extLst>
            <a:ext uri="{FF2B5EF4-FFF2-40B4-BE49-F238E27FC236}">
              <a16:creationId xmlns:a16="http://schemas.microsoft.com/office/drawing/2014/main" id="{00000000-0008-0000-0500-000048020000}"/>
            </a:ext>
          </a:extLst>
        </xdr:cNvPr>
        <xdr:cNvCxnSpPr>
          <a:stCxn id="587" idx="1"/>
        </xdr:cNvCxnSpPr>
      </xdr:nvCxnSpPr>
      <xdr:spPr>
        <a:xfrm flipH="1">
          <a:off x="4095751" y="43678878"/>
          <a:ext cx="533399" cy="412347"/>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214</xdr:row>
      <xdr:rowOff>47625</xdr:rowOff>
    </xdr:from>
    <xdr:to>
      <xdr:col>21</xdr:col>
      <xdr:colOff>127050</xdr:colOff>
      <xdr:row>214</xdr:row>
      <xdr:rowOff>155625</xdr:rowOff>
    </xdr:to>
    <xdr:sp macro="" textlink="">
      <xdr:nvSpPr>
        <xdr:cNvPr id="585" name="円/楕円 584">
          <a:extLst>
            <a:ext uri="{FF2B5EF4-FFF2-40B4-BE49-F238E27FC236}">
              <a16:creationId xmlns:a16="http://schemas.microsoft.com/office/drawing/2014/main" id="{00000000-0008-0000-0500-000049020000}"/>
            </a:ext>
          </a:extLst>
        </xdr:cNvPr>
        <xdr:cNvSpPr>
          <a:spLocks noChangeAspect="1"/>
        </xdr:cNvSpPr>
      </xdr:nvSpPr>
      <xdr:spPr>
        <a:xfrm>
          <a:off x="4019550" y="44062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104775</xdr:colOff>
      <xdr:row>212</xdr:row>
      <xdr:rowOff>123825</xdr:rowOff>
    </xdr:from>
    <xdr:ext cx="443135" cy="280205"/>
    <xdr:sp macro="" textlink="">
      <xdr:nvSpPr>
        <xdr:cNvPr id="586" name="テキスト ボックス 585">
          <a:extLst>
            <a:ext uri="{FF2B5EF4-FFF2-40B4-BE49-F238E27FC236}">
              <a16:creationId xmlns:a16="http://schemas.microsoft.com/office/drawing/2014/main" id="{00000000-0008-0000-0500-00004A020000}"/>
            </a:ext>
          </a:extLst>
        </xdr:cNvPr>
        <xdr:cNvSpPr txBox="1"/>
      </xdr:nvSpPr>
      <xdr:spPr>
        <a:xfrm>
          <a:off x="2962275" y="437578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57150</xdr:colOff>
      <xdr:row>211</xdr:row>
      <xdr:rowOff>95250</xdr:rowOff>
    </xdr:from>
    <xdr:ext cx="443135" cy="280205"/>
    <xdr:sp macro="" textlink="">
      <xdr:nvSpPr>
        <xdr:cNvPr id="587" name="テキスト ボックス 586">
          <a:extLst>
            <a:ext uri="{FF2B5EF4-FFF2-40B4-BE49-F238E27FC236}">
              <a16:creationId xmlns:a16="http://schemas.microsoft.com/office/drawing/2014/main" id="{00000000-0008-0000-0500-00004B020000}"/>
            </a:ext>
          </a:extLst>
        </xdr:cNvPr>
        <xdr:cNvSpPr txBox="1"/>
      </xdr:nvSpPr>
      <xdr:spPr>
        <a:xfrm>
          <a:off x="4629150" y="435387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22</xdr:col>
      <xdr:colOff>142875</xdr:colOff>
      <xdr:row>216</xdr:row>
      <xdr:rowOff>9525</xdr:rowOff>
    </xdr:from>
    <xdr:ext cx="443135" cy="280205"/>
    <xdr:sp macro="" textlink="">
      <xdr:nvSpPr>
        <xdr:cNvPr id="588" name="テキスト ボックス 587">
          <a:extLst>
            <a:ext uri="{FF2B5EF4-FFF2-40B4-BE49-F238E27FC236}">
              <a16:creationId xmlns:a16="http://schemas.microsoft.com/office/drawing/2014/main" id="{00000000-0008-0000-0500-00004C020000}"/>
            </a:ext>
          </a:extLst>
        </xdr:cNvPr>
        <xdr:cNvSpPr txBox="1"/>
      </xdr:nvSpPr>
      <xdr:spPr>
        <a:xfrm>
          <a:off x="4333875" y="444055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21</xdr:col>
      <xdr:colOff>114300</xdr:colOff>
      <xdr:row>214</xdr:row>
      <xdr:rowOff>85725</xdr:rowOff>
    </xdr:from>
    <xdr:to>
      <xdr:col>25</xdr:col>
      <xdr:colOff>38100</xdr:colOff>
      <xdr:row>214</xdr:row>
      <xdr:rowOff>85725</xdr:rowOff>
    </xdr:to>
    <xdr:cxnSp macro="">
      <xdr:nvCxnSpPr>
        <xdr:cNvPr id="589" name="直線コネクタ 588">
          <a:extLst>
            <a:ext uri="{FF2B5EF4-FFF2-40B4-BE49-F238E27FC236}">
              <a16:creationId xmlns:a16="http://schemas.microsoft.com/office/drawing/2014/main" id="{00000000-0008-0000-0500-00004D020000}"/>
            </a:ext>
          </a:extLst>
        </xdr:cNvPr>
        <xdr:cNvCxnSpPr/>
      </xdr:nvCxnSpPr>
      <xdr:spPr>
        <a:xfrm>
          <a:off x="4114800" y="44100750"/>
          <a:ext cx="685800"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38100</xdr:colOff>
      <xdr:row>213</xdr:row>
      <xdr:rowOff>152400</xdr:rowOff>
    </xdr:from>
    <xdr:ext cx="443135" cy="280205"/>
    <xdr:sp macro="" textlink="">
      <xdr:nvSpPr>
        <xdr:cNvPr id="590" name="テキスト ボックス 589">
          <a:extLst>
            <a:ext uri="{FF2B5EF4-FFF2-40B4-BE49-F238E27FC236}">
              <a16:creationId xmlns:a16="http://schemas.microsoft.com/office/drawing/2014/main" id="{00000000-0008-0000-0500-00004E020000}"/>
            </a:ext>
          </a:extLst>
        </xdr:cNvPr>
        <xdr:cNvSpPr txBox="1"/>
      </xdr:nvSpPr>
      <xdr:spPr>
        <a:xfrm>
          <a:off x="4800600" y="4397692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ID:4</a:t>
          </a:r>
          <a:endParaRPr kumimoji="1" lang="ja-JP" altLang="en-US" sz="1200" b="1">
            <a:solidFill>
              <a:srgbClr val="FF0000"/>
            </a:solidFill>
          </a:endParaRPr>
        </a:p>
      </xdr:txBody>
    </xdr:sp>
    <xdr:clientData/>
  </xdr:oneCellAnchor>
  <xdr:twoCellAnchor>
    <xdr:from>
      <xdr:col>7</xdr:col>
      <xdr:colOff>66675</xdr:colOff>
      <xdr:row>235</xdr:row>
      <xdr:rowOff>104775</xdr:rowOff>
    </xdr:from>
    <xdr:to>
      <xdr:col>8</xdr:col>
      <xdr:colOff>171450</xdr:colOff>
      <xdr:row>237</xdr:row>
      <xdr:rowOff>95250</xdr:rowOff>
    </xdr:to>
    <xdr:cxnSp macro="">
      <xdr:nvCxnSpPr>
        <xdr:cNvPr id="591" name="直線コネクタ 590">
          <a:extLst>
            <a:ext uri="{FF2B5EF4-FFF2-40B4-BE49-F238E27FC236}">
              <a16:creationId xmlns:a16="http://schemas.microsoft.com/office/drawing/2014/main" id="{00000000-0008-0000-0500-00004F020000}"/>
            </a:ext>
          </a:extLst>
        </xdr:cNvPr>
        <xdr:cNvCxnSpPr/>
      </xdr:nvCxnSpPr>
      <xdr:spPr>
        <a:xfrm>
          <a:off x="1400175" y="481203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235</xdr:row>
      <xdr:rowOff>85725</xdr:rowOff>
    </xdr:from>
    <xdr:to>
      <xdr:col>7</xdr:col>
      <xdr:colOff>28575</xdr:colOff>
      <xdr:row>235</xdr:row>
      <xdr:rowOff>85725</xdr:rowOff>
    </xdr:to>
    <xdr:cxnSp macro="">
      <xdr:nvCxnSpPr>
        <xdr:cNvPr id="592" name="直線コネクタ 591">
          <a:extLst>
            <a:ext uri="{FF2B5EF4-FFF2-40B4-BE49-F238E27FC236}">
              <a16:creationId xmlns:a16="http://schemas.microsoft.com/office/drawing/2014/main" id="{00000000-0008-0000-0500-000050020000}"/>
            </a:ext>
          </a:extLst>
        </xdr:cNvPr>
        <xdr:cNvCxnSpPr/>
      </xdr:nvCxnSpPr>
      <xdr:spPr>
        <a:xfrm>
          <a:off x="676275" y="48101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234</xdr:row>
      <xdr:rowOff>19050</xdr:rowOff>
    </xdr:from>
    <xdr:to>
      <xdr:col>11</xdr:col>
      <xdr:colOff>104775</xdr:colOff>
      <xdr:row>235</xdr:row>
      <xdr:rowOff>76200</xdr:rowOff>
    </xdr:to>
    <xdr:cxnSp macro="">
      <xdr:nvCxnSpPr>
        <xdr:cNvPr id="593" name="直線コネクタ 592">
          <a:extLst>
            <a:ext uri="{FF2B5EF4-FFF2-40B4-BE49-F238E27FC236}">
              <a16:creationId xmlns:a16="http://schemas.microsoft.com/office/drawing/2014/main" id="{00000000-0008-0000-0500-000051020000}"/>
            </a:ext>
          </a:extLst>
        </xdr:cNvPr>
        <xdr:cNvCxnSpPr/>
      </xdr:nvCxnSpPr>
      <xdr:spPr>
        <a:xfrm flipH="1">
          <a:off x="1428750" y="47844075"/>
          <a:ext cx="771525" cy="2476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235</xdr:row>
      <xdr:rowOff>47625</xdr:rowOff>
    </xdr:from>
    <xdr:to>
      <xdr:col>7</xdr:col>
      <xdr:colOff>127050</xdr:colOff>
      <xdr:row>235</xdr:row>
      <xdr:rowOff>155625</xdr:rowOff>
    </xdr:to>
    <xdr:sp macro="" textlink="">
      <xdr:nvSpPr>
        <xdr:cNvPr id="594" name="円/楕円 593">
          <a:extLst>
            <a:ext uri="{FF2B5EF4-FFF2-40B4-BE49-F238E27FC236}">
              <a16:creationId xmlns:a16="http://schemas.microsoft.com/office/drawing/2014/main" id="{00000000-0008-0000-0500-000052020000}"/>
            </a:ext>
          </a:extLst>
        </xdr:cNvPr>
        <xdr:cNvSpPr>
          <a:spLocks noChangeAspect="1"/>
        </xdr:cNvSpPr>
      </xdr:nvSpPr>
      <xdr:spPr>
        <a:xfrm>
          <a:off x="1352550" y="48063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235</xdr:row>
      <xdr:rowOff>38100</xdr:rowOff>
    </xdr:from>
    <xdr:to>
      <xdr:col>15</xdr:col>
      <xdr:colOff>161925</xdr:colOff>
      <xdr:row>236</xdr:row>
      <xdr:rowOff>152400</xdr:rowOff>
    </xdr:to>
    <xdr:sp macro="" textlink="">
      <xdr:nvSpPr>
        <xdr:cNvPr id="595" name="右矢印 594">
          <a:extLst>
            <a:ext uri="{FF2B5EF4-FFF2-40B4-BE49-F238E27FC236}">
              <a16:creationId xmlns:a16="http://schemas.microsoft.com/office/drawing/2014/main" id="{00000000-0008-0000-0500-000053020000}"/>
            </a:ext>
          </a:extLst>
        </xdr:cNvPr>
        <xdr:cNvSpPr/>
      </xdr:nvSpPr>
      <xdr:spPr>
        <a:xfrm>
          <a:off x="2457450" y="480536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66675</xdr:colOff>
      <xdr:row>234</xdr:row>
      <xdr:rowOff>85725</xdr:rowOff>
    </xdr:from>
    <xdr:ext cx="443135" cy="280205"/>
    <xdr:sp macro="" textlink="">
      <xdr:nvSpPr>
        <xdr:cNvPr id="596" name="テキスト ボックス 595">
          <a:extLst>
            <a:ext uri="{FF2B5EF4-FFF2-40B4-BE49-F238E27FC236}">
              <a16:creationId xmlns:a16="http://schemas.microsoft.com/office/drawing/2014/main" id="{00000000-0008-0000-0500-000054020000}"/>
            </a:ext>
          </a:extLst>
        </xdr:cNvPr>
        <xdr:cNvSpPr txBox="1"/>
      </xdr:nvSpPr>
      <xdr:spPr>
        <a:xfrm>
          <a:off x="257175" y="479107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10</xdr:col>
      <xdr:colOff>57150</xdr:colOff>
      <xdr:row>232</xdr:row>
      <xdr:rowOff>95250</xdr:rowOff>
    </xdr:from>
    <xdr:ext cx="443135" cy="280205"/>
    <xdr:sp macro="" textlink="">
      <xdr:nvSpPr>
        <xdr:cNvPr id="597" name="テキスト ボックス 596">
          <a:extLst>
            <a:ext uri="{FF2B5EF4-FFF2-40B4-BE49-F238E27FC236}">
              <a16:creationId xmlns:a16="http://schemas.microsoft.com/office/drawing/2014/main" id="{00000000-0008-0000-0500-000055020000}"/>
            </a:ext>
          </a:extLst>
        </xdr:cNvPr>
        <xdr:cNvSpPr txBox="1"/>
      </xdr:nvSpPr>
      <xdr:spPr>
        <a:xfrm>
          <a:off x="1962150" y="475392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8</xdr:col>
      <xdr:colOff>142875</xdr:colOff>
      <xdr:row>237</xdr:row>
      <xdr:rowOff>9525</xdr:rowOff>
    </xdr:from>
    <xdr:ext cx="443135" cy="280205"/>
    <xdr:sp macro="" textlink="">
      <xdr:nvSpPr>
        <xdr:cNvPr id="598" name="テキスト ボックス 597">
          <a:extLst>
            <a:ext uri="{FF2B5EF4-FFF2-40B4-BE49-F238E27FC236}">
              <a16:creationId xmlns:a16="http://schemas.microsoft.com/office/drawing/2014/main" id="{00000000-0008-0000-0500-000056020000}"/>
            </a:ext>
          </a:extLst>
        </xdr:cNvPr>
        <xdr:cNvSpPr txBox="1"/>
      </xdr:nvSpPr>
      <xdr:spPr>
        <a:xfrm>
          <a:off x="1666875" y="48406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21</xdr:col>
      <xdr:colOff>66675</xdr:colOff>
      <xdr:row>235</xdr:row>
      <xdr:rowOff>104775</xdr:rowOff>
    </xdr:from>
    <xdr:to>
      <xdr:col>23</xdr:col>
      <xdr:colOff>173943</xdr:colOff>
      <xdr:row>237</xdr:row>
      <xdr:rowOff>9525</xdr:rowOff>
    </xdr:to>
    <xdr:cxnSp macro="">
      <xdr:nvCxnSpPr>
        <xdr:cNvPr id="599" name="直線コネクタ 598">
          <a:extLst>
            <a:ext uri="{FF2B5EF4-FFF2-40B4-BE49-F238E27FC236}">
              <a16:creationId xmlns:a16="http://schemas.microsoft.com/office/drawing/2014/main" id="{00000000-0008-0000-0500-000057020000}"/>
            </a:ext>
          </a:extLst>
        </xdr:cNvPr>
        <xdr:cNvCxnSpPr>
          <a:endCxn id="605" idx="0"/>
        </xdr:cNvCxnSpPr>
      </xdr:nvCxnSpPr>
      <xdr:spPr>
        <a:xfrm>
          <a:off x="4067175" y="48120300"/>
          <a:ext cx="488268" cy="2857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235</xdr:row>
      <xdr:rowOff>85725</xdr:rowOff>
    </xdr:from>
    <xdr:to>
      <xdr:col>21</xdr:col>
      <xdr:colOff>28575</xdr:colOff>
      <xdr:row>235</xdr:row>
      <xdr:rowOff>85725</xdr:rowOff>
    </xdr:to>
    <xdr:cxnSp macro="">
      <xdr:nvCxnSpPr>
        <xdr:cNvPr id="600" name="直線コネクタ 599">
          <a:extLst>
            <a:ext uri="{FF2B5EF4-FFF2-40B4-BE49-F238E27FC236}">
              <a16:creationId xmlns:a16="http://schemas.microsoft.com/office/drawing/2014/main" id="{00000000-0008-0000-0500-000058020000}"/>
            </a:ext>
          </a:extLst>
        </xdr:cNvPr>
        <xdr:cNvCxnSpPr/>
      </xdr:nvCxnSpPr>
      <xdr:spPr>
        <a:xfrm>
          <a:off x="3343275" y="48101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95251</xdr:colOff>
      <xdr:row>233</xdr:row>
      <xdr:rowOff>44853</xdr:rowOff>
    </xdr:from>
    <xdr:to>
      <xdr:col>24</xdr:col>
      <xdr:colOff>57150</xdr:colOff>
      <xdr:row>235</xdr:row>
      <xdr:rowOff>76200</xdr:rowOff>
    </xdr:to>
    <xdr:cxnSp macro="">
      <xdr:nvCxnSpPr>
        <xdr:cNvPr id="601" name="直線コネクタ 600">
          <a:extLst>
            <a:ext uri="{FF2B5EF4-FFF2-40B4-BE49-F238E27FC236}">
              <a16:creationId xmlns:a16="http://schemas.microsoft.com/office/drawing/2014/main" id="{00000000-0008-0000-0500-000059020000}"/>
            </a:ext>
          </a:extLst>
        </xdr:cNvPr>
        <xdr:cNvCxnSpPr>
          <a:stCxn id="604" idx="1"/>
        </xdr:cNvCxnSpPr>
      </xdr:nvCxnSpPr>
      <xdr:spPr>
        <a:xfrm flipH="1">
          <a:off x="4095751" y="47679378"/>
          <a:ext cx="533399" cy="412347"/>
        </a:xfrm>
        <a:prstGeom prst="line">
          <a:avLst/>
        </a:prstGeom>
        <a:ln w="25400">
          <a:solidFill>
            <a:schemeClr val="accent1">
              <a:lumMod val="40000"/>
              <a:lumOff val="6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235</xdr:row>
      <xdr:rowOff>47625</xdr:rowOff>
    </xdr:from>
    <xdr:to>
      <xdr:col>21</xdr:col>
      <xdr:colOff>127050</xdr:colOff>
      <xdr:row>235</xdr:row>
      <xdr:rowOff>155625</xdr:rowOff>
    </xdr:to>
    <xdr:sp macro="" textlink="">
      <xdr:nvSpPr>
        <xdr:cNvPr id="602" name="円/楕円 601">
          <a:extLst>
            <a:ext uri="{FF2B5EF4-FFF2-40B4-BE49-F238E27FC236}">
              <a16:creationId xmlns:a16="http://schemas.microsoft.com/office/drawing/2014/main" id="{00000000-0008-0000-0500-00005A020000}"/>
            </a:ext>
          </a:extLst>
        </xdr:cNvPr>
        <xdr:cNvSpPr>
          <a:spLocks noChangeAspect="1"/>
        </xdr:cNvSpPr>
      </xdr:nvSpPr>
      <xdr:spPr>
        <a:xfrm>
          <a:off x="4019550" y="48063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171450</xdr:colOff>
      <xdr:row>233</xdr:row>
      <xdr:rowOff>180975</xdr:rowOff>
    </xdr:from>
    <xdr:ext cx="443135" cy="280205"/>
    <xdr:sp macro="" textlink="">
      <xdr:nvSpPr>
        <xdr:cNvPr id="603" name="テキスト ボックス 602">
          <a:extLst>
            <a:ext uri="{FF2B5EF4-FFF2-40B4-BE49-F238E27FC236}">
              <a16:creationId xmlns:a16="http://schemas.microsoft.com/office/drawing/2014/main" id="{00000000-0008-0000-0500-00005B020000}"/>
            </a:ext>
          </a:extLst>
        </xdr:cNvPr>
        <xdr:cNvSpPr txBox="1"/>
      </xdr:nvSpPr>
      <xdr:spPr>
        <a:xfrm>
          <a:off x="3219450" y="478155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57150</xdr:colOff>
      <xdr:row>232</xdr:row>
      <xdr:rowOff>95250</xdr:rowOff>
    </xdr:from>
    <xdr:ext cx="443135" cy="280205"/>
    <xdr:sp macro="" textlink="">
      <xdr:nvSpPr>
        <xdr:cNvPr id="604" name="テキスト ボックス 603">
          <a:extLst>
            <a:ext uri="{FF2B5EF4-FFF2-40B4-BE49-F238E27FC236}">
              <a16:creationId xmlns:a16="http://schemas.microsoft.com/office/drawing/2014/main" id="{00000000-0008-0000-0500-00005C020000}"/>
            </a:ext>
          </a:extLst>
        </xdr:cNvPr>
        <xdr:cNvSpPr txBox="1"/>
      </xdr:nvSpPr>
      <xdr:spPr>
        <a:xfrm>
          <a:off x="4629150" y="475392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lumMod val="40000"/>
                  <a:lumOff val="60000"/>
                </a:schemeClr>
              </a:solidFill>
            </a:rPr>
            <a:t>ID:2</a:t>
          </a:r>
          <a:endParaRPr kumimoji="1" lang="ja-JP" altLang="en-US" sz="1200" b="1">
            <a:solidFill>
              <a:schemeClr val="tx2">
                <a:lumMod val="40000"/>
                <a:lumOff val="60000"/>
              </a:schemeClr>
            </a:solidFill>
          </a:endParaRPr>
        </a:p>
      </xdr:txBody>
    </xdr:sp>
    <xdr:clientData/>
  </xdr:oneCellAnchor>
  <xdr:oneCellAnchor>
    <xdr:from>
      <xdr:col>22</xdr:col>
      <xdr:colOff>142875</xdr:colOff>
      <xdr:row>237</xdr:row>
      <xdr:rowOff>9525</xdr:rowOff>
    </xdr:from>
    <xdr:ext cx="443135" cy="280205"/>
    <xdr:sp macro="" textlink="">
      <xdr:nvSpPr>
        <xdr:cNvPr id="605" name="テキスト ボックス 604">
          <a:extLst>
            <a:ext uri="{FF2B5EF4-FFF2-40B4-BE49-F238E27FC236}">
              <a16:creationId xmlns:a16="http://schemas.microsoft.com/office/drawing/2014/main" id="{00000000-0008-0000-0500-00005D020000}"/>
            </a:ext>
          </a:extLst>
        </xdr:cNvPr>
        <xdr:cNvSpPr txBox="1"/>
      </xdr:nvSpPr>
      <xdr:spPr>
        <a:xfrm>
          <a:off x="4333875" y="48406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12</xdr:col>
      <xdr:colOff>114300</xdr:colOff>
      <xdr:row>59</xdr:row>
      <xdr:rowOff>83422</xdr:rowOff>
    </xdr:from>
    <xdr:to>
      <xdr:col>14</xdr:col>
      <xdr:colOff>171450</xdr:colOff>
      <xdr:row>60</xdr:row>
      <xdr:rowOff>0</xdr:rowOff>
    </xdr:to>
    <xdr:cxnSp macro="">
      <xdr:nvCxnSpPr>
        <xdr:cNvPr id="606" name="直線コネクタ 605">
          <a:extLst>
            <a:ext uri="{FF2B5EF4-FFF2-40B4-BE49-F238E27FC236}">
              <a16:creationId xmlns:a16="http://schemas.microsoft.com/office/drawing/2014/main" id="{00000000-0008-0000-0500-00005E020000}"/>
            </a:ext>
          </a:extLst>
        </xdr:cNvPr>
        <xdr:cNvCxnSpPr>
          <a:stCxn id="608" idx="2"/>
        </xdr:cNvCxnSpPr>
      </xdr:nvCxnSpPr>
      <xdr:spPr>
        <a:xfrm flipH="1">
          <a:off x="2400300" y="14570947"/>
          <a:ext cx="438150" cy="107078"/>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76200</xdr:colOff>
      <xdr:row>58</xdr:row>
      <xdr:rowOff>76200</xdr:rowOff>
    </xdr:from>
    <xdr:to>
      <xdr:col>18</xdr:col>
      <xdr:colOff>38100</xdr:colOff>
      <xdr:row>59</xdr:row>
      <xdr:rowOff>66675</xdr:rowOff>
    </xdr:to>
    <xdr:cxnSp macro="">
      <xdr:nvCxnSpPr>
        <xdr:cNvPr id="607" name="直線コネクタ 606">
          <a:extLst>
            <a:ext uri="{FF2B5EF4-FFF2-40B4-BE49-F238E27FC236}">
              <a16:creationId xmlns:a16="http://schemas.microsoft.com/office/drawing/2014/main" id="{00000000-0008-0000-0500-00005F020000}"/>
            </a:ext>
          </a:extLst>
        </xdr:cNvPr>
        <xdr:cNvCxnSpPr/>
      </xdr:nvCxnSpPr>
      <xdr:spPr>
        <a:xfrm flipV="1">
          <a:off x="2933700" y="14373225"/>
          <a:ext cx="533400" cy="180975"/>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59</xdr:row>
      <xdr:rowOff>29422</xdr:rowOff>
    </xdr:from>
    <xdr:to>
      <xdr:col>15</xdr:col>
      <xdr:colOff>88950</xdr:colOff>
      <xdr:row>59</xdr:row>
      <xdr:rowOff>137422</xdr:rowOff>
    </xdr:to>
    <xdr:sp macro="" textlink="">
      <xdr:nvSpPr>
        <xdr:cNvPr id="608" name="円/楕円 607">
          <a:extLst>
            <a:ext uri="{FF2B5EF4-FFF2-40B4-BE49-F238E27FC236}">
              <a16:creationId xmlns:a16="http://schemas.microsoft.com/office/drawing/2014/main" id="{00000000-0008-0000-0500-000060020000}"/>
            </a:ext>
          </a:extLst>
        </xdr:cNvPr>
        <xdr:cNvSpPr>
          <a:spLocks noChangeAspect="1"/>
        </xdr:cNvSpPr>
      </xdr:nvSpPr>
      <xdr:spPr>
        <a:xfrm>
          <a:off x="2838450" y="14516947"/>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56</xdr:row>
      <xdr:rowOff>57150</xdr:rowOff>
    </xdr:from>
    <xdr:to>
      <xdr:col>19</xdr:col>
      <xdr:colOff>133350</xdr:colOff>
      <xdr:row>58</xdr:row>
      <xdr:rowOff>84868</xdr:rowOff>
    </xdr:to>
    <xdr:cxnSp macro="">
      <xdr:nvCxnSpPr>
        <xdr:cNvPr id="609" name="直線コネクタ 608">
          <a:extLst>
            <a:ext uri="{FF2B5EF4-FFF2-40B4-BE49-F238E27FC236}">
              <a16:creationId xmlns:a16="http://schemas.microsoft.com/office/drawing/2014/main" id="{00000000-0008-0000-0500-000061020000}"/>
            </a:ext>
          </a:extLst>
        </xdr:cNvPr>
        <xdr:cNvCxnSpPr/>
      </xdr:nvCxnSpPr>
      <xdr:spPr>
        <a:xfrm flipV="1">
          <a:off x="3457575" y="13973175"/>
          <a:ext cx="295275" cy="408718"/>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53</xdr:row>
      <xdr:rowOff>57150</xdr:rowOff>
    </xdr:from>
    <xdr:to>
      <xdr:col>20</xdr:col>
      <xdr:colOff>19050</xdr:colOff>
      <xdr:row>56</xdr:row>
      <xdr:rowOff>65819</xdr:rowOff>
    </xdr:to>
    <xdr:cxnSp macro="">
      <xdr:nvCxnSpPr>
        <xdr:cNvPr id="610" name="直線コネクタ 609">
          <a:extLst>
            <a:ext uri="{FF2B5EF4-FFF2-40B4-BE49-F238E27FC236}">
              <a16:creationId xmlns:a16="http://schemas.microsoft.com/office/drawing/2014/main" id="{00000000-0008-0000-0500-000062020000}"/>
            </a:ext>
          </a:extLst>
        </xdr:cNvPr>
        <xdr:cNvCxnSpPr/>
      </xdr:nvCxnSpPr>
      <xdr:spPr>
        <a:xfrm flipV="1">
          <a:off x="3752850" y="13401675"/>
          <a:ext cx="76200" cy="580169"/>
        </a:xfrm>
        <a:prstGeom prst="lin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59</xdr:row>
      <xdr:rowOff>180113</xdr:rowOff>
    </xdr:from>
    <xdr:to>
      <xdr:col>12</xdr:col>
      <xdr:colOff>142877</xdr:colOff>
      <xdr:row>60</xdr:row>
      <xdr:rowOff>0</xdr:rowOff>
    </xdr:to>
    <xdr:cxnSp macro="">
      <xdr:nvCxnSpPr>
        <xdr:cNvPr id="611" name="直線コネクタ 610">
          <a:extLst>
            <a:ext uri="{FF2B5EF4-FFF2-40B4-BE49-F238E27FC236}">
              <a16:creationId xmlns:a16="http://schemas.microsoft.com/office/drawing/2014/main" id="{00000000-0008-0000-0500-000063020000}"/>
            </a:ext>
          </a:extLst>
        </xdr:cNvPr>
        <xdr:cNvCxnSpPr/>
      </xdr:nvCxnSpPr>
      <xdr:spPr>
        <a:xfrm flipH="1">
          <a:off x="1838325" y="14667638"/>
          <a:ext cx="590552" cy="10387"/>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59</xdr:row>
      <xdr:rowOff>189638</xdr:rowOff>
    </xdr:from>
    <xdr:to>
      <xdr:col>9</xdr:col>
      <xdr:colOff>123828</xdr:colOff>
      <xdr:row>60</xdr:row>
      <xdr:rowOff>76200</xdr:rowOff>
    </xdr:to>
    <xdr:cxnSp macro="">
      <xdr:nvCxnSpPr>
        <xdr:cNvPr id="612" name="直線コネクタ 611">
          <a:extLst>
            <a:ext uri="{FF2B5EF4-FFF2-40B4-BE49-F238E27FC236}">
              <a16:creationId xmlns:a16="http://schemas.microsoft.com/office/drawing/2014/main" id="{00000000-0008-0000-0500-000064020000}"/>
            </a:ext>
          </a:extLst>
        </xdr:cNvPr>
        <xdr:cNvCxnSpPr/>
      </xdr:nvCxnSpPr>
      <xdr:spPr>
        <a:xfrm flipH="1">
          <a:off x="1238250" y="14677163"/>
          <a:ext cx="600078" cy="7706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59</xdr:row>
      <xdr:rowOff>133350</xdr:rowOff>
    </xdr:from>
    <xdr:to>
      <xdr:col>10</xdr:col>
      <xdr:colOff>9525</xdr:colOff>
      <xdr:row>60</xdr:row>
      <xdr:rowOff>66675</xdr:rowOff>
    </xdr:to>
    <xdr:grpSp>
      <xdr:nvGrpSpPr>
        <xdr:cNvPr id="613" name="グループ化 612">
          <a:extLst>
            <a:ext uri="{FF2B5EF4-FFF2-40B4-BE49-F238E27FC236}">
              <a16:creationId xmlns:a16="http://schemas.microsoft.com/office/drawing/2014/main" id="{00000000-0008-0000-0500-000065020000}"/>
            </a:ext>
          </a:extLst>
        </xdr:cNvPr>
        <xdr:cNvGrpSpPr>
          <a:grpSpLocks noChangeAspect="1"/>
        </xdr:cNvGrpSpPr>
      </xdr:nvGrpSpPr>
      <xdr:grpSpPr>
        <a:xfrm>
          <a:off x="1790700" y="12401550"/>
          <a:ext cx="123825" cy="123825"/>
          <a:chOff x="4619625" y="14239875"/>
          <a:chExt cx="216000" cy="216000"/>
        </a:xfrm>
      </xdr:grpSpPr>
      <xdr:cxnSp macro="">
        <xdr:nvCxnSpPr>
          <xdr:cNvPr id="614" name="直線コネクタ 613">
            <a:extLst>
              <a:ext uri="{FF2B5EF4-FFF2-40B4-BE49-F238E27FC236}">
                <a16:creationId xmlns:a16="http://schemas.microsoft.com/office/drawing/2014/main" id="{00000000-0008-0000-0500-000066020000}"/>
              </a:ext>
            </a:extLst>
          </xdr:cNvPr>
          <xdr:cNvCxnSpPr/>
        </xdr:nvCxnSpPr>
        <xdr:spPr>
          <a:xfrm>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500-000067020000}"/>
              </a:ext>
            </a:extLst>
          </xdr:cNvPr>
          <xdr:cNvCxnSpPr/>
        </xdr:nvCxnSpPr>
        <xdr:spPr>
          <a:xfrm rot="5400000">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66675</xdr:colOff>
      <xdr:row>59</xdr:row>
      <xdr:rowOff>123825</xdr:rowOff>
    </xdr:from>
    <xdr:to>
      <xdr:col>13</xdr:col>
      <xdr:colOff>0</xdr:colOff>
      <xdr:row>60</xdr:row>
      <xdr:rowOff>57150</xdr:rowOff>
    </xdr:to>
    <xdr:grpSp>
      <xdr:nvGrpSpPr>
        <xdr:cNvPr id="616" name="グループ化 615">
          <a:extLst>
            <a:ext uri="{FF2B5EF4-FFF2-40B4-BE49-F238E27FC236}">
              <a16:creationId xmlns:a16="http://schemas.microsoft.com/office/drawing/2014/main" id="{00000000-0008-0000-0500-000068020000}"/>
            </a:ext>
          </a:extLst>
        </xdr:cNvPr>
        <xdr:cNvGrpSpPr>
          <a:grpSpLocks noChangeAspect="1"/>
        </xdr:cNvGrpSpPr>
      </xdr:nvGrpSpPr>
      <xdr:grpSpPr>
        <a:xfrm>
          <a:off x="2352675" y="12392025"/>
          <a:ext cx="123825" cy="123825"/>
          <a:chOff x="4619625" y="14239875"/>
          <a:chExt cx="216000" cy="216000"/>
        </a:xfrm>
      </xdr:grpSpPr>
      <xdr:cxnSp macro="">
        <xdr:nvCxnSpPr>
          <xdr:cNvPr id="617" name="直線コネクタ 616">
            <a:extLst>
              <a:ext uri="{FF2B5EF4-FFF2-40B4-BE49-F238E27FC236}">
                <a16:creationId xmlns:a16="http://schemas.microsoft.com/office/drawing/2014/main" id="{00000000-0008-0000-0500-000069020000}"/>
              </a:ext>
            </a:extLst>
          </xdr:cNvPr>
          <xdr:cNvCxnSpPr/>
        </xdr:nvCxnSpPr>
        <xdr:spPr>
          <a:xfrm>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18" name="直線コネクタ 617">
            <a:extLst>
              <a:ext uri="{FF2B5EF4-FFF2-40B4-BE49-F238E27FC236}">
                <a16:creationId xmlns:a16="http://schemas.microsoft.com/office/drawing/2014/main" id="{00000000-0008-0000-0500-00006A020000}"/>
              </a:ext>
            </a:extLst>
          </xdr:cNvPr>
          <xdr:cNvCxnSpPr/>
        </xdr:nvCxnSpPr>
        <xdr:spPr>
          <a:xfrm rot="5400000">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171450</xdr:colOff>
      <xdr:row>58</xdr:row>
      <xdr:rowOff>9525</xdr:rowOff>
    </xdr:from>
    <xdr:to>
      <xdr:col>18</xdr:col>
      <xdr:colOff>104775</xdr:colOff>
      <xdr:row>58</xdr:row>
      <xdr:rowOff>133350</xdr:rowOff>
    </xdr:to>
    <xdr:grpSp>
      <xdr:nvGrpSpPr>
        <xdr:cNvPr id="619" name="グループ化 618">
          <a:extLst>
            <a:ext uri="{FF2B5EF4-FFF2-40B4-BE49-F238E27FC236}">
              <a16:creationId xmlns:a16="http://schemas.microsoft.com/office/drawing/2014/main" id="{00000000-0008-0000-0500-00006B020000}"/>
            </a:ext>
          </a:extLst>
        </xdr:cNvPr>
        <xdr:cNvGrpSpPr>
          <a:grpSpLocks noChangeAspect="1"/>
        </xdr:cNvGrpSpPr>
      </xdr:nvGrpSpPr>
      <xdr:grpSpPr>
        <a:xfrm>
          <a:off x="3409950" y="12087225"/>
          <a:ext cx="123825" cy="123825"/>
          <a:chOff x="4619625" y="14239875"/>
          <a:chExt cx="216000" cy="216000"/>
        </a:xfrm>
      </xdr:grpSpPr>
      <xdr:cxnSp macro="">
        <xdr:nvCxnSpPr>
          <xdr:cNvPr id="620" name="直線コネクタ 619">
            <a:extLst>
              <a:ext uri="{FF2B5EF4-FFF2-40B4-BE49-F238E27FC236}">
                <a16:creationId xmlns:a16="http://schemas.microsoft.com/office/drawing/2014/main" id="{00000000-0008-0000-0500-00006C020000}"/>
              </a:ext>
            </a:extLst>
          </xdr:cNvPr>
          <xdr:cNvCxnSpPr/>
        </xdr:nvCxnSpPr>
        <xdr:spPr>
          <a:xfrm>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21" name="直線コネクタ 620">
            <a:extLst>
              <a:ext uri="{FF2B5EF4-FFF2-40B4-BE49-F238E27FC236}">
                <a16:creationId xmlns:a16="http://schemas.microsoft.com/office/drawing/2014/main" id="{00000000-0008-0000-0500-00006D020000}"/>
              </a:ext>
            </a:extLst>
          </xdr:cNvPr>
          <xdr:cNvCxnSpPr/>
        </xdr:nvCxnSpPr>
        <xdr:spPr>
          <a:xfrm rot="5400000">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66675</xdr:colOff>
      <xdr:row>55</xdr:row>
      <xdr:rowOff>180975</xdr:rowOff>
    </xdr:from>
    <xdr:to>
      <xdr:col>20</xdr:col>
      <xdr:colOff>0</xdr:colOff>
      <xdr:row>56</xdr:row>
      <xdr:rowOff>114300</xdr:rowOff>
    </xdr:to>
    <xdr:grpSp>
      <xdr:nvGrpSpPr>
        <xdr:cNvPr id="622" name="グループ化 621">
          <a:extLst>
            <a:ext uri="{FF2B5EF4-FFF2-40B4-BE49-F238E27FC236}">
              <a16:creationId xmlns:a16="http://schemas.microsoft.com/office/drawing/2014/main" id="{00000000-0008-0000-0500-00006E020000}"/>
            </a:ext>
          </a:extLst>
        </xdr:cNvPr>
        <xdr:cNvGrpSpPr>
          <a:grpSpLocks noChangeAspect="1"/>
        </xdr:cNvGrpSpPr>
      </xdr:nvGrpSpPr>
      <xdr:grpSpPr>
        <a:xfrm>
          <a:off x="3686175" y="11687175"/>
          <a:ext cx="123825" cy="123825"/>
          <a:chOff x="4619625" y="14239875"/>
          <a:chExt cx="216000" cy="216000"/>
        </a:xfrm>
      </xdr:grpSpPr>
      <xdr:cxnSp macro="">
        <xdr:nvCxnSpPr>
          <xdr:cNvPr id="623" name="直線コネクタ 622">
            <a:extLst>
              <a:ext uri="{FF2B5EF4-FFF2-40B4-BE49-F238E27FC236}">
                <a16:creationId xmlns:a16="http://schemas.microsoft.com/office/drawing/2014/main" id="{00000000-0008-0000-0500-00006F020000}"/>
              </a:ext>
            </a:extLst>
          </xdr:cNvPr>
          <xdr:cNvCxnSpPr/>
        </xdr:nvCxnSpPr>
        <xdr:spPr>
          <a:xfrm>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24" name="直線コネクタ 623">
            <a:extLst>
              <a:ext uri="{FF2B5EF4-FFF2-40B4-BE49-F238E27FC236}">
                <a16:creationId xmlns:a16="http://schemas.microsoft.com/office/drawing/2014/main" id="{00000000-0008-0000-0500-000070020000}"/>
              </a:ext>
            </a:extLst>
          </xdr:cNvPr>
          <xdr:cNvCxnSpPr/>
        </xdr:nvCxnSpPr>
        <xdr:spPr>
          <a:xfrm rot="5400000">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57150</xdr:colOff>
      <xdr:row>53</xdr:row>
      <xdr:rowOff>47625</xdr:rowOff>
    </xdr:from>
    <xdr:to>
      <xdr:col>6</xdr:col>
      <xdr:colOff>180975</xdr:colOff>
      <xdr:row>53</xdr:row>
      <xdr:rowOff>171450</xdr:rowOff>
    </xdr:to>
    <xdr:grpSp>
      <xdr:nvGrpSpPr>
        <xdr:cNvPr id="625" name="グループ化 624">
          <a:extLst>
            <a:ext uri="{FF2B5EF4-FFF2-40B4-BE49-F238E27FC236}">
              <a16:creationId xmlns:a16="http://schemas.microsoft.com/office/drawing/2014/main" id="{00000000-0008-0000-0500-000071020000}"/>
            </a:ext>
          </a:extLst>
        </xdr:cNvPr>
        <xdr:cNvGrpSpPr>
          <a:grpSpLocks noChangeAspect="1"/>
        </xdr:cNvGrpSpPr>
      </xdr:nvGrpSpPr>
      <xdr:grpSpPr>
        <a:xfrm>
          <a:off x="1200150" y="11172825"/>
          <a:ext cx="123825" cy="123825"/>
          <a:chOff x="4619625" y="14239875"/>
          <a:chExt cx="216000" cy="216000"/>
        </a:xfrm>
      </xdr:grpSpPr>
      <xdr:cxnSp macro="">
        <xdr:nvCxnSpPr>
          <xdr:cNvPr id="626" name="直線コネクタ 625">
            <a:extLst>
              <a:ext uri="{FF2B5EF4-FFF2-40B4-BE49-F238E27FC236}">
                <a16:creationId xmlns:a16="http://schemas.microsoft.com/office/drawing/2014/main" id="{00000000-0008-0000-0500-000072020000}"/>
              </a:ext>
            </a:extLst>
          </xdr:cNvPr>
          <xdr:cNvCxnSpPr/>
        </xdr:nvCxnSpPr>
        <xdr:spPr>
          <a:xfrm>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27" name="直線コネクタ 626">
            <a:extLst>
              <a:ext uri="{FF2B5EF4-FFF2-40B4-BE49-F238E27FC236}">
                <a16:creationId xmlns:a16="http://schemas.microsoft.com/office/drawing/2014/main" id="{00000000-0008-0000-0500-000073020000}"/>
              </a:ext>
            </a:extLst>
          </xdr:cNvPr>
          <xdr:cNvCxnSpPr/>
        </xdr:nvCxnSpPr>
        <xdr:spPr>
          <a:xfrm rot="5400000">
            <a:off x="4619625" y="14239875"/>
            <a:ext cx="216000" cy="21600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66675</xdr:colOff>
      <xdr:row>52</xdr:row>
      <xdr:rowOff>57150</xdr:rowOff>
    </xdr:from>
    <xdr:to>
      <xdr:col>6</xdr:col>
      <xdr:colOff>174675</xdr:colOff>
      <xdr:row>52</xdr:row>
      <xdr:rowOff>165150</xdr:rowOff>
    </xdr:to>
    <xdr:sp macro="" textlink="">
      <xdr:nvSpPr>
        <xdr:cNvPr id="628" name="円/楕円 627">
          <a:extLst>
            <a:ext uri="{FF2B5EF4-FFF2-40B4-BE49-F238E27FC236}">
              <a16:creationId xmlns:a16="http://schemas.microsoft.com/office/drawing/2014/main" id="{00000000-0008-0000-0500-000074020000}"/>
            </a:ext>
          </a:extLst>
        </xdr:cNvPr>
        <xdr:cNvSpPr>
          <a:spLocks noChangeAspect="1"/>
        </xdr:cNvSpPr>
      </xdr:nvSpPr>
      <xdr:spPr>
        <a:xfrm>
          <a:off x="1209675" y="13211175"/>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51605</xdr:colOff>
      <xdr:row>58</xdr:row>
      <xdr:rowOff>63963</xdr:rowOff>
    </xdr:from>
    <xdr:to>
      <xdr:col>18</xdr:col>
      <xdr:colOff>131213</xdr:colOff>
      <xdr:row>59</xdr:row>
      <xdr:rowOff>83114</xdr:rowOff>
    </xdr:to>
    <xdr:sp macro="" textlink="">
      <xdr:nvSpPr>
        <xdr:cNvPr id="629" name="円/楕円 628">
          <a:extLst>
            <a:ext uri="{FF2B5EF4-FFF2-40B4-BE49-F238E27FC236}">
              <a16:creationId xmlns:a16="http://schemas.microsoft.com/office/drawing/2014/main" id="{00000000-0008-0000-0500-000075020000}"/>
            </a:ext>
          </a:extLst>
        </xdr:cNvPr>
        <xdr:cNvSpPr/>
      </xdr:nvSpPr>
      <xdr:spPr>
        <a:xfrm rot="20550125">
          <a:off x="2909105" y="14360988"/>
          <a:ext cx="651108" cy="209651"/>
        </a:xfrm>
        <a:prstGeom prst="ellipse">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49474</xdr:colOff>
      <xdr:row>59</xdr:row>
      <xdr:rowOff>87443</xdr:rowOff>
    </xdr:from>
    <xdr:to>
      <xdr:col>15</xdr:col>
      <xdr:colOff>12468</xdr:colOff>
      <xdr:row>60</xdr:row>
      <xdr:rowOff>54861</xdr:rowOff>
    </xdr:to>
    <xdr:sp macro="" textlink="">
      <xdr:nvSpPr>
        <xdr:cNvPr id="630" name="円/楕円 629">
          <a:extLst>
            <a:ext uri="{FF2B5EF4-FFF2-40B4-BE49-F238E27FC236}">
              <a16:creationId xmlns:a16="http://schemas.microsoft.com/office/drawing/2014/main" id="{00000000-0008-0000-0500-000076020000}"/>
            </a:ext>
          </a:extLst>
        </xdr:cNvPr>
        <xdr:cNvSpPr/>
      </xdr:nvSpPr>
      <xdr:spPr>
        <a:xfrm rot="20822745">
          <a:off x="2335474" y="14574968"/>
          <a:ext cx="534494" cy="157918"/>
        </a:xfrm>
        <a:prstGeom prst="ellipse">
          <a:avLst/>
        </a:pr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85726</xdr:colOff>
      <xdr:row>56</xdr:row>
      <xdr:rowOff>95250</xdr:rowOff>
    </xdr:from>
    <xdr:to>
      <xdr:col>13</xdr:col>
      <xdr:colOff>123825</xdr:colOff>
      <xdr:row>59</xdr:row>
      <xdr:rowOff>0</xdr:rowOff>
    </xdr:to>
    <xdr:cxnSp macro="">
      <xdr:nvCxnSpPr>
        <xdr:cNvPr id="631" name="直線矢印コネクタ 630">
          <a:extLst>
            <a:ext uri="{FF2B5EF4-FFF2-40B4-BE49-F238E27FC236}">
              <a16:creationId xmlns:a16="http://schemas.microsoft.com/office/drawing/2014/main" id="{00000000-0008-0000-0500-000077020000}"/>
            </a:ext>
          </a:extLst>
        </xdr:cNvPr>
        <xdr:cNvCxnSpPr/>
      </xdr:nvCxnSpPr>
      <xdr:spPr>
        <a:xfrm flipH="1">
          <a:off x="2562226" y="14011275"/>
          <a:ext cx="38099"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104775</xdr:colOff>
      <xdr:row>56</xdr:row>
      <xdr:rowOff>76200</xdr:rowOff>
    </xdr:from>
    <xdr:to>
      <xdr:col>16</xdr:col>
      <xdr:colOff>104775</xdr:colOff>
      <xdr:row>58</xdr:row>
      <xdr:rowOff>19050</xdr:rowOff>
    </xdr:to>
    <xdr:cxnSp macro="">
      <xdr:nvCxnSpPr>
        <xdr:cNvPr id="632" name="直線矢印コネクタ 631">
          <a:extLst>
            <a:ext uri="{FF2B5EF4-FFF2-40B4-BE49-F238E27FC236}">
              <a16:creationId xmlns:a16="http://schemas.microsoft.com/office/drawing/2014/main" id="{00000000-0008-0000-0500-000078020000}"/>
            </a:ext>
          </a:extLst>
        </xdr:cNvPr>
        <xdr:cNvCxnSpPr/>
      </xdr:nvCxnSpPr>
      <xdr:spPr>
        <a:xfrm>
          <a:off x="2962275" y="13992225"/>
          <a:ext cx="19050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48269</xdr:colOff>
      <xdr:row>58</xdr:row>
      <xdr:rowOff>90076</xdr:rowOff>
    </xdr:from>
    <xdr:to>
      <xdr:col>16</xdr:col>
      <xdr:colOff>5849</xdr:colOff>
      <xdr:row>60</xdr:row>
      <xdr:rowOff>47656</xdr:rowOff>
    </xdr:to>
    <xdr:sp macro="" textlink="">
      <xdr:nvSpPr>
        <xdr:cNvPr id="633" name="円弧 632">
          <a:extLst>
            <a:ext uri="{FF2B5EF4-FFF2-40B4-BE49-F238E27FC236}">
              <a16:creationId xmlns:a16="http://schemas.microsoft.com/office/drawing/2014/main" id="{00000000-0008-0000-0500-000079020000}"/>
            </a:ext>
          </a:extLst>
        </xdr:cNvPr>
        <xdr:cNvSpPr>
          <a:spLocks noChangeAspect="1"/>
        </xdr:cNvSpPr>
      </xdr:nvSpPr>
      <xdr:spPr>
        <a:xfrm rot="15507676">
          <a:off x="2715269" y="14387101"/>
          <a:ext cx="338580" cy="338580"/>
        </a:xfrm>
        <a:prstGeom prst="arc">
          <a:avLst>
            <a:gd name="adj1" fmla="val 16097427"/>
            <a:gd name="adj2" fmla="val 5512226"/>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5</xdr:col>
      <xdr:colOff>66675</xdr:colOff>
      <xdr:row>58</xdr:row>
      <xdr:rowOff>123825</xdr:rowOff>
    </xdr:from>
    <xdr:ext cx="651204" cy="292452"/>
    <xdr:sp macro="" textlink="">
      <xdr:nvSpPr>
        <xdr:cNvPr id="634" name="テキスト ボックス 633">
          <a:extLst>
            <a:ext uri="{FF2B5EF4-FFF2-40B4-BE49-F238E27FC236}">
              <a16:creationId xmlns:a16="http://schemas.microsoft.com/office/drawing/2014/main" id="{00000000-0008-0000-0500-00007A020000}"/>
            </a:ext>
          </a:extLst>
        </xdr:cNvPr>
        <xdr:cNvSpPr txBox="1"/>
      </xdr:nvSpPr>
      <xdr:spPr>
        <a:xfrm>
          <a:off x="1019175" y="14420850"/>
          <a:ext cx="65120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tx2"/>
              </a:solidFill>
            </a:rPr>
            <a:t>リンク</a:t>
          </a:r>
          <a:r>
            <a:rPr kumimoji="1" lang="en-US" altLang="ja-JP" sz="1200" b="1">
              <a:solidFill>
                <a:schemeClr val="tx2"/>
              </a:solidFill>
            </a:rPr>
            <a:t>A</a:t>
          </a:r>
        </a:p>
      </xdr:txBody>
    </xdr:sp>
    <xdr:clientData/>
  </xdr:oneCellAnchor>
  <xdr:oneCellAnchor>
    <xdr:from>
      <xdr:col>18</xdr:col>
      <xdr:colOff>123825</xdr:colOff>
      <xdr:row>51</xdr:row>
      <xdr:rowOff>161925</xdr:rowOff>
    </xdr:from>
    <xdr:ext cx="651204" cy="292452"/>
    <xdr:sp macro="" textlink="">
      <xdr:nvSpPr>
        <xdr:cNvPr id="635" name="テキスト ボックス 634">
          <a:extLst>
            <a:ext uri="{FF2B5EF4-FFF2-40B4-BE49-F238E27FC236}">
              <a16:creationId xmlns:a16="http://schemas.microsoft.com/office/drawing/2014/main" id="{00000000-0008-0000-0500-00007B020000}"/>
            </a:ext>
          </a:extLst>
        </xdr:cNvPr>
        <xdr:cNvSpPr txBox="1"/>
      </xdr:nvSpPr>
      <xdr:spPr>
        <a:xfrm>
          <a:off x="3552825" y="13125450"/>
          <a:ext cx="65120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accent2"/>
              </a:solidFill>
            </a:rPr>
            <a:t>リンク</a:t>
          </a:r>
          <a:r>
            <a:rPr kumimoji="1" lang="en-US" altLang="ja-JP" sz="1200" b="1">
              <a:solidFill>
                <a:schemeClr val="accent2"/>
              </a:solidFill>
            </a:rPr>
            <a:t>B</a:t>
          </a:r>
        </a:p>
      </xdr:txBody>
    </xdr:sp>
    <xdr:clientData/>
  </xdr:oneCellAnchor>
  <xdr:twoCellAnchor>
    <xdr:from>
      <xdr:col>34</xdr:col>
      <xdr:colOff>133350</xdr:colOff>
      <xdr:row>260</xdr:row>
      <xdr:rowOff>104775</xdr:rowOff>
    </xdr:from>
    <xdr:to>
      <xdr:col>46</xdr:col>
      <xdr:colOff>114300</xdr:colOff>
      <xdr:row>262</xdr:row>
      <xdr:rowOff>123825</xdr:rowOff>
    </xdr:to>
    <xdr:sp macro="" textlink="">
      <xdr:nvSpPr>
        <xdr:cNvPr id="636" name="正方形/長方形 635">
          <a:extLst>
            <a:ext uri="{FF2B5EF4-FFF2-40B4-BE49-F238E27FC236}">
              <a16:creationId xmlns:a16="http://schemas.microsoft.com/office/drawing/2014/main" id="{00000000-0008-0000-0500-00007C020000}"/>
            </a:ext>
          </a:extLst>
        </xdr:cNvPr>
        <xdr:cNvSpPr/>
      </xdr:nvSpPr>
      <xdr:spPr>
        <a:xfrm>
          <a:off x="6610350" y="52882800"/>
          <a:ext cx="226695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400" b="1"/>
            <a:t>5</a:t>
          </a:r>
          <a:r>
            <a:rPr kumimoji="1" lang="ja-JP" altLang="en-US" sz="1400" b="1"/>
            <a:t>差路→道なりリンク列：</a:t>
          </a:r>
          <a:r>
            <a:rPr kumimoji="1" lang="en-US" altLang="ja-JP" sz="1400" b="1">
              <a:solidFill>
                <a:srgbClr val="FF0000"/>
              </a:solidFill>
            </a:rPr>
            <a:t>2</a:t>
          </a:r>
          <a:r>
            <a:rPr kumimoji="1" lang="ja-JP" altLang="en-US" sz="1400" b="1">
              <a:solidFill>
                <a:srgbClr val="FF0000"/>
              </a:solidFill>
            </a:rPr>
            <a:t>本</a:t>
          </a:r>
        </a:p>
      </xdr:txBody>
    </xdr:sp>
    <xdr:clientData/>
  </xdr:twoCellAnchor>
  <xdr:twoCellAnchor>
    <xdr:from>
      <xdr:col>1</xdr:col>
      <xdr:colOff>28575</xdr:colOff>
      <xdr:row>284</xdr:row>
      <xdr:rowOff>28575</xdr:rowOff>
    </xdr:from>
    <xdr:to>
      <xdr:col>13</xdr:col>
      <xdr:colOff>9525</xdr:colOff>
      <xdr:row>286</xdr:row>
      <xdr:rowOff>47625</xdr:rowOff>
    </xdr:to>
    <xdr:sp macro="" textlink="">
      <xdr:nvSpPr>
        <xdr:cNvPr id="637" name="正方形/長方形 636">
          <a:extLst>
            <a:ext uri="{FF2B5EF4-FFF2-40B4-BE49-F238E27FC236}">
              <a16:creationId xmlns:a16="http://schemas.microsoft.com/office/drawing/2014/main" id="{00000000-0008-0000-0500-00007D020000}"/>
            </a:ext>
          </a:extLst>
        </xdr:cNvPr>
        <xdr:cNvSpPr/>
      </xdr:nvSpPr>
      <xdr:spPr>
        <a:xfrm>
          <a:off x="219075" y="57378600"/>
          <a:ext cx="226695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400" b="1"/>
            <a:t>6</a:t>
          </a:r>
          <a:r>
            <a:rPr kumimoji="1" lang="ja-JP" altLang="en-US" sz="1400" b="1"/>
            <a:t>差路→道なりリンク列：</a:t>
          </a:r>
          <a:r>
            <a:rPr kumimoji="1" lang="en-US" altLang="ja-JP" sz="1400" b="1">
              <a:solidFill>
                <a:srgbClr val="FF0000"/>
              </a:solidFill>
            </a:rPr>
            <a:t>3</a:t>
          </a:r>
          <a:r>
            <a:rPr kumimoji="1" lang="ja-JP" altLang="en-US" sz="1400" b="1">
              <a:solidFill>
                <a:srgbClr val="FF0000"/>
              </a:solidFill>
            </a:rPr>
            <a:t>本</a:t>
          </a:r>
        </a:p>
      </xdr:txBody>
    </xdr:sp>
    <xdr:clientData/>
  </xdr:twoCellAnchor>
  <xdr:twoCellAnchor>
    <xdr:from>
      <xdr:col>34</xdr:col>
      <xdr:colOff>171450</xdr:colOff>
      <xdr:row>284</xdr:row>
      <xdr:rowOff>28575</xdr:rowOff>
    </xdr:from>
    <xdr:to>
      <xdr:col>46</xdr:col>
      <xdr:colOff>152400</xdr:colOff>
      <xdr:row>286</xdr:row>
      <xdr:rowOff>47625</xdr:rowOff>
    </xdr:to>
    <xdr:sp macro="" textlink="">
      <xdr:nvSpPr>
        <xdr:cNvPr id="638" name="正方形/長方形 637">
          <a:extLst>
            <a:ext uri="{FF2B5EF4-FFF2-40B4-BE49-F238E27FC236}">
              <a16:creationId xmlns:a16="http://schemas.microsoft.com/office/drawing/2014/main" id="{00000000-0008-0000-0500-00007E020000}"/>
            </a:ext>
          </a:extLst>
        </xdr:cNvPr>
        <xdr:cNvSpPr/>
      </xdr:nvSpPr>
      <xdr:spPr>
        <a:xfrm>
          <a:off x="6648450" y="57378600"/>
          <a:ext cx="226695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400" b="1"/>
            <a:t>7</a:t>
          </a:r>
          <a:r>
            <a:rPr kumimoji="1" lang="ja-JP" altLang="en-US" sz="1400" b="1"/>
            <a:t>差路→道なりリンク列：</a:t>
          </a:r>
          <a:r>
            <a:rPr kumimoji="1" lang="en-US" altLang="ja-JP" sz="1400" b="1">
              <a:solidFill>
                <a:srgbClr val="FF0000"/>
              </a:solidFill>
            </a:rPr>
            <a:t>3</a:t>
          </a:r>
          <a:r>
            <a:rPr kumimoji="1" lang="ja-JP" altLang="en-US" sz="1400" b="1">
              <a:solidFill>
                <a:srgbClr val="FF0000"/>
              </a:solidFill>
            </a:rPr>
            <a:t>本</a:t>
          </a:r>
        </a:p>
      </xdr:txBody>
    </xdr:sp>
    <xdr:clientData/>
  </xdr:twoCellAnchor>
  <xdr:twoCellAnchor>
    <xdr:from>
      <xdr:col>1</xdr:col>
      <xdr:colOff>47625</xdr:colOff>
      <xdr:row>246</xdr:row>
      <xdr:rowOff>28575</xdr:rowOff>
    </xdr:from>
    <xdr:to>
      <xdr:col>13</xdr:col>
      <xdr:colOff>28575</xdr:colOff>
      <xdr:row>248</xdr:row>
      <xdr:rowOff>47625</xdr:rowOff>
    </xdr:to>
    <xdr:sp macro="" textlink="">
      <xdr:nvSpPr>
        <xdr:cNvPr id="639" name="正方形/長方形 638">
          <a:extLst>
            <a:ext uri="{FF2B5EF4-FFF2-40B4-BE49-F238E27FC236}">
              <a16:creationId xmlns:a16="http://schemas.microsoft.com/office/drawing/2014/main" id="{00000000-0008-0000-0500-00007F020000}"/>
            </a:ext>
          </a:extLst>
        </xdr:cNvPr>
        <xdr:cNvSpPr/>
      </xdr:nvSpPr>
      <xdr:spPr>
        <a:xfrm>
          <a:off x="238125" y="50139600"/>
          <a:ext cx="2266950" cy="4000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400" b="1"/>
            <a:t>3</a:t>
          </a:r>
          <a:r>
            <a:rPr kumimoji="1" lang="ja-JP" altLang="en-US" sz="1400" b="1"/>
            <a:t>差路→道なりリンク列：</a:t>
          </a:r>
          <a:r>
            <a:rPr kumimoji="1" lang="en-US" altLang="ja-JP" sz="1400" b="1">
              <a:solidFill>
                <a:srgbClr val="FF0000"/>
              </a:solidFill>
            </a:rPr>
            <a:t>1</a:t>
          </a:r>
          <a:r>
            <a:rPr kumimoji="1" lang="ja-JP" altLang="en-US" sz="1400" b="1">
              <a:solidFill>
                <a:srgbClr val="FF0000"/>
              </a:solidFill>
            </a:rPr>
            <a:t>本</a:t>
          </a:r>
        </a:p>
      </xdr:txBody>
    </xdr:sp>
    <xdr:clientData/>
  </xdr:twoCellAnchor>
  <xdr:twoCellAnchor>
    <xdr:from>
      <xdr:col>40</xdr:col>
      <xdr:colOff>57150</xdr:colOff>
      <xdr:row>304</xdr:row>
      <xdr:rowOff>9525</xdr:rowOff>
    </xdr:from>
    <xdr:to>
      <xdr:col>54</xdr:col>
      <xdr:colOff>180975</xdr:colOff>
      <xdr:row>308</xdr:row>
      <xdr:rowOff>19050</xdr:rowOff>
    </xdr:to>
    <xdr:sp macro="" textlink="">
      <xdr:nvSpPr>
        <xdr:cNvPr id="640" name="正方形/長方形 639">
          <a:extLst>
            <a:ext uri="{FF2B5EF4-FFF2-40B4-BE49-F238E27FC236}">
              <a16:creationId xmlns:a16="http://schemas.microsoft.com/office/drawing/2014/main" id="{00000000-0008-0000-0500-000080020000}"/>
            </a:ext>
          </a:extLst>
        </xdr:cNvPr>
        <xdr:cNvSpPr/>
      </xdr:nvSpPr>
      <xdr:spPr>
        <a:xfrm>
          <a:off x="7677150" y="61169550"/>
          <a:ext cx="2790825" cy="771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a:t>道なりリンク列１：</a:t>
          </a:r>
          <a:r>
            <a:rPr kumimoji="1" lang="en-US" altLang="ja-JP" sz="1200" b="1"/>
            <a:t>ID:22-ID:44</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a:t>道なり</a:t>
          </a:r>
          <a:r>
            <a:rPr kumimoji="1" lang="ja-JP" altLang="en-US" sz="1200" b="1" i="0" u="none" strike="noStrike" kern="0" cap="none" spc="0" normalizeH="0" baseline="0" noProof="0">
              <a:ln>
                <a:noFill/>
              </a:ln>
              <a:solidFill>
                <a:prstClr val="black"/>
              </a:solidFill>
              <a:effectLst/>
              <a:uLnTx/>
              <a:uFillTx/>
              <a:latin typeface="+mn-lt"/>
              <a:ea typeface="+mn-ea"/>
              <a:cs typeface="+mn-cs"/>
            </a:rPr>
            <a:t>リンク列２：</a:t>
          </a:r>
          <a:r>
            <a:rPr kumimoji="1" lang="en-US" altLang="ja-JP" sz="1200" b="1" i="0" u="none" strike="noStrike" kern="0" cap="none" spc="0" normalizeH="0" baseline="0" noProof="0">
              <a:ln>
                <a:noFill/>
              </a:ln>
              <a:solidFill>
                <a:prstClr val="black"/>
              </a:solidFill>
              <a:effectLst/>
              <a:uLnTx/>
              <a:uFillTx/>
              <a:latin typeface="+mn-lt"/>
              <a:ea typeface="+mn-ea"/>
              <a:cs typeface="+mn-cs"/>
            </a:rPr>
            <a:t>ID:33-ID:66</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1" i="0" u="none" strike="noStrike" kern="0" cap="none" spc="0" normalizeH="0" baseline="0" noProof="0">
              <a:ln>
                <a:noFill/>
              </a:ln>
              <a:solidFill>
                <a:prstClr val="black"/>
              </a:solidFill>
              <a:effectLst/>
              <a:uLnTx/>
              <a:uFillTx/>
              <a:latin typeface="+mn-lt"/>
              <a:ea typeface="+mn-ea"/>
              <a:cs typeface="+mn-cs"/>
            </a:rPr>
            <a:t>道なりリンク列３：</a:t>
          </a:r>
          <a:r>
            <a:rPr kumimoji="1" lang="en-US" altLang="ja-JP" sz="1200" b="1" i="0" u="none" strike="noStrike" kern="0" cap="none" spc="0" normalizeH="0" baseline="0" noProof="0">
              <a:ln>
                <a:noFill/>
              </a:ln>
              <a:solidFill>
                <a:prstClr val="black"/>
              </a:solidFill>
              <a:effectLst/>
              <a:uLnTx/>
              <a:uFillTx/>
              <a:latin typeface="+mn-lt"/>
              <a:ea typeface="+mn-ea"/>
              <a:cs typeface="+mn-cs"/>
            </a:rPr>
            <a:t>ID:55-ID:77</a:t>
          </a:r>
          <a:endParaRPr kumimoji="1" lang="ja-JP" altLang="en-US" sz="1200" b="1" i="0" u="none" strike="noStrike" kern="0" cap="none" spc="0" normalizeH="0" baseline="0" noProof="0">
            <a:ln>
              <a:noFill/>
            </a:ln>
            <a:solidFill>
              <a:prstClr val="black"/>
            </a:solidFill>
            <a:effectLst/>
            <a:uLnTx/>
            <a:uFillTx/>
            <a:latin typeface="+mn-lt"/>
            <a:ea typeface="+mn-ea"/>
            <a:cs typeface="+mn-cs"/>
          </a:endParaRPr>
        </a:p>
      </xdr:txBody>
    </xdr:sp>
    <xdr:clientData/>
  </xdr:twoCellAnchor>
  <xdr:twoCellAnchor>
    <xdr:from>
      <xdr:col>3</xdr:col>
      <xdr:colOff>104775</xdr:colOff>
      <xdr:row>221</xdr:row>
      <xdr:rowOff>85725</xdr:rowOff>
    </xdr:from>
    <xdr:to>
      <xdr:col>7</xdr:col>
      <xdr:colOff>28575</xdr:colOff>
      <xdr:row>221</xdr:row>
      <xdr:rowOff>85725</xdr:rowOff>
    </xdr:to>
    <xdr:cxnSp macro="">
      <xdr:nvCxnSpPr>
        <xdr:cNvPr id="641" name="直線コネクタ 640">
          <a:extLst>
            <a:ext uri="{FF2B5EF4-FFF2-40B4-BE49-F238E27FC236}">
              <a16:creationId xmlns:a16="http://schemas.microsoft.com/office/drawing/2014/main" id="{00000000-0008-0000-0500-000081020000}"/>
            </a:ext>
          </a:extLst>
        </xdr:cNvPr>
        <xdr:cNvCxnSpPr/>
      </xdr:nvCxnSpPr>
      <xdr:spPr>
        <a:xfrm>
          <a:off x="676275" y="45434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220</xdr:row>
      <xdr:rowOff>19050</xdr:rowOff>
    </xdr:from>
    <xdr:to>
      <xdr:col>11</xdr:col>
      <xdr:colOff>104775</xdr:colOff>
      <xdr:row>221</xdr:row>
      <xdr:rowOff>76200</xdr:rowOff>
    </xdr:to>
    <xdr:cxnSp macro="">
      <xdr:nvCxnSpPr>
        <xdr:cNvPr id="642" name="直線コネクタ 641">
          <a:extLst>
            <a:ext uri="{FF2B5EF4-FFF2-40B4-BE49-F238E27FC236}">
              <a16:creationId xmlns:a16="http://schemas.microsoft.com/office/drawing/2014/main" id="{00000000-0008-0000-0500-000082020000}"/>
            </a:ext>
          </a:extLst>
        </xdr:cNvPr>
        <xdr:cNvCxnSpPr/>
      </xdr:nvCxnSpPr>
      <xdr:spPr>
        <a:xfrm flipH="1">
          <a:off x="1428750" y="45177075"/>
          <a:ext cx="771525" cy="2476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221</xdr:row>
      <xdr:rowOff>47625</xdr:rowOff>
    </xdr:from>
    <xdr:to>
      <xdr:col>7</xdr:col>
      <xdr:colOff>127050</xdr:colOff>
      <xdr:row>221</xdr:row>
      <xdr:rowOff>155625</xdr:rowOff>
    </xdr:to>
    <xdr:sp macro="" textlink="">
      <xdr:nvSpPr>
        <xdr:cNvPr id="643" name="円/楕円 642">
          <a:extLst>
            <a:ext uri="{FF2B5EF4-FFF2-40B4-BE49-F238E27FC236}">
              <a16:creationId xmlns:a16="http://schemas.microsoft.com/office/drawing/2014/main" id="{00000000-0008-0000-0500-000083020000}"/>
            </a:ext>
          </a:extLst>
        </xdr:cNvPr>
        <xdr:cNvSpPr>
          <a:spLocks noChangeAspect="1"/>
        </xdr:cNvSpPr>
      </xdr:nvSpPr>
      <xdr:spPr>
        <a:xfrm>
          <a:off x="1352550" y="45396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221</xdr:row>
      <xdr:rowOff>38100</xdr:rowOff>
    </xdr:from>
    <xdr:to>
      <xdr:col>15</xdr:col>
      <xdr:colOff>161925</xdr:colOff>
      <xdr:row>222</xdr:row>
      <xdr:rowOff>152400</xdr:rowOff>
    </xdr:to>
    <xdr:sp macro="" textlink="">
      <xdr:nvSpPr>
        <xdr:cNvPr id="644" name="右矢印 643">
          <a:extLst>
            <a:ext uri="{FF2B5EF4-FFF2-40B4-BE49-F238E27FC236}">
              <a16:creationId xmlns:a16="http://schemas.microsoft.com/office/drawing/2014/main" id="{00000000-0008-0000-0500-000084020000}"/>
            </a:ext>
          </a:extLst>
        </xdr:cNvPr>
        <xdr:cNvSpPr/>
      </xdr:nvSpPr>
      <xdr:spPr>
        <a:xfrm>
          <a:off x="2457450" y="453866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66675</xdr:colOff>
      <xdr:row>220</xdr:row>
      <xdr:rowOff>104775</xdr:rowOff>
    </xdr:from>
    <xdr:ext cx="443135" cy="280205"/>
    <xdr:sp macro="" textlink="">
      <xdr:nvSpPr>
        <xdr:cNvPr id="645" name="テキスト ボックス 644">
          <a:extLst>
            <a:ext uri="{FF2B5EF4-FFF2-40B4-BE49-F238E27FC236}">
              <a16:creationId xmlns:a16="http://schemas.microsoft.com/office/drawing/2014/main" id="{00000000-0008-0000-0500-000085020000}"/>
            </a:ext>
          </a:extLst>
        </xdr:cNvPr>
        <xdr:cNvSpPr txBox="1"/>
      </xdr:nvSpPr>
      <xdr:spPr>
        <a:xfrm>
          <a:off x="257175" y="452628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11</xdr:col>
      <xdr:colOff>76200</xdr:colOff>
      <xdr:row>219</xdr:row>
      <xdr:rowOff>57150</xdr:rowOff>
    </xdr:from>
    <xdr:ext cx="443135" cy="280205"/>
    <xdr:sp macro="" textlink="">
      <xdr:nvSpPr>
        <xdr:cNvPr id="646" name="テキスト ボックス 645">
          <a:extLst>
            <a:ext uri="{FF2B5EF4-FFF2-40B4-BE49-F238E27FC236}">
              <a16:creationId xmlns:a16="http://schemas.microsoft.com/office/drawing/2014/main" id="{00000000-0008-0000-0500-000086020000}"/>
            </a:ext>
          </a:extLst>
        </xdr:cNvPr>
        <xdr:cNvSpPr txBox="1"/>
      </xdr:nvSpPr>
      <xdr:spPr>
        <a:xfrm>
          <a:off x="2171700" y="450246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twoCellAnchor>
    <xdr:from>
      <xdr:col>21</xdr:col>
      <xdr:colOff>66675</xdr:colOff>
      <xdr:row>221</xdr:row>
      <xdr:rowOff>104775</xdr:rowOff>
    </xdr:from>
    <xdr:to>
      <xdr:col>23</xdr:col>
      <xdr:colOff>173943</xdr:colOff>
      <xdr:row>223</xdr:row>
      <xdr:rowOff>9525</xdr:rowOff>
    </xdr:to>
    <xdr:cxnSp macro="">
      <xdr:nvCxnSpPr>
        <xdr:cNvPr id="647" name="直線コネクタ 646">
          <a:extLst>
            <a:ext uri="{FF2B5EF4-FFF2-40B4-BE49-F238E27FC236}">
              <a16:creationId xmlns:a16="http://schemas.microsoft.com/office/drawing/2014/main" id="{00000000-0008-0000-0500-000087020000}"/>
            </a:ext>
          </a:extLst>
        </xdr:cNvPr>
        <xdr:cNvCxnSpPr>
          <a:endCxn id="653" idx="0"/>
        </xdr:cNvCxnSpPr>
      </xdr:nvCxnSpPr>
      <xdr:spPr>
        <a:xfrm>
          <a:off x="4067175" y="45453300"/>
          <a:ext cx="488268" cy="28575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221</xdr:row>
      <xdr:rowOff>85725</xdr:rowOff>
    </xdr:from>
    <xdr:to>
      <xdr:col>21</xdr:col>
      <xdr:colOff>28575</xdr:colOff>
      <xdr:row>221</xdr:row>
      <xdr:rowOff>85725</xdr:rowOff>
    </xdr:to>
    <xdr:cxnSp macro="">
      <xdr:nvCxnSpPr>
        <xdr:cNvPr id="648" name="直線コネクタ 647">
          <a:extLst>
            <a:ext uri="{FF2B5EF4-FFF2-40B4-BE49-F238E27FC236}">
              <a16:creationId xmlns:a16="http://schemas.microsoft.com/office/drawing/2014/main" id="{00000000-0008-0000-0500-000088020000}"/>
            </a:ext>
          </a:extLst>
        </xdr:cNvPr>
        <xdr:cNvCxnSpPr/>
      </xdr:nvCxnSpPr>
      <xdr:spPr>
        <a:xfrm>
          <a:off x="3343275" y="454342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95251</xdr:colOff>
      <xdr:row>219</xdr:row>
      <xdr:rowOff>44853</xdr:rowOff>
    </xdr:from>
    <xdr:to>
      <xdr:col>24</xdr:col>
      <xdr:colOff>57150</xdr:colOff>
      <xdr:row>221</xdr:row>
      <xdr:rowOff>76200</xdr:rowOff>
    </xdr:to>
    <xdr:cxnSp macro="">
      <xdr:nvCxnSpPr>
        <xdr:cNvPr id="649" name="直線コネクタ 648">
          <a:extLst>
            <a:ext uri="{FF2B5EF4-FFF2-40B4-BE49-F238E27FC236}">
              <a16:creationId xmlns:a16="http://schemas.microsoft.com/office/drawing/2014/main" id="{00000000-0008-0000-0500-000089020000}"/>
            </a:ext>
          </a:extLst>
        </xdr:cNvPr>
        <xdr:cNvCxnSpPr>
          <a:stCxn id="652" idx="1"/>
        </xdr:cNvCxnSpPr>
      </xdr:nvCxnSpPr>
      <xdr:spPr>
        <a:xfrm flipH="1">
          <a:off x="4095751" y="45012378"/>
          <a:ext cx="533399" cy="412347"/>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221</xdr:row>
      <xdr:rowOff>47625</xdr:rowOff>
    </xdr:from>
    <xdr:to>
      <xdr:col>21</xdr:col>
      <xdr:colOff>127050</xdr:colOff>
      <xdr:row>221</xdr:row>
      <xdr:rowOff>155625</xdr:rowOff>
    </xdr:to>
    <xdr:sp macro="" textlink="">
      <xdr:nvSpPr>
        <xdr:cNvPr id="650" name="円/楕円 649">
          <a:extLst>
            <a:ext uri="{FF2B5EF4-FFF2-40B4-BE49-F238E27FC236}">
              <a16:creationId xmlns:a16="http://schemas.microsoft.com/office/drawing/2014/main" id="{00000000-0008-0000-0500-00008A020000}"/>
            </a:ext>
          </a:extLst>
        </xdr:cNvPr>
        <xdr:cNvSpPr>
          <a:spLocks noChangeAspect="1"/>
        </xdr:cNvSpPr>
      </xdr:nvSpPr>
      <xdr:spPr>
        <a:xfrm>
          <a:off x="4019550" y="45396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104775</xdr:colOff>
      <xdr:row>219</xdr:row>
      <xdr:rowOff>123825</xdr:rowOff>
    </xdr:from>
    <xdr:ext cx="443135" cy="280205"/>
    <xdr:sp macro="" textlink="">
      <xdr:nvSpPr>
        <xdr:cNvPr id="651" name="テキスト ボックス 650">
          <a:extLst>
            <a:ext uri="{FF2B5EF4-FFF2-40B4-BE49-F238E27FC236}">
              <a16:creationId xmlns:a16="http://schemas.microsoft.com/office/drawing/2014/main" id="{00000000-0008-0000-0500-00008B020000}"/>
            </a:ext>
          </a:extLst>
        </xdr:cNvPr>
        <xdr:cNvSpPr txBox="1"/>
      </xdr:nvSpPr>
      <xdr:spPr>
        <a:xfrm>
          <a:off x="2962275" y="450913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57150</xdr:colOff>
      <xdr:row>218</xdr:row>
      <xdr:rowOff>95250</xdr:rowOff>
    </xdr:from>
    <xdr:ext cx="443135" cy="280205"/>
    <xdr:sp macro="" textlink="">
      <xdr:nvSpPr>
        <xdr:cNvPr id="652" name="テキスト ボックス 651">
          <a:extLst>
            <a:ext uri="{FF2B5EF4-FFF2-40B4-BE49-F238E27FC236}">
              <a16:creationId xmlns:a16="http://schemas.microsoft.com/office/drawing/2014/main" id="{00000000-0008-0000-0500-00008C020000}"/>
            </a:ext>
          </a:extLst>
        </xdr:cNvPr>
        <xdr:cNvSpPr txBox="1"/>
      </xdr:nvSpPr>
      <xdr:spPr>
        <a:xfrm>
          <a:off x="4629150" y="448722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22</xdr:col>
      <xdr:colOff>142875</xdr:colOff>
      <xdr:row>223</xdr:row>
      <xdr:rowOff>9525</xdr:rowOff>
    </xdr:from>
    <xdr:ext cx="443135" cy="280205"/>
    <xdr:sp macro="" textlink="">
      <xdr:nvSpPr>
        <xdr:cNvPr id="653" name="テキスト ボックス 652">
          <a:extLst>
            <a:ext uri="{FF2B5EF4-FFF2-40B4-BE49-F238E27FC236}">
              <a16:creationId xmlns:a16="http://schemas.microsoft.com/office/drawing/2014/main" id="{00000000-0008-0000-0500-00008D020000}"/>
            </a:ext>
          </a:extLst>
        </xdr:cNvPr>
        <xdr:cNvSpPr txBox="1"/>
      </xdr:nvSpPr>
      <xdr:spPr>
        <a:xfrm>
          <a:off x="4333875" y="457390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ID:3</a:t>
          </a:r>
          <a:endParaRPr kumimoji="1" lang="ja-JP" altLang="en-US" sz="1200" b="1">
            <a:solidFill>
              <a:srgbClr val="FF0000"/>
            </a:solidFill>
          </a:endParaRPr>
        </a:p>
      </xdr:txBody>
    </xdr:sp>
    <xdr:clientData/>
  </xdr:oneCellAnchor>
  <xdr:oneCellAnchor>
    <xdr:from>
      <xdr:col>10</xdr:col>
      <xdr:colOff>76200</xdr:colOff>
      <xdr:row>227</xdr:row>
      <xdr:rowOff>28575</xdr:rowOff>
    </xdr:from>
    <xdr:ext cx="443135" cy="280205"/>
    <xdr:sp macro="" textlink="">
      <xdr:nvSpPr>
        <xdr:cNvPr id="654" name="テキスト ボックス 653">
          <a:extLst>
            <a:ext uri="{FF2B5EF4-FFF2-40B4-BE49-F238E27FC236}">
              <a16:creationId xmlns:a16="http://schemas.microsoft.com/office/drawing/2014/main" id="{00000000-0008-0000-0500-00008E020000}"/>
            </a:ext>
          </a:extLst>
        </xdr:cNvPr>
        <xdr:cNvSpPr txBox="1"/>
      </xdr:nvSpPr>
      <xdr:spPr>
        <a:xfrm>
          <a:off x="1981200" y="465201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ID:4</a:t>
          </a:r>
          <a:endParaRPr kumimoji="1" lang="ja-JP" altLang="en-US" sz="1200" b="1">
            <a:solidFill>
              <a:schemeClr val="tx2"/>
            </a:solidFill>
          </a:endParaRPr>
        </a:p>
      </xdr:txBody>
    </xdr:sp>
    <xdr:clientData/>
  </xdr:oneCellAnchor>
  <xdr:twoCellAnchor>
    <xdr:from>
      <xdr:col>7</xdr:col>
      <xdr:colOff>66675</xdr:colOff>
      <xdr:row>228</xdr:row>
      <xdr:rowOff>104775</xdr:rowOff>
    </xdr:from>
    <xdr:to>
      <xdr:col>8</xdr:col>
      <xdr:colOff>171450</xdr:colOff>
      <xdr:row>230</xdr:row>
      <xdr:rowOff>95250</xdr:rowOff>
    </xdr:to>
    <xdr:cxnSp macro="">
      <xdr:nvCxnSpPr>
        <xdr:cNvPr id="655" name="直線コネクタ 654">
          <a:extLst>
            <a:ext uri="{FF2B5EF4-FFF2-40B4-BE49-F238E27FC236}">
              <a16:creationId xmlns:a16="http://schemas.microsoft.com/office/drawing/2014/main" id="{00000000-0008-0000-0500-00008F020000}"/>
            </a:ext>
          </a:extLst>
        </xdr:cNvPr>
        <xdr:cNvCxnSpPr/>
      </xdr:nvCxnSpPr>
      <xdr:spPr>
        <a:xfrm>
          <a:off x="1400175" y="46786800"/>
          <a:ext cx="295275" cy="3714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228</xdr:row>
      <xdr:rowOff>85725</xdr:rowOff>
    </xdr:from>
    <xdr:to>
      <xdr:col>7</xdr:col>
      <xdr:colOff>28575</xdr:colOff>
      <xdr:row>228</xdr:row>
      <xdr:rowOff>85725</xdr:rowOff>
    </xdr:to>
    <xdr:cxnSp macro="">
      <xdr:nvCxnSpPr>
        <xdr:cNvPr id="656" name="直線コネクタ 655">
          <a:extLst>
            <a:ext uri="{FF2B5EF4-FFF2-40B4-BE49-F238E27FC236}">
              <a16:creationId xmlns:a16="http://schemas.microsoft.com/office/drawing/2014/main" id="{00000000-0008-0000-0500-000090020000}"/>
            </a:ext>
          </a:extLst>
        </xdr:cNvPr>
        <xdr:cNvCxnSpPr/>
      </xdr:nvCxnSpPr>
      <xdr:spPr>
        <a:xfrm>
          <a:off x="676275" y="467677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95251</xdr:colOff>
      <xdr:row>226</xdr:row>
      <xdr:rowOff>142875</xdr:rowOff>
    </xdr:from>
    <xdr:to>
      <xdr:col>10</xdr:col>
      <xdr:colOff>47625</xdr:colOff>
      <xdr:row>228</xdr:row>
      <xdr:rowOff>76200</xdr:rowOff>
    </xdr:to>
    <xdr:cxnSp macro="">
      <xdr:nvCxnSpPr>
        <xdr:cNvPr id="657" name="直線コネクタ 656">
          <a:extLst>
            <a:ext uri="{FF2B5EF4-FFF2-40B4-BE49-F238E27FC236}">
              <a16:creationId xmlns:a16="http://schemas.microsoft.com/office/drawing/2014/main" id="{00000000-0008-0000-0500-000091020000}"/>
            </a:ext>
          </a:extLst>
        </xdr:cNvPr>
        <xdr:cNvCxnSpPr/>
      </xdr:nvCxnSpPr>
      <xdr:spPr>
        <a:xfrm flipH="1">
          <a:off x="1428751" y="46443900"/>
          <a:ext cx="523874" cy="31432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228</xdr:row>
      <xdr:rowOff>47625</xdr:rowOff>
    </xdr:from>
    <xdr:to>
      <xdr:col>7</xdr:col>
      <xdr:colOff>127050</xdr:colOff>
      <xdr:row>228</xdr:row>
      <xdr:rowOff>155625</xdr:rowOff>
    </xdr:to>
    <xdr:sp macro="" textlink="">
      <xdr:nvSpPr>
        <xdr:cNvPr id="658" name="円/楕円 657">
          <a:extLst>
            <a:ext uri="{FF2B5EF4-FFF2-40B4-BE49-F238E27FC236}">
              <a16:creationId xmlns:a16="http://schemas.microsoft.com/office/drawing/2014/main" id="{00000000-0008-0000-0500-000092020000}"/>
            </a:ext>
          </a:extLst>
        </xdr:cNvPr>
        <xdr:cNvSpPr>
          <a:spLocks noChangeAspect="1"/>
        </xdr:cNvSpPr>
      </xdr:nvSpPr>
      <xdr:spPr>
        <a:xfrm>
          <a:off x="1352550" y="46729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228</xdr:row>
      <xdr:rowOff>38100</xdr:rowOff>
    </xdr:from>
    <xdr:to>
      <xdr:col>15</xdr:col>
      <xdr:colOff>161925</xdr:colOff>
      <xdr:row>229</xdr:row>
      <xdr:rowOff>152400</xdr:rowOff>
    </xdr:to>
    <xdr:sp macro="" textlink="">
      <xdr:nvSpPr>
        <xdr:cNvPr id="659" name="右矢印 658">
          <a:extLst>
            <a:ext uri="{FF2B5EF4-FFF2-40B4-BE49-F238E27FC236}">
              <a16:creationId xmlns:a16="http://schemas.microsoft.com/office/drawing/2014/main" id="{00000000-0008-0000-0500-000093020000}"/>
            </a:ext>
          </a:extLst>
        </xdr:cNvPr>
        <xdr:cNvSpPr/>
      </xdr:nvSpPr>
      <xdr:spPr>
        <a:xfrm>
          <a:off x="2457450" y="46720125"/>
          <a:ext cx="5619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57150</xdr:colOff>
      <xdr:row>227</xdr:row>
      <xdr:rowOff>85725</xdr:rowOff>
    </xdr:from>
    <xdr:ext cx="443135" cy="280205"/>
    <xdr:sp macro="" textlink="">
      <xdr:nvSpPr>
        <xdr:cNvPr id="660" name="テキスト ボックス 659">
          <a:extLst>
            <a:ext uri="{FF2B5EF4-FFF2-40B4-BE49-F238E27FC236}">
              <a16:creationId xmlns:a16="http://schemas.microsoft.com/office/drawing/2014/main" id="{00000000-0008-0000-0500-000094020000}"/>
            </a:ext>
          </a:extLst>
        </xdr:cNvPr>
        <xdr:cNvSpPr txBox="1"/>
      </xdr:nvSpPr>
      <xdr:spPr>
        <a:xfrm>
          <a:off x="247650" y="465772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9</xdr:col>
      <xdr:colOff>57150</xdr:colOff>
      <xdr:row>225</xdr:row>
      <xdr:rowOff>47625</xdr:rowOff>
    </xdr:from>
    <xdr:ext cx="443135" cy="280205"/>
    <xdr:sp macro="" textlink="">
      <xdr:nvSpPr>
        <xdr:cNvPr id="661" name="テキスト ボックス 660">
          <a:extLst>
            <a:ext uri="{FF2B5EF4-FFF2-40B4-BE49-F238E27FC236}">
              <a16:creationId xmlns:a16="http://schemas.microsoft.com/office/drawing/2014/main" id="{00000000-0008-0000-0500-000095020000}"/>
            </a:ext>
          </a:extLst>
        </xdr:cNvPr>
        <xdr:cNvSpPr txBox="1"/>
      </xdr:nvSpPr>
      <xdr:spPr>
        <a:xfrm>
          <a:off x="1771650" y="461581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8</xdr:col>
      <xdr:colOff>142875</xdr:colOff>
      <xdr:row>230</xdr:row>
      <xdr:rowOff>9525</xdr:rowOff>
    </xdr:from>
    <xdr:ext cx="443135" cy="280205"/>
    <xdr:sp macro="" textlink="">
      <xdr:nvSpPr>
        <xdr:cNvPr id="662" name="テキスト ボックス 661">
          <a:extLst>
            <a:ext uri="{FF2B5EF4-FFF2-40B4-BE49-F238E27FC236}">
              <a16:creationId xmlns:a16="http://schemas.microsoft.com/office/drawing/2014/main" id="{00000000-0008-0000-0500-000096020000}"/>
            </a:ext>
          </a:extLst>
        </xdr:cNvPr>
        <xdr:cNvSpPr txBox="1"/>
      </xdr:nvSpPr>
      <xdr:spPr>
        <a:xfrm>
          <a:off x="1666875" y="470725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21</xdr:col>
      <xdr:colOff>66675</xdr:colOff>
      <xdr:row>228</xdr:row>
      <xdr:rowOff>104775</xdr:rowOff>
    </xdr:from>
    <xdr:to>
      <xdr:col>23</xdr:col>
      <xdr:colOff>173943</xdr:colOff>
      <xdr:row>230</xdr:row>
      <xdr:rowOff>9525</xdr:rowOff>
    </xdr:to>
    <xdr:cxnSp macro="">
      <xdr:nvCxnSpPr>
        <xdr:cNvPr id="663" name="直線コネクタ 662">
          <a:extLst>
            <a:ext uri="{FF2B5EF4-FFF2-40B4-BE49-F238E27FC236}">
              <a16:creationId xmlns:a16="http://schemas.microsoft.com/office/drawing/2014/main" id="{00000000-0008-0000-0500-000097020000}"/>
            </a:ext>
          </a:extLst>
        </xdr:cNvPr>
        <xdr:cNvCxnSpPr>
          <a:endCxn id="669" idx="0"/>
        </xdr:cNvCxnSpPr>
      </xdr:nvCxnSpPr>
      <xdr:spPr>
        <a:xfrm>
          <a:off x="4067175" y="46786800"/>
          <a:ext cx="488268" cy="2857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228</xdr:row>
      <xdr:rowOff>85725</xdr:rowOff>
    </xdr:from>
    <xdr:to>
      <xdr:col>21</xdr:col>
      <xdr:colOff>28575</xdr:colOff>
      <xdr:row>228</xdr:row>
      <xdr:rowOff>85725</xdr:rowOff>
    </xdr:to>
    <xdr:cxnSp macro="">
      <xdr:nvCxnSpPr>
        <xdr:cNvPr id="664" name="直線コネクタ 663">
          <a:extLst>
            <a:ext uri="{FF2B5EF4-FFF2-40B4-BE49-F238E27FC236}">
              <a16:creationId xmlns:a16="http://schemas.microsoft.com/office/drawing/2014/main" id="{00000000-0008-0000-0500-000098020000}"/>
            </a:ext>
          </a:extLst>
        </xdr:cNvPr>
        <xdr:cNvCxnSpPr/>
      </xdr:nvCxnSpPr>
      <xdr:spPr>
        <a:xfrm>
          <a:off x="3343275" y="46767750"/>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95251</xdr:colOff>
      <xdr:row>226</xdr:row>
      <xdr:rowOff>44853</xdr:rowOff>
    </xdr:from>
    <xdr:to>
      <xdr:col>24</xdr:col>
      <xdr:colOff>57150</xdr:colOff>
      <xdr:row>228</xdr:row>
      <xdr:rowOff>76200</xdr:rowOff>
    </xdr:to>
    <xdr:cxnSp macro="">
      <xdr:nvCxnSpPr>
        <xdr:cNvPr id="665" name="直線コネクタ 664">
          <a:extLst>
            <a:ext uri="{FF2B5EF4-FFF2-40B4-BE49-F238E27FC236}">
              <a16:creationId xmlns:a16="http://schemas.microsoft.com/office/drawing/2014/main" id="{00000000-0008-0000-0500-000099020000}"/>
            </a:ext>
          </a:extLst>
        </xdr:cNvPr>
        <xdr:cNvCxnSpPr>
          <a:stCxn id="668" idx="1"/>
        </xdr:cNvCxnSpPr>
      </xdr:nvCxnSpPr>
      <xdr:spPr>
        <a:xfrm flipH="1">
          <a:off x="4095751" y="46345878"/>
          <a:ext cx="533399" cy="412347"/>
        </a:xfrm>
        <a:prstGeom prst="line">
          <a:avLst/>
        </a:prstGeom>
        <a:ln w="25400">
          <a:solidFill>
            <a:schemeClr val="accent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228</xdr:row>
      <xdr:rowOff>47625</xdr:rowOff>
    </xdr:from>
    <xdr:to>
      <xdr:col>21</xdr:col>
      <xdr:colOff>127050</xdr:colOff>
      <xdr:row>228</xdr:row>
      <xdr:rowOff>155625</xdr:rowOff>
    </xdr:to>
    <xdr:sp macro="" textlink="">
      <xdr:nvSpPr>
        <xdr:cNvPr id="666" name="円/楕円 665">
          <a:extLst>
            <a:ext uri="{FF2B5EF4-FFF2-40B4-BE49-F238E27FC236}">
              <a16:creationId xmlns:a16="http://schemas.microsoft.com/office/drawing/2014/main" id="{00000000-0008-0000-0500-00009A020000}"/>
            </a:ext>
          </a:extLst>
        </xdr:cNvPr>
        <xdr:cNvSpPr>
          <a:spLocks noChangeAspect="1"/>
        </xdr:cNvSpPr>
      </xdr:nvSpPr>
      <xdr:spPr>
        <a:xfrm>
          <a:off x="4019550" y="46729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171450</xdr:colOff>
      <xdr:row>226</xdr:row>
      <xdr:rowOff>180975</xdr:rowOff>
    </xdr:from>
    <xdr:ext cx="443135" cy="280205"/>
    <xdr:sp macro="" textlink="">
      <xdr:nvSpPr>
        <xdr:cNvPr id="667" name="テキスト ボックス 666">
          <a:extLst>
            <a:ext uri="{FF2B5EF4-FFF2-40B4-BE49-F238E27FC236}">
              <a16:creationId xmlns:a16="http://schemas.microsoft.com/office/drawing/2014/main" id="{00000000-0008-0000-0500-00009B020000}"/>
            </a:ext>
          </a:extLst>
        </xdr:cNvPr>
        <xdr:cNvSpPr txBox="1"/>
      </xdr:nvSpPr>
      <xdr:spPr>
        <a:xfrm>
          <a:off x="3219450" y="4648200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ID:1</a:t>
          </a:r>
          <a:endParaRPr kumimoji="1" lang="ja-JP" altLang="en-US" sz="1200" b="1">
            <a:solidFill>
              <a:schemeClr val="tx2"/>
            </a:solidFill>
          </a:endParaRPr>
        </a:p>
      </xdr:txBody>
    </xdr:sp>
    <xdr:clientData/>
  </xdr:oneCellAnchor>
  <xdr:oneCellAnchor>
    <xdr:from>
      <xdr:col>24</xdr:col>
      <xdr:colOff>57150</xdr:colOff>
      <xdr:row>225</xdr:row>
      <xdr:rowOff>95250</xdr:rowOff>
    </xdr:from>
    <xdr:ext cx="443135" cy="280205"/>
    <xdr:sp macro="" textlink="">
      <xdr:nvSpPr>
        <xdr:cNvPr id="668" name="テキスト ボックス 667">
          <a:extLst>
            <a:ext uri="{FF2B5EF4-FFF2-40B4-BE49-F238E27FC236}">
              <a16:creationId xmlns:a16="http://schemas.microsoft.com/office/drawing/2014/main" id="{00000000-0008-0000-0500-00009C020000}"/>
            </a:ext>
          </a:extLst>
        </xdr:cNvPr>
        <xdr:cNvSpPr txBox="1"/>
      </xdr:nvSpPr>
      <xdr:spPr>
        <a:xfrm>
          <a:off x="4629150" y="4620577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ID:2</a:t>
          </a:r>
          <a:endParaRPr kumimoji="1" lang="ja-JP" altLang="en-US" sz="1200" b="1">
            <a:solidFill>
              <a:schemeClr val="tx2"/>
            </a:solidFill>
          </a:endParaRPr>
        </a:p>
      </xdr:txBody>
    </xdr:sp>
    <xdr:clientData/>
  </xdr:oneCellAnchor>
  <xdr:oneCellAnchor>
    <xdr:from>
      <xdr:col>22</xdr:col>
      <xdr:colOff>142875</xdr:colOff>
      <xdr:row>230</xdr:row>
      <xdr:rowOff>9525</xdr:rowOff>
    </xdr:from>
    <xdr:ext cx="443135" cy="280205"/>
    <xdr:sp macro="" textlink="">
      <xdr:nvSpPr>
        <xdr:cNvPr id="669" name="テキスト ボックス 668">
          <a:extLst>
            <a:ext uri="{FF2B5EF4-FFF2-40B4-BE49-F238E27FC236}">
              <a16:creationId xmlns:a16="http://schemas.microsoft.com/office/drawing/2014/main" id="{00000000-0008-0000-0500-00009D020000}"/>
            </a:ext>
          </a:extLst>
        </xdr:cNvPr>
        <xdr:cNvSpPr txBox="1"/>
      </xdr:nvSpPr>
      <xdr:spPr>
        <a:xfrm>
          <a:off x="4333875" y="47072550"/>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solidFill>
            </a:rPr>
            <a:t>ID:3</a:t>
          </a:r>
          <a:endParaRPr kumimoji="1" lang="ja-JP" altLang="en-US" sz="1200" b="1">
            <a:solidFill>
              <a:schemeClr val="tx2"/>
            </a:solidFill>
          </a:endParaRPr>
        </a:p>
      </xdr:txBody>
    </xdr:sp>
    <xdr:clientData/>
  </xdr:oneCellAnchor>
  <xdr:twoCellAnchor>
    <xdr:from>
      <xdr:col>7</xdr:col>
      <xdr:colOff>114300</xdr:colOff>
      <xdr:row>228</xdr:row>
      <xdr:rowOff>95250</xdr:rowOff>
    </xdr:from>
    <xdr:to>
      <xdr:col>11</xdr:col>
      <xdr:colOff>38100</xdr:colOff>
      <xdr:row>228</xdr:row>
      <xdr:rowOff>95250</xdr:rowOff>
    </xdr:to>
    <xdr:cxnSp macro="">
      <xdr:nvCxnSpPr>
        <xdr:cNvPr id="670" name="直線コネクタ 669">
          <a:extLst>
            <a:ext uri="{FF2B5EF4-FFF2-40B4-BE49-F238E27FC236}">
              <a16:creationId xmlns:a16="http://schemas.microsoft.com/office/drawing/2014/main" id="{00000000-0008-0000-0500-00009E020000}"/>
            </a:ext>
          </a:extLst>
        </xdr:cNvPr>
        <xdr:cNvCxnSpPr/>
      </xdr:nvCxnSpPr>
      <xdr:spPr>
        <a:xfrm>
          <a:off x="1447800" y="46777275"/>
          <a:ext cx="68580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76200</xdr:colOff>
      <xdr:row>227</xdr:row>
      <xdr:rowOff>38100</xdr:rowOff>
    </xdr:from>
    <xdr:ext cx="443135" cy="280205"/>
    <xdr:sp macro="" textlink="">
      <xdr:nvSpPr>
        <xdr:cNvPr id="671" name="テキスト ボックス 670">
          <a:extLst>
            <a:ext uri="{FF2B5EF4-FFF2-40B4-BE49-F238E27FC236}">
              <a16:creationId xmlns:a16="http://schemas.microsoft.com/office/drawing/2014/main" id="{00000000-0008-0000-0500-00009F020000}"/>
            </a:ext>
          </a:extLst>
        </xdr:cNvPr>
        <xdr:cNvSpPr txBox="1"/>
      </xdr:nvSpPr>
      <xdr:spPr>
        <a:xfrm>
          <a:off x="4648200" y="46529625"/>
          <a:ext cx="4431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chemeClr val="tx2">
                  <a:lumMod val="40000"/>
                  <a:lumOff val="60000"/>
                </a:schemeClr>
              </a:solidFill>
            </a:rPr>
            <a:t>ID:4</a:t>
          </a:r>
          <a:endParaRPr kumimoji="1" lang="ja-JP" altLang="en-US" sz="1200" b="1">
            <a:solidFill>
              <a:schemeClr val="tx2">
                <a:lumMod val="40000"/>
                <a:lumOff val="60000"/>
              </a:schemeClr>
            </a:solidFill>
          </a:endParaRPr>
        </a:p>
      </xdr:txBody>
    </xdr:sp>
    <xdr:clientData/>
  </xdr:oneCellAnchor>
  <xdr:twoCellAnchor>
    <xdr:from>
      <xdr:col>21</xdr:col>
      <xdr:colOff>114300</xdr:colOff>
      <xdr:row>228</xdr:row>
      <xdr:rowOff>95250</xdr:rowOff>
    </xdr:from>
    <xdr:to>
      <xdr:col>25</xdr:col>
      <xdr:colOff>38100</xdr:colOff>
      <xdr:row>228</xdr:row>
      <xdr:rowOff>95250</xdr:rowOff>
    </xdr:to>
    <xdr:cxnSp macro="">
      <xdr:nvCxnSpPr>
        <xdr:cNvPr id="672" name="直線コネクタ 671">
          <a:extLst>
            <a:ext uri="{FF2B5EF4-FFF2-40B4-BE49-F238E27FC236}">
              <a16:creationId xmlns:a16="http://schemas.microsoft.com/office/drawing/2014/main" id="{00000000-0008-0000-0500-0000A0020000}"/>
            </a:ext>
          </a:extLst>
        </xdr:cNvPr>
        <xdr:cNvCxnSpPr/>
      </xdr:nvCxnSpPr>
      <xdr:spPr>
        <a:xfrm>
          <a:off x="4114800" y="46777275"/>
          <a:ext cx="685800" cy="0"/>
        </a:xfrm>
        <a:prstGeom prst="line">
          <a:avLst/>
        </a:prstGeom>
        <a:ln w="25400">
          <a:solidFill>
            <a:schemeClr val="accent1">
              <a:lumMod val="40000"/>
              <a:lumOff val="60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128</xdr:row>
      <xdr:rowOff>104775</xdr:rowOff>
    </xdr:from>
    <xdr:to>
      <xdr:col>5</xdr:col>
      <xdr:colOff>66675</xdr:colOff>
      <xdr:row>131</xdr:row>
      <xdr:rowOff>47625</xdr:rowOff>
    </xdr:to>
    <xdr:cxnSp macro="">
      <xdr:nvCxnSpPr>
        <xdr:cNvPr id="673" name="直線コネクタ 672">
          <a:extLst>
            <a:ext uri="{FF2B5EF4-FFF2-40B4-BE49-F238E27FC236}">
              <a16:creationId xmlns:a16="http://schemas.microsoft.com/office/drawing/2014/main" id="{00000000-0008-0000-0500-0000A1020000}"/>
            </a:ext>
          </a:extLst>
        </xdr:cNvPr>
        <xdr:cNvCxnSpPr/>
      </xdr:nvCxnSpPr>
      <xdr:spPr>
        <a:xfrm>
          <a:off x="1019175" y="27736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126</xdr:row>
      <xdr:rowOff>19050</xdr:rowOff>
    </xdr:from>
    <xdr:to>
      <xdr:col>5</xdr:col>
      <xdr:colOff>28575</xdr:colOff>
      <xdr:row>128</xdr:row>
      <xdr:rowOff>85725</xdr:rowOff>
    </xdr:to>
    <xdr:cxnSp macro="">
      <xdr:nvCxnSpPr>
        <xdr:cNvPr id="674" name="直線コネクタ 673">
          <a:extLst>
            <a:ext uri="{FF2B5EF4-FFF2-40B4-BE49-F238E27FC236}">
              <a16:creationId xmlns:a16="http://schemas.microsoft.com/office/drawing/2014/main" id="{00000000-0008-0000-0500-0000A2020000}"/>
            </a:ext>
          </a:extLst>
        </xdr:cNvPr>
        <xdr:cNvCxnSpPr/>
      </xdr:nvCxnSpPr>
      <xdr:spPr>
        <a:xfrm>
          <a:off x="819150" y="27270075"/>
          <a:ext cx="161925" cy="4476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126</xdr:row>
      <xdr:rowOff>19050</xdr:rowOff>
    </xdr:from>
    <xdr:to>
      <xdr:col>7</xdr:col>
      <xdr:colOff>104775</xdr:colOff>
      <xdr:row>128</xdr:row>
      <xdr:rowOff>95250</xdr:rowOff>
    </xdr:to>
    <xdr:cxnSp macro="">
      <xdr:nvCxnSpPr>
        <xdr:cNvPr id="675" name="直線コネクタ 674">
          <a:extLst>
            <a:ext uri="{FF2B5EF4-FFF2-40B4-BE49-F238E27FC236}">
              <a16:creationId xmlns:a16="http://schemas.microsoft.com/office/drawing/2014/main" id="{00000000-0008-0000-0500-0000A3020000}"/>
            </a:ext>
          </a:extLst>
        </xdr:cNvPr>
        <xdr:cNvCxnSpPr/>
      </xdr:nvCxnSpPr>
      <xdr:spPr>
        <a:xfrm flipH="1">
          <a:off x="1019175" y="27270075"/>
          <a:ext cx="419100" cy="4572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128</xdr:row>
      <xdr:rowOff>47625</xdr:rowOff>
    </xdr:from>
    <xdr:to>
      <xdr:col>5</xdr:col>
      <xdr:colOff>127050</xdr:colOff>
      <xdr:row>128</xdr:row>
      <xdr:rowOff>155625</xdr:rowOff>
    </xdr:to>
    <xdr:sp macro="" textlink="">
      <xdr:nvSpPr>
        <xdr:cNvPr id="676" name="円/楕円 675">
          <a:extLst>
            <a:ext uri="{FF2B5EF4-FFF2-40B4-BE49-F238E27FC236}">
              <a16:creationId xmlns:a16="http://schemas.microsoft.com/office/drawing/2014/main" id="{00000000-0008-0000-0500-0000A4020000}"/>
            </a:ext>
          </a:extLst>
        </xdr:cNvPr>
        <xdr:cNvSpPr>
          <a:spLocks noChangeAspect="1"/>
        </xdr:cNvSpPr>
      </xdr:nvSpPr>
      <xdr:spPr>
        <a:xfrm>
          <a:off x="971550" y="27679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133350</xdr:colOff>
      <xdr:row>128</xdr:row>
      <xdr:rowOff>38100</xdr:rowOff>
    </xdr:from>
    <xdr:to>
      <xdr:col>13</xdr:col>
      <xdr:colOff>161925</xdr:colOff>
      <xdr:row>129</xdr:row>
      <xdr:rowOff>152400</xdr:rowOff>
    </xdr:to>
    <xdr:sp macro="" textlink="">
      <xdr:nvSpPr>
        <xdr:cNvPr id="677" name="右矢印 676">
          <a:extLst>
            <a:ext uri="{FF2B5EF4-FFF2-40B4-BE49-F238E27FC236}">
              <a16:creationId xmlns:a16="http://schemas.microsoft.com/office/drawing/2014/main" id="{00000000-0008-0000-0500-0000A5020000}"/>
            </a:ext>
          </a:extLst>
        </xdr:cNvPr>
        <xdr:cNvSpPr/>
      </xdr:nvSpPr>
      <xdr:spPr>
        <a:xfrm>
          <a:off x="1847850" y="27670125"/>
          <a:ext cx="7905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131</xdr:row>
      <xdr:rowOff>152400</xdr:rowOff>
    </xdr:from>
    <xdr:to>
      <xdr:col>40</xdr:col>
      <xdr:colOff>114300</xdr:colOff>
      <xdr:row>131</xdr:row>
      <xdr:rowOff>152400</xdr:rowOff>
    </xdr:to>
    <xdr:cxnSp macro="">
      <xdr:nvCxnSpPr>
        <xdr:cNvPr id="678" name="直線コネクタ 677">
          <a:extLst>
            <a:ext uri="{FF2B5EF4-FFF2-40B4-BE49-F238E27FC236}">
              <a16:creationId xmlns:a16="http://schemas.microsoft.com/office/drawing/2014/main" id="{00000000-0008-0000-0500-0000A6020000}"/>
            </a:ext>
          </a:extLst>
        </xdr:cNvPr>
        <xdr:cNvCxnSpPr/>
      </xdr:nvCxnSpPr>
      <xdr:spPr>
        <a:xfrm>
          <a:off x="190500" y="28355925"/>
          <a:ext cx="75438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66675</xdr:colOff>
      <xdr:row>128</xdr:row>
      <xdr:rowOff>104775</xdr:rowOff>
    </xdr:from>
    <xdr:to>
      <xdr:col>17</xdr:col>
      <xdr:colOff>66675</xdr:colOff>
      <xdr:row>131</xdr:row>
      <xdr:rowOff>47625</xdr:rowOff>
    </xdr:to>
    <xdr:cxnSp macro="">
      <xdr:nvCxnSpPr>
        <xdr:cNvPr id="679" name="直線コネクタ 678">
          <a:extLst>
            <a:ext uri="{FF2B5EF4-FFF2-40B4-BE49-F238E27FC236}">
              <a16:creationId xmlns:a16="http://schemas.microsoft.com/office/drawing/2014/main" id="{00000000-0008-0000-0500-0000A7020000}"/>
            </a:ext>
          </a:extLst>
        </xdr:cNvPr>
        <xdr:cNvCxnSpPr/>
      </xdr:nvCxnSpPr>
      <xdr:spPr>
        <a:xfrm>
          <a:off x="3305175" y="27736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126</xdr:row>
      <xdr:rowOff>85725</xdr:rowOff>
    </xdr:from>
    <xdr:to>
      <xdr:col>17</xdr:col>
      <xdr:colOff>66675</xdr:colOff>
      <xdr:row>128</xdr:row>
      <xdr:rowOff>85725</xdr:rowOff>
    </xdr:to>
    <xdr:cxnSp macro="">
      <xdr:nvCxnSpPr>
        <xdr:cNvPr id="680" name="直線コネクタ 679">
          <a:extLst>
            <a:ext uri="{FF2B5EF4-FFF2-40B4-BE49-F238E27FC236}">
              <a16:creationId xmlns:a16="http://schemas.microsoft.com/office/drawing/2014/main" id="{00000000-0008-0000-0500-0000A8020000}"/>
            </a:ext>
          </a:extLst>
        </xdr:cNvPr>
        <xdr:cNvCxnSpPr/>
      </xdr:nvCxnSpPr>
      <xdr:spPr>
        <a:xfrm>
          <a:off x="3028950" y="27336750"/>
          <a:ext cx="276225" cy="3810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66676</xdr:colOff>
      <xdr:row>125</xdr:row>
      <xdr:rowOff>104775</xdr:rowOff>
    </xdr:from>
    <xdr:to>
      <xdr:col>18</xdr:col>
      <xdr:colOff>9525</xdr:colOff>
      <xdr:row>128</xdr:row>
      <xdr:rowOff>95250</xdr:rowOff>
    </xdr:to>
    <xdr:cxnSp macro="">
      <xdr:nvCxnSpPr>
        <xdr:cNvPr id="681" name="直線コネクタ 680">
          <a:extLst>
            <a:ext uri="{FF2B5EF4-FFF2-40B4-BE49-F238E27FC236}">
              <a16:creationId xmlns:a16="http://schemas.microsoft.com/office/drawing/2014/main" id="{00000000-0008-0000-0500-0000A9020000}"/>
            </a:ext>
          </a:extLst>
        </xdr:cNvPr>
        <xdr:cNvCxnSpPr/>
      </xdr:nvCxnSpPr>
      <xdr:spPr>
        <a:xfrm flipH="1">
          <a:off x="3305176" y="27165300"/>
          <a:ext cx="133349" cy="5619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128</xdr:row>
      <xdr:rowOff>47625</xdr:rowOff>
    </xdr:from>
    <xdr:to>
      <xdr:col>17</xdr:col>
      <xdr:colOff>127050</xdr:colOff>
      <xdr:row>128</xdr:row>
      <xdr:rowOff>155625</xdr:rowOff>
    </xdr:to>
    <xdr:sp macro="" textlink="">
      <xdr:nvSpPr>
        <xdr:cNvPr id="682" name="円/楕円 681">
          <a:extLst>
            <a:ext uri="{FF2B5EF4-FFF2-40B4-BE49-F238E27FC236}">
              <a16:creationId xmlns:a16="http://schemas.microsoft.com/office/drawing/2014/main" id="{00000000-0008-0000-0500-0000AA020000}"/>
            </a:ext>
          </a:extLst>
        </xdr:cNvPr>
        <xdr:cNvSpPr>
          <a:spLocks noChangeAspect="1"/>
        </xdr:cNvSpPr>
      </xdr:nvSpPr>
      <xdr:spPr>
        <a:xfrm>
          <a:off x="3257550" y="27679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127</xdr:row>
      <xdr:rowOff>57150</xdr:rowOff>
    </xdr:from>
    <xdr:to>
      <xdr:col>6</xdr:col>
      <xdr:colOff>102167</xdr:colOff>
      <xdr:row>129</xdr:row>
      <xdr:rowOff>140267</xdr:rowOff>
    </xdr:to>
    <xdr:sp macro="" textlink="">
      <xdr:nvSpPr>
        <xdr:cNvPr id="683" name="円弧 682">
          <a:extLst>
            <a:ext uri="{FF2B5EF4-FFF2-40B4-BE49-F238E27FC236}">
              <a16:creationId xmlns:a16="http://schemas.microsoft.com/office/drawing/2014/main" id="{00000000-0008-0000-0500-0000AB020000}"/>
            </a:ext>
          </a:extLst>
        </xdr:cNvPr>
        <xdr:cNvSpPr>
          <a:spLocks noChangeAspect="1"/>
        </xdr:cNvSpPr>
      </xdr:nvSpPr>
      <xdr:spPr>
        <a:xfrm>
          <a:off x="781050" y="27498675"/>
          <a:ext cx="464117" cy="464117"/>
        </a:xfrm>
        <a:prstGeom prst="arc">
          <a:avLst>
            <a:gd name="adj1" fmla="val 5328672"/>
            <a:gd name="adj2" fmla="val 14418743"/>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127</xdr:row>
      <xdr:rowOff>47625</xdr:rowOff>
    </xdr:from>
    <xdr:to>
      <xdr:col>18</xdr:col>
      <xdr:colOff>102167</xdr:colOff>
      <xdr:row>129</xdr:row>
      <xdr:rowOff>130742</xdr:rowOff>
    </xdr:to>
    <xdr:sp macro="" textlink="">
      <xdr:nvSpPr>
        <xdr:cNvPr id="684" name="円弧 683">
          <a:extLst>
            <a:ext uri="{FF2B5EF4-FFF2-40B4-BE49-F238E27FC236}">
              <a16:creationId xmlns:a16="http://schemas.microsoft.com/office/drawing/2014/main" id="{00000000-0008-0000-0500-0000AC020000}"/>
            </a:ext>
          </a:extLst>
        </xdr:cNvPr>
        <xdr:cNvSpPr>
          <a:spLocks noChangeAspect="1"/>
        </xdr:cNvSpPr>
      </xdr:nvSpPr>
      <xdr:spPr>
        <a:xfrm>
          <a:off x="3067050" y="27489150"/>
          <a:ext cx="464117" cy="464117"/>
        </a:xfrm>
        <a:prstGeom prst="arc">
          <a:avLst>
            <a:gd name="adj1" fmla="val 17197605"/>
            <a:gd name="adj2" fmla="val 5121708"/>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123826</xdr:colOff>
      <xdr:row>123</xdr:row>
      <xdr:rowOff>104774</xdr:rowOff>
    </xdr:from>
    <xdr:to>
      <xdr:col>30</xdr:col>
      <xdr:colOff>47626</xdr:colOff>
      <xdr:row>131</xdr:row>
      <xdr:rowOff>28575</xdr:rowOff>
    </xdr:to>
    <xdr:sp macro="" textlink="">
      <xdr:nvSpPr>
        <xdr:cNvPr id="685" name="四角形吹き出し 684">
          <a:extLst>
            <a:ext uri="{FF2B5EF4-FFF2-40B4-BE49-F238E27FC236}">
              <a16:creationId xmlns:a16="http://schemas.microsoft.com/office/drawing/2014/main" id="{00000000-0008-0000-0500-0000AD020000}"/>
            </a:ext>
          </a:extLst>
        </xdr:cNvPr>
        <xdr:cNvSpPr/>
      </xdr:nvSpPr>
      <xdr:spPr>
        <a:xfrm>
          <a:off x="3933826" y="26784299"/>
          <a:ext cx="1828800" cy="1447801"/>
        </a:xfrm>
        <a:prstGeom prst="wedgeRectCallout">
          <a:avLst>
            <a:gd name="adj1" fmla="val -79027"/>
            <a:gd name="adj2" fmla="val 14835"/>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ysClr val="windowText" lastClr="000000"/>
              </a:solidFill>
            </a:rPr>
            <a:t>2016/2/10</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rgbClr val="FF0000"/>
              </a:solidFill>
            </a:rPr>
            <a:t>2016/4/8</a:t>
          </a:r>
        </a:p>
      </xdr:txBody>
    </xdr:sp>
    <xdr:clientData/>
  </xdr:twoCellAnchor>
  <xdr:twoCellAnchor>
    <xdr:from>
      <xdr:col>5</xdr:col>
      <xdr:colOff>66675</xdr:colOff>
      <xdr:row>119</xdr:row>
      <xdr:rowOff>104775</xdr:rowOff>
    </xdr:from>
    <xdr:to>
      <xdr:col>5</xdr:col>
      <xdr:colOff>66675</xdr:colOff>
      <xdr:row>122</xdr:row>
      <xdr:rowOff>47625</xdr:rowOff>
    </xdr:to>
    <xdr:cxnSp macro="">
      <xdr:nvCxnSpPr>
        <xdr:cNvPr id="686" name="直線コネクタ 685">
          <a:extLst>
            <a:ext uri="{FF2B5EF4-FFF2-40B4-BE49-F238E27FC236}">
              <a16:creationId xmlns:a16="http://schemas.microsoft.com/office/drawing/2014/main" id="{00000000-0008-0000-0500-0000AE020000}"/>
            </a:ext>
          </a:extLst>
        </xdr:cNvPr>
        <xdr:cNvCxnSpPr/>
      </xdr:nvCxnSpPr>
      <xdr:spPr>
        <a:xfrm>
          <a:off x="1019175" y="260223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117</xdr:row>
      <xdr:rowOff>19050</xdr:rowOff>
    </xdr:from>
    <xdr:to>
      <xdr:col>5</xdr:col>
      <xdr:colOff>28575</xdr:colOff>
      <xdr:row>119</xdr:row>
      <xdr:rowOff>85725</xdr:rowOff>
    </xdr:to>
    <xdr:cxnSp macro="">
      <xdr:nvCxnSpPr>
        <xdr:cNvPr id="687" name="直線コネクタ 686">
          <a:extLst>
            <a:ext uri="{FF2B5EF4-FFF2-40B4-BE49-F238E27FC236}">
              <a16:creationId xmlns:a16="http://schemas.microsoft.com/office/drawing/2014/main" id="{00000000-0008-0000-0500-0000AF020000}"/>
            </a:ext>
          </a:extLst>
        </xdr:cNvPr>
        <xdr:cNvCxnSpPr/>
      </xdr:nvCxnSpPr>
      <xdr:spPr>
        <a:xfrm>
          <a:off x="819150" y="25555575"/>
          <a:ext cx="161925" cy="4476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117</xdr:row>
      <xdr:rowOff>19050</xdr:rowOff>
    </xdr:from>
    <xdr:to>
      <xdr:col>7</xdr:col>
      <xdr:colOff>104775</xdr:colOff>
      <xdr:row>119</xdr:row>
      <xdr:rowOff>95250</xdr:rowOff>
    </xdr:to>
    <xdr:cxnSp macro="">
      <xdr:nvCxnSpPr>
        <xdr:cNvPr id="688" name="直線コネクタ 687">
          <a:extLst>
            <a:ext uri="{FF2B5EF4-FFF2-40B4-BE49-F238E27FC236}">
              <a16:creationId xmlns:a16="http://schemas.microsoft.com/office/drawing/2014/main" id="{00000000-0008-0000-0500-0000B0020000}"/>
            </a:ext>
          </a:extLst>
        </xdr:cNvPr>
        <xdr:cNvCxnSpPr/>
      </xdr:nvCxnSpPr>
      <xdr:spPr>
        <a:xfrm flipH="1">
          <a:off x="1019175" y="25555575"/>
          <a:ext cx="419100" cy="4572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119</xdr:row>
      <xdr:rowOff>47625</xdr:rowOff>
    </xdr:from>
    <xdr:to>
      <xdr:col>5</xdr:col>
      <xdr:colOff>127050</xdr:colOff>
      <xdr:row>119</xdr:row>
      <xdr:rowOff>155625</xdr:rowOff>
    </xdr:to>
    <xdr:sp macro="" textlink="">
      <xdr:nvSpPr>
        <xdr:cNvPr id="689" name="円/楕円 688">
          <a:extLst>
            <a:ext uri="{FF2B5EF4-FFF2-40B4-BE49-F238E27FC236}">
              <a16:creationId xmlns:a16="http://schemas.microsoft.com/office/drawing/2014/main" id="{00000000-0008-0000-0500-0000B1020000}"/>
            </a:ext>
          </a:extLst>
        </xdr:cNvPr>
        <xdr:cNvSpPr>
          <a:spLocks noChangeAspect="1"/>
        </xdr:cNvSpPr>
      </xdr:nvSpPr>
      <xdr:spPr>
        <a:xfrm>
          <a:off x="971550" y="25965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133350</xdr:colOff>
      <xdr:row>119</xdr:row>
      <xdr:rowOff>38100</xdr:rowOff>
    </xdr:from>
    <xdr:to>
      <xdr:col>13</xdr:col>
      <xdr:colOff>161925</xdr:colOff>
      <xdr:row>120</xdr:row>
      <xdr:rowOff>152400</xdr:rowOff>
    </xdr:to>
    <xdr:sp macro="" textlink="">
      <xdr:nvSpPr>
        <xdr:cNvPr id="690" name="右矢印 689">
          <a:extLst>
            <a:ext uri="{FF2B5EF4-FFF2-40B4-BE49-F238E27FC236}">
              <a16:creationId xmlns:a16="http://schemas.microsoft.com/office/drawing/2014/main" id="{00000000-0008-0000-0500-0000B2020000}"/>
            </a:ext>
          </a:extLst>
        </xdr:cNvPr>
        <xdr:cNvSpPr/>
      </xdr:nvSpPr>
      <xdr:spPr>
        <a:xfrm>
          <a:off x="1847850" y="25955625"/>
          <a:ext cx="7905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122</xdr:row>
      <xdr:rowOff>152400</xdr:rowOff>
    </xdr:from>
    <xdr:to>
      <xdr:col>40</xdr:col>
      <xdr:colOff>114300</xdr:colOff>
      <xdr:row>122</xdr:row>
      <xdr:rowOff>152400</xdr:rowOff>
    </xdr:to>
    <xdr:cxnSp macro="">
      <xdr:nvCxnSpPr>
        <xdr:cNvPr id="691" name="直線コネクタ 690">
          <a:extLst>
            <a:ext uri="{FF2B5EF4-FFF2-40B4-BE49-F238E27FC236}">
              <a16:creationId xmlns:a16="http://schemas.microsoft.com/office/drawing/2014/main" id="{00000000-0008-0000-0500-0000B3020000}"/>
            </a:ext>
          </a:extLst>
        </xdr:cNvPr>
        <xdr:cNvCxnSpPr/>
      </xdr:nvCxnSpPr>
      <xdr:spPr>
        <a:xfrm>
          <a:off x="190500" y="26641425"/>
          <a:ext cx="75438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66675</xdr:colOff>
      <xdr:row>119</xdr:row>
      <xdr:rowOff>104775</xdr:rowOff>
    </xdr:from>
    <xdr:to>
      <xdr:col>17</xdr:col>
      <xdr:colOff>66675</xdr:colOff>
      <xdr:row>122</xdr:row>
      <xdr:rowOff>47625</xdr:rowOff>
    </xdr:to>
    <xdr:cxnSp macro="">
      <xdr:nvCxnSpPr>
        <xdr:cNvPr id="692" name="直線コネクタ 691">
          <a:extLst>
            <a:ext uri="{FF2B5EF4-FFF2-40B4-BE49-F238E27FC236}">
              <a16:creationId xmlns:a16="http://schemas.microsoft.com/office/drawing/2014/main" id="{00000000-0008-0000-0500-0000B4020000}"/>
            </a:ext>
          </a:extLst>
        </xdr:cNvPr>
        <xdr:cNvCxnSpPr/>
      </xdr:nvCxnSpPr>
      <xdr:spPr>
        <a:xfrm>
          <a:off x="3305175" y="260223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117</xdr:row>
      <xdr:rowOff>85725</xdr:rowOff>
    </xdr:from>
    <xdr:to>
      <xdr:col>17</xdr:col>
      <xdr:colOff>66675</xdr:colOff>
      <xdr:row>119</xdr:row>
      <xdr:rowOff>85725</xdr:rowOff>
    </xdr:to>
    <xdr:cxnSp macro="">
      <xdr:nvCxnSpPr>
        <xdr:cNvPr id="693" name="直線コネクタ 692">
          <a:extLst>
            <a:ext uri="{FF2B5EF4-FFF2-40B4-BE49-F238E27FC236}">
              <a16:creationId xmlns:a16="http://schemas.microsoft.com/office/drawing/2014/main" id="{00000000-0008-0000-0500-0000B5020000}"/>
            </a:ext>
          </a:extLst>
        </xdr:cNvPr>
        <xdr:cNvCxnSpPr/>
      </xdr:nvCxnSpPr>
      <xdr:spPr>
        <a:xfrm>
          <a:off x="3028950" y="25622250"/>
          <a:ext cx="276225" cy="3810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66676</xdr:colOff>
      <xdr:row>116</xdr:row>
      <xdr:rowOff>104775</xdr:rowOff>
    </xdr:from>
    <xdr:to>
      <xdr:col>18</xdr:col>
      <xdr:colOff>9525</xdr:colOff>
      <xdr:row>119</xdr:row>
      <xdr:rowOff>95250</xdr:rowOff>
    </xdr:to>
    <xdr:cxnSp macro="">
      <xdr:nvCxnSpPr>
        <xdr:cNvPr id="694" name="直線コネクタ 693">
          <a:extLst>
            <a:ext uri="{FF2B5EF4-FFF2-40B4-BE49-F238E27FC236}">
              <a16:creationId xmlns:a16="http://schemas.microsoft.com/office/drawing/2014/main" id="{00000000-0008-0000-0500-0000B6020000}"/>
            </a:ext>
          </a:extLst>
        </xdr:cNvPr>
        <xdr:cNvCxnSpPr/>
      </xdr:nvCxnSpPr>
      <xdr:spPr>
        <a:xfrm flipH="1">
          <a:off x="3305176" y="25450800"/>
          <a:ext cx="133349" cy="5619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119</xdr:row>
      <xdr:rowOff>47625</xdr:rowOff>
    </xdr:from>
    <xdr:to>
      <xdr:col>17</xdr:col>
      <xdr:colOff>127050</xdr:colOff>
      <xdr:row>119</xdr:row>
      <xdr:rowOff>155625</xdr:rowOff>
    </xdr:to>
    <xdr:sp macro="" textlink="">
      <xdr:nvSpPr>
        <xdr:cNvPr id="695" name="円/楕円 694">
          <a:extLst>
            <a:ext uri="{FF2B5EF4-FFF2-40B4-BE49-F238E27FC236}">
              <a16:creationId xmlns:a16="http://schemas.microsoft.com/office/drawing/2014/main" id="{00000000-0008-0000-0500-0000B7020000}"/>
            </a:ext>
          </a:extLst>
        </xdr:cNvPr>
        <xdr:cNvSpPr>
          <a:spLocks noChangeAspect="1"/>
        </xdr:cNvSpPr>
      </xdr:nvSpPr>
      <xdr:spPr>
        <a:xfrm>
          <a:off x="3257550" y="259651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118</xdr:row>
      <xdr:rowOff>57150</xdr:rowOff>
    </xdr:from>
    <xdr:to>
      <xdr:col>6</xdr:col>
      <xdr:colOff>102167</xdr:colOff>
      <xdr:row>120</xdr:row>
      <xdr:rowOff>140267</xdr:rowOff>
    </xdr:to>
    <xdr:sp macro="" textlink="">
      <xdr:nvSpPr>
        <xdr:cNvPr id="696" name="円弧 695">
          <a:extLst>
            <a:ext uri="{FF2B5EF4-FFF2-40B4-BE49-F238E27FC236}">
              <a16:creationId xmlns:a16="http://schemas.microsoft.com/office/drawing/2014/main" id="{00000000-0008-0000-0500-0000B8020000}"/>
            </a:ext>
          </a:extLst>
        </xdr:cNvPr>
        <xdr:cNvSpPr>
          <a:spLocks noChangeAspect="1"/>
        </xdr:cNvSpPr>
      </xdr:nvSpPr>
      <xdr:spPr>
        <a:xfrm>
          <a:off x="781050" y="25784175"/>
          <a:ext cx="464117" cy="464117"/>
        </a:xfrm>
        <a:prstGeom prst="arc">
          <a:avLst>
            <a:gd name="adj1" fmla="val 5328672"/>
            <a:gd name="adj2" fmla="val 14418743"/>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118</xdr:row>
      <xdr:rowOff>47625</xdr:rowOff>
    </xdr:from>
    <xdr:to>
      <xdr:col>18</xdr:col>
      <xdr:colOff>102167</xdr:colOff>
      <xdr:row>120</xdr:row>
      <xdr:rowOff>130742</xdr:rowOff>
    </xdr:to>
    <xdr:sp macro="" textlink="">
      <xdr:nvSpPr>
        <xdr:cNvPr id="697" name="円弧 696">
          <a:extLst>
            <a:ext uri="{FF2B5EF4-FFF2-40B4-BE49-F238E27FC236}">
              <a16:creationId xmlns:a16="http://schemas.microsoft.com/office/drawing/2014/main" id="{00000000-0008-0000-0500-0000B9020000}"/>
            </a:ext>
          </a:extLst>
        </xdr:cNvPr>
        <xdr:cNvSpPr>
          <a:spLocks noChangeAspect="1"/>
        </xdr:cNvSpPr>
      </xdr:nvSpPr>
      <xdr:spPr>
        <a:xfrm>
          <a:off x="3067050" y="25774650"/>
          <a:ext cx="464117" cy="464117"/>
        </a:xfrm>
        <a:prstGeom prst="arc">
          <a:avLst>
            <a:gd name="adj1" fmla="val 17197605"/>
            <a:gd name="adj2" fmla="val 5121708"/>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114301</xdr:colOff>
      <xdr:row>139</xdr:row>
      <xdr:rowOff>95249</xdr:rowOff>
    </xdr:from>
    <xdr:to>
      <xdr:col>30</xdr:col>
      <xdr:colOff>38101</xdr:colOff>
      <xdr:row>147</xdr:row>
      <xdr:rowOff>19050</xdr:rowOff>
    </xdr:to>
    <xdr:sp macro="" textlink="">
      <xdr:nvSpPr>
        <xdr:cNvPr id="698" name="四角形吹き出し 697">
          <a:extLst>
            <a:ext uri="{FF2B5EF4-FFF2-40B4-BE49-F238E27FC236}">
              <a16:creationId xmlns:a16="http://schemas.microsoft.com/office/drawing/2014/main" id="{00000000-0008-0000-0500-0000BA020000}"/>
            </a:ext>
          </a:extLst>
        </xdr:cNvPr>
        <xdr:cNvSpPr/>
      </xdr:nvSpPr>
      <xdr:spPr>
        <a:xfrm>
          <a:off x="3924301" y="29822774"/>
          <a:ext cx="1828800" cy="1447801"/>
        </a:xfrm>
        <a:prstGeom prst="wedgeRectCallout">
          <a:avLst>
            <a:gd name="adj1" fmla="val -79027"/>
            <a:gd name="adj2" fmla="val 14835"/>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ysClr val="windowText" lastClr="000000"/>
              </a:solidFill>
            </a:rPr>
            <a:t>2016/2/10</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ysClr val="windowText" lastClr="000000"/>
              </a:solidFill>
            </a:rPr>
            <a:t>2016/2/10</a:t>
          </a:r>
        </a:p>
      </xdr:txBody>
    </xdr:sp>
    <xdr:clientData/>
  </xdr:twoCellAnchor>
  <xdr:twoCellAnchor>
    <xdr:from>
      <xdr:col>5</xdr:col>
      <xdr:colOff>66675</xdr:colOff>
      <xdr:row>160</xdr:row>
      <xdr:rowOff>104775</xdr:rowOff>
    </xdr:from>
    <xdr:to>
      <xdr:col>5</xdr:col>
      <xdr:colOff>66675</xdr:colOff>
      <xdr:row>163</xdr:row>
      <xdr:rowOff>47625</xdr:rowOff>
    </xdr:to>
    <xdr:cxnSp macro="">
      <xdr:nvCxnSpPr>
        <xdr:cNvPr id="699" name="直線コネクタ 698">
          <a:extLst>
            <a:ext uri="{FF2B5EF4-FFF2-40B4-BE49-F238E27FC236}">
              <a16:creationId xmlns:a16="http://schemas.microsoft.com/office/drawing/2014/main" id="{00000000-0008-0000-0500-0000BB020000}"/>
            </a:ext>
          </a:extLst>
        </xdr:cNvPr>
        <xdr:cNvCxnSpPr/>
      </xdr:nvCxnSpPr>
      <xdr:spPr>
        <a:xfrm>
          <a:off x="1019175" y="33832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158</xdr:row>
      <xdr:rowOff>19050</xdr:rowOff>
    </xdr:from>
    <xdr:to>
      <xdr:col>5</xdr:col>
      <xdr:colOff>28575</xdr:colOff>
      <xdr:row>160</xdr:row>
      <xdr:rowOff>85725</xdr:rowOff>
    </xdr:to>
    <xdr:cxnSp macro="">
      <xdr:nvCxnSpPr>
        <xdr:cNvPr id="700" name="直線コネクタ 699">
          <a:extLst>
            <a:ext uri="{FF2B5EF4-FFF2-40B4-BE49-F238E27FC236}">
              <a16:creationId xmlns:a16="http://schemas.microsoft.com/office/drawing/2014/main" id="{00000000-0008-0000-0500-0000BC020000}"/>
            </a:ext>
          </a:extLst>
        </xdr:cNvPr>
        <xdr:cNvCxnSpPr/>
      </xdr:nvCxnSpPr>
      <xdr:spPr>
        <a:xfrm>
          <a:off x="819150" y="33366075"/>
          <a:ext cx="161925" cy="4476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158</xdr:row>
      <xdr:rowOff>19050</xdr:rowOff>
    </xdr:from>
    <xdr:to>
      <xdr:col>7</xdr:col>
      <xdr:colOff>104775</xdr:colOff>
      <xdr:row>160</xdr:row>
      <xdr:rowOff>95250</xdr:rowOff>
    </xdr:to>
    <xdr:cxnSp macro="">
      <xdr:nvCxnSpPr>
        <xdr:cNvPr id="701" name="直線コネクタ 700">
          <a:extLst>
            <a:ext uri="{FF2B5EF4-FFF2-40B4-BE49-F238E27FC236}">
              <a16:creationId xmlns:a16="http://schemas.microsoft.com/office/drawing/2014/main" id="{00000000-0008-0000-0500-0000BD020000}"/>
            </a:ext>
          </a:extLst>
        </xdr:cNvPr>
        <xdr:cNvCxnSpPr/>
      </xdr:nvCxnSpPr>
      <xdr:spPr>
        <a:xfrm flipH="1">
          <a:off x="1019175" y="33366075"/>
          <a:ext cx="419100" cy="4572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160</xdr:row>
      <xdr:rowOff>47625</xdr:rowOff>
    </xdr:from>
    <xdr:to>
      <xdr:col>5</xdr:col>
      <xdr:colOff>127050</xdr:colOff>
      <xdr:row>160</xdr:row>
      <xdr:rowOff>155625</xdr:rowOff>
    </xdr:to>
    <xdr:sp macro="" textlink="">
      <xdr:nvSpPr>
        <xdr:cNvPr id="702" name="円/楕円 701">
          <a:extLst>
            <a:ext uri="{FF2B5EF4-FFF2-40B4-BE49-F238E27FC236}">
              <a16:creationId xmlns:a16="http://schemas.microsoft.com/office/drawing/2014/main" id="{00000000-0008-0000-0500-0000BE020000}"/>
            </a:ext>
          </a:extLst>
        </xdr:cNvPr>
        <xdr:cNvSpPr>
          <a:spLocks noChangeAspect="1"/>
        </xdr:cNvSpPr>
      </xdr:nvSpPr>
      <xdr:spPr>
        <a:xfrm>
          <a:off x="971550" y="33775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133350</xdr:colOff>
      <xdr:row>160</xdr:row>
      <xdr:rowOff>38100</xdr:rowOff>
    </xdr:from>
    <xdr:to>
      <xdr:col>13</xdr:col>
      <xdr:colOff>161925</xdr:colOff>
      <xdr:row>161</xdr:row>
      <xdr:rowOff>152400</xdr:rowOff>
    </xdr:to>
    <xdr:sp macro="" textlink="">
      <xdr:nvSpPr>
        <xdr:cNvPr id="703" name="右矢印 702">
          <a:extLst>
            <a:ext uri="{FF2B5EF4-FFF2-40B4-BE49-F238E27FC236}">
              <a16:creationId xmlns:a16="http://schemas.microsoft.com/office/drawing/2014/main" id="{00000000-0008-0000-0500-0000BF020000}"/>
            </a:ext>
          </a:extLst>
        </xdr:cNvPr>
        <xdr:cNvSpPr/>
      </xdr:nvSpPr>
      <xdr:spPr>
        <a:xfrm>
          <a:off x="1847850" y="33766125"/>
          <a:ext cx="7905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163</xdr:row>
      <xdr:rowOff>152400</xdr:rowOff>
    </xdr:from>
    <xdr:to>
      <xdr:col>40</xdr:col>
      <xdr:colOff>114300</xdr:colOff>
      <xdr:row>163</xdr:row>
      <xdr:rowOff>152400</xdr:rowOff>
    </xdr:to>
    <xdr:cxnSp macro="">
      <xdr:nvCxnSpPr>
        <xdr:cNvPr id="704" name="直線コネクタ 703">
          <a:extLst>
            <a:ext uri="{FF2B5EF4-FFF2-40B4-BE49-F238E27FC236}">
              <a16:creationId xmlns:a16="http://schemas.microsoft.com/office/drawing/2014/main" id="{00000000-0008-0000-0500-0000C0020000}"/>
            </a:ext>
          </a:extLst>
        </xdr:cNvPr>
        <xdr:cNvCxnSpPr/>
      </xdr:nvCxnSpPr>
      <xdr:spPr>
        <a:xfrm>
          <a:off x="190500" y="34451925"/>
          <a:ext cx="75438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66675</xdr:colOff>
      <xdr:row>160</xdr:row>
      <xdr:rowOff>104775</xdr:rowOff>
    </xdr:from>
    <xdr:to>
      <xdr:col>17</xdr:col>
      <xdr:colOff>66675</xdr:colOff>
      <xdr:row>163</xdr:row>
      <xdr:rowOff>47625</xdr:rowOff>
    </xdr:to>
    <xdr:cxnSp macro="">
      <xdr:nvCxnSpPr>
        <xdr:cNvPr id="705" name="直線コネクタ 704">
          <a:extLst>
            <a:ext uri="{FF2B5EF4-FFF2-40B4-BE49-F238E27FC236}">
              <a16:creationId xmlns:a16="http://schemas.microsoft.com/office/drawing/2014/main" id="{00000000-0008-0000-0500-0000C1020000}"/>
            </a:ext>
          </a:extLst>
        </xdr:cNvPr>
        <xdr:cNvCxnSpPr/>
      </xdr:nvCxnSpPr>
      <xdr:spPr>
        <a:xfrm>
          <a:off x="3305175" y="33832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158</xdr:row>
      <xdr:rowOff>85725</xdr:rowOff>
    </xdr:from>
    <xdr:to>
      <xdr:col>17</xdr:col>
      <xdr:colOff>66675</xdr:colOff>
      <xdr:row>160</xdr:row>
      <xdr:rowOff>85725</xdr:rowOff>
    </xdr:to>
    <xdr:cxnSp macro="">
      <xdr:nvCxnSpPr>
        <xdr:cNvPr id="706" name="直線コネクタ 705">
          <a:extLst>
            <a:ext uri="{FF2B5EF4-FFF2-40B4-BE49-F238E27FC236}">
              <a16:creationId xmlns:a16="http://schemas.microsoft.com/office/drawing/2014/main" id="{00000000-0008-0000-0500-0000C2020000}"/>
            </a:ext>
          </a:extLst>
        </xdr:cNvPr>
        <xdr:cNvCxnSpPr/>
      </xdr:nvCxnSpPr>
      <xdr:spPr>
        <a:xfrm>
          <a:off x="3028950" y="33432750"/>
          <a:ext cx="276225" cy="3810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66676</xdr:colOff>
      <xdr:row>157</xdr:row>
      <xdr:rowOff>104775</xdr:rowOff>
    </xdr:from>
    <xdr:to>
      <xdr:col>18</xdr:col>
      <xdr:colOff>9525</xdr:colOff>
      <xdr:row>160</xdr:row>
      <xdr:rowOff>95250</xdr:rowOff>
    </xdr:to>
    <xdr:cxnSp macro="">
      <xdr:nvCxnSpPr>
        <xdr:cNvPr id="707" name="直線コネクタ 706">
          <a:extLst>
            <a:ext uri="{FF2B5EF4-FFF2-40B4-BE49-F238E27FC236}">
              <a16:creationId xmlns:a16="http://schemas.microsoft.com/office/drawing/2014/main" id="{00000000-0008-0000-0500-0000C3020000}"/>
            </a:ext>
          </a:extLst>
        </xdr:cNvPr>
        <xdr:cNvCxnSpPr/>
      </xdr:nvCxnSpPr>
      <xdr:spPr>
        <a:xfrm flipH="1">
          <a:off x="3305176" y="33261300"/>
          <a:ext cx="133349" cy="5619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160</xdr:row>
      <xdr:rowOff>47625</xdr:rowOff>
    </xdr:from>
    <xdr:to>
      <xdr:col>17</xdr:col>
      <xdr:colOff>127050</xdr:colOff>
      <xdr:row>160</xdr:row>
      <xdr:rowOff>155625</xdr:rowOff>
    </xdr:to>
    <xdr:sp macro="" textlink="">
      <xdr:nvSpPr>
        <xdr:cNvPr id="708" name="円/楕円 707">
          <a:extLst>
            <a:ext uri="{FF2B5EF4-FFF2-40B4-BE49-F238E27FC236}">
              <a16:creationId xmlns:a16="http://schemas.microsoft.com/office/drawing/2014/main" id="{00000000-0008-0000-0500-0000C4020000}"/>
            </a:ext>
          </a:extLst>
        </xdr:cNvPr>
        <xdr:cNvSpPr>
          <a:spLocks noChangeAspect="1"/>
        </xdr:cNvSpPr>
      </xdr:nvSpPr>
      <xdr:spPr>
        <a:xfrm>
          <a:off x="3257550" y="33775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159</xdr:row>
      <xdr:rowOff>57150</xdr:rowOff>
    </xdr:from>
    <xdr:to>
      <xdr:col>6</xdr:col>
      <xdr:colOff>102167</xdr:colOff>
      <xdr:row>161</xdr:row>
      <xdr:rowOff>140267</xdr:rowOff>
    </xdr:to>
    <xdr:sp macro="" textlink="">
      <xdr:nvSpPr>
        <xdr:cNvPr id="709" name="円弧 708">
          <a:extLst>
            <a:ext uri="{FF2B5EF4-FFF2-40B4-BE49-F238E27FC236}">
              <a16:creationId xmlns:a16="http://schemas.microsoft.com/office/drawing/2014/main" id="{00000000-0008-0000-0500-0000C5020000}"/>
            </a:ext>
          </a:extLst>
        </xdr:cNvPr>
        <xdr:cNvSpPr>
          <a:spLocks noChangeAspect="1"/>
        </xdr:cNvSpPr>
      </xdr:nvSpPr>
      <xdr:spPr>
        <a:xfrm>
          <a:off x="781050" y="33594675"/>
          <a:ext cx="464117" cy="464117"/>
        </a:xfrm>
        <a:prstGeom prst="arc">
          <a:avLst>
            <a:gd name="adj1" fmla="val 5328672"/>
            <a:gd name="adj2" fmla="val 14418743"/>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159</xdr:row>
      <xdr:rowOff>47625</xdr:rowOff>
    </xdr:from>
    <xdr:to>
      <xdr:col>18</xdr:col>
      <xdr:colOff>102167</xdr:colOff>
      <xdr:row>161</xdr:row>
      <xdr:rowOff>130742</xdr:rowOff>
    </xdr:to>
    <xdr:sp macro="" textlink="">
      <xdr:nvSpPr>
        <xdr:cNvPr id="710" name="円弧 709">
          <a:extLst>
            <a:ext uri="{FF2B5EF4-FFF2-40B4-BE49-F238E27FC236}">
              <a16:creationId xmlns:a16="http://schemas.microsoft.com/office/drawing/2014/main" id="{00000000-0008-0000-0500-0000C6020000}"/>
            </a:ext>
          </a:extLst>
        </xdr:cNvPr>
        <xdr:cNvSpPr>
          <a:spLocks noChangeAspect="1"/>
        </xdr:cNvSpPr>
      </xdr:nvSpPr>
      <xdr:spPr>
        <a:xfrm>
          <a:off x="3067050" y="33585150"/>
          <a:ext cx="464117" cy="464117"/>
        </a:xfrm>
        <a:prstGeom prst="arc">
          <a:avLst>
            <a:gd name="adj1" fmla="val 17197605"/>
            <a:gd name="adj2" fmla="val 5121708"/>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180976</xdr:colOff>
      <xdr:row>154</xdr:row>
      <xdr:rowOff>152399</xdr:rowOff>
    </xdr:from>
    <xdr:to>
      <xdr:col>29</xdr:col>
      <xdr:colOff>104776</xdr:colOff>
      <xdr:row>162</xdr:row>
      <xdr:rowOff>76200</xdr:rowOff>
    </xdr:to>
    <xdr:sp macro="" textlink="">
      <xdr:nvSpPr>
        <xdr:cNvPr id="711" name="四角形吹き出し 710">
          <a:extLst>
            <a:ext uri="{FF2B5EF4-FFF2-40B4-BE49-F238E27FC236}">
              <a16:creationId xmlns:a16="http://schemas.microsoft.com/office/drawing/2014/main" id="{00000000-0008-0000-0500-0000C7020000}"/>
            </a:ext>
          </a:extLst>
        </xdr:cNvPr>
        <xdr:cNvSpPr/>
      </xdr:nvSpPr>
      <xdr:spPr>
        <a:xfrm>
          <a:off x="3800476" y="32737424"/>
          <a:ext cx="1828800" cy="1447801"/>
        </a:xfrm>
        <a:prstGeom prst="wedgeRectCallout">
          <a:avLst>
            <a:gd name="adj1" fmla="val -70173"/>
            <a:gd name="adj2" fmla="val 25361"/>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ysClr val="windowText" lastClr="000000"/>
              </a:solidFill>
            </a:rPr>
            <a:t>2016/2/10</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ysClr val="windowText" lastClr="000000"/>
              </a:solidFill>
            </a:rPr>
            <a:t>2016/2/10</a:t>
          </a:r>
        </a:p>
      </xdr:txBody>
    </xdr:sp>
    <xdr:clientData/>
  </xdr:twoCellAnchor>
  <xdr:twoCellAnchor>
    <xdr:from>
      <xdr:col>7</xdr:col>
      <xdr:colOff>152401</xdr:colOff>
      <xdr:row>148</xdr:row>
      <xdr:rowOff>152400</xdr:rowOff>
    </xdr:from>
    <xdr:to>
      <xdr:col>17</xdr:col>
      <xdr:colOff>76201</xdr:colOff>
      <xdr:row>155</xdr:row>
      <xdr:rowOff>104775</xdr:rowOff>
    </xdr:to>
    <xdr:sp macro="" textlink="">
      <xdr:nvSpPr>
        <xdr:cNvPr id="712" name="四角形吹き出し 711">
          <a:extLst>
            <a:ext uri="{FF2B5EF4-FFF2-40B4-BE49-F238E27FC236}">
              <a16:creationId xmlns:a16="http://schemas.microsoft.com/office/drawing/2014/main" id="{00000000-0008-0000-0500-0000C8020000}"/>
            </a:ext>
          </a:extLst>
        </xdr:cNvPr>
        <xdr:cNvSpPr/>
      </xdr:nvSpPr>
      <xdr:spPr>
        <a:xfrm>
          <a:off x="1485901" y="31594425"/>
          <a:ext cx="1828800" cy="1285875"/>
        </a:xfrm>
        <a:prstGeom prst="wedgeRectCallout">
          <a:avLst>
            <a:gd name="adj1" fmla="val 51182"/>
            <a:gd name="adj2" fmla="val 88856"/>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ysClr val="windowText" lastClr="000000"/>
              </a:solidFill>
            </a:rPr>
            <a:t>2016/1/29</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rgbClr val="FF0000"/>
              </a:solidFill>
            </a:rPr>
            <a:t>2016/4/11</a:t>
          </a:r>
        </a:p>
      </xdr:txBody>
    </xdr:sp>
    <xdr:clientData/>
  </xdr:twoCellAnchor>
  <xdr:twoCellAnchor>
    <xdr:from>
      <xdr:col>5</xdr:col>
      <xdr:colOff>66675</xdr:colOff>
      <xdr:row>176</xdr:row>
      <xdr:rowOff>104775</xdr:rowOff>
    </xdr:from>
    <xdr:to>
      <xdr:col>5</xdr:col>
      <xdr:colOff>66675</xdr:colOff>
      <xdr:row>179</xdr:row>
      <xdr:rowOff>47625</xdr:rowOff>
    </xdr:to>
    <xdr:cxnSp macro="">
      <xdr:nvCxnSpPr>
        <xdr:cNvPr id="713" name="直線コネクタ 712">
          <a:extLst>
            <a:ext uri="{FF2B5EF4-FFF2-40B4-BE49-F238E27FC236}">
              <a16:creationId xmlns:a16="http://schemas.microsoft.com/office/drawing/2014/main" id="{00000000-0008-0000-0500-0000C9020000}"/>
            </a:ext>
          </a:extLst>
        </xdr:cNvPr>
        <xdr:cNvCxnSpPr/>
      </xdr:nvCxnSpPr>
      <xdr:spPr>
        <a:xfrm>
          <a:off x="1019175" y="36880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174</xdr:row>
      <xdr:rowOff>19050</xdr:rowOff>
    </xdr:from>
    <xdr:to>
      <xdr:col>5</xdr:col>
      <xdr:colOff>28575</xdr:colOff>
      <xdr:row>176</xdr:row>
      <xdr:rowOff>85725</xdr:rowOff>
    </xdr:to>
    <xdr:cxnSp macro="">
      <xdr:nvCxnSpPr>
        <xdr:cNvPr id="714" name="直線コネクタ 713">
          <a:extLst>
            <a:ext uri="{FF2B5EF4-FFF2-40B4-BE49-F238E27FC236}">
              <a16:creationId xmlns:a16="http://schemas.microsoft.com/office/drawing/2014/main" id="{00000000-0008-0000-0500-0000CA020000}"/>
            </a:ext>
          </a:extLst>
        </xdr:cNvPr>
        <xdr:cNvCxnSpPr/>
      </xdr:nvCxnSpPr>
      <xdr:spPr>
        <a:xfrm>
          <a:off x="819150" y="36414075"/>
          <a:ext cx="161925" cy="4476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174</xdr:row>
      <xdr:rowOff>19050</xdr:rowOff>
    </xdr:from>
    <xdr:to>
      <xdr:col>7</xdr:col>
      <xdr:colOff>104775</xdr:colOff>
      <xdr:row>176</xdr:row>
      <xdr:rowOff>95250</xdr:rowOff>
    </xdr:to>
    <xdr:cxnSp macro="">
      <xdr:nvCxnSpPr>
        <xdr:cNvPr id="715" name="直線コネクタ 714">
          <a:extLst>
            <a:ext uri="{FF2B5EF4-FFF2-40B4-BE49-F238E27FC236}">
              <a16:creationId xmlns:a16="http://schemas.microsoft.com/office/drawing/2014/main" id="{00000000-0008-0000-0500-0000CB020000}"/>
            </a:ext>
          </a:extLst>
        </xdr:cNvPr>
        <xdr:cNvCxnSpPr/>
      </xdr:nvCxnSpPr>
      <xdr:spPr>
        <a:xfrm flipH="1">
          <a:off x="1019175" y="36414075"/>
          <a:ext cx="419100" cy="4572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176</xdr:row>
      <xdr:rowOff>47625</xdr:rowOff>
    </xdr:from>
    <xdr:to>
      <xdr:col>5</xdr:col>
      <xdr:colOff>127050</xdr:colOff>
      <xdr:row>176</xdr:row>
      <xdr:rowOff>155625</xdr:rowOff>
    </xdr:to>
    <xdr:sp macro="" textlink="">
      <xdr:nvSpPr>
        <xdr:cNvPr id="716" name="円/楕円 715">
          <a:extLst>
            <a:ext uri="{FF2B5EF4-FFF2-40B4-BE49-F238E27FC236}">
              <a16:creationId xmlns:a16="http://schemas.microsoft.com/office/drawing/2014/main" id="{00000000-0008-0000-0500-0000CC020000}"/>
            </a:ext>
          </a:extLst>
        </xdr:cNvPr>
        <xdr:cNvSpPr>
          <a:spLocks noChangeAspect="1"/>
        </xdr:cNvSpPr>
      </xdr:nvSpPr>
      <xdr:spPr>
        <a:xfrm>
          <a:off x="971550" y="36823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133350</xdr:colOff>
      <xdr:row>176</xdr:row>
      <xdr:rowOff>38100</xdr:rowOff>
    </xdr:from>
    <xdr:to>
      <xdr:col>13</xdr:col>
      <xdr:colOff>161925</xdr:colOff>
      <xdr:row>177</xdr:row>
      <xdr:rowOff>152400</xdr:rowOff>
    </xdr:to>
    <xdr:sp macro="" textlink="">
      <xdr:nvSpPr>
        <xdr:cNvPr id="717" name="右矢印 716">
          <a:extLst>
            <a:ext uri="{FF2B5EF4-FFF2-40B4-BE49-F238E27FC236}">
              <a16:creationId xmlns:a16="http://schemas.microsoft.com/office/drawing/2014/main" id="{00000000-0008-0000-0500-0000CD020000}"/>
            </a:ext>
          </a:extLst>
        </xdr:cNvPr>
        <xdr:cNvSpPr/>
      </xdr:nvSpPr>
      <xdr:spPr>
        <a:xfrm>
          <a:off x="1847850" y="36814125"/>
          <a:ext cx="7905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66675</xdr:colOff>
      <xdr:row>176</xdr:row>
      <xdr:rowOff>104775</xdr:rowOff>
    </xdr:from>
    <xdr:to>
      <xdr:col>17</xdr:col>
      <xdr:colOff>66675</xdr:colOff>
      <xdr:row>179</xdr:row>
      <xdr:rowOff>47625</xdr:rowOff>
    </xdr:to>
    <xdr:cxnSp macro="">
      <xdr:nvCxnSpPr>
        <xdr:cNvPr id="718" name="直線コネクタ 717">
          <a:extLst>
            <a:ext uri="{FF2B5EF4-FFF2-40B4-BE49-F238E27FC236}">
              <a16:creationId xmlns:a16="http://schemas.microsoft.com/office/drawing/2014/main" id="{00000000-0008-0000-0500-0000CE020000}"/>
            </a:ext>
          </a:extLst>
        </xdr:cNvPr>
        <xdr:cNvCxnSpPr/>
      </xdr:nvCxnSpPr>
      <xdr:spPr>
        <a:xfrm>
          <a:off x="3305175" y="36880800"/>
          <a:ext cx="0" cy="51435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174</xdr:row>
      <xdr:rowOff>85725</xdr:rowOff>
    </xdr:from>
    <xdr:to>
      <xdr:col>17</xdr:col>
      <xdr:colOff>66675</xdr:colOff>
      <xdr:row>176</xdr:row>
      <xdr:rowOff>85725</xdr:rowOff>
    </xdr:to>
    <xdr:cxnSp macro="">
      <xdr:nvCxnSpPr>
        <xdr:cNvPr id="719" name="直線コネクタ 718">
          <a:extLst>
            <a:ext uri="{FF2B5EF4-FFF2-40B4-BE49-F238E27FC236}">
              <a16:creationId xmlns:a16="http://schemas.microsoft.com/office/drawing/2014/main" id="{00000000-0008-0000-0500-0000CF020000}"/>
            </a:ext>
          </a:extLst>
        </xdr:cNvPr>
        <xdr:cNvCxnSpPr/>
      </xdr:nvCxnSpPr>
      <xdr:spPr>
        <a:xfrm>
          <a:off x="3028950" y="36480750"/>
          <a:ext cx="276225" cy="38100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66676</xdr:colOff>
      <xdr:row>173</xdr:row>
      <xdr:rowOff>104775</xdr:rowOff>
    </xdr:from>
    <xdr:to>
      <xdr:col>18</xdr:col>
      <xdr:colOff>9525</xdr:colOff>
      <xdr:row>176</xdr:row>
      <xdr:rowOff>95250</xdr:rowOff>
    </xdr:to>
    <xdr:cxnSp macro="">
      <xdr:nvCxnSpPr>
        <xdr:cNvPr id="720" name="直線コネクタ 719">
          <a:extLst>
            <a:ext uri="{FF2B5EF4-FFF2-40B4-BE49-F238E27FC236}">
              <a16:creationId xmlns:a16="http://schemas.microsoft.com/office/drawing/2014/main" id="{00000000-0008-0000-0500-0000D0020000}"/>
            </a:ext>
          </a:extLst>
        </xdr:cNvPr>
        <xdr:cNvCxnSpPr/>
      </xdr:nvCxnSpPr>
      <xdr:spPr>
        <a:xfrm flipH="1">
          <a:off x="3305176" y="36309300"/>
          <a:ext cx="133349" cy="561975"/>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176</xdr:row>
      <xdr:rowOff>47625</xdr:rowOff>
    </xdr:from>
    <xdr:to>
      <xdr:col>17</xdr:col>
      <xdr:colOff>127050</xdr:colOff>
      <xdr:row>176</xdr:row>
      <xdr:rowOff>155625</xdr:rowOff>
    </xdr:to>
    <xdr:sp macro="" textlink="">
      <xdr:nvSpPr>
        <xdr:cNvPr id="721" name="円/楕円 720">
          <a:extLst>
            <a:ext uri="{FF2B5EF4-FFF2-40B4-BE49-F238E27FC236}">
              <a16:creationId xmlns:a16="http://schemas.microsoft.com/office/drawing/2014/main" id="{00000000-0008-0000-0500-0000D1020000}"/>
            </a:ext>
          </a:extLst>
        </xdr:cNvPr>
        <xdr:cNvSpPr>
          <a:spLocks noChangeAspect="1"/>
        </xdr:cNvSpPr>
      </xdr:nvSpPr>
      <xdr:spPr>
        <a:xfrm>
          <a:off x="3257550" y="36823650"/>
          <a:ext cx="108000" cy="1080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175</xdr:row>
      <xdr:rowOff>57150</xdr:rowOff>
    </xdr:from>
    <xdr:to>
      <xdr:col>6</xdr:col>
      <xdr:colOff>102167</xdr:colOff>
      <xdr:row>177</xdr:row>
      <xdr:rowOff>140267</xdr:rowOff>
    </xdr:to>
    <xdr:sp macro="" textlink="">
      <xdr:nvSpPr>
        <xdr:cNvPr id="722" name="円弧 721">
          <a:extLst>
            <a:ext uri="{FF2B5EF4-FFF2-40B4-BE49-F238E27FC236}">
              <a16:creationId xmlns:a16="http://schemas.microsoft.com/office/drawing/2014/main" id="{00000000-0008-0000-0500-0000D2020000}"/>
            </a:ext>
          </a:extLst>
        </xdr:cNvPr>
        <xdr:cNvSpPr>
          <a:spLocks noChangeAspect="1"/>
        </xdr:cNvSpPr>
      </xdr:nvSpPr>
      <xdr:spPr>
        <a:xfrm>
          <a:off x="781050" y="36642675"/>
          <a:ext cx="464117" cy="464117"/>
        </a:xfrm>
        <a:prstGeom prst="arc">
          <a:avLst>
            <a:gd name="adj1" fmla="val 5328672"/>
            <a:gd name="adj2" fmla="val 14418743"/>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175</xdr:row>
      <xdr:rowOff>47625</xdr:rowOff>
    </xdr:from>
    <xdr:to>
      <xdr:col>18</xdr:col>
      <xdr:colOff>102167</xdr:colOff>
      <xdr:row>177</xdr:row>
      <xdr:rowOff>130742</xdr:rowOff>
    </xdr:to>
    <xdr:sp macro="" textlink="">
      <xdr:nvSpPr>
        <xdr:cNvPr id="723" name="円弧 722">
          <a:extLst>
            <a:ext uri="{FF2B5EF4-FFF2-40B4-BE49-F238E27FC236}">
              <a16:creationId xmlns:a16="http://schemas.microsoft.com/office/drawing/2014/main" id="{00000000-0008-0000-0500-0000D3020000}"/>
            </a:ext>
          </a:extLst>
        </xdr:cNvPr>
        <xdr:cNvSpPr>
          <a:spLocks noChangeAspect="1"/>
        </xdr:cNvSpPr>
      </xdr:nvSpPr>
      <xdr:spPr>
        <a:xfrm>
          <a:off x="3067050" y="36633150"/>
          <a:ext cx="464117" cy="464117"/>
        </a:xfrm>
        <a:prstGeom prst="arc">
          <a:avLst>
            <a:gd name="adj1" fmla="val 17197605"/>
            <a:gd name="adj2" fmla="val 5121708"/>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180976</xdr:colOff>
      <xdr:row>170</xdr:row>
      <xdr:rowOff>152399</xdr:rowOff>
    </xdr:from>
    <xdr:to>
      <xdr:col>29</xdr:col>
      <xdr:colOff>104776</xdr:colOff>
      <xdr:row>178</xdr:row>
      <xdr:rowOff>76200</xdr:rowOff>
    </xdr:to>
    <xdr:sp macro="" textlink="">
      <xdr:nvSpPr>
        <xdr:cNvPr id="724" name="四角形吹き出し 723">
          <a:extLst>
            <a:ext uri="{FF2B5EF4-FFF2-40B4-BE49-F238E27FC236}">
              <a16:creationId xmlns:a16="http://schemas.microsoft.com/office/drawing/2014/main" id="{00000000-0008-0000-0500-0000D4020000}"/>
            </a:ext>
          </a:extLst>
        </xdr:cNvPr>
        <xdr:cNvSpPr/>
      </xdr:nvSpPr>
      <xdr:spPr>
        <a:xfrm>
          <a:off x="3800476" y="35785424"/>
          <a:ext cx="1828800" cy="1447801"/>
        </a:xfrm>
        <a:prstGeom prst="wedgeRectCallout">
          <a:avLst>
            <a:gd name="adj1" fmla="val -70173"/>
            <a:gd name="adj2" fmla="val 25361"/>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ysClr val="windowText" lastClr="000000"/>
              </a:solidFill>
            </a:rPr>
            <a:t>2016/2/10</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ysClr val="windowText" lastClr="000000"/>
              </a:solidFill>
            </a:rPr>
            <a:t>2016/2/10</a:t>
          </a:r>
        </a:p>
      </xdr:txBody>
    </xdr:sp>
    <xdr:clientData/>
  </xdr:twoCellAnchor>
  <xdr:twoCellAnchor>
    <xdr:from>
      <xdr:col>7</xdr:col>
      <xdr:colOff>152401</xdr:colOff>
      <xdr:row>164</xdr:row>
      <xdr:rowOff>152400</xdr:rowOff>
    </xdr:from>
    <xdr:to>
      <xdr:col>17</xdr:col>
      <xdr:colOff>76201</xdr:colOff>
      <xdr:row>171</xdr:row>
      <xdr:rowOff>104775</xdr:rowOff>
    </xdr:to>
    <xdr:sp macro="" textlink="">
      <xdr:nvSpPr>
        <xdr:cNvPr id="725" name="四角形吹き出し 724">
          <a:extLst>
            <a:ext uri="{FF2B5EF4-FFF2-40B4-BE49-F238E27FC236}">
              <a16:creationId xmlns:a16="http://schemas.microsoft.com/office/drawing/2014/main" id="{00000000-0008-0000-0500-0000D5020000}"/>
            </a:ext>
          </a:extLst>
        </xdr:cNvPr>
        <xdr:cNvSpPr/>
      </xdr:nvSpPr>
      <xdr:spPr>
        <a:xfrm>
          <a:off x="1485901" y="34642425"/>
          <a:ext cx="1828800" cy="1285875"/>
        </a:xfrm>
        <a:prstGeom prst="wedgeRectCallout">
          <a:avLst>
            <a:gd name="adj1" fmla="val 51182"/>
            <a:gd name="adj2" fmla="val 88856"/>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ysClr val="windowText" lastClr="000000"/>
              </a:solidFill>
            </a:rPr>
            <a:t>2016/1/29</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ysClr val="windowText" lastClr="000000"/>
              </a:solidFill>
            </a:rPr>
            <a:t>2016/3/4</a:t>
          </a:r>
        </a:p>
      </xdr:txBody>
    </xdr:sp>
    <xdr:clientData/>
  </xdr:twoCellAnchor>
  <xdr:twoCellAnchor>
    <xdr:from>
      <xdr:col>20</xdr:col>
      <xdr:colOff>123825</xdr:colOff>
      <xdr:row>114</xdr:row>
      <xdr:rowOff>114300</xdr:rowOff>
    </xdr:from>
    <xdr:to>
      <xdr:col>30</xdr:col>
      <xdr:colOff>47625</xdr:colOff>
      <xdr:row>122</xdr:row>
      <xdr:rowOff>38101</xdr:rowOff>
    </xdr:to>
    <xdr:sp macro="" textlink="">
      <xdr:nvSpPr>
        <xdr:cNvPr id="726" name="四角形吹き出し 725">
          <a:extLst>
            <a:ext uri="{FF2B5EF4-FFF2-40B4-BE49-F238E27FC236}">
              <a16:creationId xmlns:a16="http://schemas.microsoft.com/office/drawing/2014/main" id="{00000000-0008-0000-0500-0000D6020000}"/>
            </a:ext>
          </a:extLst>
        </xdr:cNvPr>
        <xdr:cNvSpPr/>
      </xdr:nvSpPr>
      <xdr:spPr>
        <a:xfrm>
          <a:off x="3933825" y="25079325"/>
          <a:ext cx="1828800" cy="1447801"/>
        </a:xfrm>
        <a:prstGeom prst="wedgeRectCallout">
          <a:avLst>
            <a:gd name="adj1" fmla="val -79027"/>
            <a:gd name="adj2" fmla="val 14835"/>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rgbClr val="FF0000"/>
              </a:solidFill>
            </a:rPr>
            <a:t>2016/4/4</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ysClr val="windowText" lastClr="000000"/>
              </a:solidFill>
            </a:rPr>
            <a:t>2016/3/8</a:t>
          </a:r>
        </a:p>
      </xdr:txBody>
    </xdr:sp>
    <xdr:clientData/>
  </xdr:twoCellAnchor>
  <xdr:twoCellAnchor>
    <xdr:from>
      <xdr:col>7</xdr:col>
      <xdr:colOff>133351</xdr:colOff>
      <xdr:row>132</xdr:row>
      <xdr:rowOff>142875</xdr:rowOff>
    </xdr:from>
    <xdr:to>
      <xdr:col>17</xdr:col>
      <xdr:colOff>57151</xdr:colOff>
      <xdr:row>139</xdr:row>
      <xdr:rowOff>95250</xdr:rowOff>
    </xdr:to>
    <xdr:sp macro="" textlink="">
      <xdr:nvSpPr>
        <xdr:cNvPr id="727" name="四角形吹き出し 726">
          <a:extLst>
            <a:ext uri="{FF2B5EF4-FFF2-40B4-BE49-F238E27FC236}">
              <a16:creationId xmlns:a16="http://schemas.microsoft.com/office/drawing/2014/main" id="{00000000-0008-0000-0500-0000D7020000}"/>
            </a:ext>
          </a:extLst>
        </xdr:cNvPr>
        <xdr:cNvSpPr/>
      </xdr:nvSpPr>
      <xdr:spPr>
        <a:xfrm>
          <a:off x="1466851" y="28536900"/>
          <a:ext cx="1828800" cy="1285875"/>
        </a:xfrm>
        <a:prstGeom prst="wedgeRectCallout">
          <a:avLst>
            <a:gd name="adj1" fmla="val 51182"/>
            <a:gd name="adj2" fmla="val 88856"/>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最終更新日</a:t>
          </a:r>
          <a:r>
            <a:rPr kumimoji="1" lang="en-US" altLang="ja-JP" sz="1200" b="1">
              <a:solidFill>
                <a:sysClr val="windowText" lastClr="000000"/>
              </a:solidFill>
            </a:rPr>
            <a:t>(MODIFYDATE)</a:t>
          </a:r>
        </a:p>
        <a:p>
          <a:pPr algn="ctr"/>
          <a:r>
            <a:rPr kumimoji="1" lang="en-US" altLang="ja-JP" sz="1200" b="1">
              <a:solidFill>
                <a:srgbClr val="FF0000"/>
              </a:solidFill>
            </a:rPr>
            <a:t>2016/4/2</a:t>
          </a:r>
        </a:p>
        <a:p>
          <a:pPr algn="ctr"/>
          <a:r>
            <a:rPr kumimoji="1" lang="ja-JP" altLang="en-US" sz="1200" b="1">
              <a:solidFill>
                <a:sysClr val="windowText" lastClr="000000"/>
              </a:solidFill>
            </a:rPr>
            <a:t>最終プログラム更新日時</a:t>
          </a:r>
          <a:endParaRPr kumimoji="1" lang="en-US" altLang="ja-JP" sz="1200" b="1">
            <a:solidFill>
              <a:sysClr val="windowText" lastClr="000000"/>
            </a:solidFill>
          </a:endParaRPr>
        </a:p>
        <a:p>
          <a:pPr algn="ctr"/>
          <a:r>
            <a:rPr kumimoji="1" lang="en-US" altLang="ja-JP" sz="1200" b="1">
              <a:solidFill>
                <a:sysClr val="windowText" lastClr="000000"/>
              </a:solidFill>
            </a:rPr>
            <a:t>(PROGMODIFYDATE)</a:t>
          </a:r>
        </a:p>
        <a:p>
          <a:pPr algn="ctr"/>
          <a:r>
            <a:rPr kumimoji="1" lang="en-US" altLang="ja-JP" sz="1200" b="1">
              <a:solidFill>
                <a:sysClr val="windowText" lastClr="000000"/>
              </a:solidFill>
            </a:rPr>
            <a:t>2016/1/11</a:t>
          </a:r>
        </a:p>
      </xdr:txBody>
    </xdr:sp>
    <xdr:clientData/>
  </xdr:twoCellAnchor>
  <xdr:twoCellAnchor>
    <xdr:from>
      <xdr:col>1</xdr:col>
      <xdr:colOff>114300</xdr:colOff>
      <xdr:row>110</xdr:row>
      <xdr:rowOff>152400</xdr:rowOff>
    </xdr:from>
    <xdr:to>
      <xdr:col>9</xdr:col>
      <xdr:colOff>95250</xdr:colOff>
      <xdr:row>112</xdr:row>
      <xdr:rowOff>85725</xdr:rowOff>
    </xdr:to>
    <xdr:sp macro="" textlink="">
      <xdr:nvSpPr>
        <xdr:cNvPr id="728" name="角丸四角形 727">
          <a:extLst>
            <a:ext uri="{FF2B5EF4-FFF2-40B4-BE49-F238E27FC236}">
              <a16:creationId xmlns:a16="http://schemas.microsoft.com/office/drawing/2014/main" id="{00000000-0008-0000-0500-0000D8020000}"/>
            </a:ext>
          </a:extLst>
        </xdr:cNvPr>
        <xdr:cNvSpPr/>
      </xdr:nvSpPr>
      <xdr:spPr>
        <a:xfrm>
          <a:off x="304800" y="24355425"/>
          <a:ext cx="1504950" cy="3143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38099</xdr:colOff>
      <xdr:row>2</xdr:row>
      <xdr:rowOff>95250</xdr:rowOff>
    </xdr:from>
    <xdr:to>
      <xdr:col>16</xdr:col>
      <xdr:colOff>95250</xdr:colOff>
      <xdr:row>4</xdr:row>
      <xdr:rowOff>25527</xdr:rowOff>
    </xdr:to>
    <xdr:sp macro="" textlink="">
      <xdr:nvSpPr>
        <xdr:cNvPr id="21" name="フローチャート: 端子 20">
          <a:extLst>
            <a:ext uri="{FF2B5EF4-FFF2-40B4-BE49-F238E27FC236}">
              <a16:creationId xmlns:a16="http://schemas.microsoft.com/office/drawing/2014/main" id="{00000000-0008-0000-0600-000015000000}"/>
            </a:ext>
          </a:extLst>
        </xdr:cNvPr>
        <xdr:cNvSpPr/>
      </xdr:nvSpPr>
      <xdr:spPr>
        <a:xfrm>
          <a:off x="2133599" y="476250"/>
          <a:ext cx="1009651" cy="311277"/>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Start</a:t>
          </a:r>
          <a:endParaRPr kumimoji="1" lang="ja-JP" altLang="en-US" sz="1400" b="1">
            <a:solidFill>
              <a:schemeClr val="tx1"/>
            </a:solidFill>
          </a:endParaRPr>
        </a:p>
      </xdr:txBody>
    </xdr:sp>
    <xdr:clientData/>
  </xdr:twoCellAnchor>
  <xdr:twoCellAnchor>
    <xdr:from>
      <xdr:col>7</xdr:col>
      <xdr:colOff>0</xdr:colOff>
      <xdr:row>5</xdr:row>
      <xdr:rowOff>28575</xdr:rowOff>
    </xdr:from>
    <xdr:to>
      <xdr:col>20</xdr:col>
      <xdr:colOff>133350</xdr:colOff>
      <xdr:row>6</xdr:row>
      <xdr:rowOff>171450</xdr:rowOff>
    </xdr:to>
    <xdr:sp macro="" textlink="">
      <xdr:nvSpPr>
        <xdr:cNvPr id="22" name="フローチャート: 処理 21">
          <a:extLst>
            <a:ext uri="{FF2B5EF4-FFF2-40B4-BE49-F238E27FC236}">
              <a16:creationId xmlns:a16="http://schemas.microsoft.com/office/drawing/2014/main" id="{00000000-0008-0000-0600-000016000000}"/>
            </a:ext>
          </a:extLst>
        </xdr:cNvPr>
        <xdr:cNvSpPr/>
      </xdr:nvSpPr>
      <xdr:spPr>
        <a:xfrm>
          <a:off x="1333500" y="981075"/>
          <a:ext cx="2609850" cy="333375"/>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コマンドライン引数の解析</a:t>
          </a:r>
          <a:endParaRPr kumimoji="1" lang="en-US" altLang="ja-JP" sz="1200" b="1">
            <a:solidFill>
              <a:schemeClr val="bg1"/>
            </a:solidFill>
          </a:endParaRPr>
        </a:p>
      </xdr:txBody>
    </xdr:sp>
    <xdr:clientData/>
  </xdr:twoCellAnchor>
  <xdr:twoCellAnchor>
    <xdr:from>
      <xdr:col>7</xdr:col>
      <xdr:colOff>0</xdr:colOff>
      <xdr:row>11</xdr:row>
      <xdr:rowOff>161926</xdr:rowOff>
    </xdr:from>
    <xdr:to>
      <xdr:col>20</xdr:col>
      <xdr:colOff>133350</xdr:colOff>
      <xdr:row>14</xdr:row>
      <xdr:rowOff>95250</xdr:rowOff>
    </xdr:to>
    <xdr:sp macro="" textlink="">
      <xdr:nvSpPr>
        <xdr:cNvPr id="23" name="フローチャート: 処理 22">
          <a:extLst>
            <a:ext uri="{FF2B5EF4-FFF2-40B4-BE49-F238E27FC236}">
              <a16:creationId xmlns:a16="http://schemas.microsoft.com/office/drawing/2014/main" id="{00000000-0008-0000-0600-000017000000}"/>
            </a:ext>
          </a:extLst>
        </xdr:cNvPr>
        <xdr:cNvSpPr/>
      </xdr:nvSpPr>
      <xdr:spPr>
        <a:xfrm>
          <a:off x="1333500" y="225742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指定された比較元バージョンと比較先バージョンへの接続</a:t>
          </a:r>
          <a:endParaRPr kumimoji="1" lang="en-US" altLang="ja-JP" sz="1200" b="1">
            <a:solidFill>
              <a:schemeClr val="bg1"/>
            </a:solidFill>
          </a:endParaRPr>
        </a:p>
      </xdr:txBody>
    </xdr:sp>
    <xdr:clientData/>
  </xdr:twoCellAnchor>
  <xdr:twoCellAnchor>
    <xdr:from>
      <xdr:col>7</xdr:col>
      <xdr:colOff>0</xdr:colOff>
      <xdr:row>15</xdr:row>
      <xdr:rowOff>104774</xdr:rowOff>
    </xdr:from>
    <xdr:to>
      <xdr:col>20</xdr:col>
      <xdr:colOff>133350</xdr:colOff>
      <xdr:row>17</xdr:row>
      <xdr:rowOff>152399</xdr:rowOff>
    </xdr:to>
    <xdr:sp macro="" textlink="">
      <xdr:nvSpPr>
        <xdr:cNvPr id="24" name="フローチャート: 処理 23">
          <a:extLst>
            <a:ext uri="{FF2B5EF4-FFF2-40B4-BE49-F238E27FC236}">
              <a16:creationId xmlns:a16="http://schemas.microsoft.com/office/drawing/2014/main" id="{00000000-0008-0000-0600-000018000000}"/>
            </a:ext>
          </a:extLst>
        </xdr:cNvPr>
        <xdr:cNvSpPr/>
      </xdr:nvSpPr>
      <xdr:spPr>
        <a:xfrm>
          <a:off x="1333500" y="2962274"/>
          <a:ext cx="2609850" cy="428625"/>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i="0" u="none" strike="noStrike" kern="0" cap="none" spc="0" normalizeH="0" baseline="0" noProof="0">
              <a:ln>
                <a:noFill/>
              </a:ln>
              <a:solidFill>
                <a:prstClr val="white"/>
              </a:solidFill>
              <a:effectLst/>
              <a:uLnTx/>
              <a:uFillTx/>
              <a:latin typeface="+mn-lt"/>
              <a:ea typeface="+mn-ea"/>
              <a:cs typeface="+mn-cs"/>
            </a:rPr>
            <a:t>対象テーブルの有無確認</a:t>
          </a:r>
          <a:endParaRPr kumimoji="1" lang="en-US" altLang="ja-JP" sz="1200" b="1"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6</xdr:col>
      <xdr:colOff>180975</xdr:colOff>
      <xdr:row>42</xdr:row>
      <xdr:rowOff>57151</xdr:rowOff>
    </xdr:from>
    <xdr:to>
      <xdr:col>20</xdr:col>
      <xdr:colOff>142875</xdr:colOff>
      <xdr:row>45</xdr:row>
      <xdr:rowOff>114301</xdr:rowOff>
    </xdr:to>
    <xdr:sp macro="" textlink="">
      <xdr:nvSpPr>
        <xdr:cNvPr id="25" name="フローチャート: 処理 24">
          <a:extLst>
            <a:ext uri="{FF2B5EF4-FFF2-40B4-BE49-F238E27FC236}">
              <a16:creationId xmlns:a16="http://schemas.microsoft.com/office/drawing/2014/main" id="{00000000-0008-0000-0600-000019000000}"/>
            </a:ext>
          </a:extLst>
        </xdr:cNvPr>
        <xdr:cNvSpPr/>
      </xdr:nvSpPr>
      <xdr:spPr>
        <a:xfrm>
          <a:off x="1323975" y="8058151"/>
          <a:ext cx="2628900" cy="62865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同じ</a:t>
          </a:r>
          <a:r>
            <a:rPr kumimoji="1" lang="en-US" altLang="ja-JP" sz="1200" b="1">
              <a:solidFill>
                <a:schemeClr val="bg1"/>
              </a:solidFill>
            </a:rPr>
            <a:t>OID</a:t>
          </a:r>
          <a:r>
            <a:rPr kumimoji="1" lang="ja-JP" altLang="en-US" sz="1200" b="1">
              <a:solidFill>
                <a:schemeClr val="bg1"/>
              </a:solidFill>
            </a:rPr>
            <a:t>の道路ノード・道路リンクを</a:t>
          </a:r>
          <a:endParaRPr kumimoji="1" lang="en-US" altLang="ja-JP" sz="1200" b="1">
            <a:solidFill>
              <a:schemeClr val="bg1"/>
            </a:solidFill>
          </a:endParaRPr>
        </a:p>
        <a:p>
          <a:pPr algn="l"/>
          <a:r>
            <a:rPr kumimoji="1" lang="ja-JP" altLang="en-US" sz="1200" b="1" i="0" u="none" strike="noStrike" kern="0" cap="none" spc="0" normalizeH="0" baseline="0" noProof="0">
              <a:ln>
                <a:noFill/>
              </a:ln>
              <a:solidFill>
                <a:prstClr val="white"/>
              </a:solidFill>
              <a:effectLst/>
              <a:uLnTx/>
              <a:uFillTx/>
              <a:latin typeface="+mn-lt"/>
              <a:ea typeface="+mn-ea"/>
              <a:cs typeface="+mn-cs"/>
            </a:rPr>
            <a:t>比較先バージョンから</a:t>
          </a:r>
          <a:r>
            <a:rPr kumimoji="1" lang="ja-JP" altLang="en-US" sz="1200" b="1">
              <a:solidFill>
                <a:schemeClr val="bg1"/>
              </a:solidFill>
            </a:rPr>
            <a:t>取得</a:t>
          </a:r>
          <a:endParaRPr kumimoji="1" lang="en-US" altLang="ja-JP" sz="1200" b="1">
            <a:solidFill>
              <a:schemeClr val="bg1"/>
            </a:solidFill>
          </a:endParaRPr>
        </a:p>
      </xdr:txBody>
    </xdr:sp>
    <xdr:clientData/>
  </xdr:twoCellAnchor>
  <xdr:twoCellAnchor>
    <xdr:from>
      <xdr:col>6</xdr:col>
      <xdr:colOff>180974</xdr:colOff>
      <xdr:row>22</xdr:row>
      <xdr:rowOff>57151</xdr:rowOff>
    </xdr:from>
    <xdr:to>
      <xdr:col>20</xdr:col>
      <xdr:colOff>142875</xdr:colOff>
      <xdr:row>25</xdr:row>
      <xdr:rowOff>104775</xdr:rowOff>
    </xdr:to>
    <xdr:sp macro="" textlink="">
      <xdr:nvSpPr>
        <xdr:cNvPr id="26" name="フローチャート: 処理 25">
          <a:extLst>
            <a:ext uri="{FF2B5EF4-FFF2-40B4-BE49-F238E27FC236}">
              <a16:creationId xmlns:a16="http://schemas.microsoft.com/office/drawing/2014/main" id="{00000000-0008-0000-0600-00001A000000}"/>
            </a:ext>
          </a:extLst>
        </xdr:cNvPr>
        <xdr:cNvSpPr/>
      </xdr:nvSpPr>
      <xdr:spPr>
        <a:xfrm>
          <a:off x="1323974" y="4248151"/>
          <a:ext cx="2628901" cy="6191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i="0" u="none" strike="noStrike" kern="0" cap="none" spc="0" normalizeH="0" baseline="0" noProof="0">
              <a:ln>
                <a:noFill/>
              </a:ln>
              <a:solidFill>
                <a:prstClr val="white"/>
              </a:solidFill>
              <a:effectLst/>
              <a:uLnTx/>
              <a:uFillTx/>
              <a:latin typeface="+mn-lt"/>
              <a:ea typeface="+mn-ea"/>
              <a:cs typeface="+mn-cs"/>
            </a:rPr>
            <a:t>比較元バージョンから条件を満たす道路ノードを取得</a:t>
          </a:r>
          <a:endParaRPr kumimoji="1" lang="en-US" altLang="ja-JP" sz="1200" b="1"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11</xdr:col>
      <xdr:colOff>38100</xdr:colOff>
      <xdr:row>70</xdr:row>
      <xdr:rowOff>152400</xdr:rowOff>
    </xdr:from>
    <xdr:to>
      <xdr:col>16</xdr:col>
      <xdr:colOff>95250</xdr:colOff>
      <xdr:row>72</xdr:row>
      <xdr:rowOff>177927</xdr:rowOff>
    </xdr:to>
    <xdr:sp macro="" textlink="">
      <xdr:nvSpPr>
        <xdr:cNvPr id="27" name="フローチャート: 端子 26">
          <a:extLst>
            <a:ext uri="{FF2B5EF4-FFF2-40B4-BE49-F238E27FC236}">
              <a16:creationId xmlns:a16="http://schemas.microsoft.com/office/drawing/2014/main" id="{00000000-0008-0000-0600-00001B000000}"/>
            </a:ext>
          </a:extLst>
        </xdr:cNvPr>
        <xdr:cNvSpPr/>
      </xdr:nvSpPr>
      <xdr:spPr>
        <a:xfrm>
          <a:off x="2133600" y="13487400"/>
          <a:ext cx="1009650" cy="406527"/>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End</a:t>
          </a:r>
        </a:p>
      </xdr:txBody>
    </xdr:sp>
    <xdr:clientData/>
  </xdr:twoCellAnchor>
  <xdr:twoCellAnchor>
    <xdr:from>
      <xdr:col>13</xdr:col>
      <xdr:colOff>161925</xdr:colOff>
      <xdr:row>4</xdr:row>
      <xdr:rowOff>25527</xdr:rowOff>
    </xdr:from>
    <xdr:to>
      <xdr:col>13</xdr:col>
      <xdr:colOff>161925</xdr:colOff>
      <xdr:row>5</xdr:row>
      <xdr:rowOff>28575</xdr:rowOff>
    </xdr:to>
    <xdr:cxnSp macro="">
      <xdr:nvCxnSpPr>
        <xdr:cNvPr id="28" name="直線コネクタ 27">
          <a:extLst>
            <a:ext uri="{FF2B5EF4-FFF2-40B4-BE49-F238E27FC236}">
              <a16:creationId xmlns:a16="http://schemas.microsoft.com/office/drawing/2014/main" id="{00000000-0008-0000-0600-00001C000000}"/>
            </a:ext>
          </a:extLst>
        </xdr:cNvPr>
        <xdr:cNvCxnSpPr>
          <a:stCxn id="21" idx="2"/>
          <a:endCxn id="22" idx="0"/>
        </xdr:cNvCxnSpPr>
      </xdr:nvCxnSpPr>
      <xdr:spPr>
        <a:xfrm>
          <a:off x="2638425" y="787527"/>
          <a:ext cx="0" cy="19354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6</xdr:row>
      <xdr:rowOff>171450</xdr:rowOff>
    </xdr:from>
    <xdr:to>
      <xdr:col>13</xdr:col>
      <xdr:colOff>161925</xdr:colOff>
      <xdr:row>8</xdr:row>
      <xdr:rowOff>85725</xdr:rowOff>
    </xdr:to>
    <xdr:cxnSp macro="">
      <xdr:nvCxnSpPr>
        <xdr:cNvPr id="29" name="直線コネクタ 28">
          <a:extLst>
            <a:ext uri="{FF2B5EF4-FFF2-40B4-BE49-F238E27FC236}">
              <a16:creationId xmlns:a16="http://schemas.microsoft.com/office/drawing/2014/main" id="{00000000-0008-0000-0600-00001D000000}"/>
            </a:ext>
          </a:extLst>
        </xdr:cNvPr>
        <xdr:cNvCxnSpPr>
          <a:stCxn id="22" idx="2"/>
          <a:endCxn id="39" idx="0"/>
        </xdr:cNvCxnSpPr>
      </xdr:nvCxnSpPr>
      <xdr:spPr>
        <a:xfrm>
          <a:off x="2638425" y="1314450"/>
          <a:ext cx="0" cy="2952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14</xdr:row>
      <xdr:rowOff>95250</xdr:rowOff>
    </xdr:from>
    <xdr:to>
      <xdr:col>13</xdr:col>
      <xdr:colOff>161925</xdr:colOff>
      <xdr:row>15</xdr:row>
      <xdr:rowOff>104774</xdr:rowOff>
    </xdr:to>
    <xdr:cxnSp macro="">
      <xdr:nvCxnSpPr>
        <xdr:cNvPr id="30" name="直線コネクタ 29">
          <a:extLst>
            <a:ext uri="{FF2B5EF4-FFF2-40B4-BE49-F238E27FC236}">
              <a16:creationId xmlns:a16="http://schemas.microsoft.com/office/drawing/2014/main" id="{00000000-0008-0000-0600-00001E000000}"/>
            </a:ext>
          </a:extLst>
        </xdr:cNvPr>
        <xdr:cNvCxnSpPr>
          <a:stCxn id="23" idx="2"/>
          <a:endCxn id="24" idx="0"/>
        </xdr:cNvCxnSpPr>
      </xdr:nvCxnSpPr>
      <xdr:spPr>
        <a:xfrm>
          <a:off x="2638425" y="2762250"/>
          <a:ext cx="0" cy="20002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17</xdr:row>
      <xdr:rowOff>152399</xdr:rowOff>
    </xdr:from>
    <xdr:to>
      <xdr:col>13</xdr:col>
      <xdr:colOff>161925</xdr:colOff>
      <xdr:row>18</xdr:row>
      <xdr:rowOff>171450</xdr:rowOff>
    </xdr:to>
    <xdr:cxnSp macro="">
      <xdr:nvCxnSpPr>
        <xdr:cNvPr id="31" name="直線コネクタ 30">
          <a:extLst>
            <a:ext uri="{FF2B5EF4-FFF2-40B4-BE49-F238E27FC236}">
              <a16:creationId xmlns:a16="http://schemas.microsoft.com/office/drawing/2014/main" id="{00000000-0008-0000-0600-00001F000000}"/>
            </a:ext>
          </a:extLst>
        </xdr:cNvPr>
        <xdr:cNvCxnSpPr>
          <a:stCxn id="24" idx="2"/>
          <a:endCxn id="35" idx="3"/>
        </xdr:cNvCxnSpPr>
      </xdr:nvCxnSpPr>
      <xdr:spPr>
        <a:xfrm>
          <a:off x="2638425" y="3390899"/>
          <a:ext cx="0" cy="2095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41</xdr:row>
      <xdr:rowOff>85725</xdr:rowOff>
    </xdr:from>
    <xdr:to>
      <xdr:col>13</xdr:col>
      <xdr:colOff>161925</xdr:colOff>
      <xdr:row>42</xdr:row>
      <xdr:rowOff>57151</xdr:rowOff>
    </xdr:to>
    <xdr:cxnSp macro="">
      <xdr:nvCxnSpPr>
        <xdr:cNvPr id="32" name="直線コネクタ 31">
          <a:extLst>
            <a:ext uri="{FF2B5EF4-FFF2-40B4-BE49-F238E27FC236}">
              <a16:creationId xmlns:a16="http://schemas.microsoft.com/office/drawing/2014/main" id="{00000000-0008-0000-0600-000020000000}"/>
            </a:ext>
          </a:extLst>
        </xdr:cNvPr>
        <xdr:cNvCxnSpPr>
          <a:stCxn id="41" idx="3"/>
          <a:endCxn id="25" idx="0"/>
        </xdr:cNvCxnSpPr>
      </xdr:nvCxnSpPr>
      <xdr:spPr>
        <a:xfrm>
          <a:off x="2638425" y="7896225"/>
          <a:ext cx="0" cy="1619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25</xdr:row>
      <xdr:rowOff>104775</xdr:rowOff>
    </xdr:from>
    <xdr:to>
      <xdr:col>13</xdr:col>
      <xdr:colOff>161925</xdr:colOff>
      <xdr:row>26</xdr:row>
      <xdr:rowOff>76200</xdr:rowOff>
    </xdr:to>
    <xdr:cxnSp macro="">
      <xdr:nvCxnSpPr>
        <xdr:cNvPr id="33" name="直線コネクタ 32">
          <a:extLst>
            <a:ext uri="{FF2B5EF4-FFF2-40B4-BE49-F238E27FC236}">
              <a16:creationId xmlns:a16="http://schemas.microsoft.com/office/drawing/2014/main" id="{00000000-0008-0000-0600-000021000000}"/>
            </a:ext>
          </a:extLst>
        </xdr:cNvPr>
        <xdr:cNvCxnSpPr>
          <a:stCxn id="26" idx="2"/>
          <a:endCxn id="40" idx="3"/>
        </xdr:cNvCxnSpPr>
      </xdr:nvCxnSpPr>
      <xdr:spPr>
        <a:xfrm>
          <a:off x="2638425" y="4867275"/>
          <a:ext cx="0" cy="1619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69</xdr:row>
      <xdr:rowOff>180975</xdr:rowOff>
    </xdr:from>
    <xdr:to>
      <xdr:col>13</xdr:col>
      <xdr:colOff>161925</xdr:colOff>
      <xdr:row>70</xdr:row>
      <xdr:rowOff>152400</xdr:rowOff>
    </xdr:to>
    <xdr:cxnSp macro="">
      <xdr:nvCxnSpPr>
        <xdr:cNvPr id="34" name="直線コネクタ 33">
          <a:extLst>
            <a:ext uri="{FF2B5EF4-FFF2-40B4-BE49-F238E27FC236}">
              <a16:creationId xmlns:a16="http://schemas.microsoft.com/office/drawing/2014/main" id="{00000000-0008-0000-0600-000022000000}"/>
            </a:ext>
          </a:extLst>
        </xdr:cNvPr>
        <xdr:cNvCxnSpPr>
          <a:stCxn id="37" idx="3"/>
          <a:endCxn id="27" idx="0"/>
        </xdr:cNvCxnSpPr>
      </xdr:nvCxnSpPr>
      <xdr:spPr>
        <a:xfrm>
          <a:off x="2638425" y="13325475"/>
          <a:ext cx="0" cy="1619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18</xdr:row>
      <xdr:rowOff>171450</xdr:rowOff>
    </xdr:from>
    <xdr:to>
      <xdr:col>21</xdr:col>
      <xdr:colOff>19050</xdr:colOff>
      <xdr:row>21</xdr:row>
      <xdr:rowOff>57150</xdr:rowOff>
    </xdr:to>
    <xdr:sp macro="" textlink="">
      <xdr:nvSpPr>
        <xdr:cNvPr id="35" name="片側の 2 つの角を切り取った四角形 34">
          <a:extLst>
            <a:ext uri="{FF2B5EF4-FFF2-40B4-BE49-F238E27FC236}">
              <a16:creationId xmlns:a16="http://schemas.microsoft.com/office/drawing/2014/main" id="{00000000-0008-0000-0600-000023000000}"/>
            </a:ext>
          </a:extLst>
        </xdr:cNvPr>
        <xdr:cNvSpPr/>
      </xdr:nvSpPr>
      <xdr:spPr>
        <a:xfrm>
          <a:off x="1257300" y="3600450"/>
          <a:ext cx="2762250" cy="457200"/>
        </a:xfrm>
        <a:prstGeom prst="snip2SameRect">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メッシュ単位でループ</a:t>
          </a:r>
          <a:endParaRPr kumimoji="1" lang="en-US" altLang="ja-JP" sz="1200" b="1">
            <a:solidFill>
              <a:schemeClr val="tx1"/>
            </a:solidFill>
          </a:endParaRPr>
        </a:p>
      </xdr:txBody>
    </xdr:sp>
    <xdr:clientData/>
  </xdr:twoCellAnchor>
  <xdr:twoCellAnchor>
    <xdr:from>
      <xdr:col>13</xdr:col>
      <xdr:colOff>161925</xdr:colOff>
      <xdr:row>21</xdr:row>
      <xdr:rowOff>57150</xdr:rowOff>
    </xdr:from>
    <xdr:to>
      <xdr:col>13</xdr:col>
      <xdr:colOff>161925</xdr:colOff>
      <xdr:row>22</xdr:row>
      <xdr:rowOff>57151</xdr:rowOff>
    </xdr:to>
    <xdr:cxnSp macro="">
      <xdr:nvCxnSpPr>
        <xdr:cNvPr id="36" name="直線コネクタ 35">
          <a:extLst>
            <a:ext uri="{FF2B5EF4-FFF2-40B4-BE49-F238E27FC236}">
              <a16:creationId xmlns:a16="http://schemas.microsoft.com/office/drawing/2014/main" id="{00000000-0008-0000-0600-000024000000}"/>
            </a:ext>
          </a:extLst>
        </xdr:cNvPr>
        <xdr:cNvCxnSpPr>
          <a:stCxn id="35" idx="1"/>
          <a:endCxn id="26" idx="0"/>
        </xdr:cNvCxnSpPr>
      </xdr:nvCxnSpPr>
      <xdr:spPr>
        <a:xfrm>
          <a:off x="2638425" y="4057650"/>
          <a:ext cx="0" cy="1905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67</xdr:row>
      <xdr:rowOff>104775</xdr:rowOff>
    </xdr:from>
    <xdr:to>
      <xdr:col>21</xdr:col>
      <xdr:colOff>19050</xdr:colOff>
      <xdr:row>69</xdr:row>
      <xdr:rowOff>180975</xdr:rowOff>
    </xdr:to>
    <xdr:sp macro="" textlink="">
      <xdr:nvSpPr>
        <xdr:cNvPr id="37" name="片側の 2 つの角を切り取った四角形 36">
          <a:extLst>
            <a:ext uri="{FF2B5EF4-FFF2-40B4-BE49-F238E27FC236}">
              <a16:creationId xmlns:a16="http://schemas.microsoft.com/office/drawing/2014/main" id="{00000000-0008-0000-0600-000025000000}"/>
            </a:ext>
          </a:extLst>
        </xdr:cNvPr>
        <xdr:cNvSpPr/>
      </xdr:nvSpPr>
      <xdr:spPr>
        <a:xfrm rot="10800000">
          <a:off x="1257300" y="12868275"/>
          <a:ext cx="2762250" cy="457200"/>
        </a:xfrm>
        <a:prstGeom prst="snip2SameRect">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chemeClr val="tx1"/>
            </a:solidFill>
          </a:endParaRPr>
        </a:p>
      </xdr:txBody>
    </xdr:sp>
    <xdr:clientData/>
  </xdr:twoCellAnchor>
  <xdr:twoCellAnchor>
    <xdr:from>
      <xdr:col>13</xdr:col>
      <xdr:colOff>161925</xdr:colOff>
      <xdr:row>63</xdr:row>
      <xdr:rowOff>47625</xdr:rowOff>
    </xdr:from>
    <xdr:to>
      <xdr:col>13</xdr:col>
      <xdr:colOff>161925</xdr:colOff>
      <xdr:row>64</xdr:row>
      <xdr:rowOff>38100</xdr:rowOff>
    </xdr:to>
    <xdr:cxnSp macro="">
      <xdr:nvCxnSpPr>
        <xdr:cNvPr id="38" name="直線コネクタ 37">
          <a:extLst>
            <a:ext uri="{FF2B5EF4-FFF2-40B4-BE49-F238E27FC236}">
              <a16:creationId xmlns:a16="http://schemas.microsoft.com/office/drawing/2014/main" id="{00000000-0008-0000-0600-000026000000}"/>
            </a:ext>
          </a:extLst>
        </xdr:cNvPr>
        <xdr:cNvCxnSpPr>
          <a:stCxn id="52" idx="2"/>
          <a:endCxn id="53" idx="1"/>
        </xdr:cNvCxnSpPr>
      </xdr:nvCxnSpPr>
      <xdr:spPr>
        <a:xfrm>
          <a:off x="2638425" y="12049125"/>
          <a:ext cx="0" cy="1809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xdr:row>
      <xdr:rowOff>85725</xdr:rowOff>
    </xdr:from>
    <xdr:to>
      <xdr:col>20</xdr:col>
      <xdr:colOff>133350</xdr:colOff>
      <xdr:row>10</xdr:row>
      <xdr:rowOff>133350</xdr:rowOff>
    </xdr:to>
    <xdr:sp macro="" textlink="">
      <xdr:nvSpPr>
        <xdr:cNvPr id="39" name="フローチャート: 処理 38">
          <a:extLst>
            <a:ext uri="{FF2B5EF4-FFF2-40B4-BE49-F238E27FC236}">
              <a16:creationId xmlns:a16="http://schemas.microsoft.com/office/drawing/2014/main" id="{00000000-0008-0000-0600-000027000000}"/>
            </a:ext>
          </a:extLst>
        </xdr:cNvPr>
        <xdr:cNvSpPr/>
      </xdr:nvSpPr>
      <xdr:spPr>
        <a:xfrm>
          <a:off x="1333500" y="1609725"/>
          <a:ext cx="2609850" cy="428625"/>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メッシュリストの解析</a:t>
          </a:r>
          <a:endParaRPr kumimoji="1" lang="en-US" altLang="ja-JP" sz="1200" b="1">
            <a:solidFill>
              <a:schemeClr val="bg1"/>
            </a:solidFill>
          </a:endParaRPr>
        </a:p>
      </xdr:txBody>
    </xdr:sp>
    <xdr:clientData/>
  </xdr:twoCellAnchor>
  <xdr:twoCellAnchor>
    <xdr:from>
      <xdr:col>6</xdr:col>
      <xdr:colOff>114300</xdr:colOff>
      <xdr:row>26</xdr:row>
      <xdr:rowOff>76200</xdr:rowOff>
    </xdr:from>
    <xdr:to>
      <xdr:col>21</xdr:col>
      <xdr:colOff>19050</xdr:colOff>
      <xdr:row>29</xdr:row>
      <xdr:rowOff>152400</xdr:rowOff>
    </xdr:to>
    <xdr:sp macro="" textlink="">
      <xdr:nvSpPr>
        <xdr:cNvPr id="40" name="片側の 2 つの角を切り取った四角形 39">
          <a:extLst>
            <a:ext uri="{FF2B5EF4-FFF2-40B4-BE49-F238E27FC236}">
              <a16:creationId xmlns:a16="http://schemas.microsoft.com/office/drawing/2014/main" id="{00000000-0008-0000-0600-000028000000}"/>
            </a:ext>
          </a:extLst>
        </xdr:cNvPr>
        <xdr:cNvSpPr/>
      </xdr:nvSpPr>
      <xdr:spPr>
        <a:xfrm>
          <a:off x="1257300" y="5029200"/>
          <a:ext cx="2762250" cy="647700"/>
        </a:xfrm>
        <a:prstGeom prst="snip2Same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比較元バージョンの道路ノード単位でループ</a:t>
          </a:r>
          <a:endParaRPr kumimoji="1" lang="en-US" altLang="ja-JP" sz="1200" b="1">
            <a:solidFill>
              <a:schemeClr val="tx1"/>
            </a:solidFill>
          </a:endParaRPr>
        </a:p>
      </xdr:txBody>
    </xdr:sp>
    <xdr:clientData/>
  </xdr:twoCellAnchor>
  <xdr:twoCellAnchor>
    <xdr:from>
      <xdr:col>6</xdr:col>
      <xdr:colOff>114300</xdr:colOff>
      <xdr:row>39</xdr:row>
      <xdr:rowOff>9525</xdr:rowOff>
    </xdr:from>
    <xdr:to>
      <xdr:col>21</xdr:col>
      <xdr:colOff>19050</xdr:colOff>
      <xdr:row>41</xdr:row>
      <xdr:rowOff>85725</xdr:rowOff>
    </xdr:to>
    <xdr:sp macro="" textlink="">
      <xdr:nvSpPr>
        <xdr:cNvPr id="41" name="片側の 2 つの角を切り取った四角形 40">
          <a:extLst>
            <a:ext uri="{FF2B5EF4-FFF2-40B4-BE49-F238E27FC236}">
              <a16:creationId xmlns:a16="http://schemas.microsoft.com/office/drawing/2014/main" id="{00000000-0008-0000-0600-000029000000}"/>
            </a:ext>
          </a:extLst>
        </xdr:cNvPr>
        <xdr:cNvSpPr/>
      </xdr:nvSpPr>
      <xdr:spPr>
        <a:xfrm rot="10800000">
          <a:off x="1257300" y="7439025"/>
          <a:ext cx="2762250" cy="457200"/>
        </a:xfrm>
        <a:prstGeom prst="snip2Same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chemeClr val="tx1"/>
            </a:solidFill>
          </a:endParaRPr>
        </a:p>
      </xdr:txBody>
    </xdr:sp>
    <xdr:clientData/>
  </xdr:twoCellAnchor>
  <xdr:twoCellAnchor>
    <xdr:from>
      <xdr:col>7</xdr:col>
      <xdr:colOff>0</xdr:colOff>
      <xdr:row>30</xdr:row>
      <xdr:rowOff>152401</xdr:rowOff>
    </xdr:from>
    <xdr:to>
      <xdr:col>20</xdr:col>
      <xdr:colOff>133350</xdr:colOff>
      <xdr:row>34</xdr:row>
      <xdr:rowOff>9525</xdr:rowOff>
    </xdr:to>
    <xdr:sp macro="" textlink="">
      <xdr:nvSpPr>
        <xdr:cNvPr id="42" name="フローチャート: 処理 41">
          <a:extLst>
            <a:ext uri="{FF2B5EF4-FFF2-40B4-BE49-F238E27FC236}">
              <a16:creationId xmlns:a16="http://schemas.microsoft.com/office/drawing/2014/main" id="{00000000-0008-0000-0600-00002A000000}"/>
            </a:ext>
          </a:extLst>
        </xdr:cNvPr>
        <xdr:cNvSpPr/>
      </xdr:nvSpPr>
      <xdr:spPr>
        <a:xfrm>
          <a:off x="1333500" y="5867401"/>
          <a:ext cx="2609850" cy="6191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道路ノードに接続する道路リンクを取得</a:t>
          </a:r>
          <a:endParaRPr kumimoji="1" lang="en-US" altLang="ja-JP" sz="1200" b="1">
            <a:solidFill>
              <a:schemeClr val="bg1"/>
            </a:solidFill>
          </a:endParaRPr>
        </a:p>
      </xdr:txBody>
    </xdr:sp>
    <xdr:clientData/>
  </xdr:twoCellAnchor>
  <xdr:twoCellAnchor>
    <xdr:from>
      <xdr:col>7</xdr:col>
      <xdr:colOff>0</xdr:colOff>
      <xdr:row>34</xdr:row>
      <xdr:rowOff>180976</xdr:rowOff>
    </xdr:from>
    <xdr:to>
      <xdr:col>20</xdr:col>
      <xdr:colOff>133350</xdr:colOff>
      <xdr:row>38</xdr:row>
      <xdr:rowOff>38100</xdr:rowOff>
    </xdr:to>
    <xdr:sp macro="" textlink="">
      <xdr:nvSpPr>
        <xdr:cNvPr id="43" name="フローチャート: 処理 42">
          <a:extLst>
            <a:ext uri="{FF2B5EF4-FFF2-40B4-BE49-F238E27FC236}">
              <a16:creationId xmlns:a16="http://schemas.microsoft.com/office/drawing/2014/main" id="{00000000-0008-0000-0600-00002B000000}"/>
            </a:ext>
          </a:extLst>
        </xdr:cNvPr>
        <xdr:cNvSpPr/>
      </xdr:nvSpPr>
      <xdr:spPr>
        <a:xfrm>
          <a:off x="1333500" y="6657976"/>
          <a:ext cx="2609850" cy="6191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道路リンク同士の角度を算出し、道なりリンク列を特定</a:t>
          </a:r>
          <a:endParaRPr kumimoji="1" lang="en-US" altLang="ja-JP" sz="1200" b="1">
            <a:solidFill>
              <a:schemeClr val="bg1"/>
            </a:solidFill>
          </a:endParaRPr>
        </a:p>
      </xdr:txBody>
    </xdr:sp>
    <xdr:clientData/>
  </xdr:twoCellAnchor>
  <xdr:twoCellAnchor>
    <xdr:from>
      <xdr:col>13</xdr:col>
      <xdr:colOff>161925</xdr:colOff>
      <xdr:row>29</xdr:row>
      <xdr:rowOff>152400</xdr:rowOff>
    </xdr:from>
    <xdr:to>
      <xdr:col>13</xdr:col>
      <xdr:colOff>161925</xdr:colOff>
      <xdr:row>30</xdr:row>
      <xdr:rowOff>152401</xdr:rowOff>
    </xdr:to>
    <xdr:cxnSp macro="">
      <xdr:nvCxnSpPr>
        <xdr:cNvPr id="44" name="直線コネクタ 43">
          <a:extLst>
            <a:ext uri="{FF2B5EF4-FFF2-40B4-BE49-F238E27FC236}">
              <a16:creationId xmlns:a16="http://schemas.microsoft.com/office/drawing/2014/main" id="{00000000-0008-0000-0600-00002C000000}"/>
            </a:ext>
          </a:extLst>
        </xdr:cNvPr>
        <xdr:cNvCxnSpPr>
          <a:stCxn id="40" idx="1"/>
          <a:endCxn id="42" idx="0"/>
        </xdr:cNvCxnSpPr>
      </xdr:nvCxnSpPr>
      <xdr:spPr>
        <a:xfrm>
          <a:off x="2638425" y="5676900"/>
          <a:ext cx="0" cy="1905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34</xdr:row>
      <xdr:rowOff>9525</xdr:rowOff>
    </xdr:from>
    <xdr:to>
      <xdr:col>13</xdr:col>
      <xdr:colOff>161925</xdr:colOff>
      <xdr:row>34</xdr:row>
      <xdr:rowOff>180976</xdr:rowOff>
    </xdr:to>
    <xdr:cxnSp macro="">
      <xdr:nvCxnSpPr>
        <xdr:cNvPr id="45" name="直線コネクタ 44">
          <a:extLst>
            <a:ext uri="{FF2B5EF4-FFF2-40B4-BE49-F238E27FC236}">
              <a16:creationId xmlns:a16="http://schemas.microsoft.com/office/drawing/2014/main" id="{00000000-0008-0000-0600-00002D000000}"/>
            </a:ext>
          </a:extLst>
        </xdr:cNvPr>
        <xdr:cNvCxnSpPr>
          <a:stCxn id="42" idx="2"/>
          <a:endCxn id="43" idx="0"/>
        </xdr:cNvCxnSpPr>
      </xdr:nvCxnSpPr>
      <xdr:spPr>
        <a:xfrm>
          <a:off x="2638425" y="6486525"/>
          <a:ext cx="0" cy="1714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38</xdr:row>
      <xdr:rowOff>38100</xdr:rowOff>
    </xdr:from>
    <xdr:to>
      <xdr:col>13</xdr:col>
      <xdr:colOff>161925</xdr:colOff>
      <xdr:row>39</xdr:row>
      <xdr:rowOff>9525</xdr:rowOff>
    </xdr:to>
    <xdr:cxnSp macro="">
      <xdr:nvCxnSpPr>
        <xdr:cNvPr id="46" name="直線コネクタ 45">
          <a:extLst>
            <a:ext uri="{FF2B5EF4-FFF2-40B4-BE49-F238E27FC236}">
              <a16:creationId xmlns:a16="http://schemas.microsoft.com/office/drawing/2014/main" id="{00000000-0008-0000-0600-00002E000000}"/>
            </a:ext>
          </a:extLst>
        </xdr:cNvPr>
        <xdr:cNvCxnSpPr>
          <a:stCxn id="43" idx="2"/>
          <a:endCxn id="41" idx="1"/>
        </xdr:cNvCxnSpPr>
      </xdr:nvCxnSpPr>
      <xdr:spPr>
        <a:xfrm>
          <a:off x="2638425" y="7277100"/>
          <a:ext cx="0" cy="1619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45</xdr:row>
      <xdr:rowOff>114301</xdr:rowOff>
    </xdr:from>
    <xdr:to>
      <xdr:col>13</xdr:col>
      <xdr:colOff>161925</xdr:colOff>
      <xdr:row>46</xdr:row>
      <xdr:rowOff>76200</xdr:rowOff>
    </xdr:to>
    <xdr:cxnSp macro="">
      <xdr:nvCxnSpPr>
        <xdr:cNvPr id="47" name="直線コネクタ 46">
          <a:extLst>
            <a:ext uri="{FF2B5EF4-FFF2-40B4-BE49-F238E27FC236}">
              <a16:creationId xmlns:a16="http://schemas.microsoft.com/office/drawing/2014/main" id="{00000000-0008-0000-0600-00002F000000}"/>
            </a:ext>
          </a:extLst>
        </xdr:cNvPr>
        <xdr:cNvCxnSpPr>
          <a:stCxn id="25" idx="2"/>
          <a:endCxn id="50" idx="3"/>
        </xdr:cNvCxnSpPr>
      </xdr:nvCxnSpPr>
      <xdr:spPr>
        <a:xfrm>
          <a:off x="2638425" y="8686801"/>
          <a:ext cx="0" cy="15239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50</xdr:row>
      <xdr:rowOff>152401</xdr:rowOff>
    </xdr:from>
    <xdr:to>
      <xdr:col>20</xdr:col>
      <xdr:colOff>133350</xdr:colOff>
      <xdr:row>54</xdr:row>
      <xdr:rowOff>9525</xdr:rowOff>
    </xdr:to>
    <xdr:sp macro="" textlink="">
      <xdr:nvSpPr>
        <xdr:cNvPr id="48" name="フローチャート: 処理 47">
          <a:extLst>
            <a:ext uri="{FF2B5EF4-FFF2-40B4-BE49-F238E27FC236}">
              <a16:creationId xmlns:a16="http://schemas.microsoft.com/office/drawing/2014/main" id="{00000000-0008-0000-0600-000030000000}"/>
            </a:ext>
          </a:extLst>
        </xdr:cNvPr>
        <xdr:cNvSpPr/>
      </xdr:nvSpPr>
      <xdr:spPr>
        <a:xfrm>
          <a:off x="1333500" y="9677401"/>
          <a:ext cx="2609850" cy="6191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道路リンク同士の角度を算出し、道なりリンク列を特定</a:t>
          </a:r>
          <a:endParaRPr kumimoji="1" lang="en-US" altLang="ja-JP" sz="1200" b="1">
            <a:solidFill>
              <a:schemeClr val="bg1"/>
            </a:solidFill>
          </a:endParaRPr>
        </a:p>
      </xdr:txBody>
    </xdr:sp>
    <xdr:clientData/>
  </xdr:twoCellAnchor>
  <xdr:twoCellAnchor>
    <xdr:from>
      <xdr:col>7</xdr:col>
      <xdr:colOff>0</xdr:colOff>
      <xdr:row>55</xdr:row>
      <xdr:rowOff>9526</xdr:rowOff>
    </xdr:from>
    <xdr:to>
      <xdr:col>20</xdr:col>
      <xdr:colOff>133350</xdr:colOff>
      <xdr:row>58</xdr:row>
      <xdr:rowOff>123825</xdr:rowOff>
    </xdr:to>
    <xdr:sp macro="" textlink="">
      <xdr:nvSpPr>
        <xdr:cNvPr id="49" name="フローチャート: 処理 48">
          <a:extLst>
            <a:ext uri="{FF2B5EF4-FFF2-40B4-BE49-F238E27FC236}">
              <a16:creationId xmlns:a16="http://schemas.microsoft.com/office/drawing/2014/main" id="{00000000-0008-0000-0600-000031000000}"/>
            </a:ext>
          </a:extLst>
        </xdr:cNvPr>
        <xdr:cNvSpPr/>
      </xdr:nvSpPr>
      <xdr:spPr>
        <a:xfrm>
          <a:off x="1333500" y="10487026"/>
          <a:ext cx="2609850" cy="685799"/>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比較元バージョンと比較先バージョンで道なりリンク列を比較</a:t>
          </a:r>
          <a:endParaRPr kumimoji="1" lang="en-US" altLang="ja-JP" sz="1200" b="1">
            <a:solidFill>
              <a:schemeClr val="bg1"/>
            </a:solidFill>
          </a:endParaRPr>
        </a:p>
      </xdr:txBody>
    </xdr:sp>
    <xdr:clientData/>
  </xdr:twoCellAnchor>
  <xdr:twoCellAnchor>
    <xdr:from>
      <xdr:col>6</xdr:col>
      <xdr:colOff>114300</xdr:colOff>
      <xdr:row>46</xdr:row>
      <xdr:rowOff>76200</xdr:rowOff>
    </xdr:from>
    <xdr:to>
      <xdr:col>21</xdr:col>
      <xdr:colOff>19050</xdr:colOff>
      <xdr:row>49</xdr:row>
      <xdr:rowOff>152400</xdr:rowOff>
    </xdr:to>
    <xdr:sp macro="" textlink="">
      <xdr:nvSpPr>
        <xdr:cNvPr id="50" name="片側の 2 つの角を切り取った四角形 49">
          <a:extLst>
            <a:ext uri="{FF2B5EF4-FFF2-40B4-BE49-F238E27FC236}">
              <a16:creationId xmlns:a16="http://schemas.microsoft.com/office/drawing/2014/main" id="{00000000-0008-0000-0600-000032000000}"/>
            </a:ext>
          </a:extLst>
        </xdr:cNvPr>
        <xdr:cNvSpPr/>
      </xdr:nvSpPr>
      <xdr:spPr>
        <a:xfrm>
          <a:off x="1257300" y="8839200"/>
          <a:ext cx="2762250" cy="647700"/>
        </a:xfrm>
        <a:prstGeom prst="snip2Same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比較先バージョンの道路ノード単位でループ</a:t>
          </a:r>
          <a:endParaRPr kumimoji="1" lang="en-US" altLang="ja-JP" sz="1200" b="1">
            <a:solidFill>
              <a:schemeClr val="tx1"/>
            </a:solidFill>
          </a:endParaRPr>
        </a:p>
      </xdr:txBody>
    </xdr:sp>
    <xdr:clientData/>
  </xdr:twoCellAnchor>
  <xdr:twoCellAnchor>
    <xdr:from>
      <xdr:col>13</xdr:col>
      <xdr:colOff>161925</xdr:colOff>
      <xdr:row>49</xdr:row>
      <xdr:rowOff>152400</xdr:rowOff>
    </xdr:from>
    <xdr:to>
      <xdr:col>13</xdr:col>
      <xdr:colOff>161925</xdr:colOff>
      <xdr:row>50</xdr:row>
      <xdr:rowOff>152401</xdr:rowOff>
    </xdr:to>
    <xdr:cxnSp macro="">
      <xdr:nvCxnSpPr>
        <xdr:cNvPr id="51" name="直線コネクタ 50">
          <a:extLst>
            <a:ext uri="{FF2B5EF4-FFF2-40B4-BE49-F238E27FC236}">
              <a16:creationId xmlns:a16="http://schemas.microsoft.com/office/drawing/2014/main" id="{00000000-0008-0000-0600-000033000000}"/>
            </a:ext>
          </a:extLst>
        </xdr:cNvPr>
        <xdr:cNvCxnSpPr>
          <a:stCxn id="50" idx="1"/>
          <a:endCxn id="48" idx="0"/>
        </xdr:cNvCxnSpPr>
      </xdr:nvCxnSpPr>
      <xdr:spPr>
        <a:xfrm>
          <a:off x="2638425" y="9486900"/>
          <a:ext cx="0" cy="1905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59</xdr:row>
      <xdr:rowOff>123826</xdr:rowOff>
    </xdr:from>
    <xdr:to>
      <xdr:col>20</xdr:col>
      <xdr:colOff>133350</xdr:colOff>
      <xdr:row>63</xdr:row>
      <xdr:rowOff>47625</xdr:rowOff>
    </xdr:to>
    <xdr:sp macro="" textlink="">
      <xdr:nvSpPr>
        <xdr:cNvPr id="52" name="フローチャート: 処理 51">
          <a:extLst>
            <a:ext uri="{FF2B5EF4-FFF2-40B4-BE49-F238E27FC236}">
              <a16:creationId xmlns:a16="http://schemas.microsoft.com/office/drawing/2014/main" id="{00000000-0008-0000-0600-000034000000}"/>
            </a:ext>
          </a:extLst>
        </xdr:cNvPr>
        <xdr:cNvSpPr/>
      </xdr:nvSpPr>
      <xdr:spPr>
        <a:xfrm>
          <a:off x="1333500" y="11363326"/>
          <a:ext cx="2609850" cy="685799"/>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道なりリンク列が変化していれば、エラーログに道路ノードの情報を出力</a:t>
          </a:r>
          <a:endParaRPr kumimoji="1" lang="en-US" altLang="ja-JP" sz="1200" b="1">
            <a:solidFill>
              <a:schemeClr val="bg1"/>
            </a:solidFill>
          </a:endParaRPr>
        </a:p>
      </xdr:txBody>
    </xdr:sp>
    <xdr:clientData/>
  </xdr:twoCellAnchor>
  <xdr:twoCellAnchor>
    <xdr:from>
      <xdr:col>6</xdr:col>
      <xdr:colOff>114300</xdr:colOff>
      <xdr:row>64</xdr:row>
      <xdr:rowOff>38100</xdr:rowOff>
    </xdr:from>
    <xdr:to>
      <xdr:col>21</xdr:col>
      <xdr:colOff>19050</xdr:colOff>
      <xdr:row>66</xdr:row>
      <xdr:rowOff>114300</xdr:rowOff>
    </xdr:to>
    <xdr:sp macro="" textlink="">
      <xdr:nvSpPr>
        <xdr:cNvPr id="53" name="片側の 2 つの角を切り取った四角形 52">
          <a:extLst>
            <a:ext uri="{FF2B5EF4-FFF2-40B4-BE49-F238E27FC236}">
              <a16:creationId xmlns:a16="http://schemas.microsoft.com/office/drawing/2014/main" id="{00000000-0008-0000-0600-000035000000}"/>
            </a:ext>
          </a:extLst>
        </xdr:cNvPr>
        <xdr:cNvSpPr/>
      </xdr:nvSpPr>
      <xdr:spPr>
        <a:xfrm rot="10800000">
          <a:off x="1257300" y="12230100"/>
          <a:ext cx="2762250" cy="457200"/>
        </a:xfrm>
        <a:prstGeom prst="snip2Same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chemeClr val="tx1"/>
            </a:solidFill>
          </a:endParaRPr>
        </a:p>
      </xdr:txBody>
    </xdr:sp>
    <xdr:clientData/>
  </xdr:twoCellAnchor>
  <xdr:twoCellAnchor>
    <xdr:from>
      <xdr:col>13</xdr:col>
      <xdr:colOff>161925</xdr:colOff>
      <xdr:row>54</xdr:row>
      <xdr:rowOff>9525</xdr:rowOff>
    </xdr:from>
    <xdr:to>
      <xdr:col>13</xdr:col>
      <xdr:colOff>161925</xdr:colOff>
      <xdr:row>55</xdr:row>
      <xdr:rowOff>9526</xdr:rowOff>
    </xdr:to>
    <xdr:cxnSp macro="">
      <xdr:nvCxnSpPr>
        <xdr:cNvPr id="54" name="直線コネクタ 53">
          <a:extLst>
            <a:ext uri="{FF2B5EF4-FFF2-40B4-BE49-F238E27FC236}">
              <a16:creationId xmlns:a16="http://schemas.microsoft.com/office/drawing/2014/main" id="{00000000-0008-0000-0600-000036000000}"/>
            </a:ext>
          </a:extLst>
        </xdr:cNvPr>
        <xdr:cNvCxnSpPr>
          <a:stCxn id="48" idx="2"/>
          <a:endCxn id="49" idx="0"/>
        </xdr:cNvCxnSpPr>
      </xdr:nvCxnSpPr>
      <xdr:spPr>
        <a:xfrm>
          <a:off x="2638425" y="10296525"/>
          <a:ext cx="0" cy="1905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58</xdr:row>
      <xdr:rowOff>123825</xdr:rowOff>
    </xdr:from>
    <xdr:to>
      <xdr:col>13</xdr:col>
      <xdr:colOff>161925</xdr:colOff>
      <xdr:row>59</xdr:row>
      <xdr:rowOff>123826</xdr:rowOff>
    </xdr:to>
    <xdr:cxnSp macro="">
      <xdr:nvCxnSpPr>
        <xdr:cNvPr id="55" name="直線コネクタ 54">
          <a:extLst>
            <a:ext uri="{FF2B5EF4-FFF2-40B4-BE49-F238E27FC236}">
              <a16:creationId xmlns:a16="http://schemas.microsoft.com/office/drawing/2014/main" id="{00000000-0008-0000-0600-000037000000}"/>
            </a:ext>
          </a:extLst>
        </xdr:cNvPr>
        <xdr:cNvCxnSpPr>
          <a:stCxn id="49" idx="2"/>
          <a:endCxn id="52" idx="0"/>
        </xdr:cNvCxnSpPr>
      </xdr:nvCxnSpPr>
      <xdr:spPr>
        <a:xfrm>
          <a:off x="2638425" y="11172825"/>
          <a:ext cx="0" cy="1905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66</xdr:row>
      <xdr:rowOff>114300</xdr:rowOff>
    </xdr:from>
    <xdr:to>
      <xdr:col>13</xdr:col>
      <xdr:colOff>161925</xdr:colOff>
      <xdr:row>67</xdr:row>
      <xdr:rowOff>104775</xdr:rowOff>
    </xdr:to>
    <xdr:cxnSp macro="">
      <xdr:nvCxnSpPr>
        <xdr:cNvPr id="56" name="直線コネクタ 55">
          <a:extLst>
            <a:ext uri="{FF2B5EF4-FFF2-40B4-BE49-F238E27FC236}">
              <a16:creationId xmlns:a16="http://schemas.microsoft.com/office/drawing/2014/main" id="{00000000-0008-0000-0600-000038000000}"/>
            </a:ext>
          </a:extLst>
        </xdr:cNvPr>
        <xdr:cNvCxnSpPr>
          <a:stCxn id="53" idx="3"/>
          <a:endCxn id="37" idx="1"/>
        </xdr:cNvCxnSpPr>
      </xdr:nvCxnSpPr>
      <xdr:spPr>
        <a:xfrm>
          <a:off x="2638425" y="12687300"/>
          <a:ext cx="0" cy="1809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10</xdr:row>
      <xdr:rowOff>133350</xdr:rowOff>
    </xdr:from>
    <xdr:to>
      <xdr:col>13</xdr:col>
      <xdr:colOff>161925</xdr:colOff>
      <xdr:row>11</xdr:row>
      <xdr:rowOff>161926</xdr:rowOff>
    </xdr:to>
    <xdr:cxnSp macro="">
      <xdr:nvCxnSpPr>
        <xdr:cNvPr id="57" name="直線コネクタ 56">
          <a:extLst>
            <a:ext uri="{FF2B5EF4-FFF2-40B4-BE49-F238E27FC236}">
              <a16:creationId xmlns:a16="http://schemas.microsoft.com/office/drawing/2014/main" id="{00000000-0008-0000-0600-000039000000}"/>
            </a:ext>
          </a:extLst>
        </xdr:cNvPr>
        <xdr:cNvCxnSpPr>
          <a:stCxn id="39" idx="2"/>
          <a:endCxn id="23" idx="0"/>
        </xdr:cNvCxnSpPr>
      </xdr:nvCxnSpPr>
      <xdr:spPr>
        <a:xfrm>
          <a:off x="2638425" y="2038350"/>
          <a:ext cx="0" cy="2190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1.bin"/><Relationship Id="rId1" Type="http://schemas.openxmlformats.org/officeDocument/2006/relationships/hyperlink" Target="http://preon.mr.ipc.pioneer.co.jp/testlink/lib/results/resultsTC.php?format=0&amp;tplan_id=152902" TargetMode="Externa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InfoPreside/05_TDC&#20849;&#26377;/&#12484;&#12540;&#12523;&#38283;&#30330;&#35201;&#26395;&#31379;&#21475;/1&#20381;&#38972;&#26360;/4&#30528;&#25163;&#20381;&#38972;&#28168;/&#12304;&#25913;&#21892;22-11&#12305;&#32972;&#26223;&#25972;&#21512;(&#36947;&#12394;&#12426;&#35282;&#24230;&#24046;&#20998;&#25277;&#20986;&#12481;&#12455;&#12483;&#12463;&#12484;&#12540;&#12523;).xlsx"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36947;&#12394;&#12426;&#35282;&#24230;&#24046;&#20998;&#25277;&#20986;&#12481;&#12455;&#12483;&#12463;&#12484;&#12540;&#12523;_&#35201;&#20214;&#23450;&#32681;&#26360;.xlsx" TargetMode="External"/><Relationship Id="rId2" Type="http://schemas.openxmlformats.org/officeDocument/2006/relationships/hyperlink" Target="..\..\..\..\..\..\Tools\SiNDY-k\PoiEraser" TargetMode="External"/><Relationship Id="rId1" Type="http://schemas.openxmlformats.org/officeDocument/2006/relationships/hyperlink" Target="&#21066;&#38500;&#28168;&#12415;POI&#21066;&#38500;&#12484;&#12540;&#12523;_&#35201;&#20214;&#23450;&#32681;&#26360;.xls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file:///\\win\tdc\Tools\SiNDY-u\road\CheckFollowingRoad"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zoomScale="90" zoomScaleNormal="90" zoomScaleSheetLayoutView="100" workbookViewId="0">
      <selection activeCell="F42" sqref="F42:I42"/>
    </sheetView>
  </sheetViews>
  <sheetFormatPr defaultRowHeight="13.5" x14ac:dyDescent="0.15"/>
  <cols>
    <col min="1" max="1" width="9" style="1" customWidth="1"/>
    <col min="2" max="5" width="9" style="1"/>
    <col min="6" max="9" width="10.625" style="1" customWidth="1"/>
    <col min="10" max="16384" width="9" style="1"/>
  </cols>
  <sheetData>
    <row r="11" spans="1:9" ht="28.5" x14ac:dyDescent="0.3">
      <c r="A11" s="208" t="s">
        <v>156</v>
      </c>
      <c r="B11" s="209"/>
      <c r="C11" s="209"/>
      <c r="D11" s="209"/>
      <c r="E11" s="209"/>
      <c r="F11" s="209"/>
      <c r="G11" s="209"/>
      <c r="H11" s="209"/>
      <c r="I11" s="209"/>
    </row>
    <row r="12" spans="1:9" ht="14.25" thickBot="1" x14ac:dyDescent="0.2">
      <c r="A12" s="2"/>
      <c r="B12" s="2"/>
      <c r="C12" s="2"/>
      <c r="D12" s="2"/>
      <c r="E12" s="2"/>
      <c r="F12" s="2"/>
      <c r="G12" s="2"/>
      <c r="H12" s="2"/>
      <c r="I12" s="2"/>
    </row>
    <row r="16" spans="1:9" x14ac:dyDescent="0.15">
      <c r="A16" s="210" t="s">
        <v>315</v>
      </c>
      <c r="B16" s="211"/>
      <c r="C16" s="211"/>
      <c r="D16" s="211"/>
      <c r="E16" s="211"/>
      <c r="F16" s="211"/>
      <c r="G16" s="211"/>
      <c r="H16" s="211"/>
      <c r="I16" s="211"/>
    </row>
    <row r="17" spans="1:9" x14ac:dyDescent="0.15">
      <c r="A17" s="211"/>
      <c r="B17" s="211"/>
      <c r="C17" s="211"/>
      <c r="D17" s="211"/>
      <c r="E17" s="211"/>
      <c r="F17" s="211"/>
      <c r="G17" s="211"/>
      <c r="H17" s="211"/>
      <c r="I17" s="211"/>
    </row>
    <row r="18" spans="1:9" x14ac:dyDescent="0.15">
      <c r="A18" s="211"/>
      <c r="B18" s="211"/>
      <c r="C18" s="211"/>
      <c r="D18" s="211"/>
      <c r="E18" s="211"/>
      <c r="F18" s="211"/>
      <c r="G18" s="211"/>
      <c r="H18" s="211"/>
      <c r="I18" s="211"/>
    </row>
    <row r="19" spans="1:9" x14ac:dyDescent="0.15">
      <c r="A19" s="211"/>
      <c r="B19" s="211"/>
      <c r="C19" s="211"/>
      <c r="D19" s="211"/>
      <c r="E19" s="211"/>
      <c r="F19" s="211"/>
      <c r="G19" s="211"/>
      <c r="H19" s="211"/>
      <c r="I19" s="211"/>
    </row>
    <row r="20" spans="1:9" x14ac:dyDescent="0.15">
      <c r="A20" s="211"/>
      <c r="B20" s="211"/>
      <c r="C20" s="211"/>
      <c r="D20" s="211"/>
      <c r="E20" s="211"/>
      <c r="F20" s="211"/>
      <c r="G20" s="211"/>
      <c r="H20" s="211"/>
      <c r="I20" s="211"/>
    </row>
    <row r="21" spans="1:9" x14ac:dyDescent="0.15">
      <c r="A21" s="211"/>
      <c r="B21" s="211"/>
      <c r="C21" s="211"/>
      <c r="D21" s="211"/>
      <c r="E21" s="211"/>
      <c r="F21" s="211"/>
      <c r="G21" s="211"/>
      <c r="H21" s="211"/>
      <c r="I21" s="211"/>
    </row>
    <row r="42" spans="5:9" x14ac:dyDescent="0.15">
      <c r="F42" s="216" t="s">
        <v>55</v>
      </c>
      <c r="G42" s="217"/>
      <c r="H42" s="217"/>
      <c r="I42" s="218"/>
    </row>
    <row r="43" spans="5:9" ht="14.25" customHeight="1" x14ac:dyDescent="0.15">
      <c r="I43" s="3" t="s">
        <v>21</v>
      </c>
    </row>
    <row r="45" spans="5:9" ht="14.25" x14ac:dyDescent="0.15">
      <c r="E45" s="4"/>
      <c r="F45" s="212" t="s">
        <v>22</v>
      </c>
      <c r="G45" s="213"/>
      <c r="H45" s="214" t="s">
        <v>27</v>
      </c>
      <c r="I45" s="215"/>
    </row>
    <row r="46" spans="5:9" x14ac:dyDescent="0.15">
      <c r="E46" s="5"/>
      <c r="F46" s="5"/>
    </row>
    <row r="47" spans="5:9" x14ac:dyDescent="0.15">
      <c r="E47" s="6"/>
      <c r="F47" s="6" t="s">
        <v>23</v>
      </c>
      <c r="G47" s="206" t="s">
        <v>53</v>
      </c>
      <c r="H47" s="207"/>
      <c r="I47" s="7" t="s">
        <v>24</v>
      </c>
    </row>
    <row r="48" spans="5:9" ht="39.75" customHeight="1" x14ac:dyDescent="0.15">
      <c r="E48" s="25" t="s">
        <v>25</v>
      </c>
      <c r="F48" s="26" t="s">
        <v>54</v>
      </c>
      <c r="G48" s="27" t="s">
        <v>54</v>
      </c>
      <c r="H48" s="27" t="s">
        <v>54</v>
      </c>
      <c r="I48" s="28" t="s">
        <v>215</v>
      </c>
    </row>
    <row r="49" spans="5:9" x14ac:dyDescent="0.15">
      <c r="E49" s="29" t="s">
        <v>26</v>
      </c>
      <c r="F49" s="30" t="s">
        <v>54</v>
      </c>
      <c r="G49" s="31" t="s">
        <v>54</v>
      </c>
      <c r="H49" s="31" t="s">
        <v>54</v>
      </c>
      <c r="I49" s="32">
        <v>42473</v>
      </c>
    </row>
  </sheetData>
  <sheetProtection formatCells="0"/>
  <mergeCells count="6">
    <mergeCell ref="G47:H47"/>
    <mergeCell ref="A11:I11"/>
    <mergeCell ref="A16:I21"/>
    <mergeCell ref="F45:G45"/>
    <mergeCell ref="H45:I45"/>
    <mergeCell ref="F42:I42"/>
  </mergeCells>
  <phoneticPr fontId="3"/>
  <conditionalFormatting sqref="F42">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AH46"/>
  <sheetViews>
    <sheetView showGridLines="0" workbookViewId="0">
      <selection activeCell="A2" sqref="A2"/>
    </sheetView>
  </sheetViews>
  <sheetFormatPr defaultRowHeight="13.5" x14ac:dyDescent="0.15"/>
  <cols>
    <col min="1" max="1" width="9" style="86" customWidth="1"/>
    <col min="2" max="16384" width="9" style="86"/>
  </cols>
  <sheetData>
    <row r="2" spans="2:16" x14ac:dyDescent="0.15">
      <c r="B2" s="85" t="s">
        <v>325</v>
      </c>
    </row>
    <row r="4" spans="2:16" x14ac:dyDescent="0.15">
      <c r="B4" s="336" t="s">
        <v>260</v>
      </c>
      <c r="C4" s="337"/>
      <c r="D4" s="338"/>
      <c r="E4" s="316" t="s">
        <v>261</v>
      </c>
      <c r="F4" s="316"/>
      <c r="G4" s="316"/>
      <c r="H4" s="316"/>
      <c r="I4" s="316"/>
      <c r="J4" s="316"/>
      <c r="K4" s="316"/>
      <c r="L4" s="316"/>
      <c r="M4" s="316"/>
      <c r="N4" s="316"/>
      <c r="O4" s="316"/>
      <c r="P4" s="316"/>
    </row>
    <row r="5" spans="2:16" ht="16.5" customHeight="1" x14ac:dyDescent="0.15">
      <c r="B5" s="331" t="s">
        <v>326</v>
      </c>
      <c r="C5" s="332"/>
      <c r="D5" s="333"/>
      <c r="E5" s="325" t="s">
        <v>262</v>
      </c>
      <c r="F5" s="325"/>
      <c r="G5" s="325"/>
      <c r="H5" s="325"/>
      <c r="I5" s="325"/>
      <c r="J5" s="325"/>
      <c r="K5" s="325"/>
      <c r="L5" s="325"/>
      <c r="M5" s="325"/>
      <c r="N5" s="325"/>
      <c r="O5" s="325"/>
      <c r="P5" s="325"/>
    </row>
    <row r="6" spans="2:16" ht="16.5" customHeight="1" x14ac:dyDescent="0.15">
      <c r="B6" s="331" t="s">
        <v>339</v>
      </c>
      <c r="C6" s="332"/>
      <c r="D6" s="333"/>
      <c r="E6" s="321" t="s">
        <v>342</v>
      </c>
      <c r="F6" s="322"/>
      <c r="G6" s="322"/>
      <c r="H6" s="322"/>
      <c r="I6" s="322"/>
      <c r="J6" s="322"/>
      <c r="K6" s="322"/>
      <c r="L6" s="322"/>
      <c r="M6" s="322"/>
      <c r="N6" s="322"/>
      <c r="O6" s="322"/>
      <c r="P6" s="323"/>
    </row>
    <row r="7" spans="2:16" ht="16.5" customHeight="1" x14ac:dyDescent="0.15">
      <c r="B7" s="331" t="s">
        <v>340</v>
      </c>
      <c r="C7" s="332"/>
      <c r="D7" s="333"/>
      <c r="E7" s="325" t="s">
        <v>343</v>
      </c>
      <c r="F7" s="325"/>
      <c r="G7" s="325"/>
      <c r="H7" s="325"/>
      <c r="I7" s="325"/>
      <c r="J7" s="325"/>
      <c r="K7" s="325"/>
      <c r="L7" s="325"/>
      <c r="M7" s="325"/>
      <c r="N7" s="325"/>
      <c r="O7" s="325"/>
      <c r="P7" s="325"/>
    </row>
    <row r="8" spans="2:16" ht="16.5" customHeight="1" x14ac:dyDescent="0.15">
      <c r="B8" s="331" t="s">
        <v>329</v>
      </c>
      <c r="C8" s="332"/>
      <c r="D8" s="333"/>
      <c r="E8" s="321" t="s">
        <v>351</v>
      </c>
      <c r="F8" s="322"/>
      <c r="G8" s="322"/>
      <c r="H8" s="322"/>
      <c r="I8" s="322"/>
      <c r="J8" s="322"/>
      <c r="K8" s="322"/>
      <c r="L8" s="322"/>
      <c r="M8" s="322"/>
      <c r="N8" s="322"/>
      <c r="O8" s="322"/>
      <c r="P8" s="323"/>
    </row>
    <row r="9" spans="2:16" ht="176.25" customHeight="1" x14ac:dyDescent="0.15">
      <c r="B9" s="331" t="s">
        <v>330</v>
      </c>
      <c r="C9" s="332"/>
      <c r="D9" s="333"/>
      <c r="E9" s="324" t="s">
        <v>344</v>
      </c>
      <c r="F9" s="325"/>
      <c r="G9" s="325"/>
      <c r="H9" s="325"/>
      <c r="I9" s="325"/>
      <c r="J9" s="325"/>
      <c r="K9" s="325"/>
      <c r="L9" s="325"/>
      <c r="M9" s="325"/>
      <c r="N9" s="325"/>
      <c r="O9" s="325"/>
      <c r="P9" s="325"/>
    </row>
    <row r="10" spans="2:16" ht="16.5" customHeight="1" x14ac:dyDescent="0.15">
      <c r="B10" s="331" t="s">
        <v>341</v>
      </c>
      <c r="C10" s="332"/>
      <c r="D10" s="333"/>
      <c r="E10" s="325" t="s">
        <v>265</v>
      </c>
      <c r="F10" s="325"/>
      <c r="G10" s="325"/>
      <c r="H10" s="325"/>
      <c r="I10" s="325"/>
      <c r="J10" s="325"/>
      <c r="K10" s="325"/>
      <c r="L10" s="325"/>
      <c r="M10" s="325"/>
      <c r="N10" s="325"/>
      <c r="O10" s="325"/>
      <c r="P10" s="325"/>
    </row>
    <row r="11" spans="2:16" ht="16.5" customHeight="1" x14ac:dyDescent="0.15">
      <c r="B11" s="331" t="s">
        <v>331</v>
      </c>
      <c r="C11" s="332"/>
      <c r="D11" s="333"/>
      <c r="E11" s="325" t="s">
        <v>267</v>
      </c>
      <c r="F11" s="325"/>
      <c r="G11" s="325"/>
      <c r="H11" s="325"/>
      <c r="I11" s="325"/>
      <c r="J11" s="325"/>
      <c r="K11" s="325"/>
      <c r="L11" s="325"/>
      <c r="M11" s="325"/>
      <c r="N11" s="325"/>
      <c r="O11" s="325"/>
      <c r="P11" s="325"/>
    </row>
    <row r="12" spans="2:16" ht="16.5" customHeight="1" x14ac:dyDescent="0.15">
      <c r="B12" s="331" t="s">
        <v>332</v>
      </c>
      <c r="C12" s="332"/>
      <c r="D12" s="333"/>
      <c r="E12" s="325" t="s">
        <v>345</v>
      </c>
      <c r="F12" s="325"/>
      <c r="G12" s="325"/>
      <c r="H12" s="325"/>
      <c r="I12" s="325"/>
      <c r="J12" s="325"/>
      <c r="K12" s="325"/>
      <c r="L12" s="325"/>
      <c r="M12" s="325"/>
      <c r="N12" s="325"/>
      <c r="O12" s="325"/>
      <c r="P12" s="325"/>
    </row>
    <row r="13" spans="2:16" ht="16.5" customHeight="1" x14ac:dyDescent="0.15">
      <c r="B13" s="331" t="s">
        <v>336</v>
      </c>
      <c r="C13" s="332"/>
      <c r="D13" s="333"/>
      <c r="E13" s="325" t="s">
        <v>346</v>
      </c>
      <c r="F13" s="325"/>
      <c r="G13" s="325"/>
      <c r="H13" s="325"/>
      <c r="I13" s="325"/>
      <c r="J13" s="325"/>
      <c r="K13" s="325"/>
      <c r="L13" s="325"/>
      <c r="M13" s="325"/>
      <c r="N13" s="325"/>
      <c r="O13" s="325"/>
      <c r="P13" s="325"/>
    </row>
    <row r="14" spans="2:16" ht="16.5" customHeight="1" x14ac:dyDescent="0.15">
      <c r="B14" s="331" t="s">
        <v>333</v>
      </c>
      <c r="C14" s="332"/>
      <c r="D14" s="333"/>
      <c r="E14" s="325" t="s">
        <v>348</v>
      </c>
      <c r="F14" s="325"/>
      <c r="G14" s="325"/>
      <c r="H14" s="325"/>
      <c r="I14" s="325"/>
      <c r="J14" s="325"/>
      <c r="K14" s="325"/>
      <c r="L14" s="325"/>
      <c r="M14" s="325"/>
      <c r="N14" s="325"/>
      <c r="O14" s="325"/>
      <c r="P14" s="325"/>
    </row>
    <row r="15" spans="2:16" ht="16.5" customHeight="1" x14ac:dyDescent="0.15">
      <c r="B15" s="331" t="s">
        <v>334</v>
      </c>
      <c r="C15" s="332"/>
      <c r="D15" s="333"/>
      <c r="E15" s="325" t="s">
        <v>347</v>
      </c>
      <c r="F15" s="325"/>
      <c r="G15" s="325"/>
      <c r="H15" s="325"/>
      <c r="I15" s="325"/>
      <c r="J15" s="325"/>
      <c r="K15" s="325"/>
      <c r="L15" s="325"/>
      <c r="M15" s="325"/>
      <c r="N15" s="325"/>
      <c r="O15" s="325"/>
      <c r="P15" s="325"/>
    </row>
    <row r="16" spans="2:16" ht="16.5" customHeight="1" x14ac:dyDescent="0.15">
      <c r="B16" s="331" t="s">
        <v>337</v>
      </c>
      <c r="C16" s="332"/>
      <c r="D16" s="333"/>
      <c r="E16" s="325" t="s">
        <v>349</v>
      </c>
      <c r="F16" s="325"/>
      <c r="G16" s="325"/>
      <c r="H16" s="325"/>
      <c r="I16" s="325"/>
      <c r="J16" s="325"/>
      <c r="K16" s="325"/>
      <c r="L16" s="325"/>
      <c r="M16" s="325"/>
      <c r="N16" s="325"/>
      <c r="O16" s="325"/>
      <c r="P16" s="325"/>
    </row>
    <row r="17" spans="2:21" ht="16.5" customHeight="1" x14ac:dyDescent="0.15">
      <c r="B17" s="331" t="s">
        <v>338</v>
      </c>
      <c r="C17" s="332"/>
      <c r="D17" s="333"/>
      <c r="E17" s="325" t="s">
        <v>350</v>
      </c>
      <c r="F17" s="325"/>
      <c r="G17" s="325"/>
      <c r="H17" s="325"/>
      <c r="I17" s="325"/>
      <c r="J17" s="325"/>
      <c r="K17" s="325"/>
      <c r="L17" s="325"/>
      <c r="M17" s="325"/>
      <c r="N17" s="325"/>
      <c r="O17" s="325"/>
      <c r="P17" s="325"/>
    </row>
    <row r="18" spans="2:21" ht="16.5" customHeight="1" x14ac:dyDescent="0.15">
      <c r="B18" s="331" t="s">
        <v>335</v>
      </c>
      <c r="C18" s="332"/>
      <c r="D18" s="333"/>
      <c r="E18" s="325" t="s">
        <v>268</v>
      </c>
      <c r="F18" s="325"/>
      <c r="G18" s="325"/>
      <c r="H18" s="325"/>
      <c r="I18" s="325"/>
      <c r="J18" s="325"/>
      <c r="K18" s="325"/>
      <c r="L18" s="325"/>
      <c r="M18" s="325"/>
      <c r="N18" s="325"/>
      <c r="O18" s="325"/>
      <c r="P18" s="325"/>
    </row>
    <row r="21" spans="2:21" x14ac:dyDescent="0.15">
      <c r="B21" s="85" t="s">
        <v>269</v>
      </c>
    </row>
    <row r="23" spans="2:21" ht="16.5" customHeight="1" x14ac:dyDescent="0.15">
      <c r="B23" s="326" t="s">
        <v>264</v>
      </c>
      <c r="C23" s="326"/>
      <c r="D23" s="327" t="s">
        <v>263</v>
      </c>
      <c r="E23" s="327"/>
      <c r="F23" s="328" t="s">
        <v>266</v>
      </c>
      <c r="G23" s="329"/>
      <c r="H23" s="329"/>
      <c r="I23" s="329"/>
      <c r="J23" s="330"/>
      <c r="K23" s="328" t="s">
        <v>353</v>
      </c>
      <c r="L23" s="329"/>
      <c r="M23" s="329"/>
      <c r="N23" s="329"/>
      <c r="O23" s="329"/>
      <c r="P23" s="329"/>
      <c r="Q23" s="330"/>
      <c r="R23" s="328" t="s">
        <v>366</v>
      </c>
      <c r="S23" s="329"/>
      <c r="T23" s="329"/>
      <c r="U23" s="330"/>
    </row>
    <row r="24" spans="2:21" ht="16.5" customHeight="1" x14ac:dyDescent="0.15">
      <c r="B24" s="334" t="s">
        <v>270</v>
      </c>
      <c r="C24" s="334"/>
      <c r="D24" s="335" t="s">
        <v>271</v>
      </c>
      <c r="E24" s="335"/>
      <c r="F24" s="325" t="s">
        <v>354</v>
      </c>
      <c r="G24" s="325"/>
      <c r="H24" s="325"/>
      <c r="I24" s="325"/>
      <c r="J24" s="325"/>
      <c r="K24" s="321" t="s">
        <v>360</v>
      </c>
      <c r="L24" s="322"/>
      <c r="M24" s="322"/>
      <c r="N24" s="322"/>
      <c r="O24" s="322"/>
      <c r="P24" s="322"/>
      <c r="Q24" s="323"/>
      <c r="R24" s="321" t="s">
        <v>367</v>
      </c>
      <c r="S24" s="322"/>
      <c r="T24" s="322"/>
      <c r="U24" s="323"/>
    </row>
    <row r="25" spans="2:21" ht="16.5" customHeight="1" x14ac:dyDescent="0.15">
      <c r="B25" s="334" t="s">
        <v>272</v>
      </c>
      <c r="C25" s="334"/>
      <c r="D25" s="335" t="s">
        <v>271</v>
      </c>
      <c r="E25" s="335"/>
      <c r="F25" s="325" t="s">
        <v>355</v>
      </c>
      <c r="G25" s="325"/>
      <c r="H25" s="325"/>
      <c r="I25" s="325"/>
      <c r="J25" s="325"/>
      <c r="K25" s="321" t="s">
        <v>361</v>
      </c>
      <c r="L25" s="322"/>
      <c r="M25" s="322"/>
      <c r="N25" s="322"/>
      <c r="O25" s="322"/>
      <c r="P25" s="322"/>
      <c r="Q25" s="323"/>
      <c r="R25" s="321" t="s">
        <v>367</v>
      </c>
      <c r="S25" s="322"/>
      <c r="T25" s="322"/>
      <c r="U25" s="323"/>
    </row>
    <row r="26" spans="2:21" ht="33" customHeight="1" x14ac:dyDescent="0.15">
      <c r="B26" s="334" t="s">
        <v>273</v>
      </c>
      <c r="C26" s="334"/>
      <c r="D26" s="335" t="s">
        <v>271</v>
      </c>
      <c r="E26" s="335"/>
      <c r="F26" s="325" t="s">
        <v>356</v>
      </c>
      <c r="G26" s="325"/>
      <c r="H26" s="325"/>
      <c r="I26" s="325"/>
      <c r="J26" s="325"/>
      <c r="K26" s="321" t="s">
        <v>364</v>
      </c>
      <c r="L26" s="322"/>
      <c r="M26" s="322"/>
      <c r="N26" s="322"/>
      <c r="O26" s="322"/>
      <c r="P26" s="322"/>
      <c r="Q26" s="323"/>
      <c r="R26" s="321" t="s">
        <v>367</v>
      </c>
      <c r="S26" s="322"/>
      <c r="T26" s="322"/>
      <c r="U26" s="323"/>
    </row>
    <row r="27" spans="2:21" ht="33.75" customHeight="1" x14ac:dyDescent="0.15">
      <c r="B27" s="334" t="s">
        <v>274</v>
      </c>
      <c r="C27" s="334"/>
      <c r="D27" s="335" t="s">
        <v>271</v>
      </c>
      <c r="E27" s="335"/>
      <c r="F27" s="325" t="s">
        <v>357</v>
      </c>
      <c r="G27" s="325"/>
      <c r="H27" s="325"/>
      <c r="I27" s="325"/>
      <c r="J27" s="325"/>
      <c r="K27" s="321" t="s">
        <v>365</v>
      </c>
      <c r="L27" s="322"/>
      <c r="M27" s="322"/>
      <c r="N27" s="322"/>
      <c r="O27" s="322"/>
      <c r="P27" s="322"/>
      <c r="Q27" s="323"/>
      <c r="R27" s="321" t="s">
        <v>367</v>
      </c>
      <c r="S27" s="322"/>
      <c r="T27" s="322"/>
      <c r="U27" s="323"/>
    </row>
    <row r="28" spans="2:21" ht="33.75" customHeight="1" x14ac:dyDescent="0.15">
      <c r="B28" s="334" t="s">
        <v>275</v>
      </c>
      <c r="C28" s="334"/>
      <c r="D28" s="335" t="s">
        <v>271</v>
      </c>
      <c r="E28" s="335"/>
      <c r="F28" s="325" t="s">
        <v>358</v>
      </c>
      <c r="G28" s="325"/>
      <c r="H28" s="325"/>
      <c r="I28" s="325"/>
      <c r="J28" s="325"/>
      <c r="K28" s="321" t="s">
        <v>362</v>
      </c>
      <c r="L28" s="322"/>
      <c r="M28" s="322"/>
      <c r="N28" s="322"/>
      <c r="O28" s="322"/>
      <c r="P28" s="322"/>
      <c r="Q28" s="323"/>
      <c r="R28" s="321" t="s">
        <v>368</v>
      </c>
      <c r="S28" s="322"/>
      <c r="T28" s="322"/>
      <c r="U28" s="323"/>
    </row>
    <row r="29" spans="2:21" ht="33.75" customHeight="1" x14ac:dyDescent="0.15">
      <c r="B29" s="334" t="s">
        <v>352</v>
      </c>
      <c r="C29" s="334"/>
      <c r="D29" s="335" t="s">
        <v>271</v>
      </c>
      <c r="E29" s="335"/>
      <c r="F29" s="325" t="s">
        <v>359</v>
      </c>
      <c r="G29" s="325"/>
      <c r="H29" s="325"/>
      <c r="I29" s="325"/>
      <c r="J29" s="325"/>
      <c r="K29" s="321" t="s">
        <v>363</v>
      </c>
      <c r="L29" s="322"/>
      <c r="M29" s="322"/>
      <c r="N29" s="322"/>
      <c r="O29" s="322"/>
      <c r="P29" s="322"/>
      <c r="Q29" s="323"/>
      <c r="R29" s="321" t="s">
        <v>367</v>
      </c>
      <c r="S29" s="322"/>
      <c r="T29" s="322"/>
      <c r="U29" s="323"/>
    </row>
    <row r="32" spans="2:21" x14ac:dyDescent="0.15">
      <c r="B32" s="85" t="s">
        <v>276</v>
      </c>
    </row>
    <row r="34" spans="2:34" s="48" customFormat="1" ht="15" customHeight="1" x14ac:dyDescent="0.15">
      <c r="B34" s="88" t="s">
        <v>369</v>
      </c>
      <c r="C34" s="89"/>
      <c r="D34" s="89"/>
      <c r="E34" s="89"/>
      <c r="F34" s="89"/>
      <c r="G34" s="89"/>
      <c r="H34" s="89"/>
      <c r="I34" s="89"/>
      <c r="J34" s="89"/>
      <c r="K34" s="89"/>
      <c r="L34" s="89"/>
      <c r="M34" s="89"/>
      <c r="N34" s="89"/>
      <c r="O34" s="89"/>
      <c r="P34" s="89"/>
      <c r="Q34" s="89"/>
      <c r="R34" s="89"/>
      <c r="S34" s="89"/>
      <c r="T34" s="89"/>
      <c r="U34" s="99"/>
      <c r="V34" s="89"/>
      <c r="W34" s="89"/>
      <c r="X34" s="89"/>
      <c r="Y34" s="89"/>
      <c r="Z34" s="89"/>
      <c r="AA34" s="99"/>
      <c r="AB34" s="89"/>
      <c r="AC34" s="89"/>
      <c r="AD34" s="99"/>
      <c r="AE34" s="89"/>
      <c r="AF34" s="89"/>
      <c r="AG34" s="89"/>
      <c r="AH34" s="90"/>
    </row>
    <row r="35" spans="2:34" s="48" customFormat="1" ht="15" customHeight="1" x14ac:dyDescent="0.15">
      <c r="B35" s="91" t="s">
        <v>326</v>
      </c>
      <c r="C35" s="92"/>
      <c r="D35" s="92" t="s">
        <v>327</v>
      </c>
      <c r="E35" s="92"/>
      <c r="F35" s="92" t="s">
        <v>328</v>
      </c>
      <c r="G35" s="92"/>
      <c r="H35" s="92" t="s">
        <v>329</v>
      </c>
      <c r="I35" s="92"/>
      <c r="J35" s="92" t="s">
        <v>330</v>
      </c>
      <c r="K35" s="92"/>
      <c r="L35" s="92" t="s">
        <v>264</v>
      </c>
      <c r="M35" s="92"/>
      <c r="N35" s="92" t="s">
        <v>331</v>
      </c>
      <c r="O35" s="92"/>
      <c r="P35" s="92"/>
      <c r="Q35" s="92"/>
      <c r="R35" s="92"/>
      <c r="S35" s="92" t="s">
        <v>332</v>
      </c>
      <c r="T35" s="92"/>
      <c r="U35" s="102" t="s">
        <v>336</v>
      </c>
      <c r="V35" s="92"/>
      <c r="W35" s="92" t="s">
        <v>333</v>
      </c>
      <c r="X35" s="92"/>
      <c r="Y35" s="92" t="s">
        <v>334</v>
      </c>
      <c r="Z35" s="92"/>
      <c r="AA35" s="102" t="s">
        <v>337</v>
      </c>
      <c r="AB35" s="92"/>
      <c r="AC35" s="92"/>
      <c r="AD35" s="102" t="s">
        <v>338</v>
      </c>
      <c r="AE35" s="92"/>
      <c r="AF35" s="92"/>
      <c r="AG35" s="102" t="s">
        <v>335</v>
      </c>
      <c r="AH35" s="93"/>
    </row>
    <row r="36" spans="2:34" s="48" customFormat="1" ht="15" customHeight="1" x14ac:dyDescent="0.15">
      <c r="B36" s="91" t="s">
        <v>370</v>
      </c>
      <c r="C36" s="92"/>
      <c r="D36" s="92"/>
      <c r="E36" s="92"/>
      <c r="F36" s="92"/>
      <c r="G36" s="92"/>
      <c r="H36" s="92"/>
      <c r="I36" s="92"/>
      <c r="J36" s="92"/>
      <c r="K36" s="92"/>
      <c r="L36" s="92"/>
      <c r="M36" s="92"/>
      <c r="N36" s="92"/>
      <c r="O36" s="92"/>
      <c r="P36" s="92"/>
      <c r="Q36" s="92"/>
      <c r="R36" s="92"/>
      <c r="S36" s="92"/>
      <c r="T36" s="92"/>
      <c r="U36" s="100"/>
      <c r="V36" s="92"/>
      <c r="W36" s="92"/>
      <c r="X36" s="92"/>
      <c r="Y36" s="92"/>
      <c r="Z36" s="92"/>
      <c r="AA36" s="100"/>
      <c r="AB36" s="92"/>
      <c r="AC36" s="92"/>
      <c r="AD36" s="100"/>
      <c r="AE36" s="92"/>
      <c r="AF36" s="92"/>
      <c r="AG36" s="92"/>
      <c r="AH36" s="93"/>
    </row>
    <row r="37" spans="2:34" s="48" customFormat="1" x14ac:dyDescent="0.15">
      <c r="B37" s="91">
        <v>0</v>
      </c>
      <c r="C37" s="92"/>
      <c r="D37" s="92" t="s">
        <v>371</v>
      </c>
      <c r="E37" s="92"/>
      <c r="F37" s="97" t="s">
        <v>277</v>
      </c>
      <c r="G37" s="92"/>
      <c r="H37" s="92" t="s">
        <v>372</v>
      </c>
      <c r="I37" s="92"/>
      <c r="J37" s="92" t="s">
        <v>271</v>
      </c>
      <c r="K37" s="92"/>
      <c r="L37" s="98" t="s">
        <v>270</v>
      </c>
      <c r="M37" s="92"/>
      <c r="N37" s="92" t="s">
        <v>373</v>
      </c>
      <c r="O37" s="92"/>
      <c r="P37" s="92"/>
      <c r="Q37" s="92"/>
      <c r="R37" s="92"/>
      <c r="S37" s="98" t="s">
        <v>374</v>
      </c>
      <c r="T37" s="92"/>
      <c r="U37" s="103" t="s">
        <v>375</v>
      </c>
      <c r="V37" s="92"/>
      <c r="W37" s="92" t="s">
        <v>376</v>
      </c>
      <c r="X37" s="92"/>
      <c r="Y37" s="98" t="s">
        <v>377</v>
      </c>
      <c r="Z37" s="92"/>
      <c r="AA37" s="102" t="s">
        <v>378</v>
      </c>
      <c r="AB37" s="92"/>
      <c r="AC37" s="92"/>
      <c r="AD37" s="102" t="s">
        <v>378</v>
      </c>
      <c r="AE37" s="92"/>
      <c r="AF37" s="92"/>
      <c r="AG37" s="92"/>
      <c r="AH37" s="93"/>
    </row>
    <row r="38" spans="2:34" s="48" customFormat="1" x14ac:dyDescent="0.15">
      <c r="B38" s="91">
        <v>0</v>
      </c>
      <c r="C38" s="92"/>
      <c r="D38" s="92" t="s">
        <v>371</v>
      </c>
      <c r="E38" s="92"/>
      <c r="F38" s="97" t="s">
        <v>379</v>
      </c>
      <c r="G38" s="92"/>
      <c r="H38" s="92" t="s">
        <v>372</v>
      </c>
      <c r="I38" s="92"/>
      <c r="J38" s="92" t="s">
        <v>271</v>
      </c>
      <c r="K38" s="92"/>
      <c r="L38" s="98" t="s">
        <v>278</v>
      </c>
      <c r="M38" s="92"/>
      <c r="N38" s="92" t="s">
        <v>380</v>
      </c>
      <c r="O38" s="92"/>
      <c r="P38" s="92"/>
      <c r="Q38" s="92"/>
      <c r="R38" s="92"/>
      <c r="S38" s="98" t="s">
        <v>374</v>
      </c>
      <c r="T38" s="92"/>
      <c r="U38" s="103" t="s">
        <v>375</v>
      </c>
      <c r="V38" s="92"/>
      <c r="W38" s="92" t="s">
        <v>381</v>
      </c>
      <c r="X38" s="92"/>
      <c r="Y38" s="98" t="s">
        <v>382</v>
      </c>
      <c r="Z38" s="92"/>
      <c r="AA38" s="102" t="s">
        <v>378</v>
      </c>
      <c r="AB38" s="92"/>
      <c r="AC38" s="92"/>
      <c r="AD38" s="102" t="s">
        <v>378</v>
      </c>
      <c r="AE38" s="92"/>
      <c r="AF38" s="92"/>
      <c r="AG38" s="92"/>
      <c r="AH38" s="93"/>
    </row>
    <row r="39" spans="2:34" s="48" customFormat="1" x14ac:dyDescent="0.15">
      <c r="B39" s="91">
        <v>0</v>
      </c>
      <c r="C39" s="92"/>
      <c r="D39" s="92" t="s">
        <v>371</v>
      </c>
      <c r="E39" s="92"/>
      <c r="F39" s="97" t="s">
        <v>383</v>
      </c>
      <c r="G39" s="92"/>
      <c r="H39" s="92" t="s">
        <v>372</v>
      </c>
      <c r="I39" s="92"/>
      <c r="J39" s="92" t="s">
        <v>271</v>
      </c>
      <c r="K39" s="92"/>
      <c r="L39" s="98" t="s">
        <v>273</v>
      </c>
      <c r="M39" s="92"/>
      <c r="N39" s="92" t="s">
        <v>384</v>
      </c>
      <c r="O39" s="92"/>
      <c r="P39" s="92"/>
      <c r="Q39" s="92"/>
      <c r="R39" s="92"/>
      <c r="S39" s="98" t="s">
        <v>385</v>
      </c>
      <c r="T39" s="92"/>
      <c r="U39" s="103" t="s">
        <v>375</v>
      </c>
      <c r="V39" s="92"/>
      <c r="W39" s="92" t="s">
        <v>376</v>
      </c>
      <c r="X39" s="92"/>
      <c r="Y39" s="98" t="s">
        <v>377</v>
      </c>
      <c r="Z39" s="92"/>
      <c r="AA39" s="104" t="s">
        <v>386</v>
      </c>
      <c r="AB39" s="92"/>
      <c r="AC39" s="92"/>
      <c r="AD39" s="105" t="s">
        <v>387</v>
      </c>
      <c r="AE39" s="92"/>
      <c r="AF39" s="92"/>
      <c r="AG39" s="92"/>
      <c r="AH39" s="93"/>
    </row>
    <row r="40" spans="2:34" s="48" customFormat="1" x14ac:dyDescent="0.15">
      <c r="B40" s="91" t="s">
        <v>388</v>
      </c>
      <c r="C40" s="92"/>
      <c r="D40" s="92"/>
      <c r="E40" s="92"/>
      <c r="F40" s="97"/>
      <c r="G40" s="92"/>
      <c r="H40" s="92"/>
      <c r="I40" s="92"/>
      <c r="J40" s="92"/>
      <c r="K40" s="92"/>
      <c r="L40" s="98"/>
      <c r="M40" s="92"/>
      <c r="N40" s="92"/>
      <c r="O40" s="92"/>
      <c r="P40" s="92"/>
      <c r="Q40" s="92"/>
      <c r="R40" s="92"/>
      <c r="S40" s="98"/>
      <c r="T40" s="92"/>
      <c r="U40" s="100"/>
      <c r="V40" s="92"/>
      <c r="W40" s="92"/>
      <c r="X40" s="92"/>
      <c r="Y40" s="98"/>
      <c r="Z40" s="92"/>
      <c r="AA40" s="100"/>
      <c r="AB40" s="92"/>
      <c r="AC40" s="92"/>
      <c r="AD40" s="100"/>
      <c r="AE40" s="92"/>
      <c r="AF40" s="92"/>
      <c r="AG40" s="92"/>
      <c r="AH40" s="93"/>
    </row>
    <row r="41" spans="2:34" s="48" customFormat="1" x14ac:dyDescent="0.15">
      <c r="B41" s="91" t="s">
        <v>389</v>
      </c>
      <c r="C41" s="92"/>
      <c r="D41" s="92"/>
      <c r="E41" s="92"/>
      <c r="F41" s="97"/>
      <c r="G41" s="92"/>
      <c r="H41" s="92"/>
      <c r="I41" s="92"/>
      <c r="J41" s="92"/>
      <c r="K41" s="92"/>
      <c r="L41" s="98"/>
      <c r="M41" s="92"/>
      <c r="N41" s="92"/>
      <c r="O41" s="92"/>
      <c r="P41" s="92"/>
      <c r="Q41" s="92"/>
      <c r="R41" s="92"/>
      <c r="S41" s="98"/>
      <c r="T41" s="92"/>
      <c r="U41" s="100"/>
      <c r="V41" s="92"/>
      <c r="W41" s="92"/>
      <c r="X41" s="92"/>
      <c r="Y41" s="92"/>
      <c r="Z41" s="92"/>
      <c r="AA41" s="100"/>
      <c r="AB41" s="92"/>
      <c r="AC41" s="92"/>
      <c r="AD41" s="100"/>
      <c r="AE41" s="92"/>
      <c r="AF41" s="92"/>
      <c r="AG41" s="92"/>
      <c r="AH41" s="93"/>
    </row>
    <row r="42" spans="2:34" s="48" customFormat="1" x14ac:dyDescent="0.15">
      <c r="B42" s="91">
        <v>0</v>
      </c>
      <c r="C42" s="92"/>
      <c r="D42" s="92" t="s">
        <v>371</v>
      </c>
      <c r="E42" s="92"/>
      <c r="F42" s="97" t="s">
        <v>390</v>
      </c>
      <c r="G42" s="92"/>
      <c r="H42" s="92" t="s">
        <v>391</v>
      </c>
      <c r="I42" s="92"/>
      <c r="J42" s="92" t="s">
        <v>271</v>
      </c>
      <c r="K42" s="92"/>
      <c r="L42" s="98" t="s">
        <v>274</v>
      </c>
      <c r="M42" s="92"/>
      <c r="N42" s="92" t="s">
        <v>392</v>
      </c>
      <c r="O42" s="92"/>
      <c r="P42" s="92"/>
      <c r="Q42" s="92"/>
      <c r="R42" s="92"/>
      <c r="S42" s="98" t="s">
        <v>374</v>
      </c>
      <c r="T42" s="92"/>
      <c r="U42" s="103" t="s">
        <v>393</v>
      </c>
      <c r="V42" s="92"/>
      <c r="W42" s="92" t="s">
        <v>376</v>
      </c>
      <c r="X42" s="92"/>
      <c r="Y42" s="98" t="s">
        <v>394</v>
      </c>
      <c r="Z42" s="92"/>
      <c r="AA42" s="104" t="s">
        <v>386</v>
      </c>
      <c r="AB42" s="92"/>
      <c r="AC42" s="92"/>
      <c r="AD42" s="105" t="s">
        <v>395</v>
      </c>
      <c r="AE42" s="92"/>
      <c r="AF42" s="92"/>
      <c r="AG42" s="92"/>
      <c r="AH42" s="93"/>
    </row>
    <row r="43" spans="2:34" s="48" customFormat="1" x14ac:dyDescent="0.15">
      <c r="B43" s="91">
        <v>0</v>
      </c>
      <c r="C43" s="92"/>
      <c r="D43" s="92" t="s">
        <v>371</v>
      </c>
      <c r="E43" s="92"/>
      <c r="F43" s="97" t="s">
        <v>280</v>
      </c>
      <c r="G43" s="92"/>
      <c r="H43" s="92" t="s">
        <v>372</v>
      </c>
      <c r="I43" s="92"/>
      <c r="J43" s="92" t="s">
        <v>271</v>
      </c>
      <c r="K43" s="92"/>
      <c r="L43" s="98" t="s">
        <v>275</v>
      </c>
      <c r="M43" s="92"/>
      <c r="N43" s="92" t="s">
        <v>396</v>
      </c>
      <c r="O43" s="92"/>
      <c r="P43" s="92"/>
      <c r="Q43" s="92"/>
      <c r="R43" s="92"/>
      <c r="S43" s="98" t="s">
        <v>279</v>
      </c>
      <c r="T43" s="98"/>
      <c r="U43" s="103" t="s">
        <v>393</v>
      </c>
      <c r="V43" s="98"/>
      <c r="W43" s="48" t="s">
        <v>381</v>
      </c>
      <c r="X43" s="92"/>
      <c r="Y43" s="98" t="s">
        <v>397</v>
      </c>
      <c r="Z43" s="92"/>
      <c r="AA43" s="104" t="s">
        <v>378</v>
      </c>
      <c r="AB43" s="92"/>
      <c r="AC43" s="92"/>
      <c r="AD43" s="102" t="s">
        <v>378</v>
      </c>
      <c r="AE43" s="92"/>
      <c r="AF43" s="92"/>
      <c r="AG43" s="92"/>
      <c r="AH43" s="93"/>
    </row>
    <row r="44" spans="2:34" s="48" customFormat="1" x14ac:dyDescent="0.15">
      <c r="B44" s="91" t="s">
        <v>398</v>
      </c>
      <c r="C44" s="92"/>
      <c r="D44" s="92"/>
      <c r="E44" s="92"/>
      <c r="F44" s="97"/>
      <c r="G44" s="92"/>
      <c r="H44" s="92"/>
      <c r="I44" s="92"/>
      <c r="J44" s="92"/>
      <c r="K44" s="92"/>
      <c r="L44" s="98"/>
      <c r="M44" s="92"/>
      <c r="N44" s="92"/>
      <c r="O44" s="92"/>
      <c r="P44" s="92"/>
      <c r="Q44" s="92"/>
      <c r="R44" s="92"/>
      <c r="S44" s="98"/>
      <c r="T44" s="92"/>
      <c r="U44" s="100"/>
      <c r="V44" s="92"/>
      <c r="W44" s="92"/>
      <c r="X44" s="92"/>
      <c r="Y44" s="92"/>
      <c r="Z44" s="92"/>
      <c r="AA44" s="100"/>
      <c r="AB44" s="92"/>
      <c r="AC44" s="92"/>
      <c r="AD44" s="100"/>
      <c r="AE44" s="92"/>
      <c r="AF44" s="92"/>
      <c r="AG44" s="92"/>
      <c r="AH44" s="93"/>
    </row>
    <row r="45" spans="2:34" s="48" customFormat="1" x14ac:dyDescent="0.15">
      <c r="B45" s="91">
        <v>0</v>
      </c>
      <c r="C45" s="92"/>
      <c r="D45" s="92" t="s">
        <v>371</v>
      </c>
      <c r="E45" s="92"/>
      <c r="F45" s="97" t="s">
        <v>399</v>
      </c>
      <c r="G45" s="92"/>
      <c r="H45" s="92" t="s">
        <v>391</v>
      </c>
      <c r="I45" s="92"/>
      <c r="J45" s="92" t="s">
        <v>271</v>
      </c>
      <c r="K45" s="92"/>
      <c r="L45" s="98" t="s">
        <v>352</v>
      </c>
      <c r="M45" s="92"/>
      <c r="N45" s="92" t="s">
        <v>400</v>
      </c>
      <c r="O45" s="92"/>
      <c r="P45" s="92"/>
      <c r="Q45" s="92"/>
      <c r="R45" s="92"/>
      <c r="S45" s="98" t="s">
        <v>374</v>
      </c>
      <c r="T45" s="98"/>
      <c r="U45" s="103" t="s">
        <v>401</v>
      </c>
      <c r="V45" s="98"/>
      <c r="W45" s="48" t="s">
        <v>381</v>
      </c>
      <c r="X45" s="92"/>
      <c r="Y45" s="98" t="s">
        <v>402</v>
      </c>
      <c r="Z45" s="92"/>
      <c r="AA45" s="102" t="s">
        <v>386</v>
      </c>
      <c r="AB45" s="92"/>
      <c r="AC45" s="92"/>
      <c r="AD45" s="103" t="s">
        <v>395</v>
      </c>
      <c r="AE45" s="92"/>
      <c r="AF45" s="92"/>
      <c r="AG45" s="92"/>
      <c r="AH45" s="93"/>
    </row>
    <row r="46" spans="2:34" s="48" customFormat="1" ht="15" customHeight="1" x14ac:dyDescent="0.15">
      <c r="B46" s="94"/>
      <c r="C46" s="95"/>
      <c r="D46" s="95"/>
      <c r="E46" s="95"/>
      <c r="F46" s="95"/>
      <c r="G46" s="95"/>
      <c r="H46" s="95"/>
      <c r="I46" s="95"/>
      <c r="J46" s="95"/>
      <c r="K46" s="95"/>
      <c r="L46" s="95"/>
      <c r="M46" s="95"/>
      <c r="N46" s="95"/>
      <c r="O46" s="95"/>
      <c r="P46" s="95"/>
      <c r="Q46" s="95"/>
      <c r="R46" s="95"/>
      <c r="S46" s="95"/>
      <c r="T46" s="95"/>
      <c r="U46" s="101"/>
      <c r="V46" s="95"/>
      <c r="W46" s="95"/>
      <c r="X46" s="95"/>
      <c r="Y46" s="95"/>
      <c r="Z46" s="95"/>
      <c r="AA46" s="101"/>
      <c r="AB46" s="95"/>
      <c r="AC46" s="95"/>
      <c r="AD46" s="101"/>
      <c r="AE46" s="95"/>
      <c r="AF46" s="95"/>
      <c r="AG46" s="95"/>
      <c r="AH46" s="96"/>
    </row>
  </sheetData>
  <mergeCells count="65">
    <mergeCell ref="B17:D17"/>
    <mergeCell ref="B18:D18"/>
    <mergeCell ref="E4:P4"/>
    <mergeCell ref="E5:P5"/>
    <mergeCell ref="B14:D14"/>
    <mergeCell ref="B15:D15"/>
    <mergeCell ref="B16:D16"/>
    <mergeCell ref="B12:D12"/>
    <mergeCell ref="B13:D13"/>
    <mergeCell ref="E11:P11"/>
    <mergeCell ref="E7:P7"/>
    <mergeCell ref="E8:P8"/>
    <mergeCell ref="B4:D4"/>
    <mergeCell ref="B5:D5"/>
    <mergeCell ref="B6:D6"/>
    <mergeCell ref="B7:D7"/>
    <mergeCell ref="B8:D8"/>
    <mergeCell ref="B29:C29"/>
    <mergeCell ref="D29:E29"/>
    <mergeCell ref="F29:J29"/>
    <mergeCell ref="R29:U29"/>
    <mergeCell ref="B28:C28"/>
    <mergeCell ref="D28:E28"/>
    <mergeCell ref="F28:J28"/>
    <mergeCell ref="R28:U28"/>
    <mergeCell ref="K28:Q28"/>
    <mergeCell ref="K29:Q29"/>
    <mergeCell ref="B27:C27"/>
    <mergeCell ref="D27:E27"/>
    <mergeCell ref="F27:J27"/>
    <mergeCell ref="R27:U27"/>
    <mergeCell ref="B26:C26"/>
    <mergeCell ref="D26:E26"/>
    <mergeCell ref="F26:J26"/>
    <mergeCell ref="R26:U26"/>
    <mergeCell ref="K26:Q26"/>
    <mergeCell ref="K27:Q27"/>
    <mergeCell ref="B25:C25"/>
    <mergeCell ref="D25:E25"/>
    <mergeCell ref="F25:J25"/>
    <mergeCell ref="R25:U25"/>
    <mergeCell ref="K25:Q25"/>
    <mergeCell ref="R23:U23"/>
    <mergeCell ref="B24:C24"/>
    <mergeCell ref="D24:E24"/>
    <mergeCell ref="F24:J24"/>
    <mergeCell ref="R24:U24"/>
    <mergeCell ref="K23:Q23"/>
    <mergeCell ref="K24:Q24"/>
    <mergeCell ref="E6:P6"/>
    <mergeCell ref="E9:P9"/>
    <mergeCell ref="E10:P10"/>
    <mergeCell ref="E18:P18"/>
    <mergeCell ref="B23:C23"/>
    <mergeCell ref="D23:E23"/>
    <mergeCell ref="F23:J23"/>
    <mergeCell ref="E12:P12"/>
    <mergeCell ref="E14:P14"/>
    <mergeCell ref="E15:P15"/>
    <mergeCell ref="E16:P16"/>
    <mergeCell ref="E17:P17"/>
    <mergeCell ref="E13:P13"/>
    <mergeCell ref="B9:D9"/>
    <mergeCell ref="B10:D10"/>
    <mergeCell ref="B11:D11"/>
  </mergeCells>
  <phoneticPr fontId="3"/>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I6" sqref="I6"/>
    </sheetView>
  </sheetViews>
  <sheetFormatPr defaultColWidth="4.5" defaultRowHeight="19.5" customHeight="1" x14ac:dyDescent="0.15"/>
  <cols>
    <col min="1" max="1" width="2.25" style="137" customWidth="1"/>
    <col min="2" max="2" width="4.5" style="137"/>
    <col min="3" max="5" width="15" style="137" customWidth="1"/>
    <col min="6" max="6" width="10.125" style="137" customWidth="1"/>
    <col min="7" max="7" width="13.25" style="137" customWidth="1"/>
    <col min="8" max="8" width="12.5" style="137" customWidth="1"/>
    <col min="9" max="9" width="27.375" style="137" customWidth="1"/>
    <col min="10" max="10" width="8" style="137" customWidth="1"/>
    <col min="11" max="11" width="27.375" style="137" customWidth="1"/>
    <col min="12" max="12" width="34.875" style="137" customWidth="1"/>
    <col min="13" max="13" width="20.5" style="137" customWidth="1"/>
    <col min="14" max="14" width="12" style="137" customWidth="1"/>
    <col min="15" max="15" width="11.75" style="137" customWidth="1"/>
    <col min="16" max="16384" width="4.5" style="137"/>
  </cols>
  <sheetData>
    <row r="1" spans="1:15" ht="33.75" thickBot="1" x14ac:dyDescent="0.55000000000000004">
      <c r="A1" s="135" t="s">
        <v>619</v>
      </c>
      <c r="B1" s="136"/>
      <c r="C1" s="136"/>
      <c r="D1" s="136"/>
      <c r="E1" s="136"/>
      <c r="F1" s="136"/>
      <c r="G1" s="136"/>
      <c r="H1" s="136"/>
      <c r="I1" s="136"/>
      <c r="J1" s="136"/>
      <c r="K1" s="136"/>
      <c r="L1" s="136"/>
      <c r="M1" s="136"/>
    </row>
    <row r="2" spans="1:15" ht="19.5" customHeight="1" thickBot="1" x14ac:dyDescent="0.2">
      <c r="B2" s="339" t="s">
        <v>620</v>
      </c>
      <c r="C2" s="138" t="s">
        <v>212</v>
      </c>
      <c r="D2" s="139"/>
      <c r="E2" s="139"/>
      <c r="F2" s="139"/>
      <c r="G2" s="140"/>
      <c r="H2" s="339" t="s">
        <v>621</v>
      </c>
      <c r="I2" s="339" t="s">
        <v>622</v>
      </c>
      <c r="J2" s="339" t="s">
        <v>623</v>
      </c>
      <c r="K2" s="339" t="s">
        <v>624</v>
      </c>
      <c r="L2" s="339" t="s">
        <v>625</v>
      </c>
      <c r="M2" s="339" t="s">
        <v>120</v>
      </c>
      <c r="N2" s="341" t="s">
        <v>626</v>
      </c>
      <c r="O2" s="339" t="s">
        <v>627</v>
      </c>
    </row>
    <row r="3" spans="1:15" ht="19.5" customHeight="1" thickBot="1" x14ac:dyDescent="0.2">
      <c r="B3" s="340"/>
      <c r="C3" s="141" t="s">
        <v>628</v>
      </c>
      <c r="D3" s="142" t="s">
        <v>629</v>
      </c>
      <c r="E3" s="142" t="s">
        <v>630</v>
      </c>
      <c r="F3" s="142" t="s">
        <v>631</v>
      </c>
      <c r="G3" s="143" t="s">
        <v>632</v>
      </c>
      <c r="H3" s="340"/>
      <c r="I3" s="340"/>
      <c r="J3" s="340"/>
      <c r="K3" s="340"/>
      <c r="L3" s="340"/>
      <c r="M3" s="340"/>
      <c r="N3" s="342"/>
      <c r="O3" s="340"/>
    </row>
    <row r="4" spans="1:15" ht="63.95" customHeight="1" x14ac:dyDescent="0.15">
      <c r="B4" s="150">
        <v>1</v>
      </c>
      <c r="C4" s="72" t="s">
        <v>234</v>
      </c>
      <c r="D4" s="79" t="s">
        <v>235</v>
      </c>
      <c r="E4" s="79" t="s">
        <v>236</v>
      </c>
      <c r="F4" s="73" t="s">
        <v>237</v>
      </c>
      <c r="G4" s="153" t="s">
        <v>643</v>
      </c>
      <c r="H4" s="154" t="s">
        <v>252</v>
      </c>
      <c r="I4" s="146" t="s">
        <v>644</v>
      </c>
      <c r="J4" s="146" t="s">
        <v>639</v>
      </c>
      <c r="K4" s="147" t="s">
        <v>645</v>
      </c>
      <c r="L4" s="147"/>
      <c r="M4" s="147"/>
      <c r="N4" s="148" t="s">
        <v>215</v>
      </c>
      <c r="O4" s="149" t="s">
        <v>646</v>
      </c>
    </row>
    <row r="5" spans="1:15" ht="93" customHeight="1" x14ac:dyDescent="0.15">
      <c r="B5" s="144">
        <v>2</v>
      </c>
      <c r="C5" s="164" t="s">
        <v>633</v>
      </c>
      <c r="D5" s="145" t="s">
        <v>634</v>
      </c>
      <c r="E5" s="145" t="s">
        <v>635</v>
      </c>
      <c r="F5" s="145" t="s">
        <v>636</v>
      </c>
      <c r="G5" s="165" t="s">
        <v>637</v>
      </c>
      <c r="H5" s="166" t="s">
        <v>252</v>
      </c>
      <c r="I5" s="146" t="s">
        <v>638</v>
      </c>
      <c r="J5" s="146" t="s">
        <v>639</v>
      </c>
      <c r="K5" s="147" t="s">
        <v>640</v>
      </c>
      <c r="L5" s="155" t="s">
        <v>641</v>
      </c>
      <c r="M5" s="147"/>
      <c r="N5" s="147" t="s">
        <v>215</v>
      </c>
      <c r="O5" s="149" t="s">
        <v>642</v>
      </c>
    </row>
    <row r="6" spans="1:15" ht="63.95" customHeight="1" x14ac:dyDescent="0.15">
      <c r="B6" s="150"/>
      <c r="C6" s="151"/>
      <c r="D6" s="152"/>
      <c r="E6" s="152"/>
      <c r="F6" s="152"/>
      <c r="G6" s="153"/>
      <c r="H6" s="154"/>
      <c r="I6" s="146"/>
      <c r="J6" s="146"/>
      <c r="K6" s="147"/>
      <c r="L6" s="147"/>
      <c r="M6" s="147"/>
      <c r="N6" s="147"/>
      <c r="O6" s="149"/>
    </row>
    <row r="7" spans="1:15" ht="63.95" customHeight="1" x14ac:dyDescent="0.15">
      <c r="B7" s="150"/>
      <c r="C7" s="151"/>
      <c r="D7" s="152"/>
      <c r="E7" s="152"/>
      <c r="F7" s="152"/>
      <c r="G7" s="153"/>
      <c r="H7" s="154"/>
      <c r="I7" s="146"/>
      <c r="J7" s="146"/>
      <c r="K7" s="147"/>
      <c r="L7" s="147"/>
      <c r="M7" s="147"/>
      <c r="N7" s="147"/>
      <c r="O7" s="149"/>
    </row>
    <row r="8" spans="1:15" ht="63.95" customHeight="1" x14ac:dyDescent="0.15">
      <c r="B8" s="150"/>
      <c r="C8" s="151"/>
      <c r="D8" s="152"/>
      <c r="E8" s="152"/>
      <c r="F8" s="152"/>
      <c r="G8" s="153"/>
      <c r="H8" s="154"/>
      <c r="I8" s="146"/>
      <c r="J8" s="146"/>
      <c r="K8" s="147"/>
      <c r="L8" s="147"/>
      <c r="M8" s="147"/>
      <c r="N8" s="147"/>
      <c r="O8" s="149"/>
    </row>
    <row r="9" spans="1:15" ht="63.95" customHeight="1" thickBot="1" x14ac:dyDescent="0.2">
      <c r="B9" s="156"/>
      <c r="C9" s="157"/>
      <c r="D9" s="158"/>
      <c r="E9" s="158"/>
      <c r="F9" s="158"/>
      <c r="G9" s="159"/>
      <c r="H9" s="160"/>
      <c r="I9" s="161"/>
      <c r="J9" s="161"/>
      <c r="K9" s="162"/>
      <c r="L9" s="163"/>
      <c r="M9" s="163"/>
      <c r="N9" s="162"/>
      <c r="O9" s="163"/>
    </row>
  </sheetData>
  <mergeCells count="9">
    <mergeCell ref="M2:M3"/>
    <mergeCell ref="N2:N3"/>
    <mergeCell ref="O2:O3"/>
    <mergeCell ref="B2:B3"/>
    <mergeCell ref="H2:H3"/>
    <mergeCell ref="I2:I3"/>
    <mergeCell ref="J2:J3"/>
    <mergeCell ref="K2:K3"/>
    <mergeCell ref="L2:L3"/>
  </mergeCells>
  <phoneticPr fontId="3"/>
  <hyperlinks>
    <hyperlink ref="L5"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L5"/>
    </sheetView>
  </sheetViews>
  <sheetFormatPr defaultRowHeight="18.75" x14ac:dyDescent="0.15"/>
  <cols>
    <col min="1" max="1" width="2.5" style="170" customWidth="1"/>
    <col min="2" max="2" width="5" style="170" customWidth="1"/>
    <col min="3" max="3" width="15.25" style="168" customWidth="1"/>
    <col min="4" max="5" width="68.75" style="169" customWidth="1"/>
    <col min="6" max="6" width="9.875" style="169" customWidth="1"/>
    <col min="7" max="8" width="11.625" style="169" customWidth="1"/>
    <col min="9" max="9" width="31.25" style="169" customWidth="1"/>
    <col min="10" max="256" width="5" style="169" customWidth="1"/>
    <col min="257" max="16384" width="9" style="169"/>
  </cols>
  <sheetData>
    <row r="1" spans="2:9" ht="24.75" x14ac:dyDescent="0.15">
      <c r="B1" s="167" t="s">
        <v>647</v>
      </c>
    </row>
    <row r="2" spans="2:9" ht="19.5" thickBot="1" x14ac:dyDescent="0.2"/>
    <row r="3" spans="2:9" ht="19.5" thickBot="1" x14ac:dyDescent="0.2">
      <c r="B3" s="171" t="s">
        <v>648</v>
      </c>
      <c r="C3" s="172" t="s">
        <v>649</v>
      </c>
      <c r="D3" s="173" t="s">
        <v>650</v>
      </c>
      <c r="E3" s="173" t="s">
        <v>651</v>
      </c>
      <c r="F3" s="173" t="s">
        <v>652</v>
      </c>
      <c r="G3" s="173" t="s">
        <v>653</v>
      </c>
      <c r="H3" s="173" t="s">
        <v>654</v>
      </c>
      <c r="I3" s="174" t="s">
        <v>655</v>
      </c>
    </row>
    <row r="4" spans="2:9" ht="33" x14ac:dyDescent="0.15">
      <c r="B4" s="175">
        <v>1</v>
      </c>
      <c r="C4" s="176" t="s">
        <v>656</v>
      </c>
      <c r="D4" s="177" t="s">
        <v>657</v>
      </c>
      <c r="E4" s="177" t="s">
        <v>658</v>
      </c>
      <c r="F4" s="178" t="s">
        <v>659</v>
      </c>
      <c r="G4" s="179">
        <v>42614</v>
      </c>
      <c r="H4" s="180" t="s">
        <v>660</v>
      </c>
      <c r="I4" s="181" t="s">
        <v>661</v>
      </c>
    </row>
    <row r="5" spans="2:9" ht="82.5" x14ac:dyDescent="0.15">
      <c r="B5" s="182">
        <v>2</v>
      </c>
      <c r="C5" s="183" t="s">
        <v>662</v>
      </c>
      <c r="D5" s="184" t="s">
        <v>663</v>
      </c>
      <c r="E5" s="184" t="s">
        <v>664</v>
      </c>
      <c r="F5" s="185" t="s">
        <v>659</v>
      </c>
      <c r="G5" s="186">
        <v>42643</v>
      </c>
      <c r="H5" s="185" t="s">
        <v>665</v>
      </c>
      <c r="I5" s="187" t="s">
        <v>238</v>
      </c>
    </row>
    <row r="6" spans="2:9" x14ac:dyDescent="0.15">
      <c r="B6" s="182">
        <v>3</v>
      </c>
      <c r="C6" s="183"/>
      <c r="D6" s="188"/>
      <c r="E6" s="188"/>
      <c r="F6" s="185"/>
      <c r="G6" s="185"/>
      <c r="H6" s="185"/>
      <c r="I6" s="187"/>
    </row>
    <row r="7" spans="2:9" x14ac:dyDescent="0.15">
      <c r="B7" s="182">
        <v>4</v>
      </c>
      <c r="C7" s="183"/>
      <c r="D7" s="188"/>
      <c r="E7" s="188"/>
      <c r="F7" s="185"/>
      <c r="G7" s="185"/>
      <c r="H7" s="185"/>
      <c r="I7" s="187"/>
    </row>
    <row r="8" spans="2:9" x14ac:dyDescent="0.15">
      <c r="B8" s="182">
        <v>5</v>
      </c>
      <c r="C8" s="183"/>
      <c r="D8" s="188"/>
      <c r="E8" s="188"/>
      <c r="F8" s="185"/>
      <c r="G8" s="185"/>
      <c r="H8" s="185"/>
      <c r="I8" s="187"/>
    </row>
    <row r="9" spans="2:9" x14ac:dyDescent="0.15">
      <c r="B9" s="182">
        <v>6</v>
      </c>
      <c r="C9" s="183"/>
      <c r="D9" s="188"/>
      <c r="E9" s="188"/>
      <c r="F9" s="185"/>
      <c r="G9" s="185"/>
      <c r="H9" s="185"/>
      <c r="I9" s="187"/>
    </row>
    <row r="10" spans="2:9" x14ac:dyDescent="0.15">
      <c r="B10" s="182">
        <v>7</v>
      </c>
      <c r="C10" s="183"/>
      <c r="D10" s="188"/>
      <c r="E10" s="188"/>
      <c r="F10" s="185"/>
      <c r="G10" s="185"/>
      <c r="H10" s="185"/>
      <c r="I10" s="187"/>
    </row>
    <row r="11" spans="2:9" x14ac:dyDescent="0.15">
      <c r="B11" s="182">
        <v>8</v>
      </c>
      <c r="C11" s="183"/>
      <c r="D11" s="188"/>
      <c r="E11" s="188"/>
      <c r="F11" s="185"/>
      <c r="G11" s="185"/>
      <c r="H11" s="185"/>
      <c r="I11" s="187"/>
    </row>
    <row r="12" spans="2:9" x14ac:dyDescent="0.15">
      <c r="B12" s="182">
        <v>9</v>
      </c>
      <c r="C12" s="183"/>
      <c r="D12" s="188"/>
      <c r="E12" s="188"/>
      <c r="F12" s="185"/>
      <c r="G12" s="185"/>
      <c r="H12" s="185"/>
      <c r="I12" s="187"/>
    </row>
    <row r="13" spans="2:9" x14ac:dyDescent="0.15">
      <c r="B13" s="182">
        <v>10</v>
      </c>
      <c r="C13" s="183"/>
      <c r="D13" s="188"/>
      <c r="E13" s="188"/>
      <c r="F13" s="185"/>
      <c r="G13" s="185"/>
      <c r="H13" s="185"/>
      <c r="I13" s="187"/>
    </row>
    <row r="14" spans="2:9" x14ac:dyDescent="0.15">
      <c r="B14" s="182"/>
      <c r="C14" s="183"/>
      <c r="D14" s="188"/>
      <c r="E14" s="188"/>
      <c r="F14" s="185"/>
      <c r="G14" s="185"/>
      <c r="H14" s="185"/>
      <c r="I14" s="187"/>
    </row>
    <row r="15" spans="2:9" x14ac:dyDescent="0.15">
      <c r="B15" s="182"/>
      <c r="C15" s="183"/>
      <c r="D15" s="188"/>
      <c r="E15" s="188"/>
      <c r="F15" s="185"/>
      <c r="G15" s="185"/>
      <c r="H15" s="185"/>
      <c r="I15" s="187"/>
    </row>
    <row r="16" spans="2:9" x14ac:dyDescent="0.15">
      <c r="B16" s="182"/>
      <c r="C16" s="183"/>
      <c r="D16" s="188"/>
      <c r="E16" s="188"/>
      <c r="F16" s="185"/>
      <c r="G16" s="185"/>
      <c r="H16" s="185"/>
      <c r="I16" s="187"/>
    </row>
    <row r="17" spans="2:9" x14ac:dyDescent="0.15">
      <c r="B17" s="182"/>
      <c r="C17" s="183"/>
      <c r="D17" s="188"/>
      <c r="E17" s="188"/>
      <c r="F17" s="185"/>
      <c r="G17" s="185"/>
      <c r="H17" s="185"/>
      <c r="I17" s="187"/>
    </row>
    <row r="18" spans="2:9" x14ac:dyDescent="0.15">
      <c r="B18" s="182"/>
      <c r="C18" s="183"/>
      <c r="D18" s="188"/>
      <c r="E18" s="188"/>
      <c r="F18" s="185"/>
      <c r="G18" s="185"/>
      <c r="H18" s="185"/>
      <c r="I18" s="187"/>
    </row>
    <row r="19" spans="2:9" x14ac:dyDescent="0.15">
      <c r="B19" s="182"/>
      <c r="C19" s="183"/>
      <c r="D19" s="188"/>
      <c r="E19" s="188"/>
      <c r="F19" s="185"/>
      <c r="G19" s="185"/>
      <c r="H19" s="185"/>
      <c r="I19" s="187"/>
    </row>
    <row r="20" spans="2:9" x14ac:dyDescent="0.15">
      <c r="B20" s="182"/>
      <c r="C20" s="183"/>
      <c r="D20" s="188"/>
      <c r="E20" s="188"/>
      <c r="F20" s="185"/>
      <c r="G20" s="185"/>
      <c r="H20" s="185"/>
      <c r="I20" s="187"/>
    </row>
    <row r="21" spans="2:9" x14ac:dyDescent="0.15">
      <c r="B21" s="182"/>
      <c r="C21" s="183"/>
      <c r="D21" s="188"/>
      <c r="E21" s="188"/>
      <c r="F21" s="185"/>
      <c r="G21" s="185"/>
      <c r="H21" s="185"/>
      <c r="I21" s="187"/>
    </row>
    <row r="22" spans="2:9" x14ac:dyDescent="0.15">
      <c r="B22" s="182"/>
      <c r="C22" s="183"/>
      <c r="D22" s="188"/>
      <c r="E22" s="188"/>
      <c r="F22" s="185"/>
      <c r="G22" s="185"/>
      <c r="H22" s="185"/>
      <c r="I22" s="187"/>
    </row>
    <row r="23" spans="2:9" ht="19.5" thickBot="1" x14ac:dyDescent="0.2">
      <c r="B23" s="189"/>
      <c r="C23" s="190"/>
      <c r="D23" s="191"/>
      <c r="E23" s="191"/>
      <c r="F23" s="192"/>
      <c r="G23" s="192"/>
      <c r="H23" s="192"/>
      <c r="I23" s="193"/>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tabSelected="1" workbookViewId="0">
      <selection activeCell="E9" sqref="E9:W17"/>
    </sheetView>
  </sheetViews>
  <sheetFormatPr defaultColWidth="4.5" defaultRowHeight="16.5" customHeight="1" x14ac:dyDescent="0.15"/>
  <cols>
    <col min="1" max="1" width="2.25" style="194" customWidth="1"/>
    <col min="2" max="3" width="4.5" style="194" customWidth="1"/>
    <col min="4" max="4" width="4.5" style="198" customWidth="1"/>
    <col min="5" max="48" width="4.5" style="194" customWidth="1"/>
    <col min="49" max="49" width="4.5" style="196" customWidth="1"/>
    <col min="50" max="51" width="4.5" style="197" customWidth="1"/>
    <col min="52" max="53" width="4.5" style="196" customWidth="1"/>
    <col min="54" max="256" width="4.5" style="194" customWidth="1"/>
    <col min="257" max="16384" width="4.5" style="194"/>
  </cols>
  <sheetData>
    <row r="1" spans="2:56" ht="16.5" customHeight="1" x14ac:dyDescent="0.4">
      <c r="B1" s="513" t="s">
        <v>666</v>
      </c>
      <c r="C1" s="513"/>
      <c r="D1" s="513"/>
      <c r="E1" s="513"/>
      <c r="F1" s="513"/>
      <c r="G1" s="513"/>
      <c r="H1" s="513"/>
      <c r="I1" s="513"/>
      <c r="J1" s="513"/>
      <c r="K1" s="513"/>
      <c r="L1" s="513"/>
      <c r="M1" s="513"/>
      <c r="N1" s="513"/>
      <c r="AE1" s="195"/>
      <c r="AF1" s="507"/>
      <c r="AG1" s="507"/>
      <c r="AH1" s="509"/>
      <c r="AI1" s="509"/>
      <c r="AJ1" s="509"/>
      <c r="AK1" s="195"/>
      <c r="AL1" s="507"/>
      <c r="AM1" s="507"/>
      <c r="AN1" s="509"/>
      <c r="AO1" s="509"/>
      <c r="AP1" s="509"/>
      <c r="AQ1" s="195"/>
      <c r="AR1" s="514" t="s">
        <v>667</v>
      </c>
      <c r="AS1" s="514"/>
      <c r="AT1" s="506"/>
      <c r="AU1" s="506"/>
      <c r="AV1" s="506"/>
      <c r="AX1" s="197" t="s">
        <v>668</v>
      </c>
    </row>
    <row r="2" spans="2:56" ht="16.5" customHeight="1" x14ac:dyDescent="0.4">
      <c r="B2" s="513"/>
      <c r="C2" s="513"/>
      <c r="D2" s="513"/>
      <c r="E2" s="513"/>
      <c r="F2" s="513"/>
      <c r="G2" s="513"/>
      <c r="H2" s="513"/>
      <c r="I2" s="513"/>
      <c r="J2" s="513"/>
      <c r="K2" s="513"/>
      <c r="L2" s="513"/>
      <c r="M2" s="513"/>
      <c r="N2" s="513"/>
      <c r="AE2" s="195"/>
      <c r="AF2" s="507"/>
      <c r="AG2" s="507"/>
      <c r="AH2" s="508"/>
      <c r="AI2" s="509"/>
      <c r="AJ2" s="509"/>
      <c r="AK2" s="195"/>
      <c r="AL2" s="507"/>
      <c r="AM2" s="507"/>
      <c r="AN2" s="508"/>
      <c r="AO2" s="509"/>
      <c r="AP2" s="509"/>
      <c r="AQ2" s="195"/>
      <c r="AR2" s="510" t="s">
        <v>669</v>
      </c>
      <c r="AS2" s="510"/>
      <c r="AT2" s="511"/>
      <c r="AU2" s="512"/>
      <c r="AV2" s="512"/>
      <c r="AX2" s="197" t="s">
        <v>670</v>
      </c>
    </row>
    <row r="3" spans="2:56" ht="16.5" customHeight="1" thickBot="1" x14ac:dyDescent="0.45">
      <c r="AJ3" s="199"/>
      <c r="AK3" s="199"/>
      <c r="AL3" s="200"/>
      <c r="AM3" s="199"/>
      <c r="AN3" s="199"/>
    </row>
    <row r="4" spans="2:56" ht="16.5" customHeight="1" thickBot="1" x14ac:dyDescent="0.2">
      <c r="B4" s="495" t="s">
        <v>671</v>
      </c>
      <c r="C4" s="496"/>
      <c r="D4" s="496"/>
      <c r="E4" s="497"/>
      <c r="F4" s="498"/>
      <c r="G4" s="498"/>
      <c r="H4" s="498"/>
      <c r="I4" s="498"/>
      <c r="J4" s="498"/>
      <c r="K4" s="498"/>
      <c r="L4" s="499"/>
      <c r="M4" s="500"/>
      <c r="N4" s="501"/>
      <c r="O4" s="502"/>
      <c r="P4" s="503"/>
      <c r="Q4" s="503"/>
      <c r="R4" s="503"/>
      <c r="S4" s="201"/>
      <c r="Y4" s="504" t="s">
        <v>672</v>
      </c>
      <c r="Z4" s="505"/>
      <c r="AA4" s="494" t="s">
        <v>25</v>
      </c>
      <c r="AB4" s="492"/>
      <c r="AC4" s="492"/>
      <c r="AD4" s="492" t="s">
        <v>673</v>
      </c>
      <c r="AE4" s="492"/>
      <c r="AF4" s="492" t="s">
        <v>674</v>
      </c>
      <c r="AG4" s="492"/>
      <c r="AH4" s="492"/>
      <c r="AI4" s="474" t="s">
        <v>675</v>
      </c>
      <c r="AJ4" s="475"/>
      <c r="AK4" s="493"/>
      <c r="AL4" s="494" t="s">
        <v>25</v>
      </c>
      <c r="AM4" s="492"/>
      <c r="AN4" s="492"/>
      <c r="AO4" s="492" t="s">
        <v>673</v>
      </c>
      <c r="AP4" s="492"/>
      <c r="AQ4" s="492" t="s">
        <v>674</v>
      </c>
      <c r="AR4" s="492"/>
      <c r="AS4" s="492"/>
      <c r="AT4" s="474" t="s">
        <v>675</v>
      </c>
      <c r="AU4" s="475"/>
      <c r="AV4" s="476"/>
      <c r="AW4" s="194"/>
      <c r="AX4" s="197" t="s">
        <v>676</v>
      </c>
      <c r="BA4" s="196" t="str">
        <f>IF(ISBLANK(AA8), "", AA8)</f>
        <v/>
      </c>
      <c r="BB4" s="196"/>
      <c r="BC4" s="196"/>
      <c r="BD4" s="196"/>
    </row>
    <row r="5" spans="2:56" ht="16.5" customHeight="1" x14ac:dyDescent="0.15">
      <c r="B5" s="477" t="s">
        <v>677</v>
      </c>
      <c r="C5" s="478"/>
      <c r="D5" s="478"/>
      <c r="E5" s="400" t="s">
        <v>678</v>
      </c>
      <c r="F5" s="401"/>
      <c r="G5" s="401"/>
      <c r="H5" s="401"/>
      <c r="I5" s="401"/>
      <c r="J5" s="401"/>
      <c r="K5" s="401"/>
      <c r="L5" s="402"/>
      <c r="M5" s="479" t="s">
        <v>679</v>
      </c>
      <c r="N5" s="480"/>
      <c r="O5" s="481"/>
      <c r="P5" s="482"/>
      <c r="Q5" s="483"/>
      <c r="R5" s="483"/>
      <c r="S5" s="483"/>
      <c r="T5" s="483"/>
      <c r="U5" s="483"/>
      <c r="V5" s="483"/>
      <c r="W5" s="484"/>
      <c r="Y5" s="440"/>
      <c r="Z5" s="442"/>
      <c r="AA5" s="485"/>
      <c r="AB5" s="486"/>
      <c r="AC5" s="487"/>
      <c r="AD5" s="428"/>
      <c r="AE5" s="428"/>
      <c r="AF5" s="428"/>
      <c r="AG5" s="428"/>
      <c r="AH5" s="428"/>
      <c r="AI5" s="462"/>
      <c r="AJ5" s="462"/>
      <c r="AK5" s="488"/>
      <c r="AL5" s="489"/>
      <c r="AM5" s="490"/>
      <c r="AN5" s="491"/>
      <c r="AO5" s="428"/>
      <c r="AP5" s="428"/>
      <c r="AQ5" s="428"/>
      <c r="AR5" s="428"/>
      <c r="AS5" s="428"/>
      <c r="AT5" s="461"/>
      <c r="AU5" s="462"/>
      <c r="AV5" s="463"/>
      <c r="AW5" s="194"/>
      <c r="AX5" s="197" t="str">
        <f>IF(ISBLANK(AA5), "", AA5)</f>
        <v/>
      </c>
      <c r="BA5" s="196" t="str">
        <f>IF(ISBLANK(AA9), "", AA9)</f>
        <v/>
      </c>
      <c r="BB5" s="196"/>
      <c r="BC5" s="196"/>
      <c r="BD5" s="196"/>
    </row>
    <row r="6" spans="2:56" ht="16.5" customHeight="1" thickBot="1" x14ac:dyDescent="0.2">
      <c r="B6" s="464" t="s">
        <v>680</v>
      </c>
      <c r="C6" s="465"/>
      <c r="D6" s="466"/>
      <c r="E6" s="467"/>
      <c r="F6" s="468"/>
      <c r="G6" s="468"/>
      <c r="H6" s="468"/>
      <c r="I6" s="468"/>
      <c r="J6" s="468"/>
      <c r="K6" s="468"/>
      <c r="L6" s="469"/>
      <c r="M6" s="470" t="s">
        <v>681</v>
      </c>
      <c r="N6" s="471"/>
      <c r="O6" s="472"/>
      <c r="P6" s="473" t="s">
        <v>682</v>
      </c>
      <c r="Q6" s="404"/>
      <c r="R6" s="404"/>
      <c r="S6" s="404"/>
      <c r="T6" s="404"/>
      <c r="U6" s="404"/>
      <c r="V6" s="404"/>
      <c r="W6" s="405"/>
      <c r="Y6" s="440"/>
      <c r="Z6" s="442"/>
      <c r="AA6" s="434"/>
      <c r="AB6" s="435"/>
      <c r="AC6" s="436"/>
      <c r="AD6" s="428"/>
      <c r="AE6" s="428"/>
      <c r="AF6" s="429"/>
      <c r="AG6" s="429"/>
      <c r="AH6" s="429"/>
      <c r="AI6" s="414"/>
      <c r="AJ6" s="414"/>
      <c r="AK6" s="430"/>
      <c r="AL6" s="431"/>
      <c r="AM6" s="432"/>
      <c r="AN6" s="433"/>
      <c r="AO6" s="429"/>
      <c r="AP6" s="429"/>
      <c r="AQ6" s="429"/>
      <c r="AR6" s="429"/>
      <c r="AS6" s="429"/>
      <c r="AT6" s="414"/>
      <c r="AU6" s="414"/>
      <c r="AV6" s="415"/>
      <c r="AW6" s="194"/>
      <c r="AX6" s="197" t="str">
        <f t="shared" ref="AX6:AX17" si="0">IF(ISBLANK(AA6), "", AA6)</f>
        <v/>
      </c>
      <c r="BA6" s="196" t="str">
        <f>IF(ISBLANK(AA10), "", AA10)</f>
        <v/>
      </c>
      <c r="BB6" s="196"/>
      <c r="BC6" s="196"/>
      <c r="BD6" s="196"/>
    </row>
    <row r="7" spans="2:56" ht="16.5" customHeight="1" thickBot="1" x14ac:dyDescent="0.2">
      <c r="Y7" s="440"/>
      <c r="Z7" s="442"/>
      <c r="AA7" s="434"/>
      <c r="AB7" s="435"/>
      <c r="AC7" s="436"/>
      <c r="AD7" s="428"/>
      <c r="AE7" s="428"/>
      <c r="AF7" s="458"/>
      <c r="AG7" s="459"/>
      <c r="AH7" s="460"/>
      <c r="AI7" s="457"/>
      <c r="AJ7" s="414"/>
      <c r="AK7" s="430"/>
      <c r="AL7" s="431"/>
      <c r="AM7" s="432"/>
      <c r="AN7" s="433"/>
      <c r="AO7" s="429"/>
      <c r="AP7" s="429"/>
      <c r="AQ7" s="429"/>
      <c r="AR7" s="429"/>
      <c r="AS7" s="429"/>
      <c r="AT7" s="414"/>
      <c r="AU7" s="414"/>
      <c r="AV7" s="415"/>
      <c r="AW7" s="194"/>
      <c r="AX7" s="197" t="str">
        <f t="shared" si="0"/>
        <v/>
      </c>
      <c r="BA7" s="196" t="str">
        <f>IF(ISBLANK(AL5), "", AL5)</f>
        <v/>
      </c>
      <c r="BB7" s="196"/>
      <c r="BC7" s="196"/>
      <c r="BD7" s="196"/>
    </row>
    <row r="8" spans="2:56" ht="16.5" customHeight="1" thickBot="1" x14ac:dyDescent="0.2">
      <c r="B8" s="371" t="s">
        <v>683</v>
      </c>
      <c r="C8" s="372"/>
      <c r="D8" s="373"/>
      <c r="E8" s="455"/>
      <c r="F8" s="455"/>
      <c r="G8" s="455"/>
      <c r="H8" s="202" t="s">
        <v>684</v>
      </c>
      <c r="I8" s="455"/>
      <c r="J8" s="455"/>
      <c r="K8" s="456"/>
      <c r="Y8" s="440"/>
      <c r="Z8" s="442"/>
      <c r="AA8" s="434"/>
      <c r="AB8" s="435"/>
      <c r="AC8" s="436"/>
      <c r="AD8" s="428"/>
      <c r="AE8" s="428"/>
      <c r="AF8" s="429"/>
      <c r="AG8" s="429"/>
      <c r="AH8" s="429"/>
      <c r="AI8" s="457"/>
      <c r="AJ8" s="414"/>
      <c r="AK8" s="430"/>
      <c r="AL8" s="431"/>
      <c r="AM8" s="432"/>
      <c r="AN8" s="433"/>
      <c r="AO8" s="429"/>
      <c r="AP8" s="429"/>
      <c r="AQ8" s="429"/>
      <c r="AR8" s="429"/>
      <c r="AS8" s="429"/>
      <c r="AT8" s="414"/>
      <c r="AU8" s="414"/>
      <c r="AV8" s="415"/>
      <c r="AW8" s="194"/>
      <c r="AX8" s="197" t="str">
        <f t="shared" si="0"/>
        <v/>
      </c>
      <c r="BA8" s="196" t="str">
        <f>IF(ISBLANK(AL6), "", AL6)</f>
        <v/>
      </c>
      <c r="BB8" s="196"/>
      <c r="BC8" s="196"/>
      <c r="BD8" s="196"/>
    </row>
    <row r="9" spans="2:56" ht="16.5" customHeight="1" x14ac:dyDescent="0.15">
      <c r="B9" s="437" t="s">
        <v>685</v>
      </c>
      <c r="C9" s="438"/>
      <c r="D9" s="439"/>
      <c r="E9" s="446"/>
      <c r="F9" s="447"/>
      <c r="G9" s="447"/>
      <c r="H9" s="447"/>
      <c r="I9" s="447"/>
      <c r="J9" s="447"/>
      <c r="K9" s="447"/>
      <c r="L9" s="448"/>
      <c r="M9" s="448"/>
      <c r="N9" s="448"/>
      <c r="O9" s="448"/>
      <c r="P9" s="448"/>
      <c r="Q9" s="448"/>
      <c r="R9" s="448"/>
      <c r="S9" s="448"/>
      <c r="T9" s="448"/>
      <c r="U9" s="448"/>
      <c r="V9" s="448"/>
      <c r="W9" s="449"/>
      <c r="Y9" s="440"/>
      <c r="Z9" s="442"/>
      <c r="AA9" s="434"/>
      <c r="AB9" s="435"/>
      <c r="AC9" s="436"/>
      <c r="AD9" s="428"/>
      <c r="AE9" s="428"/>
      <c r="AF9" s="429"/>
      <c r="AG9" s="429"/>
      <c r="AH9" s="429"/>
      <c r="AI9" s="414"/>
      <c r="AJ9" s="414"/>
      <c r="AK9" s="430"/>
      <c r="AL9" s="431"/>
      <c r="AM9" s="432"/>
      <c r="AN9" s="433"/>
      <c r="AO9" s="429"/>
      <c r="AP9" s="429"/>
      <c r="AQ9" s="429"/>
      <c r="AR9" s="429"/>
      <c r="AS9" s="429"/>
      <c r="AT9" s="414"/>
      <c r="AU9" s="414"/>
      <c r="AV9" s="415"/>
      <c r="AW9" s="194"/>
      <c r="AX9" s="197" t="str">
        <f t="shared" si="0"/>
        <v/>
      </c>
      <c r="BA9" s="196" t="str">
        <f>IF(ISBLANK(AL7), "", AL7)</f>
        <v/>
      </c>
      <c r="BB9" s="196"/>
      <c r="BC9" s="196"/>
      <c r="BD9" s="196"/>
    </row>
    <row r="10" spans="2:56" ht="16.5" customHeight="1" x14ac:dyDescent="0.15">
      <c r="B10" s="440"/>
      <c r="C10" s="441"/>
      <c r="D10" s="442"/>
      <c r="E10" s="450"/>
      <c r="F10" s="447"/>
      <c r="G10" s="447"/>
      <c r="H10" s="447"/>
      <c r="I10" s="447"/>
      <c r="J10" s="447"/>
      <c r="K10" s="447"/>
      <c r="L10" s="447"/>
      <c r="M10" s="447"/>
      <c r="N10" s="447"/>
      <c r="O10" s="447"/>
      <c r="P10" s="447"/>
      <c r="Q10" s="447"/>
      <c r="R10" s="447"/>
      <c r="S10" s="447"/>
      <c r="T10" s="447"/>
      <c r="U10" s="447"/>
      <c r="V10" s="447"/>
      <c r="W10" s="451"/>
      <c r="Y10" s="440"/>
      <c r="Z10" s="442"/>
      <c r="AA10" s="434"/>
      <c r="AB10" s="435"/>
      <c r="AC10" s="436"/>
      <c r="AD10" s="428"/>
      <c r="AE10" s="428"/>
      <c r="AF10" s="429"/>
      <c r="AG10" s="429"/>
      <c r="AH10" s="429"/>
      <c r="AI10" s="414"/>
      <c r="AJ10" s="414"/>
      <c r="AK10" s="430"/>
      <c r="AL10" s="431"/>
      <c r="AM10" s="432"/>
      <c r="AN10" s="433"/>
      <c r="AO10" s="429"/>
      <c r="AP10" s="429"/>
      <c r="AQ10" s="429"/>
      <c r="AR10" s="429"/>
      <c r="AS10" s="429"/>
      <c r="AT10" s="414"/>
      <c r="AU10" s="414"/>
      <c r="AV10" s="415"/>
      <c r="AW10" s="194"/>
      <c r="AX10" s="197" t="str">
        <f t="shared" si="0"/>
        <v/>
      </c>
      <c r="BA10" s="196" t="str">
        <f>IF(ISBLANK(AL8), "", AL8)</f>
        <v/>
      </c>
      <c r="BB10" s="196"/>
      <c r="BC10" s="196"/>
      <c r="BD10" s="196"/>
    </row>
    <row r="11" spans="2:56" ht="16.5" customHeight="1" x14ac:dyDescent="0.15">
      <c r="B11" s="440"/>
      <c r="C11" s="441"/>
      <c r="D11" s="442"/>
      <c r="E11" s="450"/>
      <c r="F11" s="447"/>
      <c r="G11" s="447"/>
      <c r="H11" s="447"/>
      <c r="I11" s="447"/>
      <c r="J11" s="447"/>
      <c r="K11" s="447"/>
      <c r="L11" s="447"/>
      <c r="M11" s="447"/>
      <c r="N11" s="447"/>
      <c r="O11" s="447"/>
      <c r="P11" s="447"/>
      <c r="Q11" s="447"/>
      <c r="R11" s="447"/>
      <c r="S11" s="447"/>
      <c r="T11" s="447"/>
      <c r="U11" s="447"/>
      <c r="V11" s="447"/>
      <c r="W11" s="451"/>
      <c r="Y11" s="440"/>
      <c r="Z11" s="442"/>
      <c r="AA11" s="434"/>
      <c r="AB11" s="435"/>
      <c r="AC11" s="436"/>
      <c r="AD11" s="428"/>
      <c r="AE11" s="428"/>
      <c r="AF11" s="429"/>
      <c r="AG11" s="429"/>
      <c r="AH11" s="429"/>
      <c r="AI11" s="414"/>
      <c r="AJ11" s="414"/>
      <c r="AK11" s="430"/>
      <c r="AL11" s="431"/>
      <c r="AM11" s="432"/>
      <c r="AN11" s="433"/>
      <c r="AO11" s="429"/>
      <c r="AP11" s="429"/>
      <c r="AQ11" s="429"/>
      <c r="AR11" s="429"/>
      <c r="AS11" s="429"/>
      <c r="AT11" s="414"/>
      <c r="AU11" s="414"/>
      <c r="AV11" s="415"/>
      <c r="AW11" s="194"/>
      <c r="AX11" s="197" t="str">
        <f t="shared" si="0"/>
        <v/>
      </c>
    </row>
    <row r="12" spans="2:56" ht="16.5" customHeight="1" x14ac:dyDescent="0.15">
      <c r="B12" s="440"/>
      <c r="C12" s="441"/>
      <c r="D12" s="442"/>
      <c r="E12" s="450"/>
      <c r="F12" s="447"/>
      <c r="G12" s="447"/>
      <c r="H12" s="447"/>
      <c r="I12" s="447"/>
      <c r="J12" s="447"/>
      <c r="K12" s="447"/>
      <c r="L12" s="447"/>
      <c r="M12" s="447"/>
      <c r="N12" s="447"/>
      <c r="O12" s="447"/>
      <c r="P12" s="447"/>
      <c r="Q12" s="447"/>
      <c r="R12" s="447"/>
      <c r="S12" s="447"/>
      <c r="T12" s="447"/>
      <c r="U12" s="447"/>
      <c r="V12" s="447"/>
      <c r="W12" s="451"/>
      <c r="Y12" s="440"/>
      <c r="Z12" s="442"/>
      <c r="AA12" s="434"/>
      <c r="AB12" s="435"/>
      <c r="AC12" s="436"/>
      <c r="AD12" s="428"/>
      <c r="AE12" s="428"/>
      <c r="AF12" s="429"/>
      <c r="AG12" s="429"/>
      <c r="AH12" s="429"/>
      <c r="AI12" s="414"/>
      <c r="AJ12" s="414"/>
      <c r="AK12" s="430"/>
      <c r="AL12" s="431"/>
      <c r="AM12" s="432"/>
      <c r="AN12" s="433"/>
      <c r="AO12" s="429"/>
      <c r="AP12" s="429"/>
      <c r="AQ12" s="429"/>
      <c r="AR12" s="429"/>
      <c r="AS12" s="429"/>
      <c r="AT12" s="414"/>
      <c r="AU12" s="414"/>
      <c r="AV12" s="415"/>
      <c r="AW12" s="194"/>
      <c r="AX12" s="197" t="str">
        <f t="shared" si="0"/>
        <v/>
      </c>
    </row>
    <row r="13" spans="2:56" ht="16.5" customHeight="1" x14ac:dyDescent="0.15">
      <c r="B13" s="440"/>
      <c r="C13" s="441"/>
      <c r="D13" s="442"/>
      <c r="E13" s="450"/>
      <c r="F13" s="447"/>
      <c r="G13" s="447"/>
      <c r="H13" s="447"/>
      <c r="I13" s="447"/>
      <c r="J13" s="447"/>
      <c r="K13" s="447"/>
      <c r="L13" s="447"/>
      <c r="M13" s="447"/>
      <c r="N13" s="447"/>
      <c r="O13" s="447"/>
      <c r="P13" s="447"/>
      <c r="Q13" s="447"/>
      <c r="R13" s="447"/>
      <c r="S13" s="447"/>
      <c r="T13" s="447"/>
      <c r="U13" s="447"/>
      <c r="V13" s="447"/>
      <c r="W13" s="451"/>
      <c r="Y13" s="440"/>
      <c r="Z13" s="442"/>
      <c r="AA13" s="434"/>
      <c r="AB13" s="435"/>
      <c r="AC13" s="436"/>
      <c r="AD13" s="428"/>
      <c r="AE13" s="428"/>
      <c r="AF13" s="429"/>
      <c r="AG13" s="429"/>
      <c r="AH13" s="429"/>
      <c r="AI13" s="414"/>
      <c r="AJ13" s="414"/>
      <c r="AK13" s="430"/>
      <c r="AL13" s="431"/>
      <c r="AM13" s="432"/>
      <c r="AN13" s="433"/>
      <c r="AO13" s="429"/>
      <c r="AP13" s="429"/>
      <c r="AQ13" s="429"/>
      <c r="AR13" s="429"/>
      <c r="AS13" s="429"/>
      <c r="AT13" s="414"/>
      <c r="AU13" s="414"/>
      <c r="AV13" s="415"/>
      <c r="AW13" s="194"/>
      <c r="AX13" s="197" t="str">
        <f t="shared" si="0"/>
        <v/>
      </c>
      <c r="BA13" s="196" t="str">
        <f>IF(ISBLANK(AT5), "", AT5)</f>
        <v/>
      </c>
      <c r="BB13" s="196"/>
      <c r="BC13" s="196"/>
      <c r="BD13" s="196"/>
    </row>
    <row r="14" spans="2:56" ht="16.5" customHeight="1" x14ac:dyDescent="0.15">
      <c r="B14" s="440"/>
      <c r="C14" s="441"/>
      <c r="D14" s="442"/>
      <c r="E14" s="450"/>
      <c r="F14" s="447"/>
      <c r="G14" s="447"/>
      <c r="H14" s="447"/>
      <c r="I14" s="447"/>
      <c r="J14" s="447"/>
      <c r="K14" s="447"/>
      <c r="L14" s="447"/>
      <c r="M14" s="447"/>
      <c r="N14" s="447"/>
      <c r="O14" s="447"/>
      <c r="P14" s="447"/>
      <c r="Q14" s="447"/>
      <c r="R14" s="447"/>
      <c r="S14" s="447"/>
      <c r="T14" s="447"/>
      <c r="U14" s="447"/>
      <c r="V14" s="447"/>
      <c r="W14" s="451"/>
      <c r="Y14" s="440"/>
      <c r="Z14" s="442"/>
      <c r="AA14" s="434"/>
      <c r="AB14" s="435"/>
      <c r="AC14" s="436"/>
      <c r="AD14" s="428"/>
      <c r="AE14" s="428"/>
      <c r="AF14" s="429"/>
      <c r="AG14" s="429"/>
      <c r="AH14" s="429"/>
      <c r="AI14" s="414"/>
      <c r="AJ14" s="414"/>
      <c r="AK14" s="430"/>
      <c r="AL14" s="431"/>
      <c r="AM14" s="432"/>
      <c r="AN14" s="433"/>
      <c r="AO14" s="429"/>
      <c r="AP14" s="429"/>
      <c r="AQ14" s="429"/>
      <c r="AR14" s="429"/>
      <c r="AS14" s="429"/>
      <c r="AT14" s="414"/>
      <c r="AU14" s="414"/>
      <c r="AV14" s="415"/>
      <c r="AW14" s="194"/>
      <c r="AX14" s="197" t="str">
        <f t="shared" si="0"/>
        <v/>
      </c>
      <c r="BA14" s="196" t="str">
        <f>IF(ISBLANK(AT6), "", AT6)</f>
        <v/>
      </c>
      <c r="BB14" s="196"/>
      <c r="BC14" s="196"/>
      <c r="BD14" s="196"/>
    </row>
    <row r="15" spans="2:56" ht="16.5" customHeight="1" x14ac:dyDescent="0.15">
      <c r="B15" s="440"/>
      <c r="C15" s="441"/>
      <c r="D15" s="442"/>
      <c r="E15" s="450"/>
      <c r="F15" s="447"/>
      <c r="G15" s="447"/>
      <c r="H15" s="447"/>
      <c r="I15" s="447"/>
      <c r="J15" s="447"/>
      <c r="K15" s="447"/>
      <c r="L15" s="447"/>
      <c r="M15" s="447"/>
      <c r="N15" s="447"/>
      <c r="O15" s="447"/>
      <c r="P15" s="447"/>
      <c r="Q15" s="447"/>
      <c r="R15" s="447"/>
      <c r="S15" s="447"/>
      <c r="T15" s="447"/>
      <c r="U15" s="447"/>
      <c r="V15" s="447"/>
      <c r="W15" s="451"/>
      <c r="Y15" s="440"/>
      <c r="Z15" s="442"/>
      <c r="AA15" s="434"/>
      <c r="AB15" s="435"/>
      <c r="AC15" s="436"/>
      <c r="AD15" s="428"/>
      <c r="AE15" s="428"/>
      <c r="AF15" s="429"/>
      <c r="AG15" s="429"/>
      <c r="AH15" s="429"/>
      <c r="AI15" s="414"/>
      <c r="AJ15" s="414"/>
      <c r="AK15" s="430"/>
      <c r="AL15" s="431"/>
      <c r="AM15" s="432"/>
      <c r="AN15" s="433"/>
      <c r="AO15" s="429"/>
      <c r="AP15" s="429"/>
      <c r="AQ15" s="429"/>
      <c r="AR15" s="429"/>
      <c r="AS15" s="429"/>
      <c r="AT15" s="414"/>
      <c r="AU15" s="414"/>
      <c r="AV15" s="415"/>
      <c r="AW15" s="194"/>
      <c r="AX15" s="197" t="str">
        <f t="shared" si="0"/>
        <v/>
      </c>
      <c r="BA15" s="196" t="str">
        <f>IF(ISBLANK(AT7), "", AT7)</f>
        <v/>
      </c>
      <c r="BB15" s="196"/>
      <c r="BC15" s="196"/>
      <c r="BD15" s="196"/>
    </row>
    <row r="16" spans="2:56" ht="16.5" customHeight="1" x14ac:dyDescent="0.15">
      <c r="B16" s="440"/>
      <c r="C16" s="441"/>
      <c r="D16" s="442"/>
      <c r="E16" s="450"/>
      <c r="F16" s="447"/>
      <c r="G16" s="447"/>
      <c r="H16" s="447"/>
      <c r="I16" s="447"/>
      <c r="J16" s="447"/>
      <c r="K16" s="447"/>
      <c r="L16" s="447"/>
      <c r="M16" s="447"/>
      <c r="N16" s="447"/>
      <c r="O16" s="447"/>
      <c r="P16" s="447"/>
      <c r="Q16" s="447"/>
      <c r="R16" s="447"/>
      <c r="S16" s="447"/>
      <c r="T16" s="447"/>
      <c r="U16" s="447"/>
      <c r="V16" s="447"/>
      <c r="W16" s="451"/>
      <c r="Y16" s="440"/>
      <c r="Z16" s="442"/>
      <c r="AA16" s="434"/>
      <c r="AB16" s="435"/>
      <c r="AC16" s="436"/>
      <c r="AD16" s="428"/>
      <c r="AE16" s="428"/>
      <c r="AF16" s="429"/>
      <c r="AG16" s="429"/>
      <c r="AH16" s="429"/>
      <c r="AI16" s="414"/>
      <c r="AJ16" s="414"/>
      <c r="AK16" s="430"/>
      <c r="AL16" s="431"/>
      <c r="AM16" s="432"/>
      <c r="AN16" s="433"/>
      <c r="AO16" s="429"/>
      <c r="AP16" s="429"/>
      <c r="AQ16" s="429"/>
      <c r="AR16" s="429"/>
      <c r="AS16" s="429"/>
      <c r="AT16" s="414"/>
      <c r="AU16" s="414"/>
      <c r="AV16" s="415"/>
      <c r="AW16" s="194"/>
      <c r="AX16" s="197" t="str">
        <f t="shared" si="0"/>
        <v/>
      </c>
      <c r="BA16" s="196" t="str">
        <f>IF(ISBLANK(AT8), "", AT8)</f>
        <v/>
      </c>
      <c r="BB16" s="196"/>
      <c r="BC16" s="196"/>
      <c r="BD16" s="196"/>
    </row>
    <row r="17" spans="2:56" ht="16.5" customHeight="1" thickBot="1" x14ac:dyDescent="0.2">
      <c r="B17" s="443"/>
      <c r="C17" s="444"/>
      <c r="D17" s="445"/>
      <c r="E17" s="452"/>
      <c r="F17" s="453"/>
      <c r="G17" s="453"/>
      <c r="H17" s="453"/>
      <c r="I17" s="453"/>
      <c r="J17" s="453"/>
      <c r="K17" s="453"/>
      <c r="L17" s="453"/>
      <c r="M17" s="453"/>
      <c r="N17" s="453"/>
      <c r="O17" s="453"/>
      <c r="P17" s="453"/>
      <c r="Q17" s="453"/>
      <c r="R17" s="453"/>
      <c r="S17" s="453"/>
      <c r="T17" s="453"/>
      <c r="U17" s="453"/>
      <c r="V17" s="453"/>
      <c r="W17" s="454"/>
      <c r="Y17" s="443"/>
      <c r="Z17" s="445"/>
      <c r="AA17" s="416"/>
      <c r="AB17" s="417"/>
      <c r="AC17" s="418"/>
      <c r="AD17" s="419"/>
      <c r="AE17" s="419"/>
      <c r="AF17" s="420"/>
      <c r="AG17" s="420"/>
      <c r="AH17" s="420"/>
      <c r="AI17" s="421"/>
      <c r="AJ17" s="422"/>
      <c r="AK17" s="423"/>
      <c r="AL17" s="424"/>
      <c r="AM17" s="425"/>
      <c r="AN17" s="426"/>
      <c r="AO17" s="420"/>
      <c r="AP17" s="420"/>
      <c r="AQ17" s="420"/>
      <c r="AR17" s="420"/>
      <c r="AS17" s="420"/>
      <c r="AT17" s="422"/>
      <c r="AU17" s="422"/>
      <c r="AV17" s="427"/>
      <c r="AW17" s="194"/>
      <c r="AX17" s="197" t="str">
        <f t="shared" si="0"/>
        <v/>
      </c>
      <c r="BB17" s="196"/>
      <c r="BC17" s="196"/>
      <c r="BD17" s="196"/>
    </row>
    <row r="18" spans="2:56" ht="16.5" customHeight="1" thickBot="1" x14ac:dyDescent="0.2">
      <c r="AX18" s="197" t="str">
        <f>IF(ISBLANK(AL5), "", AL5)</f>
        <v/>
      </c>
    </row>
    <row r="19" spans="2:56" ht="16.5" customHeight="1" thickBot="1" x14ac:dyDescent="0.2">
      <c r="B19" s="386" t="s">
        <v>686</v>
      </c>
      <c r="C19" s="387"/>
      <c r="D19" s="387"/>
      <c r="E19" s="390"/>
      <c r="F19" s="391"/>
      <c r="G19" s="391"/>
      <c r="H19" s="391"/>
      <c r="I19" s="391"/>
      <c r="J19" s="391"/>
      <c r="K19" s="391"/>
      <c r="L19" s="391"/>
      <c r="M19" s="391"/>
      <c r="N19" s="391"/>
      <c r="O19" s="391"/>
      <c r="P19" s="391"/>
      <c r="Q19" s="391"/>
      <c r="R19" s="391"/>
      <c r="S19" s="391"/>
      <c r="T19" s="391"/>
      <c r="U19" s="391"/>
      <c r="V19" s="391"/>
      <c r="W19" s="392"/>
      <c r="Y19" s="396" t="s">
        <v>687</v>
      </c>
      <c r="Z19" s="397"/>
      <c r="AA19" s="400" t="s">
        <v>688</v>
      </c>
      <c r="AB19" s="401"/>
      <c r="AC19" s="401"/>
      <c r="AD19" s="401"/>
      <c r="AE19" s="401"/>
      <c r="AF19" s="401"/>
      <c r="AG19" s="401"/>
      <c r="AH19" s="401"/>
      <c r="AI19" s="401"/>
      <c r="AJ19" s="401"/>
      <c r="AK19" s="401"/>
      <c r="AL19" s="401"/>
      <c r="AM19" s="401"/>
      <c r="AN19" s="401"/>
      <c r="AO19" s="401"/>
      <c r="AP19" s="402"/>
      <c r="AR19" s="406" t="s">
        <v>689</v>
      </c>
      <c r="AS19" s="407"/>
      <c r="AT19" s="407"/>
      <c r="AU19" s="407"/>
      <c r="AV19" s="408"/>
      <c r="AX19" s="197" t="str">
        <f t="shared" ref="AX19:AX28" si="1">IF(ISBLANK(AL6), "", AL6)</f>
        <v/>
      </c>
    </row>
    <row r="20" spans="2:56" ht="16.5" customHeight="1" thickTop="1" thickBot="1" x14ac:dyDescent="0.2">
      <c r="B20" s="388"/>
      <c r="C20" s="389"/>
      <c r="D20" s="389"/>
      <c r="E20" s="393"/>
      <c r="F20" s="394"/>
      <c r="G20" s="394"/>
      <c r="H20" s="394"/>
      <c r="I20" s="394"/>
      <c r="J20" s="394"/>
      <c r="K20" s="394"/>
      <c r="L20" s="394"/>
      <c r="M20" s="394"/>
      <c r="N20" s="394"/>
      <c r="O20" s="394"/>
      <c r="P20" s="394"/>
      <c r="Q20" s="394"/>
      <c r="R20" s="394"/>
      <c r="S20" s="394"/>
      <c r="T20" s="394"/>
      <c r="U20" s="394"/>
      <c r="V20" s="394"/>
      <c r="W20" s="395"/>
      <c r="Y20" s="398"/>
      <c r="Z20" s="399"/>
      <c r="AA20" s="403"/>
      <c r="AB20" s="404"/>
      <c r="AC20" s="404"/>
      <c r="AD20" s="404"/>
      <c r="AE20" s="404"/>
      <c r="AF20" s="404"/>
      <c r="AG20" s="404"/>
      <c r="AH20" s="404"/>
      <c r="AI20" s="404"/>
      <c r="AJ20" s="404"/>
      <c r="AK20" s="404"/>
      <c r="AL20" s="404"/>
      <c r="AM20" s="404"/>
      <c r="AN20" s="404"/>
      <c r="AO20" s="404"/>
      <c r="AP20" s="405"/>
      <c r="AR20" s="409" t="s">
        <v>690</v>
      </c>
      <c r="AS20" s="410"/>
      <c r="AT20" s="411"/>
      <c r="AU20" s="412">
        <f>COUNTA(B25:B34)</f>
        <v>0</v>
      </c>
      <c r="AV20" s="413"/>
      <c r="AX20" s="197" t="str">
        <f t="shared" si="1"/>
        <v/>
      </c>
    </row>
    <row r="21" spans="2:56" ht="16.5" customHeight="1" x14ac:dyDescent="0.15">
      <c r="AR21" s="374" t="s">
        <v>691</v>
      </c>
      <c r="AS21" s="375"/>
      <c r="AT21" s="376"/>
      <c r="AU21" s="377">
        <f>COUNTA(AT25:AV34)</f>
        <v>0</v>
      </c>
      <c r="AV21" s="378"/>
      <c r="AX21" s="197" t="str">
        <f t="shared" si="1"/>
        <v/>
      </c>
    </row>
    <row r="22" spans="2:56" ht="16.5" customHeight="1" thickBot="1" x14ac:dyDescent="0.2">
      <c r="AR22" s="379" t="s">
        <v>692</v>
      </c>
      <c r="AS22" s="380"/>
      <c r="AT22" s="381"/>
      <c r="AU22" s="382">
        <f>AU20-AU21</f>
        <v>0</v>
      </c>
      <c r="AV22" s="383"/>
      <c r="AX22" s="197" t="str">
        <f t="shared" si="1"/>
        <v/>
      </c>
    </row>
    <row r="23" spans="2:56" ht="16.5" customHeight="1" thickBot="1" x14ac:dyDescent="0.2">
      <c r="B23" s="384" t="str">
        <f>E4&amp;" "&amp;E6&amp;" "&amp;E5&amp;IF(P5=""," ","("&amp;P5&amp;")")&amp;P6&amp;" 指摘事項一覧"</f>
        <v xml:space="preserve">  ソフトウェア開発文書 承認レビュー 指摘事項一覧</v>
      </c>
      <c r="C23" s="384"/>
      <c r="D23" s="384"/>
      <c r="E23" s="384"/>
      <c r="F23" s="384"/>
      <c r="G23" s="384"/>
      <c r="H23" s="384"/>
      <c r="I23" s="384"/>
      <c r="J23" s="384"/>
      <c r="K23" s="384"/>
      <c r="L23" s="384"/>
      <c r="M23" s="384"/>
      <c r="N23" s="384"/>
      <c r="O23" s="384"/>
      <c r="P23" s="384"/>
      <c r="Q23" s="384"/>
      <c r="R23" s="384"/>
      <c r="S23" s="384"/>
      <c r="T23" s="384"/>
      <c r="U23" s="384"/>
      <c r="V23" s="384"/>
      <c r="W23" s="384"/>
      <c r="X23" s="384"/>
      <c r="Y23" s="384"/>
      <c r="Z23" s="384"/>
      <c r="AA23" s="384"/>
      <c r="AB23" s="384"/>
      <c r="AC23" s="384"/>
      <c r="AD23" s="384"/>
      <c r="AE23" s="384"/>
      <c r="AF23" s="384"/>
      <c r="AG23" s="384"/>
      <c r="AH23" s="384"/>
      <c r="AI23" s="384"/>
      <c r="AJ23" s="384"/>
      <c r="AK23" s="384"/>
      <c r="AL23" s="384"/>
      <c r="AM23" s="384"/>
      <c r="AN23" s="384"/>
      <c r="AO23" s="384"/>
      <c r="AP23" s="384"/>
      <c r="AQ23" s="384"/>
      <c r="AR23" s="384"/>
      <c r="AS23" s="384"/>
      <c r="AT23" s="384"/>
      <c r="AU23" s="384"/>
      <c r="AV23" s="384"/>
      <c r="AX23" s="197" t="str">
        <f t="shared" si="1"/>
        <v/>
      </c>
    </row>
    <row r="24" spans="2:56" ht="16.5" customHeight="1" x14ac:dyDescent="0.15">
      <c r="B24" s="203" t="s">
        <v>693</v>
      </c>
      <c r="C24" s="385" t="s">
        <v>694</v>
      </c>
      <c r="D24" s="372"/>
      <c r="E24" s="373"/>
      <c r="F24" s="369" t="s">
        <v>695</v>
      </c>
      <c r="G24" s="369"/>
      <c r="H24" s="369"/>
      <c r="I24" s="369"/>
      <c r="J24" s="369"/>
      <c r="K24" s="369"/>
      <c r="L24" s="385" t="s">
        <v>696</v>
      </c>
      <c r="M24" s="372"/>
      <c r="N24" s="372"/>
      <c r="O24" s="372"/>
      <c r="P24" s="372"/>
      <c r="Q24" s="372"/>
      <c r="R24" s="372"/>
      <c r="S24" s="372"/>
      <c r="T24" s="372"/>
      <c r="U24" s="372"/>
      <c r="V24" s="372"/>
      <c r="W24" s="385" t="s">
        <v>697</v>
      </c>
      <c r="X24" s="372"/>
      <c r="Y24" s="372"/>
      <c r="Z24" s="369" t="s">
        <v>698</v>
      </c>
      <c r="AA24" s="369"/>
      <c r="AB24" s="369"/>
      <c r="AC24" s="369" t="s">
        <v>699</v>
      </c>
      <c r="AD24" s="369"/>
      <c r="AE24" s="370"/>
      <c r="AF24" s="371" t="s">
        <v>700</v>
      </c>
      <c r="AG24" s="372"/>
      <c r="AH24" s="372"/>
      <c r="AI24" s="372"/>
      <c r="AJ24" s="372"/>
      <c r="AK24" s="372"/>
      <c r="AL24" s="372"/>
      <c r="AM24" s="372"/>
      <c r="AN24" s="372"/>
      <c r="AO24" s="372"/>
      <c r="AP24" s="373"/>
      <c r="AQ24" s="372" t="s">
        <v>30</v>
      </c>
      <c r="AR24" s="372"/>
      <c r="AS24" s="373"/>
      <c r="AT24" s="369" t="s">
        <v>701</v>
      </c>
      <c r="AU24" s="369"/>
      <c r="AV24" s="370"/>
      <c r="AX24" s="197" t="str">
        <f t="shared" si="1"/>
        <v/>
      </c>
    </row>
    <row r="25" spans="2:56" ht="33" customHeight="1" x14ac:dyDescent="0.15">
      <c r="B25" s="204"/>
      <c r="C25" s="362"/>
      <c r="D25" s="350"/>
      <c r="E25" s="350"/>
      <c r="F25" s="363"/>
      <c r="G25" s="350"/>
      <c r="H25" s="350"/>
      <c r="I25" s="350"/>
      <c r="J25" s="350"/>
      <c r="K25" s="351"/>
      <c r="L25" s="364"/>
      <c r="M25" s="348"/>
      <c r="N25" s="348"/>
      <c r="O25" s="348"/>
      <c r="P25" s="348"/>
      <c r="Q25" s="348"/>
      <c r="R25" s="348"/>
      <c r="S25" s="348"/>
      <c r="T25" s="348"/>
      <c r="U25" s="348"/>
      <c r="V25" s="349"/>
      <c r="W25" s="363"/>
      <c r="X25" s="350"/>
      <c r="Y25" s="350"/>
      <c r="Z25" s="365"/>
      <c r="AA25" s="365"/>
      <c r="AB25" s="365"/>
      <c r="AC25" s="366"/>
      <c r="AD25" s="366"/>
      <c r="AE25" s="367"/>
      <c r="AF25" s="347"/>
      <c r="AG25" s="348"/>
      <c r="AH25" s="348"/>
      <c r="AI25" s="348"/>
      <c r="AJ25" s="348"/>
      <c r="AK25" s="348"/>
      <c r="AL25" s="348"/>
      <c r="AM25" s="348"/>
      <c r="AN25" s="348"/>
      <c r="AO25" s="348"/>
      <c r="AP25" s="349"/>
      <c r="AQ25" s="350"/>
      <c r="AR25" s="350"/>
      <c r="AS25" s="351"/>
      <c r="AT25" s="352"/>
      <c r="AU25" s="352"/>
      <c r="AV25" s="353"/>
      <c r="AX25" s="197" t="str">
        <f t="shared" si="1"/>
        <v/>
      </c>
    </row>
    <row r="26" spans="2:56" ht="33" customHeight="1" x14ac:dyDescent="0.15">
      <c r="B26" s="204"/>
      <c r="C26" s="362"/>
      <c r="D26" s="350"/>
      <c r="E26" s="350"/>
      <c r="F26" s="363"/>
      <c r="G26" s="350"/>
      <c r="H26" s="350"/>
      <c r="I26" s="350"/>
      <c r="J26" s="350"/>
      <c r="K26" s="351"/>
      <c r="L26" s="364"/>
      <c r="M26" s="348"/>
      <c r="N26" s="348"/>
      <c r="O26" s="348"/>
      <c r="P26" s="348"/>
      <c r="Q26" s="348"/>
      <c r="R26" s="348"/>
      <c r="S26" s="348"/>
      <c r="T26" s="348"/>
      <c r="U26" s="348"/>
      <c r="V26" s="349"/>
      <c r="W26" s="363"/>
      <c r="X26" s="350"/>
      <c r="Y26" s="350"/>
      <c r="Z26" s="365"/>
      <c r="AA26" s="365"/>
      <c r="AB26" s="365"/>
      <c r="AC26" s="366"/>
      <c r="AD26" s="366"/>
      <c r="AE26" s="367"/>
      <c r="AF26" s="368"/>
      <c r="AG26" s="348"/>
      <c r="AH26" s="348"/>
      <c r="AI26" s="348"/>
      <c r="AJ26" s="348"/>
      <c r="AK26" s="348"/>
      <c r="AL26" s="348"/>
      <c r="AM26" s="348"/>
      <c r="AN26" s="348"/>
      <c r="AO26" s="348"/>
      <c r="AP26" s="349"/>
      <c r="AQ26" s="350"/>
      <c r="AR26" s="350"/>
      <c r="AS26" s="351"/>
      <c r="AT26" s="352"/>
      <c r="AU26" s="352"/>
      <c r="AV26" s="353"/>
      <c r="AX26" s="197" t="str">
        <f t="shared" si="1"/>
        <v/>
      </c>
    </row>
    <row r="27" spans="2:56" ht="33" customHeight="1" x14ac:dyDescent="0.15">
      <c r="B27" s="204"/>
      <c r="C27" s="362"/>
      <c r="D27" s="350"/>
      <c r="E27" s="350"/>
      <c r="F27" s="363"/>
      <c r="G27" s="350"/>
      <c r="H27" s="350"/>
      <c r="I27" s="350"/>
      <c r="J27" s="350"/>
      <c r="K27" s="351"/>
      <c r="L27" s="364"/>
      <c r="M27" s="348"/>
      <c r="N27" s="348"/>
      <c r="O27" s="348"/>
      <c r="P27" s="348"/>
      <c r="Q27" s="348"/>
      <c r="R27" s="348"/>
      <c r="S27" s="348"/>
      <c r="T27" s="348"/>
      <c r="U27" s="348"/>
      <c r="V27" s="349"/>
      <c r="W27" s="363"/>
      <c r="X27" s="350"/>
      <c r="Y27" s="350"/>
      <c r="Z27" s="365"/>
      <c r="AA27" s="365"/>
      <c r="AB27" s="365"/>
      <c r="AC27" s="366"/>
      <c r="AD27" s="366"/>
      <c r="AE27" s="367"/>
      <c r="AF27" s="347"/>
      <c r="AG27" s="348"/>
      <c r="AH27" s="348"/>
      <c r="AI27" s="348"/>
      <c r="AJ27" s="348"/>
      <c r="AK27" s="348"/>
      <c r="AL27" s="348"/>
      <c r="AM27" s="348"/>
      <c r="AN27" s="348"/>
      <c r="AO27" s="348"/>
      <c r="AP27" s="349"/>
      <c r="AQ27" s="350"/>
      <c r="AR27" s="350"/>
      <c r="AS27" s="351"/>
      <c r="AT27" s="352"/>
      <c r="AU27" s="352"/>
      <c r="AV27" s="353"/>
      <c r="AX27" s="197" t="str">
        <f t="shared" si="1"/>
        <v/>
      </c>
    </row>
    <row r="28" spans="2:56" ht="33" customHeight="1" x14ac:dyDescent="0.15">
      <c r="B28" s="204"/>
      <c r="C28" s="362"/>
      <c r="D28" s="350"/>
      <c r="E28" s="350"/>
      <c r="F28" s="363"/>
      <c r="G28" s="350"/>
      <c r="H28" s="350"/>
      <c r="I28" s="350"/>
      <c r="J28" s="350"/>
      <c r="K28" s="351"/>
      <c r="L28" s="364"/>
      <c r="M28" s="348"/>
      <c r="N28" s="348"/>
      <c r="O28" s="348"/>
      <c r="P28" s="348"/>
      <c r="Q28" s="348"/>
      <c r="R28" s="348"/>
      <c r="S28" s="348"/>
      <c r="T28" s="348"/>
      <c r="U28" s="348"/>
      <c r="V28" s="349"/>
      <c r="W28" s="363"/>
      <c r="X28" s="350"/>
      <c r="Y28" s="350"/>
      <c r="Z28" s="365"/>
      <c r="AA28" s="365"/>
      <c r="AB28" s="365"/>
      <c r="AC28" s="366"/>
      <c r="AD28" s="366"/>
      <c r="AE28" s="367"/>
      <c r="AF28" s="347"/>
      <c r="AG28" s="348"/>
      <c r="AH28" s="348"/>
      <c r="AI28" s="348"/>
      <c r="AJ28" s="348"/>
      <c r="AK28" s="348"/>
      <c r="AL28" s="348"/>
      <c r="AM28" s="348"/>
      <c r="AN28" s="348"/>
      <c r="AO28" s="348"/>
      <c r="AP28" s="349"/>
      <c r="AQ28" s="350"/>
      <c r="AR28" s="350"/>
      <c r="AS28" s="351"/>
      <c r="AT28" s="352"/>
      <c r="AU28" s="352"/>
      <c r="AV28" s="353"/>
      <c r="AX28" s="197" t="str">
        <f t="shared" si="1"/>
        <v/>
      </c>
    </row>
    <row r="29" spans="2:56" ht="33" customHeight="1" x14ac:dyDescent="0.15">
      <c r="B29" s="204"/>
      <c r="C29" s="362"/>
      <c r="D29" s="350"/>
      <c r="E29" s="350"/>
      <c r="F29" s="363"/>
      <c r="G29" s="350"/>
      <c r="H29" s="350"/>
      <c r="I29" s="350"/>
      <c r="J29" s="350"/>
      <c r="K29" s="351"/>
      <c r="L29" s="364"/>
      <c r="M29" s="348"/>
      <c r="N29" s="348"/>
      <c r="O29" s="348"/>
      <c r="P29" s="348"/>
      <c r="Q29" s="348"/>
      <c r="R29" s="348"/>
      <c r="S29" s="348"/>
      <c r="T29" s="348"/>
      <c r="U29" s="348"/>
      <c r="V29" s="349"/>
      <c r="W29" s="363"/>
      <c r="X29" s="350"/>
      <c r="Y29" s="350"/>
      <c r="Z29" s="365"/>
      <c r="AA29" s="365"/>
      <c r="AB29" s="365"/>
      <c r="AC29" s="366"/>
      <c r="AD29" s="366"/>
      <c r="AE29" s="367"/>
      <c r="AF29" s="347"/>
      <c r="AG29" s="348"/>
      <c r="AH29" s="348"/>
      <c r="AI29" s="348"/>
      <c r="AJ29" s="348"/>
      <c r="AK29" s="348"/>
      <c r="AL29" s="348"/>
      <c r="AM29" s="348"/>
      <c r="AN29" s="348"/>
      <c r="AO29" s="348"/>
      <c r="AP29" s="349"/>
      <c r="AQ29" s="350"/>
      <c r="AR29" s="350"/>
      <c r="AS29" s="351"/>
      <c r="AT29" s="352"/>
      <c r="AU29" s="352"/>
      <c r="AV29" s="353"/>
      <c r="AX29" s="197" t="str">
        <f>IF(ISBLANK(AL16), "", AL16)</f>
        <v/>
      </c>
    </row>
    <row r="30" spans="2:56" ht="33" customHeight="1" x14ac:dyDescent="0.15">
      <c r="B30" s="204"/>
      <c r="C30" s="362"/>
      <c r="D30" s="350"/>
      <c r="E30" s="350"/>
      <c r="F30" s="363"/>
      <c r="G30" s="350"/>
      <c r="H30" s="350"/>
      <c r="I30" s="350"/>
      <c r="J30" s="350"/>
      <c r="K30" s="351"/>
      <c r="L30" s="364"/>
      <c r="M30" s="348"/>
      <c r="N30" s="348"/>
      <c r="O30" s="348"/>
      <c r="P30" s="348"/>
      <c r="Q30" s="348"/>
      <c r="R30" s="348"/>
      <c r="S30" s="348"/>
      <c r="T30" s="348"/>
      <c r="U30" s="348"/>
      <c r="V30" s="349"/>
      <c r="W30" s="363"/>
      <c r="X30" s="350"/>
      <c r="Y30" s="350"/>
      <c r="Z30" s="365"/>
      <c r="AA30" s="365"/>
      <c r="AB30" s="365"/>
      <c r="AC30" s="366"/>
      <c r="AD30" s="366"/>
      <c r="AE30" s="367"/>
      <c r="AF30" s="347"/>
      <c r="AG30" s="348"/>
      <c r="AH30" s="348"/>
      <c r="AI30" s="348"/>
      <c r="AJ30" s="348"/>
      <c r="AK30" s="348"/>
      <c r="AL30" s="348"/>
      <c r="AM30" s="348"/>
      <c r="AN30" s="348"/>
      <c r="AO30" s="348"/>
      <c r="AP30" s="349"/>
      <c r="AQ30" s="350"/>
      <c r="AR30" s="350"/>
      <c r="AS30" s="351"/>
      <c r="AT30" s="352"/>
      <c r="AU30" s="352"/>
      <c r="AV30" s="353"/>
    </row>
    <row r="31" spans="2:56" ht="33" customHeight="1" x14ac:dyDescent="0.15">
      <c r="B31" s="204"/>
      <c r="C31" s="362"/>
      <c r="D31" s="350"/>
      <c r="E31" s="350"/>
      <c r="F31" s="363"/>
      <c r="G31" s="350"/>
      <c r="H31" s="350"/>
      <c r="I31" s="350"/>
      <c r="J31" s="350"/>
      <c r="K31" s="351"/>
      <c r="L31" s="364"/>
      <c r="M31" s="348"/>
      <c r="N31" s="348"/>
      <c r="O31" s="348"/>
      <c r="P31" s="348"/>
      <c r="Q31" s="348"/>
      <c r="R31" s="348"/>
      <c r="S31" s="348"/>
      <c r="T31" s="348"/>
      <c r="U31" s="348"/>
      <c r="V31" s="349"/>
      <c r="W31" s="363"/>
      <c r="X31" s="350"/>
      <c r="Y31" s="350"/>
      <c r="Z31" s="365"/>
      <c r="AA31" s="365"/>
      <c r="AB31" s="365"/>
      <c r="AC31" s="366"/>
      <c r="AD31" s="366"/>
      <c r="AE31" s="367"/>
      <c r="AF31" s="347"/>
      <c r="AG31" s="348"/>
      <c r="AH31" s="348"/>
      <c r="AI31" s="348"/>
      <c r="AJ31" s="348"/>
      <c r="AK31" s="348"/>
      <c r="AL31" s="348"/>
      <c r="AM31" s="348"/>
      <c r="AN31" s="348"/>
      <c r="AO31" s="348"/>
      <c r="AP31" s="349"/>
      <c r="AQ31" s="350"/>
      <c r="AR31" s="350"/>
      <c r="AS31" s="351"/>
      <c r="AT31" s="352"/>
      <c r="AU31" s="352"/>
      <c r="AV31" s="353"/>
      <c r="AX31" s="197" t="s">
        <v>702</v>
      </c>
    </row>
    <row r="32" spans="2:56" ht="33" customHeight="1" x14ac:dyDescent="0.15">
      <c r="B32" s="204"/>
      <c r="C32" s="362"/>
      <c r="D32" s="350"/>
      <c r="E32" s="350"/>
      <c r="F32" s="363"/>
      <c r="G32" s="350"/>
      <c r="H32" s="350"/>
      <c r="I32" s="350"/>
      <c r="J32" s="350"/>
      <c r="K32" s="351"/>
      <c r="L32" s="364"/>
      <c r="M32" s="348"/>
      <c r="N32" s="348"/>
      <c r="O32" s="348"/>
      <c r="P32" s="348"/>
      <c r="Q32" s="348"/>
      <c r="R32" s="348"/>
      <c r="S32" s="348"/>
      <c r="T32" s="348"/>
      <c r="U32" s="348"/>
      <c r="V32" s="349"/>
      <c r="W32" s="363"/>
      <c r="X32" s="350"/>
      <c r="Y32" s="350"/>
      <c r="Z32" s="365"/>
      <c r="AA32" s="365"/>
      <c r="AB32" s="365"/>
      <c r="AC32" s="366"/>
      <c r="AD32" s="366"/>
      <c r="AE32" s="367"/>
      <c r="AF32" s="347"/>
      <c r="AG32" s="348"/>
      <c r="AH32" s="348"/>
      <c r="AI32" s="348"/>
      <c r="AJ32" s="348"/>
      <c r="AK32" s="348"/>
      <c r="AL32" s="348"/>
      <c r="AM32" s="348"/>
      <c r="AN32" s="348"/>
      <c r="AO32" s="348"/>
      <c r="AP32" s="349"/>
      <c r="AQ32" s="350"/>
      <c r="AR32" s="350"/>
      <c r="AS32" s="351"/>
      <c r="AT32" s="352"/>
      <c r="AU32" s="352"/>
      <c r="AV32" s="353"/>
    </row>
    <row r="33" spans="2:48" ht="33" customHeight="1" x14ac:dyDescent="0.15">
      <c r="B33" s="204"/>
      <c r="C33" s="362"/>
      <c r="D33" s="350"/>
      <c r="E33" s="350"/>
      <c r="F33" s="363"/>
      <c r="G33" s="350"/>
      <c r="H33" s="350"/>
      <c r="I33" s="350"/>
      <c r="J33" s="350"/>
      <c r="K33" s="351"/>
      <c r="L33" s="364"/>
      <c r="M33" s="348"/>
      <c r="N33" s="348"/>
      <c r="O33" s="348"/>
      <c r="P33" s="348"/>
      <c r="Q33" s="348"/>
      <c r="R33" s="348"/>
      <c r="S33" s="348"/>
      <c r="T33" s="348"/>
      <c r="U33" s="348"/>
      <c r="V33" s="349"/>
      <c r="W33" s="363"/>
      <c r="X33" s="350"/>
      <c r="Y33" s="350"/>
      <c r="Z33" s="365"/>
      <c r="AA33" s="365"/>
      <c r="AB33" s="365"/>
      <c r="AC33" s="366"/>
      <c r="AD33" s="366"/>
      <c r="AE33" s="367"/>
      <c r="AF33" s="347"/>
      <c r="AG33" s="348"/>
      <c r="AH33" s="348"/>
      <c r="AI33" s="348"/>
      <c r="AJ33" s="348"/>
      <c r="AK33" s="348"/>
      <c r="AL33" s="348"/>
      <c r="AM33" s="348"/>
      <c r="AN33" s="348"/>
      <c r="AO33" s="348"/>
      <c r="AP33" s="349"/>
      <c r="AQ33" s="350"/>
      <c r="AR33" s="350"/>
      <c r="AS33" s="351"/>
      <c r="AT33" s="352"/>
      <c r="AU33" s="352"/>
      <c r="AV33" s="353"/>
    </row>
    <row r="34" spans="2:48" ht="33" customHeight="1" thickBot="1" x14ac:dyDescent="0.2">
      <c r="B34" s="205"/>
      <c r="C34" s="354"/>
      <c r="D34" s="343"/>
      <c r="E34" s="344"/>
      <c r="F34" s="354"/>
      <c r="G34" s="343"/>
      <c r="H34" s="343"/>
      <c r="I34" s="343"/>
      <c r="J34" s="343"/>
      <c r="K34" s="344"/>
      <c r="L34" s="355"/>
      <c r="M34" s="356"/>
      <c r="N34" s="356"/>
      <c r="O34" s="356"/>
      <c r="P34" s="356"/>
      <c r="Q34" s="356"/>
      <c r="R34" s="356"/>
      <c r="S34" s="356"/>
      <c r="T34" s="356"/>
      <c r="U34" s="356"/>
      <c r="V34" s="356"/>
      <c r="W34" s="354"/>
      <c r="X34" s="343"/>
      <c r="Y34" s="343"/>
      <c r="Z34" s="357"/>
      <c r="AA34" s="357"/>
      <c r="AB34" s="357"/>
      <c r="AC34" s="358"/>
      <c r="AD34" s="358"/>
      <c r="AE34" s="359"/>
      <c r="AF34" s="360"/>
      <c r="AG34" s="356"/>
      <c r="AH34" s="356"/>
      <c r="AI34" s="356"/>
      <c r="AJ34" s="356"/>
      <c r="AK34" s="356"/>
      <c r="AL34" s="356"/>
      <c r="AM34" s="356"/>
      <c r="AN34" s="356"/>
      <c r="AO34" s="356"/>
      <c r="AP34" s="361"/>
      <c r="AQ34" s="343"/>
      <c r="AR34" s="343"/>
      <c r="AS34" s="344"/>
      <c r="AT34" s="345"/>
      <c r="AU34" s="345"/>
      <c r="AV34" s="346"/>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B9:D17"/>
    <mergeCell ref="E9:W17"/>
    <mergeCell ref="AA9:AC9"/>
    <mergeCell ref="AD9:AE9"/>
    <mergeCell ref="AF9:AH9"/>
    <mergeCell ref="AI9:AK9"/>
    <mergeCell ref="AA16:AC16"/>
    <mergeCell ref="AL9:AN9"/>
    <mergeCell ref="AO9:AP9"/>
    <mergeCell ref="AQ9:AS9"/>
    <mergeCell ref="AT9:AV9"/>
    <mergeCell ref="AA10:AC10"/>
    <mergeCell ref="AD10:AE10"/>
    <mergeCell ref="AF10:AH10"/>
    <mergeCell ref="AI10:AK10"/>
    <mergeCell ref="AL10:AN10"/>
    <mergeCell ref="AO10:AP10"/>
    <mergeCell ref="AQ10:AS10"/>
    <mergeCell ref="AT10:AV10"/>
    <mergeCell ref="AA11:AC11"/>
    <mergeCell ref="AD11:AE11"/>
    <mergeCell ref="AF11:AH11"/>
    <mergeCell ref="AI11:AK11"/>
    <mergeCell ref="AL11:AN11"/>
    <mergeCell ref="AO11:AP11"/>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B6" sqref="B6"/>
    </sheetView>
  </sheetViews>
  <sheetFormatPr defaultRowHeight="13.5" x14ac:dyDescent="0.15"/>
  <cols>
    <col min="1" max="1" width="9" style="1" customWidth="1"/>
    <col min="2" max="2" width="10.5" style="1" bestFit="1" customWidth="1"/>
    <col min="3" max="3" width="10.5" style="1" customWidth="1"/>
    <col min="4" max="4" width="49.625" style="1" customWidth="1"/>
    <col min="5" max="16384" width="9" style="1"/>
  </cols>
  <sheetData>
    <row r="1" spans="1:9" ht="18.75" x14ac:dyDescent="0.2">
      <c r="A1" s="8" t="s">
        <v>28</v>
      </c>
      <c r="B1" s="9"/>
      <c r="C1" s="9"/>
      <c r="D1" s="9"/>
      <c r="E1" s="9"/>
      <c r="F1" s="9"/>
      <c r="G1" s="9"/>
      <c r="H1" s="9"/>
      <c r="I1" s="9"/>
    </row>
    <row r="2" spans="1:9" ht="9" customHeight="1" thickBot="1" x14ac:dyDescent="0.2">
      <c r="A2" s="9"/>
      <c r="B2" s="9"/>
      <c r="C2" s="9"/>
      <c r="D2" s="9"/>
      <c r="E2" s="9"/>
      <c r="F2" s="9"/>
      <c r="G2" s="9"/>
      <c r="H2" s="9"/>
      <c r="I2" s="9"/>
    </row>
    <row r="3" spans="1:9" s="9" customFormat="1" ht="14.25" thickBot="1" x14ac:dyDescent="0.2">
      <c r="A3" s="10"/>
      <c r="B3" s="10"/>
      <c r="C3" s="10"/>
      <c r="D3" s="10"/>
    </row>
    <row r="4" spans="1:9" ht="14.25" thickBot="1" x14ac:dyDescent="0.2">
      <c r="A4" s="11" t="s">
        <v>29</v>
      </c>
      <c r="B4" s="12" t="s">
        <v>26</v>
      </c>
      <c r="C4" s="12" t="s">
        <v>30</v>
      </c>
      <c r="D4" s="13" t="s">
        <v>31</v>
      </c>
    </row>
    <row r="5" spans="1:9" ht="27.75" customHeight="1" thickTop="1" x14ac:dyDescent="0.15">
      <c r="A5" s="14" t="s">
        <v>14</v>
      </c>
      <c r="B5" s="52">
        <v>42473</v>
      </c>
      <c r="C5" s="74" t="s">
        <v>215</v>
      </c>
      <c r="D5" s="15" t="s">
        <v>15</v>
      </c>
    </row>
    <row r="6" spans="1:9" ht="27.75" customHeight="1" x14ac:dyDescent="0.15">
      <c r="A6" s="16"/>
      <c r="B6" s="33"/>
      <c r="C6" s="17"/>
      <c r="D6" s="18"/>
    </row>
    <row r="7" spans="1:9" ht="27.75" customHeight="1" x14ac:dyDescent="0.15">
      <c r="A7" s="19"/>
      <c r="B7" s="34"/>
      <c r="C7" s="20"/>
      <c r="D7" s="18"/>
    </row>
    <row r="8" spans="1:9" ht="27.75" customHeight="1" x14ac:dyDescent="0.15">
      <c r="A8" s="19"/>
      <c r="B8" s="34"/>
      <c r="C8" s="20"/>
      <c r="D8" s="21"/>
    </row>
    <row r="9" spans="1:9" ht="27.75" customHeight="1" x14ac:dyDescent="0.15">
      <c r="A9" s="19"/>
      <c r="B9" s="34"/>
      <c r="C9" s="20"/>
      <c r="D9" s="21"/>
    </row>
    <row r="10" spans="1:9" ht="27.75" customHeight="1" x14ac:dyDescent="0.15">
      <c r="A10" s="19"/>
      <c r="B10" s="34"/>
      <c r="C10" s="20"/>
      <c r="D10" s="21"/>
    </row>
    <row r="11" spans="1:9" ht="27.75" customHeight="1" x14ac:dyDescent="0.15">
      <c r="A11" s="19"/>
      <c r="B11" s="34"/>
      <c r="C11" s="20"/>
      <c r="D11" s="21"/>
    </row>
    <row r="12" spans="1:9" ht="27.75" customHeight="1" x14ac:dyDescent="0.15">
      <c r="A12" s="19"/>
      <c r="B12" s="34"/>
      <c r="C12" s="20"/>
      <c r="D12" s="21"/>
    </row>
    <row r="13" spans="1:9" ht="27.75" customHeight="1" x14ac:dyDescent="0.15">
      <c r="A13" s="19"/>
      <c r="B13" s="34"/>
      <c r="C13" s="20"/>
      <c r="D13" s="21"/>
    </row>
    <row r="14" spans="1:9" ht="27.75" customHeight="1" x14ac:dyDescent="0.15">
      <c r="A14" s="19"/>
      <c r="B14" s="34"/>
      <c r="C14" s="20"/>
      <c r="D14" s="21"/>
    </row>
    <row r="15" spans="1:9" ht="27.75" customHeight="1" x14ac:dyDescent="0.15">
      <c r="A15" s="19"/>
      <c r="B15" s="34"/>
      <c r="C15" s="20"/>
      <c r="D15" s="21"/>
    </row>
    <row r="16" spans="1:9" ht="27.75" customHeight="1" x14ac:dyDescent="0.15">
      <c r="A16" s="19"/>
      <c r="B16" s="34"/>
      <c r="C16" s="20"/>
      <c r="D16" s="21"/>
    </row>
    <row r="17" spans="1:4" ht="27.75" customHeight="1" x14ac:dyDescent="0.15">
      <c r="A17" s="19"/>
      <c r="B17" s="34"/>
      <c r="C17" s="20"/>
      <c r="D17" s="21"/>
    </row>
    <row r="18" spans="1:4" ht="27.75" customHeight="1" x14ac:dyDescent="0.15">
      <c r="A18" s="19"/>
      <c r="B18" s="34"/>
      <c r="C18" s="20"/>
      <c r="D18" s="21"/>
    </row>
    <row r="19" spans="1:4" ht="27.75" customHeight="1" x14ac:dyDescent="0.15">
      <c r="A19" s="19"/>
      <c r="B19" s="34"/>
      <c r="C19" s="20"/>
      <c r="D19" s="21"/>
    </row>
    <row r="20" spans="1:4" ht="27.75" customHeight="1" x14ac:dyDescent="0.15">
      <c r="A20" s="19"/>
      <c r="B20" s="34"/>
      <c r="C20" s="20"/>
      <c r="D20" s="21"/>
    </row>
    <row r="21" spans="1:4" ht="27.75" customHeight="1" x14ac:dyDescent="0.15">
      <c r="A21" s="19"/>
      <c r="B21" s="34"/>
      <c r="C21" s="20"/>
      <c r="D21" s="21"/>
    </row>
    <row r="22" spans="1:4" ht="27.75" customHeight="1" x14ac:dyDescent="0.15">
      <c r="A22" s="19"/>
      <c r="B22" s="34"/>
      <c r="C22" s="20"/>
      <c r="D22" s="21"/>
    </row>
    <row r="23" spans="1:4" ht="27.75" customHeight="1" x14ac:dyDescent="0.15">
      <c r="A23" s="19"/>
      <c r="B23" s="34"/>
      <c r="C23" s="20"/>
      <c r="D23" s="21"/>
    </row>
    <row r="24" spans="1:4" ht="27.75" customHeight="1" x14ac:dyDescent="0.15">
      <c r="A24" s="19"/>
      <c r="B24" s="34"/>
      <c r="C24" s="20"/>
      <c r="D24" s="21"/>
    </row>
    <row r="25" spans="1:4" ht="27.75" customHeight="1" x14ac:dyDescent="0.15">
      <c r="A25" s="19"/>
      <c r="B25" s="34"/>
      <c r="C25" s="20"/>
      <c r="D25" s="21"/>
    </row>
    <row r="26" spans="1:4" ht="27.75" customHeight="1" x14ac:dyDescent="0.15">
      <c r="A26" s="19"/>
      <c r="B26" s="34"/>
      <c r="C26" s="20"/>
      <c r="D26" s="21"/>
    </row>
    <row r="27" spans="1:4" ht="27.75" customHeight="1" thickBot="1" x14ac:dyDescent="0.2">
      <c r="A27" s="22"/>
      <c r="B27" s="35"/>
      <c r="C27" s="23"/>
      <c r="D27" s="24"/>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29" workbookViewId="0">
      <selection activeCell="E288" sqref="E288"/>
    </sheetView>
  </sheetViews>
  <sheetFormatPr defaultRowHeight="18.75" x14ac:dyDescent="0.45"/>
  <cols>
    <col min="1" max="2" width="3.125" style="516" customWidth="1"/>
    <col min="3" max="3" width="3.125" style="517" customWidth="1"/>
    <col min="4" max="4" width="9.375" style="517" customWidth="1"/>
    <col min="5" max="5" width="21.875" style="517" customWidth="1"/>
    <col min="6" max="6" width="68.75" style="517" customWidth="1"/>
    <col min="7" max="7" width="12.5" style="517" customWidth="1"/>
    <col min="8" max="256" width="3.125" style="517" customWidth="1"/>
    <col min="257" max="16384" width="9" style="517"/>
  </cols>
  <sheetData>
    <row r="1" spans="1:3" ht="24.75" x14ac:dyDescent="0.55000000000000004">
      <c r="A1" s="515" t="s">
        <v>703</v>
      </c>
    </row>
    <row r="2" spans="1:3" x14ac:dyDescent="0.45">
      <c r="A2" s="518"/>
      <c r="B2" s="516" t="s">
        <v>0</v>
      </c>
    </row>
    <row r="3" spans="1:3" x14ac:dyDescent="0.45">
      <c r="A3" s="518"/>
      <c r="C3" s="517" t="s">
        <v>704</v>
      </c>
    </row>
    <row r="4" spans="1:3" x14ac:dyDescent="0.45">
      <c r="A4" s="518"/>
    </row>
    <row r="5" spans="1:3" x14ac:dyDescent="0.45">
      <c r="A5" s="518"/>
      <c r="B5" s="516" t="s">
        <v>705</v>
      </c>
    </row>
    <row r="6" spans="1:3" x14ac:dyDescent="0.45">
      <c r="A6" s="518"/>
      <c r="C6" s="517" t="s">
        <v>706</v>
      </c>
    </row>
    <row r="7" spans="1:3" x14ac:dyDescent="0.45">
      <c r="A7" s="518"/>
      <c r="C7" s="517" t="s">
        <v>707</v>
      </c>
    </row>
    <row r="8" spans="1:3" x14ac:dyDescent="0.45">
      <c r="A8" s="518"/>
      <c r="C8" s="517" t="s">
        <v>708</v>
      </c>
    </row>
    <row r="9" spans="1:3" x14ac:dyDescent="0.45">
      <c r="A9" s="518"/>
      <c r="C9" s="517" t="s">
        <v>709</v>
      </c>
    </row>
    <row r="10" spans="1:3" x14ac:dyDescent="0.45">
      <c r="A10" s="518"/>
    </row>
    <row r="11" spans="1:3" x14ac:dyDescent="0.45">
      <c r="A11" s="518"/>
      <c r="B11" s="516" t="s">
        <v>710</v>
      </c>
    </row>
    <row r="12" spans="1:3" x14ac:dyDescent="0.45">
      <c r="A12" s="518"/>
      <c r="C12" s="517" t="s">
        <v>711</v>
      </c>
    </row>
    <row r="13" spans="1:3" x14ac:dyDescent="0.45">
      <c r="A13" s="518"/>
      <c r="C13" s="517" t="s">
        <v>712</v>
      </c>
    </row>
    <row r="14" spans="1:3" x14ac:dyDescent="0.45">
      <c r="A14" s="518"/>
      <c r="C14" s="517" t="s">
        <v>713</v>
      </c>
    </row>
    <row r="15" spans="1:3" x14ac:dyDescent="0.45">
      <c r="A15" s="518"/>
      <c r="C15" s="517" t="s">
        <v>714</v>
      </c>
    </row>
    <row r="16" spans="1:3" x14ac:dyDescent="0.45">
      <c r="A16" s="518"/>
    </row>
    <row r="17" spans="1:6" x14ac:dyDescent="0.45">
      <c r="A17" s="518"/>
    </row>
    <row r="18" spans="1:6" s="520" customFormat="1" ht="24.75" x14ac:dyDescent="0.55000000000000004">
      <c r="A18" s="515" t="s">
        <v>154</v>
      </c>
      <c r="B18" s="519"/>
    </row>
    <row r="19" spans="1:6" x14ac:dyDescent="0.45">
      <c r="A19" s="518"/>
      <c r="B19" s="516" t="s">
        <v>0</v>
      </c>
    </row>
    <row r="20" spans="1:6" x14ac:dyDescent="0.45">
      <c r="A20" s="518"/>
      <c r="C20" s="517" t="s">
        <v>160</v>
      </c>
    </row>
    <row r="21" spans="1:6" x14ac:dyDescent="0.45">
      <c r="A21" s="518"/>
      <c r="C21" s="517" t="s">
        <v>161</v>
      </c>
    </row>
    <row r="22" spans="1:6" x14ac:dyDescent="0.45">
      <c r="A22" s="518"/>
      <c r="C22" s="517" t="s">
        <v>162</v>
      </c>
    </row>
    <row r="23" spans="1:6" x14ac:dyDescent="0.45">
      <c r="A23" s="518"/>
      <c r="C23" s="517" t="s">
        <v>211</v>
      </c>
    </row>
    <row r="24" spans="1:6" x14ac:dyDescent="0.45">
      <c r="A24" s="518"/>
      <c r="D24" s="517" t="s">
        <v>210</v>
      </c>
    </row>
    <row r="25" spans="1:6" x14ac:dyDescent="0.45">
      <c r="A25" s="518"/>
      <c r="C25" s="517" t="s">
        <v>163</v>
      </c>
    </row>
    <row r="26" spans="1:6" x14ac:dyDescent="0.45">
      <c r="A26" s="518"/>
    </row>
    <row r="27" spans="1:6" x14ac:dyDescent="0.45">
      <c r="A27" s="518"/>
      <c r="E27" s="521" t="s">
        <v>168</v>
      </c>
      <c r="F27" s="522" t="s">
        <v>180</v>
      </c>
    </row>
    <row r="28" spans="1:6" x14ac:dyDescent="0.45">
      <c r="A28" s="518"/>
      <c r="E28" s="521" t="s">
        <v>169</v>
      </c>
      <c r="F28" s="522" t="s">
        <v>180</v>
      </c>
    </row>
    <row r="29" spans="1:6" x14ac:dyDescent="0.45">
      <c r="A29" s="518"/>
      <c r="E29" s="521" t="s">
        <v>170</v>
      </c>
      <c r="F29" s="522" t="s">
        <v>180</v>
      </c>
    </row>
    <row r="30" spans="1:6" x14ac:dyDescent="0.45">
      <c r="A30" s="518"/>
      <c r="E30" s="521" t="s">
        <v>171</v>
      </c>
      <c r="F30" s="522" t="s">
        <v>180</v>
      </c>
    </row>
    <row r="31" spans="1:6" ht="37.5" x14ac:dyDescent="0.45">
      <c r="A31" s="518"/>
      <c r="E31" s="523" t="s">
        <v>715</v>
      </c>
      <c r="F31" s="522" t="s">
        <v>180</v>
      </c>
    </row>
    <row r="32" spans="1:6" x14ac:dyDescent="0.45">
      <c r="A32" s="518"/>
      <c r="E32" s="521" t="s">
        <v>172</v>
      </c>
      <c r="F32" s="522" t="s">
        <v>180</v>
      </c>
    </row>
    <row r="33" spans="1:6" x14ac:dyDescent="0.45">
      <c r="A33" s="518"/>
      <c r="E33" s="521" t="s">
        <v>173</v>
      </c>
      <c r="F33" s="522" t="s">
        <v>180</v>
      </c>
    </row>
    <row r="34" spans="1:6" x14ac:dyDescent="0.45">
      <c r="A34" s="518"/>
      <c r="E34" s="521" t="s">
        <v>174</v>
      </c>
      <c r="F34" s="522" t="s">
        <v>180</v>
      </c>
    </row>
    <row r="35" spans="1:6" x14ac:dyDescent="0.45">
      <c r="A35" s="518"/>
      <c r="E35" s="521" t="s">
        <v>175</v>
      </c>
      <c r="F35" s="522" t="s">
        <v>181</v>
      </c>
    </row>
    <row r="36" spans="1:6" x14ac:dyDescent="0.45">
      <c r="A36" s="518"/>
      <c r="E36" s="521" t="s">
        <v>176</v>
      </c>
      <c r="F36" s="522" t="s">
        <v>181</v>
      </c>
    </row>
    <row r="37" spans="1:6" x14ac:dyDescent="0.45">
      <c r="A37" s="518"/>
      <c r="E37" s="521" t="s">
        <v>177</v>
      </c>
      <c r="F37" s="522" t="s">
        <v>181</v>
      </c>
    </row>
    <row r="38" spans="1:6" x14ac:dyDescent="0.45">
      <c r="A38" s="518"/>
      <c r="E38" s="521" t="s">
        <v>178</v>
      </c>
      <c r="F38" s="522" t="s">
        <v>181</v>
      </c>
    </row>
    <row r="39" spans="1:6" x14ac:dyDescent="0.45">
      <c r="A39" s="518"/>
      <c r="E39" s="521" t="s">
        <v>179</v>
      </c>
      <c r="F39" s="522" t="s">
        <v>181</v>
      </c>
    </row>
    <row r="40" spans="1:6" x14ac:dyDescent="0.45">
      <c r="A40" s="518"/>
    </row>
    <row r="41" spans="1:6" x14ac:dyDescent="0.45">
      <c r="A41" s="518"/>
      <c r="B41" s="516" t="s">
        <v>1</v>
      </c>
    </row>
    <row r="42" spans="1:6" x14ac:dyDescent="0.45">
      <c r="A42" s="518"/>
      <c r="C42" s="517" t="s">
        <v>151</v>
      </c>
    </row>
    <row r="43" spans="1:6" x14ac:dyDescent="0.45">
      <c r="A43" s="518"/>
    </row>
    <row r="44" spans="1:6" x14ac:dyDescent="0.45">
      <c r="A44" s="518"/>
      <c r="B44" s="516" t="s">
        <v>121</v>
      </c>
    </row>
    <row r="45" spans="1:6" x14ac:dyDescent="0.45">
      <c r="A45" s="518"/>
      <c r="C45" s="517" t="s">
        <v>150</v>
      </c>
    </row>
    <row r="46" spans="1:6" x14ac:dyDescent="0.45">
      <c r="A46" s="518"/>
      <c r="C46" s="524" t="s">
        <v>149</v>
      </c>
    </row>
    <row r="47" spans="1:6" x14ac:dyDescent="0.45">
      <c r="A47" s="518"/>
    </row>
    <row r="48" spans="1:6" x14ac:dyDescent="0.45">
      <c r="A48" s="518"/>
      <c r="E48" s="525" t="s">
        <v>158</v>
      </c>
      <c r="F48" s="526" t="s">
        <v>159</v>
      </c>
    </row>
    <row r="49" spans="1:6" x14ac:dyDescent="0.45">
      <c r="A49" s="518"/>
      <c r="E49" s="525" t="s">
        <v>148</v>
      </c>
      <c r="F49" s="526" t="s">
        <v>147</v>
      </c>
    </row>
    <row r="50" spans="1:6" x14ac:dyDescent="0.45">
      <c r="A50" s="518"/>
      <c r="E50" s="525" t="s">
        <v>146</v>
      </c>
      <c r="F50" s="526" t="s">
        <v>145</v>
      </c>
    </row>
    <row r="51" spans="1:6" x14ac:dyDescent="0.45">
      <c r="A51" s="518"/>
      <c r="E51" s="525" t="s">
        <v>144</v>
      </c>
      <c r="F51" s="526" t="s">
        <v>143</v>
      </c>
    </row>
    <row r="52" spans="1:6" x14ac:dyDescent="0.45">
      <c r="A52" s="518"/>
      <c r="E52" s="525" t="s">
        <v>142</v>
      </c>
      <c r="F52" s="526" t="s">
        <v>141</v>
      </c>
    </row>
    <row r="53" spans="1:6" x14ac:dyDescent="0.45">
      <c r="A53" s="518"/>
      <c r="E53" s="525" t="s">
        <v>140</v>
      </c>
      <c r="F53" s="526" t="s">
        <v>139</v>
      </c>
    </row>
    <row r="54" spans="1:6" x14ac:dyDescent="0.45">
      <c r="A54" s="518"/>
      <c r="E54" s="525" t="s">
        <v>138</v>
      </c>
      <c r="F54" s="526" t="s">
        <v>137</v>
      </c>
    </row>
    <row r="55" spans="1:6" x14ac:dyDescent="0.45">
      <c r="A55" s="518"/>
      <c r="E55" s="525" t="s">
        <v>136</v>
      </c>
      <c r="F55" s="526" t="s">
        <v>135</v>
      </c>
    </row>
    <row r="56" spans="1:6" x14ac:dyDescent="0.45">
      <c r="A56" s="518"/>
      <c r="E56" s="525" t="s">
        <v>134</v>
      </c>
      <c r="F56" s="527" t="s">
        <v>133</v>
      </c>
    </row>
    <row r="57" spans="1:6" x14ac:dyDescent="0.45">
      <c r="A57" s="518"/>
    </row>
    <row r="58" spans="1:6" s="530" customFormat="1" ht="22.5" x14ac:dyDescent="0.5">
      <c r="A58" s="528"/>
      <c r="B58" s="529"/>
      <c r="C58" s="530" t="s">
        <v>209</v>
      </c>
    </row>
    <row r="59" spans="1:6" x14ac:dyDescent="0.45">
      <c r="A59" s="518"/>
      <c r="D59" s="517" t="s">
        <v>0</v>
      </c>
    </row>
    <row r="60" spans="1:6" x14ac:dyDescent="0.45">
      <c r="A60" s="518"/>
      <c r="E60" s="517" t="s">
        <v>716</v>
      </c>
    </row>
    <row r="61" spans="1:6" x14ac:dyDescent="0.45">
      <c r="A61" s="518"/>
    </row>
    <row r="62" spans="1:6" x14ac:dyDescent="0.45">
      <c r="A62" s="518"/>
      <c r="D62" s="517" t="s">
        <v>38</v>
      </c>
    </row>
    <row r="63" spans="1:6" x14ac:dyDescent="0.45">
      <c r="A63" s="518"/>
      <c r="E63" s="517" t="s">
        <v>208</v>
      </c>
    </row>
    <row r="64" spans="1:6" x14ac:dyDescent="0.45">
      <c r="A64" s="518"/>
    </row>
    <row r="65" spans="1:7" x14ac:dyDescent="0.45">
      <c r="A65" s="518"/>
      <c r="D65" s="517" t="s">
        <v>1</v>
      </c>
    </row>
    <row r="66" spans="1:7" x14ac:dyDescent="0.45">
      <c r="A66" s="518"/>
      <c r="E66" s="517" t="s">
        <v>207</v>
      </c>
    </row>
    <row r="67" spans="1:7" x14ac:dyDescent="0.45">
      <c r="A67" s="518"/>
    </row>
    <row r="68" spans="1:7" ht="19.5" thickBot="1" x14ac:dyDescent="0.5">
      <c r="A68" s="518"/>
      <c r="E68" s="531" t="s">
        <v>3</v>
      </c>
      <c r="F68" s="532" t="s">
        <v>4</v>
      </c>
      <c r="G68" s="533" t="s">
        <v>5</v>
      </c>
    </row>
    <row r="69" spans="1:7" ht="19.5" thickTop="1" x14ac:dyDescent="0.45">
      <c r="A69" s="518"/>
      <c r="E69" s="534" t="s">
        <v>16</v>
      </c>
      <c r="F69" s="535" t="s">
        <v>17</v>
      </c>
      <c r="G69" s="536" t="s">
        <v>6</v>
      </c>
    </row>
    <row r="70" spans="1:7" x14ac:dyDescent="0.45">
      <c r="A70" s="518"/>
      <c r="E70" s="534" t="s">
        <v>41</v>
      </c>
      <c r="F70" s="535" t="s">
        <v>47</v>
      </c>
      <c r="G70" s="536" t="s">
        <v>6</v>
      </c>
    </row>
    <row r="71" spans="1:7" ht="37.5" x14ac:dyDescent="0.45">
      <c r="A71" s="518"/>
      <c r="E71" s="537" t="s">
        <v>37</v>
      </c>
      <c r="F71" s="538" t="s">
        <v>48</v>
      </c>
      <c r="G71" s="539" t="s">
        <v>6</v>
      </c>
    </row>
    <row r="72" spans="1:7" x14ac:dyDescent="0.45">
      <c r="A72" s="518"/>
      <c r="E72" s="537" t="s">
        <v>33</v>
      </c>
      <c r="F72" s="540" t="s">
        <v>49</v>
      </c>
      <c r="G72" s="539" t="s">
        <v>6</v>
      </c>
    </row>
    <row r="73" spans="1:7" x14ac:dyDescent="0.45">
      <c r="A73" s="518"/>
      <c r="E73" s="537" t="s">
        <v>9</v>
      </c>
      <c r="F73" s="540" t="s">
        <v>42</v>
      </c>
      <c r="G73" s="539" t="s">
        <v>6</v>
      </c>
    </row>
    <row r="74" spans="1:7" x14ac:dyDescent="0.45">
      <c r="A74" s="518"/>
      <c r="E74" s="537" t="s">
        <v>32</v>
      </c>
      <c r="F74" s="540" t="s">
        <v>43</v>
      </c>
      <c r="G74" s="539" t="s">
        <v>6</v>
      </c>
    </row>
    <row r="75" spans="1:7" x14ac:dyDescent="0.45">
      <c r="A75" s="518"/>
      <c r="E75" s="537" t="s">
        <v>51</v>
      </c>
      <c r="F75" s="538" t="s">
        <v>52</v>
      </c>
      <c r="G75" s="541" t="s">
        <v>36</v>
      </c>
    </row>
    <row r="76" spans="1:7" ht="37.5" x14ac:dyDescent="0.45">
      <c r="A76" s="518"/>
      <c r="E76" s="537" t="s">
        <v>2</v>
      </c>
      <c r="F76" s="538" t="s">
        <v>50</v>
      </c>
      <c r="G76" s="541" t="s">
        <v>36</v>
      </c>
    </row>
    <row r="77" spans="1:7" x14ac:dyDescent="0.45">
      <c r="A77" s="518"/>
      <c r="E77" s="537" t="s">
        <v>7</v>
      </c>
      <c r="F77" s="540" t="s">
        <v>46</v>
      </c>
      <c r="G77" s="541" t="s">
        <v>36</v>
      </c>
    </row>
    <row r="78" spans="1:7" x14ac:dyDescent="0.45">
      <c r="A78" s="518"/>
      <c r="E78" s="537" t="s">
        <v>8</v>
      </c>
      <c r="F78" s="540" t="s">
        <v>18</v>
      </c>
      <c r="G78" s="541" t="s">
        <v>36</v>
      </c>
    </row>
    <row r="79" spans="1:7" x14ac:dyDescent="0.45">
      <c r="A79" s="518"/>
      <c r="E79" s="537" t="s">
        <v>34</v>
      </c>
      <c r="F79" s="538" t="s">
        <v>44</v>
      </c>
      <c r="G79" s="541" t="s">
        <v>36</v>
      </c>
    </row>
    <row r="80" spans="1:7" x14ac:dyDescent="0.45">
      <c r="A80" s="518"/>
      <c r="E80" s="537" t="s">
        <v>35</v>
      </c>
      <c r="F80" s="538" t="s">
        <v>45</v>
      </c>
      <c r="G80" s="541" t="s">
        <v>36</v>
      </c>
    </row>
    <row r="81" spans="1:7" x14ac:dyDescent="0.45">
      <c r="A81" s="518"/>
      <c r="E81" s="537" t="s">
        <v>19</v>
      </c>
      <c r="F81" s="540" t="s">
        <v>20</v>
      </c>
      <c r="G81" s="541" t="s">
        <v>36</v>
      </c>
    </row>
    <row r="82" spans="1:7" x14ac:dyDescent="0.45">
      <c r="A82" s="518"/>
    </row>
    <row r="83" spans="1:7" x14ac:dyDescent="0.45">
      <c r="A83" s="518"/>
      <c r="C83" s="517" t="s">
        <v>40</v>
      </c>
    </row>
    <row r="84" spans="1:7" x14ac:dyDescent="0.45">
      <c r="A84" s="518"/>
    </row>
    <row r="85" spans="1:7" ht="24.75" x14ac:dyDescent="0.55000000000000004">
      <c r="A85" s="542" t="s">
        <v>152</v>
      </c>
      <c r="B85" s="529"/>
    </row>
    <row r="86" spans="1:7" s="545" customFormat="1" x14ac:dyDescent="0.45">
      <c r="A86" s="543"/>
      <c r="B86" s="544" t="s">
        <v>0</v>
      </c>
    </row>
    <row r="87" spans="1:7" s="545" customFormat="1" x14ac:dyDescent="0.45">
      <c r="A87" s="543"/>
      <c r="B87" s="544"/>
      <c r="C87" s="545" t="s">
        <v>96</v>
      </c>
    </row>
    <row r="88" spans="1:7" s="545" customFormat="1" x14ac:dyDescent="0.45">
      <c r="A88" s="543"/>
      <c r="B88" s="544"/>
      <c r="C88" s="545" t="s">
        <v>95</v>
      </c>
    </row>
    <row r="89" spans="1:7" s="545" customFormat="1" x14ac:dyDescent="0.45">
      <c r="A89" s="543"/>
      <c r="B89" s="544"/>
      <c r="C89" s="545" t="s">
        <v>164</v>
      </c>
    </row>
    <row r="90" spans="1:7" s="545" customFormat="1" x14ac:dyDescent="0.45">
      <c r="A90" s="543"/>
      <c r="B90" s="544"/>
      <c r="C90" s="545" t="s">
        <v>165</v>
      </c>
    </row>
    <row r="91" spans="1:7" s="545" customFormat="1" x14ac:dyDescent="0.45">
      <c r="A91" s="543"/>
      <c r="B91" s="544"/>
      <c r="C91" s="545" t="s">
        <v>182</v>
      </c>
    </row>
    <row r="92" spans="1:7" s="545" customFormat="1" x14ac:dyDescent="0.45">
      <c r="A92" s="543"/>
      <c r="B92" s="544"/>
    </row>
    <row r="93" spans="1:7" s="545" customFormat="1" x14ac:dyDescent="0.45">
      <c r="A93" s="543"/>
      <c r="B93" s="544" t="s">
        <v>1</v>
      </c>
    </row>
    <row r="94" spans="1:7" s="545" customFormat="1" x14ac:dyDescent="0.45">
      <c r="A94" s="543"/>
      <c r="B94" s="544"/>
      <c r="C94" s="545" t="s">
        <v>94</v>
      </c>
    </row>
    <row r="95" spans="1:7" s="545" customFormat="1" x14ac:dyDescent="0.45">
      <c r="A95" s="543"/>
      <c r="B95" s="544"/>
    </row>
    <row r="96" spans="1:7" s="545" customFormat="1" x14ac:dyDescent="0.45">
      <c r="A96" s="543"/>
      <c r="B96" s="544"/>
      <c r="E96" s="546" t="s">
        <v>93</v>
      </c>
      <c r="F96" s="546" t="s">
        <v>4</v>
      </c>
    </row>
    <row r="97" spans="1:6" s="545" customFormat="1" x14ac:dyDescent="0.45">
      <c r="A97" s="543"/>
      <c r="B97" s="544"/>
      <c r="E97" s="547" t="s">
        <v>717</v>
      </c>
      <c r="F97" s="547" t="s">
        <v>92</v>
      </c>
    </row>
    <row r="98" spans="1:6" s="545" customFormat="1" x14ac:dyDescent="0.45">
      <c r="A98" s="543"/>
      <c r="B98" s="544"/>
      <c r="E98" s="547" t="s">
        <v>16</v>
      </c>
      <c r="F98" s="547" t="s">
        <v>91</v>
      </c>
    </row>
    <row r="99" spans="1:6" s="545" customFormat="1" x14ac:dyDescent="0.45">
      <c r="A99" s="543"/>
      <c r="B99" s="544"/>
      <c r="E99" s="547" t="s">
        <v>90</v>
      </c>
      <c r="F99" s="547" t="s">
        <v>89</v>
      </c>
    </row>
    <row r="100" spans="1:6" s="545" customFormat="1" x14ac:dyDescent="0.45">
      <c r="A100" s="543"/>
      <c r="B100" s="544"/>
      <c r="E100" s="547" t="s">
        <v>88</v>
      </c>
      <c r="F100" s="547" t="s">
        <v>87</v>
      </c>
    </row>
    <row r="101" spans="1:6" s="545" customFormat="1" x14ac:dyDescent="0.45">
      <c r="A101" s="543"/>
      <c r="B101" s="544"/>
      <c r="E101" s="547" t="s">
        <v>9</v>
      </c>
      <c r="F101" s="547" t="s">
        <v>86</v>
      </c>
    </row>
    <row r="102" spans="1:6" s="545" customFormat="1" x14ac:dyDescent="0.45">
      <c r="A102" s="543"/>
      <c r="B102" s="544"/>
    </row>
    <row r="103" spans="1:6" s="545" customFormat="1" x14ac:dyDescent="0.45">
      <c r="A103" s="543"/>
      <c r="B103" s="544"/>
      <c r="C103" s="545" t="s">
        <v>85</v>
      </c>
    </row>
    <row r="104" spans="1:6" s="545" customFormat="1" x14ac:dyDescent="0.45">
      <c r="A104" s="543"/>
      <c r="B104" s="544"/>
      <c r="C104" s="545" t="s">
        <v>718</v>
      </c>
    </row>
    <row r="105" spans="1:6" s="545" customFormat="1" x14ac:dyDescent="0.45">
      <c r="A105" s="543"/>
      <c r="B105" s="544"/>
      <c r="C105" s="545" t="s">
        <v>197</v>
      </c>
    </row>
    <row r="106" spans="1:6" s="545" customFormat="1" x14ac:dyDescent="0.45">
      <c r="A106" s="543"/>
      <c r="B106" s="544"/>
      <c r="C106" s="545" t="s">
        <v>84</v>
      </c>
    </row>
    <row r="107" spans="1:6" s="545" customFormat="1" x14ac:dyDescent="0.45">
      <c r="A107" s="543"/>
      <c r="B107" s="544"/>
      <c r="C107" s="545" t="s">
        <v>871</v>
      </c>
    </row>
    <row r="108" spans="1:6" s="545" customFormat="1" x14ac:dyDescent="0.45">
      <c r="A108" s="543"/>
      <c r="B108" s="544"/>
      <c r="D108" s="545" t="s">
        <v>83</v>
      </c>
    </row>
    <row r="109" spans="1:6" s="545" customFormat="1" x14ac:dyDescent="0.45">
      <c r="A109" s="543"/>
      <c r="B109" s="544"/>
      <c r="D109" s="545" t="s">
        <v>82</v>
      </c>
    </row>
    <row r="110" spans="1:6" s="545" customFormat="1" x14ac:dyDescent="0.45">
      <c r="A110" s="543"/>
      <c r="B110" s="544"/>
      <c r="D110" s="545" t="s">
        <v>872</v>
      </c>
    </row>
    <row r="111" spans="1:6" s="545" customFormat="1" x14ac:dyDescent="0.45">
      <c r="A111" s="543"/>
      <c r="B111" s="544"/>
      <c r="D111" s="545" t="s">
        <v>81</v>
      </c>
    </row>
    <row r="112" spans="1:6" s="545" customFormat="1" x14ac:dyDescent="0.45">
      <c r="A112" s="543"/>
      <c r="B112" s="544"/>
      <c r="C112" s="545" t="s">
        <v>80</v>
      </c>
    </row>
    <row r="113" spans="1:4" s="545" customFormat="1" x14ac:dyDescent="0.45">
      <c r="A113" s="543"/>
      <c r="B113" s="544"/>
    </row>
    <row r="114" spans="1:4" ht="24.75" x14ac:dyDescent="0.55000000000000004">
      <c r="A114" s="542" t="s">
        <v>153</v>
      </c>
      <c r="B114" s="529"/>
    </row>
    <row r="115" spans="1:4" s="545" customFormat="1" x14ac:dyDescent="0.45">
      <c r="A115" s="543"/>
      <c r="B115" s="544" t="s">
        <v>0</v>
      </c>
    </row>
    <row r="116" spans="1:4" s="545" customFormat="1" x14ac:dyDescent="0.45">
      <c r="A116" s="543"/>
      <c r="B116" s="544"/>
      <c r="C116" s="545" t="s">
        <v>166</v>
      </c>
    </row>
    <row r="117" spans="1:4" s="545" customFormat="1" x14ac:dyDescent="0.45">
      <c r="A117" s="543"/>
      <c r="B117" s="544"/>
      <c r="C117" s="545" t="s">
        <v>119</v>
      </c>
    </row>
    <row r="118" spans="1:4" s="545" customFormat="1" x14ac:dyDescent="0.45">
      <c r="A118" s="543"/>
      <c r="B118" s="544"/>
      <c r="C118" s="545" t="s">
        <v>118</v>
      </c>
    </row>
    <row r="119" spans="1:4" s="545" customFormat="1" x14ac:dyDescent="0.45">
      <c r="A119" s="543"/>
      <c r="B119" s="544"/>
      <c r="D119" s="545" t="s">
        <v>873</v>
      </c>
    </row>
    <row r="120" spans="1:4" s="545" customFormat="1" x14ac:dyDescent="0.45">
      <c r="A120" s="543"/>
      <c r="B120" s="544"/>
      <c r="D120" s="545" t="s">
        <v>874</v>
      </c>
    </row>
    <row r="121" spans="1:4" s="545" customFormat="1" x14ac:dyDescent="0.45">
      <c r="A121" s="543"/>
      <c r="B121" s="544"/>
      <c r="D121" s="545" t="s">
        <v>117</v>
      </c>
    </row>
    <row r="122" spans="1:4" s="545" customFormat="1" x14ac:dyDescent="0.45">
      <c r="A122" s="543"/>
      <c r="B122" s="544"/>
      <c r="C122" s="545" t="s">
        <v>167</v>
      </c>
    </row>
    <row r="123" spans="1:4" s="545" customFormat="1" x14ac:dyDescent="0.45">
      <c r="A123" s="543"/>
      <c r="B123" s="544"/>
      <c r="C123" s="545" t="s">
        <v>183</v>
      </c>
    </row>
    <row r="124" spans="1:4" s="545" customFormat="1" x14ac:dyDescent="0.45">
      <c r="A124" s="543"/>
      <c r="B124" s="544"/>
    </row>
    <row r="125" spans="1:4" s="545" customFormat="1" x14ac:dyDescent="0.45">
      <c r="A125" s="543"/>
      <c r="B125" s="544" t="s">
        <v>1</v>
      </c>
    </row>
    <row r="126" spans="1:4" s="545" customFormat="1" x14ac:dyDescent="0.45">
      <c r="A126" s="543"/>
      <c r="B126" s="544"/>
      <c r="C126" s="545" t="s">
        <v>116</v>
      </c>
    </row>
    <row r="127" spans="1:4" s="545" customFormat="1" x14ac:dyDescent="0.45">
      <c r="A127" s="543"/>
      <c r="B127" s="544"/>
      <c r="C127" s="545" t="s">
        <v>115</v>
      </c>
    </row>
    <row r="128" spans="1:4" s="545" customFormat="1" x14ac:dyDescent="0.45">
      <c r="A128" s="543"/>
      <c r="B128" s="544"/>
    </row>
    <row r="129" spans="1:3" s="545" customFormat="1" x14ac:dyDescent="0.45">
      <c r="A129" s="543"/>
      <c r="B129" s="544" t="s">
        <v>114</v>
      </c>
    </row>
    <row r="130" spans="1:3" s="545" customFormat="1" x14ac:dyDescent="0.45">
      <c r="A130" s="543"/>
      <c r="B130" s="544"/>
      <c r="C130" s="545" t="s">
        <v>157</v>
      </c>
    </row>
    <row r="131" spans="1:3" s="545" customFormat="1" x14ac:dyDescent="0.45">
      <c r="A131" s="543"/>
      <c r="B131" s="544"/>
      <c r="C131" s="545" t="s">
        <v>113</v>
      </c>
    </row>
    <row r="132" spans="1:3" s="545" customFormat="1" x14ac:dyDescent="0.45">
      <c r="A132" s="543"/>
      <c r="B132" s="544"/>
      <c r="C132" s="545" t="s">
        <v>112</v>
      </c>
    </row>
    <row r="133" spans="1:3" s="545" customFormat="1" x14ac:dyDescent="0.45">
      <c r="A133" s="543"/>
      <c r="B133" s="544"/>
      <c r="C133" s="545" t="s">
        <v>111</v>
      </c>
    </row>
    <row r="134" spans="1:3" s="545" customFormat="1" x14ac:dyDescent="0.45">
      <c r="A134" s="543"/>
      <c r="B134" s="544"/>
      <c r="C134" s="545" t="s">
        <v>110</v>
      </c>
    </row>
    <row r="135" spans="1:3" s="545" customFormat="1" x14ac:dyDescent="0.45">
      <c r="A135" s="543"/>
      <c r="B135" s="544"/>
      <c r="C135" s="545" t="s">
        <v>109</v>
      </c>
    </row>
    <row r="136" spans="1:3" x14ac:dyDescent="0.45">
      <c r="A136" s="518"/>
    </row>
    <row r="137" spans="1:3" ht="24.75" x14ac:dyDescent="0.55000000000000004">
      <c r="A137" s="542" t="s">
        <v>719</v>
      </c>
      <c r="B137" s="529"/>
    </row>
    <row r="138" spans="1:3" s="520" customFormat="1" x14ac:dyDescent="0.45">
      <c r="A138" s="548"/>
      <c r="B138" s="549" t="s">
        <v>0</v>
      </c>
    </row>
    <row r="139" spans="1:3" s="520" customFormat="1" x14ac:dyDescent="0.45">
      <c r="A139" s="548"/>
      <c r="B139" s="549"/>
      <c r="C139" s="520" t="s">
        <v>720</v>
      </c>
    </row>
    <row r="140" spans="1:3" s="520" customFormat="1" x14ac:dyDescent="0.45">
      <c r="A140" s="548"/>
      <c r="B140" s="549"/>
      <c r="C140" s="520" t="s">
        <v>184</v>
      </c>
    </row>
    <row r="141" spans="1:3" s="545" customFormat="1" x14ac:dyDescent="0.45">
      <c r="A141" s="543"/>
      <c r="B141" s="544"/>
      <c r="C141" s="545" t="s">
        <v>721</v>
      </c>
    </row>
    <row r="142" spans="1:3" s="520" customFormat="1" x14ac:dyDescent="0.45">
      <c r="A142" s="548"/>
      <c r="B142" s="549"/>
    </row>
    <row r="143" spans="1:3" s="520" customFormat="1" x14ac:dyDescent="0.45">
      <c r="A143" s="548"/>
      <c r="B143" s="549" t="s">
        <v>1</v>
      </c>
    </row>
    <row r="144" spans="1:3" s="520" customFormat="1" x14ac:dyDescent="0.45">
      <c r="A144" s="548"/>
      <c r="B144" s="549"/>
      <c r="C144" s="520" t="s">
        <v>875</v>
      </c>
    </row>
    <row r="145" spans="1:6" s="520" customFormat="1" x14ac:dyDescent="0.45">
      <c r="A145" s="548"/>
      <c r="B145" s="549"/>
      <c r="C145" s="520" t="s">
        <v>722</v>
      </c>
    </row>
    <row r="146" spans="1:6" s="520" customFormat="1" x14ac:dyDescent="0.45">
      <c r="A146" s="548"/>
      <c r="B146" s="549"/>
      <c r="C146" s="520" t="s">
        <v>723</v>
      </c>
    </row>
    <row r="147" spans="1:6" s="520" customFormat="1" x14ac:dyDescent="0.45">
      <c r="A147" s="548"/>
      <c r="B147" s="549"/>
      <c r="C147" s="520" t="s">
        <v>122</v>
      </c>
    </row>
    <row r="148" spans="1:6" s="520" customFormat="1" x14ac:dyDescent="0.45">
      <c r="A148" s="548"/>
      <c r="B148" s="549"/>
      <c r="C148" s="520" t="s">
        <v>724</v>
      </c>
    </row>
    <row r="149" spans="1:6" s="520" customFormat="1" x14ac:dyDescent="0.45">
      <c r="A149" s="548"/>
      <c r="B149" s="549"/>
    </row>
    <row r="150" spans="1:6" s="520" customFormat="1" x14ac:dyDescent="0.45">
      <c r="A150" s="170"/>
      <c r="B150" s="550" t="s">
        <v>114</v>
      </c>
      <c r="C150" s="137"/>
    </row>
    <row r="151" spans="1:6" s="520" customFormat="1" x14ac:dyDescent="0.45">
      <c r="A151" s="170"/>
      <c r="B151" s="550"/>
      <c r="C151" s="137" t="s">
        <v>725</v>
      </c>
    </row>
    <row r="152" spans="1:6" s="520" customFormat="1" x14ac:dyDescent="0.45">
      <c r="A152" s="170"/>
      <c r="B152" s="550"/>
      <c r="C152" s="137" t="s">
        <v>726</v>
      </c>
    </row>
    <row r="153" spans="1:6" s="520" customFormat="1" x14ac:dyDescent="0.45">
      <c r="A153" s="170"/>
      <c r="B153" s="550"/>
      <c r="C153" s="137" t="s">
        <v>727</v>
      </c>
    </row>
    <row r="154" spans="1:6" s="520" customFormat="1" x14ac:dyDescent="0.45">
      <c r="A154" s="548"/>
      <c r="B154" s="549"/>
    </row>
    <row r="155" spans="1:6" ht="24.75" x14ac:dyDescent="0.55000000000000004">
      <c r="A155" s="542" t="s">
        <v>876</v>
      </c>
      <c r="B155" s="551"/>
      <c r="C155" s="552"/>
      <c r="D155" s="552"/>
      <c r="E155" s="552"/>
      <c r="F155" s="552"/>
    </row>
    <row r="156" spans="1:6" x14ac:dyDescent="0.45">
      <c r="A156" s="548"/>
      <c r="B156" s="553" t="s">
        <v>0</v>
      </c>
      <c r="C156" s="554"/>
      <c r="D156" s="554"/>
      <c r="E156" s="554"/>
      <c r="F156" s="554"/>
    </row>
    <row r="157" spans="1:6" x14ac:dyDescent="0.45">
      <c r="A157" s="548"/>
      <c r="B157" s="553"/>
      <c r="C157" s="554" t="s">
        <v>728</v>
      </c>
      <c r="D157" s="554"/>
      <c r="E157" s="554"/>
      <c r="F157" s="554"/>
    </row>
    <row r="158" spans="1:6" x14ac:dyDescent="0.45">
      <c r="A158" s="548"/>
      <c r="B158" s="553"/>
      <c r="C158" s="554" t="s">
        <v>729</v>
      </c>
      <c r="D158" s="554"/>
      <c r="E158" s="554"/>
      <c r="F158" s="554"/>
    </row>
    <row r="159" spans="1:6" x14ac:dyDescent="0.45">
      <c r="A159" s="543"/>
      <c r="B159" s="555"/>
      <c r="C159" s="556" t="s">
        <v>730</v>
      </c>
      <c r="D159" s="556"/>
      <c r="E159" s="556"/>
      <c r="F159" s="556"/>
    </row>
    <row r="160" spans="1:6" x14ac:dyDescent="0.45">
      <c r="A160" s="548"/>
      <c r="B160" s="553"/>
      <c r="C160" s="554"/>
      <c r="D160" s="554"/>
      <c r="E160" s="554"/>
      <c r="F160" s="554"/>
    </row>
    <row r="161" spans="1:6" x14ac:dyDescent="0.45">
      <c r="A161" s="548"/>
      <c r="B161" s="553" t="s">
        <v>1</v>
      </c>
      <c r="C161" s="554"/>
      <c r="D161" s="554"/>
      <c r="E161" s="554"/>
      <c r="F161" s="554"/>
    </row>
    <row r="162" spans="1:6" x14ac:dyDescent="0.45">
      <c r="A162" s="548"/>
      <c r="B162" s="553"/>
      <c r="C162" s="554" t="s">
        <v>875</v>
      </c>
      <c r="D162" s="554"/>
      <c r="E162" s="554"/>
      <c r="F162" s="554"/>
    </row>
    <row r="163" spans="1:6" x14ac:dyDescent="0.45">
      <c r="A163" s="548"/>
      <c r="B163" s="553"/>
      <c r="C163" s="554" t="s">
        <v>122</v>
      </c>
      <c r="D163" s="554"/>
      <c r="E163" s="554"/>
      <c r="F163" s="554"/>
    </row>
    <row r="164" spans="1:6" x14ac:dyDescent="0.45">
      <c r="A164" s="548"/>
      <c r="B164" s="553"/>
      <c r="C164" s="554" t="s">
        <v>731</v>
      </c>
      <c r="D164" s="554"/>
      <c r="E164" s="554"/>
      <c r="F164" s="554"/>
    </row>
    <row r="165" spans="1:6" x14ac:dyDescent="0.45">
      <c r="A165" s="548"/>
      <c r="B165" s="553"/>
      <c r="C165" s="554"/>
      <c r="D165" s="554"/>
      <c r="E165" s="557" t="s">
        <v>93</v>
      </c>
      <c r="F165" s="557" t="s">
        <v>4</v>
      </c>
    </row>
    <row r="166" spans="1:6" x14ac:dyDescent="0.45">
      <c r="A166" s="548"/>
      <c r="B166" s="553"/>
      <c r="C166" s="554"/>
      <c r="D166" s="554"/>
      <c r="E166" s="558" t="s">
        <v>732</v>
      </c>
      <c r="F166" s="559" t="s">
        <v>733</v>
      </c>
    </row>
    <row r="167" spans="1:6" x14ac:dyDescent="0.45">
      <c r="A167" s="548"/>
      <c r="B167" s="553"/>
      <c r="C167" s="554"/>
      <c r="D167" s="554"/>
      <c r="E167" s="558" t="s">
        <v>734</v>
      </c>
      <c r="F167" s="559" t="s">
        <v>735</v>
      </c>
    </row>
    <row r="168" spans="1:6" x14ac:dyDescent="0.45">
      <c r="A168" s="548"/>
      <c r="B168" s="553"/>
      <c r="C168" s="554"/>
      <c r="D168" s="554"/>
      <c r="E168" s="558" t="s">
        <v>736</v>
      </c>
      <c r="F168" s="559" t="s">
        <v>737</v>
      </c>
    </row>
    <row r="169" spans="1:6" x14ac:dyDescent="0.45">
      <c r="A169" s="548"/>
      <c r="B169" s="553"/>
      <c r="C169" s="554"/>
      <c r="D169" s="554"/>
      <c r="E169" s="558" t="s">
        <v>738</v>
      </c>
      <c r="F169" s="559" t="s">
        <v>739</v>
      </c>
    </row>
    <row r="170" spans="1:6" x14ac:dyDescent="0.45">
      <c r="A170" s="548"/>
      <c r="B170" s="553"/>
      <c r="C170" s="554"/>
      <c r="D170" s="554"/>
      <c r="E170" s="558" t="s">
        <v>740</v>
      </c>
      <c r="F170" s="559" t="s">
        <v>741</v>
      </c>
    </row>
    <row r="171" spans="1:6" x14ac:dyDescent="0.45">
      <c r="A171" s="548"/>
      <c r="B171" s="553"/>
      <c r="C171" s="554"/>
      <c r="D171" s="554"/>
      <c r="E171" s="558" t="s">
        <v>742</v>
      </c>
      <c r="F171" s="559" t="s">
        <v>743</v>
      </c>
    </row>
    <row r="172" spans="1:6" x14ac:dyDescent="0.45">
      <c r="A172" s="548"/>
      <c r="B172" s="553"/>
      <c r="C172" s="554"/>
      <c r="D172" s="554"/>
      <c r="E172" s="560" t="s">
        <v>744</v>
      </c>
      <c r="F172" s="561" t="s">
        <v>745</v>
      </c>
    </row>
    <row r="173" spans="1:6" x14ac:dyDescent="0.45">
      <c r="A173" s="548"/>
      <c r="B173" s="553"/>
      <c r="C173" s="554"/>
      <c r="D173" s="554"/>
      <c r="E173" s="562"/>
      <c r="F173" s="563" t="s">
        <v>746</v>
      </c>
    </row>
    <row r="174" spans="1:6" x14ac:dyDescent="0.45">
      <c r="A174" s="548"/>
      <c r="B174" s="553"/>
      <c r="C174" s="554"/>
      <c r="D174" s="554"/>
      <c r="E174" s="560" t="s">
        <v>747</v>
      </c>
      <c r="F174" s="561" t="s">
        <v>748</v>
      </c>
    </row>
    <row r="175" spans="1:6" x14ac:dyDescent="0.45">
      <c r="A175" s="548"/>
      <c r="B175" s="553"/>
      <c r="C175" s="554"/>
      <c r="D175" s="554"/>
      <c r="E175" s="562"/>
      <c r="F175" s="563" t="s">
        <v>749</v>
      </c>
    </row>
    <row r="176" spans="1:6" x14ac:dyDescent="0.45">
      <c r="A176" s="548"/>
      <c r="B176" s="553"/>
      <c r="C176" s="554"/>
      <c r="D176" s="554"/>
      <c r="E176" s="562"/>
      <c r="F176" s="563" t="s">
        <v>750</v>
      </c>
    </row>
    <row r="177" spans="1:6" x14ac:dyDescent="0.45">
      <c r="A177" s="548"/>
      <c r="B177" s="553"/>
      <c r="C177" s="554"/>
      <c r="D177" s="554"/>
      <c r="E177" s="564"/>
      <c r="F177" s="565" t="s">
        <v>751</v>
      </c>
    </row>
    <row r="178" spans="1:6" x14ac:dyDescent="0.45">
      <c r="A178" s="548"/>
      <c r="B178" s="553"/>
      <c r="C178" s="554"/>
      <c r="D178" s="554"/>
      <c r="F178" s="554"/>
    </row>
    <row r="179" spans="1:6" x14ac:dyDescent="0.45">
      <c r="A179" s="170"/>
      <c r="B179" s="566" t="s">
        <v>114</v>
      </c>
      <c r="C179" s="567"/>
      <c r="D179" s="554"/>
      <c r="E179" s="554"/>
      <c r="F179" s="554"/>
    </row>
    <row r="180" spans="1:6" x14ac:dyDescent="0.45">
      <c r="A180" s="170"/>
      <c r="B180" s="566"/>
      <c r="C180" s="567" t="s">
        <v>752</v>
      </c>
      <c r="D180" s="554"/>
      <c r="E180" s="554"/>
      <c r="F180" s="554"/>
    </row>
    <row r="181" spans="1:6" x14ac:dyDescent="0.45">
      <c r="A181" s="170"/>
      <c r="B181" s="566"/>
      <c r="C181" s="567" t="s">
        <v>753</v>
      </c>
      <c r="D181" s="554"/>
      <c r="E181" s="554"/>
      <c r="F181" s="554"/>
    </row>
    <row r="182" spans="1:6" x14ac:dyDescent="0.45">
      <c r="A182" s="170"/>
      <c r="B182" s="566"/>
      <c r="C182" s="567" t="s">
        <v>754</v>
      </c>
      <c r="D182" s="554"/>
      <c r="E182" s="554"/>
      <c r="F182" s="554"/>
    </row>
    <row r="183" spans="1:6" x14ac:dyDescent="0.45">
      <c r="A183" s="170"/>
      <c r="B183" s="566"/>
      <c r="C183" s="567"/>
      <c r="D183" s="554"/>
      <c r="E183" s="554"/>
      <c r="F183" s="554"/>
    </row>
    <row r="184" spans="1:6" x14ac:dyDescent="0.45">
      <c r="A184" s="170"/>
      <c r="B184" s="566"/>
      <c r="C184" s="567"/>
      <c r="D184" s="554"/>
      <c r="E184" s="554"/>
      <c r="F184" s="554"/>
    </row>
    <row r="185" spans="1:6" ht="24.75" x14ac:dyDescent="0.55000000000000004">
      <c r="A185" s="542" t="s">
        <v>755</v>
      </c>
      <c r="B185" s="551"/>
      <c r="C185" s="552"/>
      <c r="D185" s="552"/>
      <c r="E185" s="552"/>
      <c r="F185" s="552"/>
    </row>
    <row r="186" spans="1:6" x14ac:dyDescent="0.45">
      <c r="A186" s="518"/>
      <c r="B186" s="516" t="s">
        <v>756</v>
      </c>
    </row>
    <row r="187" spans="1:6" x14ac:dyDescent="0.45">
      <c r="A187" s="518"/>
      <c r="C187" s="517" t="s">
        <v>757</v>
      </c>
    </row>
    <row r="188" spans="1:6" x14ac:dyDescent="0.45">
      <c r="A188" s="518"/>
      <c r="C188" s="517" t="s">
        <v>758</v>
      </c>
    </row>
    <row r="189" spans="1:6" x14ac:dyDescent="0.45">
      <c r="A189" s="518"/>
      <c r="C189" s="568" t="s">
        <v>759</v>
      </c>
    </row>
    <row r="190" spans="1:6" x14ac:dyDescent="0.45">
      <c r="A190" s="518"/>
    </row>
    <row r="191" spans="1:6" x14ac:dyDescent="0.45">
      <c r="A191" s="518"/>
      <c r="B191" s="516" t="s">
        <v>760</v>
      </c>
    </row>
    <row r="192" spans="1:6" x14ac:dyDescent="0.45">
      <c r="A192" s="518"/>
      <c r="C192" s="517" t="s">
        <v>761</v>
      </c>
    </row>
    <row r="193" spans="1:6" x14ac:dyDescent="0.45">
      <c r="A193" s="518"/>
      <c r="C193" s="517" t="s">
        <v>762</v>
      </c>
    </row>
    <row r="194" spans="1:6" x14ac:dyDescent="0.45">
      <c r="A194" s="518"/>
      <c r="C194" s="517" t="s">
        <v>763</v>
      </c>
    </row>
    <row r="195" spans="1:6" ht="19.5" thickBot="1" x14ac:dyDescent="0.5">
      <c r="A195" s="518"/>
      <c r="E195" s="569" t="s">
        <v>93</v>
      </c>
      <c r="F195" s="569" t="s">
        <v>764</v>
      </c>
    </row>
    <row r="196" spans="1:6" ht="19.5" thickTop="1" x14ac:dyDescent="0.45">
      <c r="A196" s="518"/>
      <c r="E196" s="570" t="s">
        <v>671</v>
      </c>
      <c r="F196" s="570" t="s">
        <v>765</v>
      </c>
    </row>
    <row r="197" spans="1:6" x14ac:dyDescent="0.45">
      <c r="A197" s="518"/>
      <c r="E197" s="564"/>
      <c r="F197" s="564" t="s">
        <v>877</v>
      </c>
    </row>
    <row r="198" spans="1:6" x14ac:dyDescent="0.45">
      <c r="A198" s="518"/>
      <c r="E198" s="558" t="s">
        <v>766</v>
      </c>
      <c r="F198" s="558" t="s">
        <v>767</v>
      </c>
    </row>
    <row r="199" spans="1:6" x14ac:dyDescent="0.45">
      <c r="A199" s="518"/>
      <c r="E199" s="558" t="s">
        <v>768</v>
      </c>
      <c r="F199" s="558" t="s">
        <v>769</v>
      </c>
    </row>
    <row r="200" spans="1:6" x14ac:dyDescent="0.45">
      <c r="A200" s="518"/>
      <c r="E200" s="558" t="s">
        <v>770</v>
      </c>
      <c r="F200" s="558" t="s">
        <v>771</v>
      </c>
    </row>
    <row r="201" spans="1:6" x14ac:dyDescent="0.45">
      <c r="A201" s="518"/>
      <c r="E201" s="558" t="s">
        <v>681</v>
      </c>
      <c r="F201" s="558" t="s">
        <v>772</v>
      </c>
    </row>
    <row r="202" spans="1:6" x14ac:dyDescent="0.45">
      <c r="A202" s="518"/>
      <c r="E202" s="558" t="s">
        <v>683</v>
      </c>
      <c r="F202" s="558" t="s">
        <v>773</v>
      </c>
    </row>
    <row r="203" spans="1:6" x14ac:dyDescent="0.45">
      <c r="A203" s="518"/>
      <c r="E203" s="558" t="s">
        <v>774</v>
      </c>
      <c r="F203" s="558" t="s">
        <v>775</v>
      </c>
    </row>
    <row r="204" spans="1:6" x14ac:dyDescent="0.45">
      <c r="A204" s="518"/>
      <c r="E204" s="558" t="s">
        <v>686</v>
      </c>
      <c r="F204" s="558" t="s">
        <v>776</v>
      </c>
    </row>
    <row r="205" spans="1:6" x14ac:dyDescent="0.45">
      <c r="A205" s="518"/>
      <c r="E205" s="558" t="s">
        <v>667</v>
      </c>
      <c r="F205" s="558" t="s">
        <v>777</v>
      </c>
    </row>
    <row r="206" spans="1:6" x14ac:dyDescent="0.45">
      <c r="A206" s="518"/>
      <c r="E206" s="558" t="s">
        <v>778</v>
      </c>
      <c r="F206" s="558" t="s">
        <v>779</v>
      </c>
    </row>
    <row r="207" spans="1:6" x14ac:dyDescent="0.45">
      <c r="A207" s="518"/>
      <c r="E207" s="558" t="s">
        <v>780</v>
      </c>
      <c r="F207" s="558" t="s">
        <v>781</v>
      </c>
    </row>
    <row r="208" spans="1:6" x14ac:dyDescent="0.45">
      <c r="A208" s="518"/>
      <c r="E208" s="558" t="s">
        <v>782</v>
      </c>
      <c r="F208" s="558" t="s">
        <v>783</v>
      </c>
    </row>
    <row r="209" spans="1:7" x14ac:dyDescent="0.45">
      <c r="A209" s="518"/>
      <c r="E209" s="558" t="s">
        <v>784</v>
      </c>
      <c r="F209" s="558" t="s">
        <v>785</v>
      </c>
    </row>
    <row r="210" spans="1:7" x14ac:dyDescent="0.45">
      <c r="A210" s="518"/>
    </row>
    <row r="211" spans="1:7" x14ac:dyDescent="0.45">
      <c r="A211" s="518"/>
      <c r="C211" s="517" t="s">
        <v>786</v>
      </c>
    </row>
    <row r="212" spans="1:7" x14ac:dyDescent="0.45">
      <c r="A212" s="518"/>
      <c r="C212" s="517" t="s">
        <v>787</v>
      </c>
    </row>
    <row r="213" spans="1:7" ht="19.5" thickBot="1" x14ac:dyDescent="0.5">
      <c r="A213" s="518"/>
      <c r="E213" s="569" t="s">
        <v>93</v>
      </c>
      <c r="F213" s="569" t="s">
        <v>764</v>
      </c>
    </row>
    <row r="214" spans="1:7" ht="19.5" thickTop="1" x14ac:dyDescent="0.45">
      <c r="A214" s="518"/>
      <c r="E214" s="564" t="s">
        <v>788</v>
      </c>
      <c r="F214" s="564" t="s">
        <v>789</v>
      </c>
    </row>
    <row r="215" spans="1:7" x14ac:dyDescent="0.45">
      <c r="A215" s="518"/>
      <c r="E215" s="558" t="s">
        <v>790</v>
      </c>
      <c r="F215" s="558" t="s">
        <v>791</v>
      </c>
    </row>
    <row r="216" spans="1:7" x14ac:dyDescent="0.45">
      <c r="A216" s="518"/>
      <c r="E216" s="558" t="s">
        <v>792</v>
      </c>
      <c r="F216" s="558" t="s">
        <v>793</v>
      </c>
    </row>
    <row r="217" spans="1:7" x14ac:dyDescent="0.45">
      <c r="A217" s="518"/>
      <c r="E217" s="558" t="s">
        <v>794</v>
      </c>
      <c r="F217" s="558" t="s">
        <v>795</v>
      </c>
    </row>
    <row r="218" spans="1:7" x14ac:dyDescent="0.45">
      <c r="A218" s="518"/>
      <c r="E218" s="558" t="s">
        <v>697</v>
      </c>
      <c r="F218" s="558" t="s">
        <v>796</v>
      </c>
    </row>
    <row r="219" spans="1:7" x14ac:dyDescent="0.45">
      <c r="A219" s="518"/>
      <c r="E219" s="558" t="s">
        <v>797</v>
      </c>
      <c r="F219" s="558" t="s">
        <v>798</v>
      </c>
    </row>
    <row r="220" spans="1:7" x14ac:dyDescent="0.45">
      <c r="A220" s="518"/>
      <c r="E220" s="558" t="s">
        <v>699</v>
      </c>
      <c r="F220" s="558" t="s">
        <v>799</v>
      </c>
    </row>
    <row r="221" spans="1:7" x14ac:dyDescent="0.45">
      <c r="A221" s="518"/>
      <c r="E221" s="571"/>
      <c r="F221" s="571"/>
      <c r="G221" s="571"/>
    </row>
    <row r="222" spans="1:7" x14ac:dyDescent="0.45">
      <c r="A222" s="518"/>
      <c r="C222" s="517" t="s">
        <v>800</v>
      </c>
      <c r="E222" s="571"/>
      <c r="F222" s="571"/>
      <c r="G222" s="571"/>
    </row>
    <row r="223" spans="1:7" ht="19.5" thickBot="1" x14ac:dyDescent="0.5">
      <c r="A223" s="518"/>
      <c r="E223" s="569" t="s">
        <v>93</v>
      </c>
      <c r="F223" s="569" t="s">
        <v>764</v>
      </c>
      <c r="G223" s="571"/>
    </row>
    <row r="224" spans="1:7" ht="19.5" thickTop="1" x14ac:dyDescent="0.45">
      <c r="A224" s="518"/>
      <c r="E224" s="564" t="s">
        <v>801</v>
      </c>
      <c r="F224" s="564" t="s">
        <v>802</v>
      </c>
      <c r="G224" s="571"/>
    </row>
    <row r="225" spans="1:7" x14ac:dyDescent="0.45">
      <c r="A225" s="518"/>
      <c r="E225" s="558" t="s">
        <v>30</v>
      </c>
      <c r="F225" s="558" t="s">
        <v>803</v>
      </c>
      <c r="G225" s="571"/>
    </row>
    <row r="226" spans="1:7" x14ac:dyDescent="0.45">
      <c r="A226" s="518"/>
      <c r="E226" s="558" t="s">
        <v>701</v>
      </c>
      <c r="F226" s="558" t="s">
        <v>804</v>
      </c>
      <c r="G226" s="571"/>
    </row>
    <row r="227" spans="1:7" x14ac:dyDescent="0.45">
      <c r="A227" s="518"/>
      <c r="E227" s="571"/>
      <c r="F227" s="571"/>
      <c r="G227" s="571"/>
    </row>
    <row r="228" spans="1:7" x14ac:dyDescent="0.45">
      <c r="A228" s="518"/>
      <c r="C228" s="517" t="s">
        <v>805</v>
      </c>
      <c r="E228" s="571"/>
      <c r="F228" s="571"/>
      <c r="G228" s="571"/>
    </row>
    <row r="229" spans="1:7" ht="19.5" thickBot="1" x14ac:dyDescent="0.5">
      <c r="A229" s="518"/>
      <c r="E229" s="569" t="s">
        <v>93</v>
      </c>
      <c r="F229" s="569" t="s">
        <v>764</v>
      </c>
      <c r="G229" s="571"/>
    </row>
    <row r="230" spans="1:7" ht="19.5" thickTop="1" x14ac:dyDescent="0.45">
      <c r="A230" s="518"/>
      <c r="E230" s="558" t="s">
        <v>806</v>
      </c>
      <c r="F230" s="558" t="s">
        <v>807</v>
      </c>
      <c r="G230" s="571"/>
    </row>
    <row r="231" spans="1:7" x14ac:dyDescent="0.45">
      <c r="A231" s="518"/>
    </row>
    <row r="232" spans="1:7" x14ac:dyDescent="0.45">
      <c r="A232" s="518"/>
      <c r="C232" s="517" t="s">
        <v>808</v>
      </c>
    </row>
    <row r="233" spans="1:7" x14ac:dyDescent="0.45">
      <c r="A233" s="518"/>
    </row>
    <row r="234" spans="1:7" x14ac:dyDescent="0.45">
      <c r="A234" s="518"/>
      <c r="B234" s="516" t="s">
        <v>809</v>
      </c>
    </row>
    <row r="235" spans="1:7" x14ac:dyDescent="0.45">
      <c r="A235" s="518"/>
      <c r="C235" s="517" t="s">
        <v>810</v>
      </c>
    </row>
    <row r="236" spans="1:7" x14ac:dyDescent="0.45">
      <c r="A236" s="518"/>
      <c r="C236" s="568" t="s">
        <v>811</v>
      </c>
    </row>
    <row r="237" spans="1:7" x14ac:dyDescent="0.45">
      <c r="A237" s="518"/>
    </row>
    <row r="238" spans="1:7" ht="37.5" x14ac:dyDescent="0.45">
      <c r="A238" s="518"/>
      <c r="E238" s="572" t="s">
        <v>812</v>
      </c>
      <c r="F238" s="573" t="s">
        <v>813</v>
      </c>
    </row>
    <row r="239" spans="1:7" ht="37.5" x14ac:dyDescent="0.45">
      <c r="A239" s="518"/>
      <c r="E239" s="572" t="s">
        <v>814</v>
      </c>
      <c r="F239" s="573" t="s">
        <v>815</v>
      </c>
    </row>
    <row r="240" spans="1:7" x14ac:dyDescent="0.45">
      <c r="A240" s="518"/>
      <c r="E240" s="572" t="s">
        <v>816</v>
      </c>
      <c r="F240" s="558" t="s">
        <v>817</v>
      </c>
    </row>
    <row r="241" spans="1:6" x14ac:dyDescent="0.45">
      <c r="A241" s="518"/>
      <c r="E241" s="572" t="s">
        <v>682</v>
      </c>
      <c r="F241" s="558" t="s">
        <v>818</v>
      </c>
    </row>
    <row r="242" spans="1:6" x14ac:dyDescent="0.45">
      <c r="A242" s="518"/>
    </row>
    <row r="243" spans="1:6" x14ac:dyDescent="0.45">
      <c r="A243" s="518"/>
      <c r="C243" s="517" t="s">
        <v>819</v>
      </c>
    </row>
    <row r="244" spans="1:6" x14ac:dyDescent="0.45">
      <c r="A244" s="518"/>
      <c r="C244" s="568" t="s">
        <v>820</v>
      </c>
    </row>
    <row r="245" spans="1:6" x14ac:dyDescent="0.45">
      <c r="A245" s="518"/>
    </row>
    <row r="246" spans="1:6" x14ac:dyDescent="0.45">
      <c r="A246" s="518"/>
      <c r="E246" s="558" t="s">
        <v>821</v>
      </c>
      <c r="F246" s="558"/>
    </row>
    <row r="247" spans="1:6" x14ac:dyDescent="0.45">
      <c r="A247" s="518"/>
      <c r="E247" s="558" t="s">
        <v>822</v>
      </c>
      <c r="F247" s="558"/>
    </row>
    <row r="248" spans="1:6" x14ac:dyDescent="0.45">
      <c r="A248" s="518"/>
      <c r="E248" s="558" t="s">
        <v>823</v>
      </c>
      <c r="F248" s="558"/>
    </row>
    <row r="249" spans="1:6" x14ac:dyDescent="0.45">
      <c r="A249" s="518"/>
      <c r="E249" s="558" t="s">
        <v>824</v>
      </c>
      <c r="F249" s="558"/>
    </row>
    <row r="250" spans="1:6" x14ac:dyDescent="0.45">
      <c r="A250" s="518"/>
      <c r="E250" s="558" t="s">
        <v>825</v>
      </c>
      <c r="F250" s="558" t="s">
        <v>826</v>
      </c>
    </row>
    <row r="251" spans="1:6" x14ac:dyDescent="0.45">
      <c r="A251" s="518"/>
      <c r="E251" s="558" t="s">
        <v>827</v>
      </c>
      <c r="F251" s="558"/>
    </row>
    <row r="252" spans="1:6" x14ac:dyDescent="0.45">
      <c r="A252" s="518"/>
      <c r="E252" s="558" t="s">
        <v>828</v>
      </c>
      <c r="F252" s="558" t="s">
        <v>829</v>
      </c>
    </row>
    <row r="253" spans="1:6" x14ac:dyDescent="0.45">
      <c r="A253" s="518"/>
      <c r="E253" s="558" t="s">
        <v>830</v>
      </c>
      <c r="F253" s="558" t="s">
        <v>831</v>
      </c>
    </row>
    <row r="254" spans="1:6" x14ac:dyDescent="0.45">
      <c r="A254" s="518"/>
      <c r="E254" s="558" t="s">
        <v>832</v>
      </c>
      <c r="F254" s="558"/>
    </row>
    <row r="255" spans="1:6" x14ac:dyDescent="0.45">
      <c r="A255" s="518"/>
      <c r="E255" s="558" t="s">
        <v>833</v>
      </c>
      <c r="F255" s="558"/>
    </row>
    <row r="256" spans="1:6" x14ac:dyDescent="0.45">
      <c r="A256" s="518"/>
      <c r="E256" s="558" t="s">
        <v>834</v>
      </c>
      <c r="F256" s="558" t="s">
        <v>835</v>
      </c>
    </row>
    <row r="257" spans="1:6" x14ac:dyDescent="0.45">
      <c r="A257" s="518"/>
    </row>
    <row r="258" spans="1:6" x14ac:dyDescent="0.45">
      <c r="A258" s="518"/>
      <c r="C258" s="517" t="s">
        <v>836</v>
      </c>
    </row>
    <row r="259" spans="1:6" x14ac:dyDescent="0.45">
      <c r="A259" s="518"/>
      <c r="C259" s="568" t="s">
        <v>837</v>
      </c>
    </row>
    <row r="260" spans="1:6" x14ac:dyDescent="0.45">
      <c r="A260" s="518"/>
    </row>
    <row r="261" spans="1:6" x14ac:dyDescent="0.45">
      <c r="A261" s="518"/>
      <c r="E261" s="558" t="s">
        <v>838</v>
      </c>
      <c r="F261" s="558" t="s">
        <v>839</v>
      </c>
    </row>
    <row r="262" spans="1:6" x14ac:dyDescent="0.45">
      <c r="A262" s="518"/>
      <c r="E262" s="558" t="s">
        <v>840</v>
      </c>
      <c r="F262" s="558" t="s">
        <v>841</v>
      </c>
    </row>
    <row r="263" spans="1:6" x14ac:dyDescent="0.45">
      <c r="A263" s="518"/>
      <c r="E263" s="558" t="s">
        <v>842</v>
      </c>
      <c r="F263" s="558" t="s">
        <v>843</v>
      </c>
    </row>
    <row r="264" spans="1:6" x14ac:dyDescent="0.45">
      <c r="A264" s="518"/>
      <c r="E264" s="558" t="s">
        <v>844</v>
      </c>
      <c r="F264" s="558" t="s">
        <v>845</v>
      </c>
    </row>
    <row r="265" spans="1:6" x14ac:dyDescent="0.45">
      <c r="A265" s="518"/>
      <c r="E265" s="558" t="s">
        <v>846</v>
      </c>
      <c r="F265" s="558" t="s">
        <v>847</v>
      </c>
    </row>
    <row r="266" spans="1:6" x14ac:dyDescent="0.45">
      <c r="A266" s="518"/>
    </row>
    <row r="267" spans="1:6" x14ac:dyDescent="0.45">
      <c r="A267" s="518"/>
      <c r="C267" s="517" t="s">
        <v>848</v>
      </c>
    </row>
    <row r="268" spans="1:6" x14ac:dyDescent="0.45">
      <c r="A268" s="518"/>
      <c r="C268" s="568" t="s">
        <v>837</v>
      </c>
    </row>
    <row r="269" spans="1:6" x14ac:dyDescent="0.45">
      <c r="A269" s="518"/>
    </row>
    <row r="270" spans="1:6" x14ac:dyDescent="0.45">
      <c r="A270" s="518"/>
      <c r="E270" s="558" t="s">
        <v>849</v>
      </c>
      <c r="F270" s="558" t="s">
        <v>850</v>
      </c>
    </row>
    <row r="271" spans="1:6" x14ac:dyDescent="0.45">
      <c r="A271" s="518"/>
      <c r="E271" s="558" t="s">
        <v>851</v>
      </c>
      <c r="F271" s="558" t="s">
        <v>852</v>
      </c>
    </row>
    <row r="272" spans="1:6" x14ac:dyDescent="0.45">
      <c r="A272" s="518"/>
      <c r="E272" s="558" t="s">
        <v>853</v>
      </c>
      <c r="F272" s="558" t="s">
        <v>854</v>
      </c>
    </row>
    <row r="273" spans="1:7" x14ac:dyDescent="0.45">
      <c r="A273" s="518"/>
      <c r="E273" s="558" t="s">
        <v>855</v>
      </c>
      <c r="F273" s="558" t="s">
        <v>856</v>
      </c>
    </row>
    <row r="274" spans="1:7" x14ac:dyDescent="0.45">
      <c r="A274" s="518"/>
      <c r="E274" s="558" t="s">
        <v>857</v>
      </c>
      <c r="F274" s="558" t="s">
        <v>858</v>
      </c>
    </row>
    <row r="277" spans="1:7" s="137" customFormat="1" x14ac:dyDescent="0.15">
      <c r="A277" s="550"/>
      <c r="B277" s="550" t="s">
        <v>10</v>
      </c>
    </row>
    <row r="278" spans="1:7" s="137" customFormat="1" x14ac:dyDescent="0.15">
      <c r="A278" s="550"/>
      <c r="B278" s="550"/>
    </row>
    <row r="279" spans="1:7" s="137" customFormat="1" x14ac:dyDescent="0.45">
      <c r="A279" s="550"/>
      <c r="B279" s="550"/>
      <c r="D279" s="574" t="s">
        <v>859</v>
      </c>
      <c r="E279" s="574" t="s">
        <v>11</v>
      </c>
      <c r="F279" s="575" t="s">
        <v>12</v>
      </c>
      <c r="G279" s="574" t="s">
        <v>13</v>
      </c>
    </row>
    <row r="280" spans="1:7" s="137" customFormat="1" x14ac:dyDescent="0.45">
      <c r="A280" s="550"/>
      <c r="B280" s="550"/>
      <c r="D280" s="576" t="s">
        <v>860</v>
      </c>
      <c r="E280" s="577">
        <v>41333</v>
      </c>
      <c r="F280" s="578" t="s">
        <v>15</v>
      </c>
      <c r="G280" s="576" t="s">
        <v>861</v>
      </c>
    </row>
    <row r="281" spans="1:7" s="137" customFormat="1" x14ac:dyDescent="0.45">
      <c r="A281" s="550"/>
      <c r="B281" s="550"/>
      <c r="D281" s="576" t="s">
        <v>862</v>
      </c>
      <c r="E281" s="577">
        <v>42564</v>
      </c>
      <c r="F281" s="578" t="s">
        <v>863</v>
      </c>
      <c r="G281" s="576" t="s">
        <v>864</v>
      </c>
    </row>
    <row r="282" spans="1:7" x14ac:dyDescent="0.45">
      <c r="D282" s="576" t="s">
        <v>865</v>
      </c>
      <c r="E282" s="577">
        <v>42643</v>
      </c>
      <c r="F282" s="578" t="s">
        <v>866</v>
      </c>
      <c r="G282" s="576" t="s">
        <v>659</v>
      </c>
    </row>
    <row r="283" spans="1:7" ht="37.5" x14ac:dyDescent="0.45">
      <c r="D283" s="579" t="s">
        <v>867</v>
      </c>
      <c r="E283" s="580" t="s">
        <v>868</v>
      </c>
      <c r="F283" s="573" t="s">
        <v>869</v>
      </c>
      <c r="G283" s="580" t="s">
        <v>870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topLeftCell="B1" zoomScale="90" zoomScaleNormal="100" workbookViewId="0">
      <selection activeCell="AH6" sqref="AH6"/>
    </sheetView>
  </sheetViews>
  <sheetFormatPr defaultColWidth="5" defaultRowHeight="16.5" customHeight="1" x14ac:dyDescent="0.15"/>
  <cols>
    <col min="1" max="1" width="1.875" style="49" customWidth="1"/>
    <col min="2" max="2" width="5" style="49"/>
    <col min="3" max="3" width="27.5" style="49" bestFit="1" customWidth="1"/>
    <col min="4" max="4" width="10.375" style="49" customWidth="1"/>
    <col min="5" max="5" width="9.75" style="64" customWidth="1"/>
    <col min="6" max="6" width="12.25" style="49" bestFit="1" customWidth="1"/>
    <col min="7" max="7" width="20.125" style="49" bestFit="1" customWidth="1"/>
    <col min="8" max="8" width="7.375" style="49" bestFit="1" customWidth="1"/>
    <col min="9" max="9" width="5" style="49" customWidth="1"/>
    <col min="10" max="18" width="5" style="49"/>
    <col min="19" max="19" width="5" style="49" customWidth="1"/>
    <col min="20" max="20" width="9.375" style="49" bestFit="1" customWidth="1"/>
    <col min="21" max="31" width="5" style="49"/>
    <col min="32" max="32" width="8.375" style="49" bestFit="1" customWidth="1"/>
    <col min="33" max="33" width="9.375" style="49" customWidth="1"/>
    <col min="34" max="34" width="9.375" style="49" bestFit="1" customWidth="1"/>
    <col min="35" max="36" width="10.25" style="49" customWidth="1"/>
    <col min="37" max="16384" width="5" style="49"/>
  </cols>
  <sheetData>
    <row r="1" spans="2:36" ht="16.5" customHeight="1" x14ac:dyDescent="0.15">
      <c r="B1" s="229" t="s">
        <v>132</v>
      </c>
      <c r="C1" s="229"/>
      <c r="D1" s="229"/>
      <c r="E1" s="229"/>
      <c r="F1" s="229"/>
      <c r="G1" s="229"/>
      <c r="H1" s="229"/>
      <c r="I1" s="229"/>
      <c r="J1" s="229"/>
      <c r="AC1" s="233" t="s">
        <v>202</v>
      </c>
      <c r="AD1" s="234"/>
      <c r="AE1" s="234"/>
      <c r="AF1" s="234"/>
      <c r="AG1" s="234"/>
      <c r="AH1" s="234"/>
      <c r="AI1" s="68" t="s">
        <v>201</v>
      </c>
      <c r="AJ1" s="71"/>
    </row>
    <row r="2" spans="2:36" ht="16.5" customHeight="1" thickBot="1" x14ac:dyDescent="0.2">
      <c r="B2" s="229"/>
      <c r="C2" s="229"/>
      <c r="D2" s="229"/>
      <c r="E2" s="229"/>
      <c r="F2" s="229"/>
      <c r="G2" s="229"/>
      <c r="H2" s="229"/>
      <c r="I2" s="229"/>
      <c r="J2" s="229"/>
      <c r="AC2" s="235"/>
      <c r="AD2" s="236"/>
      <c r="AE2" s="236"/>
      <c r="AF2" s="236"/>
      <c r="AG2" s="236"/>
      <c r="AH2" s="236"/>
      <c r="AI2" s="237"/>
      <c r="AJ2" s="238"/>
    </row>
    <row r="3" spans="2:36" ht="8.25" customHeight="1" thickBot="1" x14ac:dyDescent="0.2">
      <c r="B3" s="47"/>
      <c r="C3" s="47"/>
      <c r="D3" s="47"/>
      <c r="E3" s="70"/>
      <c r="F3" s="47"/>
      <c r="G3" s="47"/>
      <c r="H3" s="47"/>
      <c r="I3" s="47"/>
      <c r="J3" s="47"/>
    </row>
    <row r="4" spans="2:36" ht="16.5" customHeight="1" x14ac:dyDescent="0.15">
      <c r="B4" s="46" t="s">
        <v>200</v>
      </c>
      <c r="C4" s="63" t="s">
        <v>131</v>
      </c>
      <c r="D4" s="63" t="s">
        <v>130</v>
      </c>
      <c r="E4" s="69" t="s">
        <v>155</v>
      </c>
      <c r="F4" s="63" t="s">
        <v>129</v>
      </c>
      <c r="G4" s="63" t="s">
        <v>128</v>
      </c>
      <c r="H4" s="68" t="s">
        <v>199</v>
      </c>
      <c r="I4" s="222" t="s">
        <v>31</v>
      </c>
      <c r="J4" s="223"/>
      <c r="K4" s="223"/>
      <c r="L4" s="223"/>
      <c r="M4" s="223"/>
      <c r="N4" s="223"/>
      <c r="O4" s="223"/>
      <c r="P4" s="223"/>
      <c r="Q4" s="223"/>
      <c r="R4" s="223"/>
      <c r="S4" s="224"/>
      <c r="T4" s="61" t="s">
        <v>127</v>
      </c>
      <c r="U4" s="227" t="s">
        <v>126</v>
      </c>
      <c r="V4" s="223"/>
      <c r="W4" s="223"/>
      <c r="X4" s="223"/>
      <c r="Y4" s="223"/>
      <c r="Z4" s="223"/>
      <c r="AA4" s="223"/>
      <c r="AB4" s="223"/>
      <c r="AC4" s="223"/>
      <c r="AD4" s="223"/>
      <c r="AE4" s="224"/>
      <c r="AF4" s="63" t="s">
        <v>125</v>
      </c>
      <c r="AG4" s="63" t="s">
        <v>198</v>
      </c>
      <c r="AH4" s="63" t="s">
        <v>124</v>
      </c>
      <c r="AI4" s="239" t="s">
        <v>123</v>
      </c>
      <c r="AJ4" s="240"/>
    </row>
    <row r="5" spans="2:36" ht="49.5" customHeight="1" x14ac:dyDescent="0.15">
      <c r="B5" s="51">
        <v>1</v>
      </c>
      <c r="C5" s="54" t="s">
        <v>251</v>
      </c>
      <c r="D5" s="58">
        <v>42408</v>
      </c>
      <c r="E5" s="67" t="s">
        <v>611</v>
      </c>
      <c r="F5" s="54" t="s">
        <v>158</v>
      </c>
      <c r="G5" s="55" t="s">
        <v>238</v>
      </c>
      <c r="H5" s="62" t="s">
        <v>213</v>
      </c>
      <c r="I5" s="230" t="s">
        <v>612</v>
      </c>
      <c r="J5" s="231"/>
      <c r="K5" s="231"/>
      <c r="L5" s="231"/>
      <c r="M5" s="231"/>
      <c r="N5" s="231"/>
      <c r="O5" s="231"/>
      <c r="P5" s="231"/>
      <c r="Q5" s="231"/>
      <c r="R5" s="231"/>
      <c r="S5" s="232"/>
      <c r="T5" s="53">
        <v>42521</v>
      </c>
      <c r="U5" s="228" t="s">
        <v>239</v>
      </c>
      <c r="V5" s="220"/>
      <c r="W5" s="220"/>
      <c r="X5" s="220"/>
      <c r="Y5" s="220"/>
      <c r="Z5" s="220"/>
      <c r="AA5" s="220"/>
      <c r="AB5" s="220"/>
      <c r="AC5" s="220"/>
      <c r="AD5" s="220"/>
      <c r="AE5" s="221"/>
      <c r="AF5" s="55" t="s">
        <v>618</v>
      </c>
      <c r="AG5" s="55" t="s">
        <v>252</v>
      </c>
      <c r="AH5" s="58">
        <v>42481</v>
      </c>
      <c r="AI5" s="225" t="s">
        <v>215</v>
      </c>
      <c r="AJ5" s="226"/>
    </row>
    <row r="6" spans="2:36" ht="49.5" customHeight="1" x14ac:dyDescent="0.15">
      <c r="B6" s="51"/>
      <c r="C6" s="54"/>
      <c r="D6" s="58"/>
      <c r="E6" s="67"/>
      <c r="F6" s="54"/>
      <c r="G6" s="55"/>
      <c r="H6" s="55"/>
      <c r="I6" s="219"/>
      <c r="J6" s="220"/>
      <c r="K6" s="220"/>
      <c r="L6" s="220"/>
      <c r="M6" s="220"/>
      <c r="N6" s="220"/>
      <c r="O6" s="220"/>
      <c r="P6" s="220"/>
      <c r="Q6" s="220"/>
      <c r="R6" s="220"/>
      <c r="S6" s="221"/>
      <c r="T6" s="53"/>
      <c r="U6" s="228"/>
      <c r="V6" s="220"/>
      <c r="W6" s="220"/>
      <c r="X6" s="220"/>
      <c r="Y6" s="220"/>
      <c r="Z6" s="220"/>
      <c r="AA6" s="220"/>
      <c r="AB6" s="220"/>
      <c r="AC6" s="220"/>
      <c r="AD6" s="220"/>
      <c r="AE6" s="221"/>
      <c r="AF6" s="55"/>
      <c r="AG6" s="62"/>
      <c r="AH6" s="58"/>
      <c r="AI6" s="225"/>
      <c r="AJ6" s="226"/>
    </row>
    <row r="7" spans="2:36" ht="49.5" customHeight="1" x14ac:dyDescent="0.15">
      <c r="B7" s="51"/>
      <c r="C7" s="54"/>
      <c r="D7" s="58"/>
      <c r="E7" s="66"/>
      <c r="F7" s="54"/>
      <c r="G7" s="55"/>
      <c r="H7" s="55"/>
      <c r="I7" s="219"/>
      <c r="J7" s="220"/>
      <c r="K7" s="220"/>
      <c r="L7" s="220"/>
      <c r="M7" s="220"/>
      <c r="N7" s="220"/>
      <c r="O7" s="220"/>
      <c r="P7" s="220"/>
      <c r="Q7" s="220"/>
      <c r="R7" s="220"/>
      <c r="S7" s="221"/>
      <c r="T7" s="53"/>
      <c r="U7" s="228"/>
      <c r="V7" s="220"/>
      <c r="W7" s="220"/>
      <c r="X7" s="220"/>
      <c r="Y7" s="220"/>
      <c r="Z7" s="220"/>
      <c r="AA7" s="220"/>
      <c r="AB7" s="220"/>
      <c r="AC7" s="220"/>
      <c r="AD7" s="220"/>
      <c r="AE7" s="221"/>
      <c r="AF7" s="55"/>
      <c r="AG7" s="55"/>
      <c r="AH7" s="58"/>
      <c r="AI7" s="225"/>
      <c r="AJ7" s="226"/>
    </row>
    <row r="8" spans="2:36" ht="49.5" customHeight="1" x14ac:dyDescent="0.15">
      <c r="B8" s="51"/>
      <c r="C8" s="54"/>
      <c r="D8" s="58"/>
      <c r="E8" s="66"/>
      <c r="F8" s="54"/>
      <c r="G8" s="55"/>
      <c r="H8" s="55"/>
      <c r="I8" s="219"/>
      <c r="J8" s="220"/>
      <c r="K8" s="220"/>
      <c r="L8" s="220"/>
      <c r="M8" s="220"/>
      <c r="N8" s="220"/>
      <c r="O8" s="220"/>
      <c r="P8" s="220"/>
      <c r="Q8" s="220"/>
      <c r="R8" s="220"/>
      <c r="S8" s="221"/>
      <c r="T8" s="53"/>
      <c r="U8" s="228"/>
      <c r="V8" s="220"/>
      <c r="W8" s="220"/>
      <c r="X8" s="220"/>
      <c r="Y8" s="220"/>
      <c r="Z8" s="220"/>
      <c r="AA8" s="220"/>
      <c r="AB8" s="220"/>
      <c r="AC8" s="220"/>
      <c r="AD8" s="220"/>
      <c r="AE8" s="221"/>
      <c r="AF8" s="55"/>
      <c r="AG8" s="55"/>
      <c r="AH8" s="58"/>
      <c r="AI8" s="225"/>
      <c r="AJ8" s="226"/>
    </row>
    <row r="9" spans="2:36" ht="49.5" customHeight="1" x14ac:dyDescent="0.15">
      <c r="B9" s="51"/>
      <c r="C9" s="54"/>
      <c r="D9" s="58"/>
      <c r="E9" s="66"/>
      <c r="F9" s="54"/>
      <c r="G9" s="55"/>
      <c r="H9" s="55"/>
      <c r="I9" s="219"/>
      <c r="J9" s="220"/>
      <c r="K9" s="220"/>
      <c r="L9" s="220"/>
      <c r="M9" s="220"/>
      <c r="N9" s="220"/>
      <c r="O9" s="220"/>
      <c r="P9" s="220"/>
      <c r="Q9" s="220"/>
      <c r="R9" s="220"/>
      <c r="S9" s="221"/>
      <c r="T9" s="53"/>
      <c r="U9" s="228"/>
      <c r="V9" s="220"/>
      <c r="W9" s="220"/>
      <c r="X9" s="220"/>
      <c r="Y9" s="220"/>
      <c r="Z9" s="220"/>
      <c r="AA9" s="220"/>
      <c r="AB9" s="220"/>
      <c r="AC9" s="220"/>
      <c r="AD9" s="220"/>
      <c r="AE9" s="221"/>
      <c r="AF9" s="55"/>
      <c r="AG9" s="55"/>
      <c r="AH9" s="58"/>
      <c r="AI9" s="225"/>
      <c r="AJ9" s="226"/>
    </row>
    <row r="10" spans="2:36" ht="49.5" customHeight="1" x14ac:dyDescent="0.15">
      <c r="B10" s="51"/>
      <c r="C10" s="54"/>
      <c r="D10" s="58"/>
      <c r="E10" s="66"/>
      <c r="F10" s="54"/>
      <c r="G10" s="55"/>
      <c r="H10" s="55"/>
      <c r="I10" s="219"/>
      <c r="J10" s="220"/>
      <c r="K10" s="220"/>
      <c r="L10" s="220"/>
      <c r="M10" s="220"/>
      <c r="N10" s="220"/>
      <c r="O10" s="220"/>
      <c r="P10" s="220"/>
      <c r="Q10" s="220"/>
      <c r="R10" s="220"/>
      <c r="S10" s="221"/>
      <c r="T10" s="53"/>
      <c r="U10" s="228"/>
      <c r="V10" s="220"/>
      <c r="W10" s="220"/>
      <c r="X10" s="220"/>
      <c r="Y10" s="220"/>
      <c r="Z10" s="220"/>
      <c r="AA10" s="220"/>
      <c r="AB10" s="220"/>
      <c r="AC10" s="220"/>
      <c r="AD10" s="220"/>
      <c r="AE10" s="221"/>
      <c r="AF10" s="55"/>
      <c r="AG10" s="55"/>
      <c r="AH10" s="58"/>
      <c r="AI10" s="225"/>
      <c r="AJ10" s="226"/>
    </row>
    <row r="11" spans="2:36" ht="49.5" customHeight="1" x14ac:dyDescent="0.15">
      <c r="B11" s="51"/>
      <c r="C11" s="54"/>
      <c r="D11" s="58"/>
      <c r="E11" s="66"/>
      <c r="F11" s="54"/>
      <c r="G11" s="55"/>
      <c r="H11" s="55"/>
      <c r="I11" s="219"/>
      <c r="J11" s="220"/>
      <c r="K11" s="220"/>
      <c r="L11" s="220"/>
      <c r="M11" s="220"/>
      <c r="N11" s="220"/>
      <c r="O11" s="220"/>
      <c r="P11" s="220"/>
      <c r="Q11" s="220"/>
      <c r="R11" s="220"/>
      <c r="S11" s="221"/>
      <c r="T11" s="53"/>
      <c r="U11" s="228"/>
      <c r="V11" s="220"/>
      <c r="W11" s="220"/>
      <c r="X11" s="220"/>
      <c r="Y11" s="220"/>
      <c r="Z11" s="220"/>
      <c r="AA11" s="220"/>
      <c r="AB11" s="220"/>
      <c r="AC11" s="220"/>
      <c r="AD11" s="220"/>
      <c r="AE11" s="221"/>
      <c r="AF11" s="55"/>
      <c r="AG11" s="55"/>
      <c r="AH11" s="58"/>
      <c r="AI11" s="225"/>
      <c r="AJ11" s="226"/>
    </row>
    <row r="12" spans="2:36" ht="49.5" customHeight="1" x14ac:dyDescent="0.15">
      <c r="B12" s="51"/>
      <c r="C12" s="54"/>
      <c r="D12" s="58"/>
      <c r="E12" s="66"/>
      <c r="F12" s="54"/>
      <c r="G12" s="55"/>
      <c r="H12" s="55"/>
      <c r="I12" s="219"/>
      <c r="J12" s="220"/>
      <c r="K12" s="220"/>
      <c r="L12" s="220"/>
      <c r="M12" s="220"/>
      <c r="N12" s="220"/>
      <c r="O12" s="220"/>
      <c r="P12" s="220"/>
      <c r="Q12" s="220"/>
      <c r="R12" s="220"/>
      <c r="S12" s="221"/>
      <c r="T12" s="53"/>
      <c r="U12" s="228"/>
      <c r="V12" s="220"/>
      <c r="W12" s="220"/>
      <c r="X12" s="220"/>
      <c r="Y12" s="220"/>
      <c r="Z12" s="220"/>
      <c r="AA12" s="220"/>
      <c r="AB12" s="220"/>
      <c r="AC12" s="220"/>
      <c r="AD12" s="220"/>
      <c r="AE12" s="221"/>
      <c r="AF12" s="55"/>
      <c r="AG12" s="55"/>
      <c r="AH12" s="58"/>
      <c r="AI12" s="225"/>
      <c r="AJ12" s="226"/>
    </row>
    <row r="13" spans="2:36" ht="49.5" customHeight="1" x14ac:dyDescent="0.15">
      <c r="B13" s="51"/>
      <c r="C13" s="54"/>
      <c r="D13" s="58"/>
      <c r="E13" s="66"/>
      <c r="F13" s="54"/>
      <c r="G13" s="55"/>
      <c r="H13" s="55"/>
      <c r="I13" s="219"/>
      <c r="J13" s="220"/>
      <c r="K13" s="220"/>
      <c r="L13" s="220"/>
      <c r="M13" s="220"/>
      <c r="N13" s="220"/>
      <c r="O13" s="220"/>
      <c r="P13" s="220"/>
      <c r="Q13" s="220"/>
      <c r="R13" s="220"/>
      <c r="S13" s="221"/>
      <c r="T13" s="53"/>
      <c r="U13" s="228"/>
      <c r="V13" s="220"/>
      <c r="W13" s="220"/>
      <c r="X13" s="220"/>
      <c r="Y13" s="220"/>
      <c r="Z13" s="220"/>
      <c r="AA13" s="220"/>
      <c r="AB13" s="220"/>
      <c r="AC13" s="220"/>
      <c r="AD13" s="220"/>
      <c r="AE13" s="221"/>
      <c r="AF13" s="55"/>
      <c r="AG13" s="55"/>
      <c r="AH13" s="58"/>
      <c r="AI13" s="225"/>
      <c r="AJ13" s="226"/>
    </row>
    <row r="14" spans="2:36" ht="49.5" customHeight="1" x14ac:dyDescent="0.15">
      <c r="B14" s="51"/>
      <c r="C14" s="54"/>
      <c r="D14" s="58"/>
      <c r="E14" s="66"/>
      <c r="F14" s="54"/>
      <c r="G14" s="55"/>
      <c r="H14" s="55"/>
      <c r="I14" s="219"/>
      <c r="J14" s="220"/>
      <c r="K14" s="220"/>
      <c r="L14" s="220"/>
      <c r="M14" s="220"/>
      <c r="N14" s="220"/>
      <c r="O14" s="220"/>
      <c r="P14" s="220"/>
      <c r="Q14" s="220"/>
      <c r="R14" s="220"/>
      <c r="S14" s="221"/>
      <c r="T14" s="53"/>
      <c r="U14" s="228"/>
      <c r="V14" s="220"/>
      <c r="W14" s="220"/>
      <c r="X14" s="220"/>
      <c r="Y14" s="220"/>
      <c r="Z14" s="220"/>
      <c r="AA14" s="220"/>
      <c r="AB14" s="220"/>
      <c r="AC14" s="220"/>
      <c r="AD14" s="220"/>
      <c r="AE14" s="221"/>
      <c r="AF14" s="55"/>
      <c r="AG14" s="55"/>
      <c r="AH14" s="58"/>
      <c r="AI14" s="225"/>
      <c r="AJ14" s="226"/>
    </row>
    <row r="15" spans="2:36" ht="49.5" customHeight="1" x14ac:dyDescent="0.15">
      <c r="B15" s="51"/>
      <c r="C15" s="54"/>
      <c r="D15" s="58"/>
      <c r="E15" s="66"/>
      <c r="F15" s="54"/>
      <c r="G15" s="55"/>
      <c r="H15" s="55"/>
      <c r="I15" s="219"/>
      <c r="J15" s="220"/>
      <c r="K15" s="220"/>
      <c r="L15" s="220"/>
      <c r="M15" s="220"/>
      <c r="N15" s="220"/>
      <c r="O15" s="220"/>
      <c r="P15" s="220"/>
      <c r="Q15" s="220"/>
      <c r="R15" s="220"/>
      <c r="S15" s="221"/>
      <c r="T15" s="53"/>
      <c r="U15" s="228"/>
      <c r="V15" s="220"/>
      <c r="W15" s="220"/>
      <c r="X15" s="220"/>
      <c r="Y15" s="220"/>
      <c r="Z15" s="220"/>
      <c r="AA15" s="220"/>
      <c r="AB15" s="220"/>
      <c r="AC15" s="220"/>
      <c r="AD15" s="220"/>
      <c r="AE15" s="221"/>
      <c r="AF15" s="55"/>
      <c r="AG15" s="55"/>
      <c r="AH15" s="58"/>
      <c r="AI15" s="225"/>
      <c r="AJ15" s="226"/>
    </row>
    <row r="16" spans="2:36" ht="49.5" customHeight="1" x14ac:dyDescent="0.15">
      <c r="B16" s="51"/>
      <c r="C16" s="54"/>
      <c r="D16" s="58"/>
      <c r="E16" s="66"/>
      <c r="F16" s="54"/>
      <c r="G16" s="55"/>
      <c r="H16" s="55"/>
      <c r="I16" s="219"/>
      <c r="J16" s="220"/>
      <c r="K16" s="220"/>
      <c r="L16" s="220"/>
      <c r="M16" s="220"/>
      <c r="N16" s="220"/>
      <c r="O16" s="220"/>
      <c r="P16" s="220"/>
      <c r="Q16" s="220"/>
      <c r="R16" s="220"/>
      <c r="S16" s="221"/>
      <c r="T16" s="53"/>
      <c r="U16" s="228"/>
      <c r="V16" s="220"/>
      <c r="W16" s="220"/>
      <c r="X16" s="220"/>
      <c r="Y16" s="220"/>
      <c r="Z16" s="220"/>
      <c r="AA16" s="220"/>
      <c r="AB16" s="220"/>
      <c r="AC16" s="220"/>
      <c r="AD16" s="220"/>
      <c r="AE16" s="221"/>
      <c r="AF16" s="55"/>
      <c r="AG16" s="55"/>
      <c r="AH16" s="58"/>
      <c r="AI16" s="225"/>
      <c r="AJ16" s="226"/>
    </row>
    <row r="17" spans="2:36" ht="49.5" customHeight="1" x14ac:dyDescent="0.15">
      <c r="B17" s="51"/>
      <c r="C17" s="54"/>
      <c r="D17" s="58"/>
      <c r="E17" s="66"/>
      <c r="F17" s="54"/>
      <c r="G17" s="55"/>
      <c r="H17" s="55"/>
      <c r="I17" s="219"/>
      <c r="J17" s="220"/>
      <c r="K17" s="220"/>
      <c r="L17" s="220"/>
      <c r="M17" s="220"/>
      <c r="N17" s="220"/>
      <c r="O17" s="220"/>
      <c r="P17" s="220"/>
      <c r="Q17" s="220"/>
      <c r="R17" s="220"/>
      <c r="S17" s="221"/>
      <c r="T17" s="53"/>
      <c r="U17" s="228"/>
      <c r="V17" s="220"/>
      <c r="W17" s="220"/>
      <c r="X17" s="220"/>
      <c r="Y17" s="220"/>
      <c r="Z17" s="220"/>
      <c r="AA17" s="220"/>
      <c r="AB17" s="220"/>
      <c r="AC17" s="220"/>
      <c r="AD17" s="220"/>
      <c r="AE17" s="221"/>
      <c r="AF17" s="55"/>
      <c r="AG17" s="55"/>
      <c r="AH17" s="58"/>
      <c r="AI17" s="225"/>
      <c r="AJ17" s="226"/>
    </row>
    <row r="18" spans="2:36" ht="49.5" customHeight="1" thickBot="1" x14ac:dyDescent="0.2">
      <c r="B18" s="50"/>
      <c r="C18" s="60"/>
      <c r="D18" s="57"/>
      <c r="E18" s="65"/>
      <c r="F18" s="60"/>
      <c r="G18" s="59"/>
      <c r="H18" s="59"/>
      <c r="I18" s="245"/>
      <c r="J18" s="243"/>
      <c r="K18" s="243"/>
      <c r="L18" s="243"/>
      <c r="M18" s="243"/>
      <c r="N18" s="243"/>
      <c r="O18" s="243"/>
      <c r="P18" s="243"/>
      <c r="Q18" s="243"/>
      <c r="R18" s="243"/>
      <c r="S18" s="244"/>
      <c r="T18" s="56"/>
      <c r="U18" s="242"/>
      <c r="V18" s="243"/>
      <c r="W18" s="243"/>
      <c r="X18" s="243"/>
      <c r="Y18" s="243"/>
      <c r="Z18" s="243"/>
      <c r="AA18" s="243"/>
      <c r="AB18" s="243"/>
      <c r="AC18" s="243"/>
      <c r="AD18" s="243"/>
      <c r="AE18" s="244"/>
      <c r="AF18" s="59"/>
      <c r="AG18" s="59"/>
      <c r="AH18" s="57"/>
      <c r="AI18" s="237"/>
      <c r="AJ18" s="241"/>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hyperlinks>
    <hyperlink ref="I5:S5" r:id="rId1" display="【改善22-11】背景整合(道なり角度差分抽出チェックツール).xlsx"/>
  </hyperlinks>
  <pageMargins left="0.75" right="0.75" top="1" bottom="1" header="0.51200000000000001" footer="0.51200000000000001"/>
  <pageSetup paperSize="9" orientation="landscape" r:id="rId2"/>
  <headerFooter alignWithMargins="0">
    <oddHeader>&amp;L[&amp;F]&amp;C&amp;A&amp;R&amp;P/&amp;N</oddHeader>
  </headerFooter>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F5:F18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S65"/>
  <sheetViews>
    <sheetView showGridLines="0" zoomScaleNormal="100" workbookViewId="0"/>
  </sheetViews>
  <sheetFormatPr defaultColWidth="2.5" defaultRowHeight="16.5" customHeight="1" x14ac:dyDescent="0.15"/>
  <cols>
    <col min="1" max="1" width="2.5" style="36" customWidth="1"/>
    <col min="2" max="2" width="2.5" style="37" customWidth="1"/>
    <col min="3" max="16384" width="2.5" style="36"/>
  </cols>
  <sheetData>
    <row r="1" spans="1:45" ht="16.5" customHeight="1" x14ac:dyDescent="0.2">
      <c r="A1" s="41" t="s">
        <v>69</v>
      </c>
    </row>
    <row r="2" spans="1:45" ht="16.5" customHeight="1" x14ac:dyDescent="0.15">
      <c r="B2" s="39" t="s">
        <v>68</v>
      </c>
    </row>
    <row r="3" spans="1:45" ht="16.5" customHeight="1" x14ac:dyDescent="0.15">
      <c r="B3" s="38"/>
      <c r="C3" s="36" t="s">
        <v>317</v>
      </c>
    </row>
    <row r="4" spans="1:45" ht="16.5" customHeight="1" x14ac:dyDescent="0.15">
      <c r="B4" s="38"/>
    </row>
    <row r="5" spans="1:45" ht="16.5" customHeight="1" x14ac:dyDescent="0.15">
      <c r="B5" s="39" t="s">
        <v>67</v>
      </c>
    </row>
    <row r="6" spans="1:45" ht="16.5" customHeight="1" x14ac:dyDescent="0.15">
      <c r="B6" s="38"/>
      <c r="C6" s="36" t="s">
        <v>66</v>
      </c>
    </row>
    <row r="7" spans="1:45" ht="16.5" customHeight="1" x14ac:dyDescent="0.15">
      <c r="B7" s="38"/>
    </row>
    <row r="8" spans="1:45" ht="16.5" customHeight="1" x14ac:dyDescent="0.15">
      <c r="B8" s="38"/>
      <c r="D8" s="250" t="s">
        <v>65</v>
      </c>
      <c r="E8" s="251"/>
      <c r="F8" s="251"/>
      <c r="G8" s="251"/>
      <c r="H8" s="251"/>
      <c r="I8" s="251"/>
      <c r="J8" s="246" t="s">
        <v>39</v>
      </c>
      <c r="K8" s="246"/>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row>
    <row r="9" spans="1:45" ht="27.75" customHeight="1" x14ac:dyDescent="0.15">
      <c r="B9" s="38"/>
      <c r="D9" s="248" t="s">
        <v>214</v>
      </c>
      <c r="E9" s="249"/>
      <c r="F9" s="249"/>
      <c r="G9" s="249"/>
      <c r="H9" s="249"/>
      <c r="I9" s="249"/>
      <c r="J9" s="247" t="s">
        <v>316</v>
      </c>
      <c r="K9" s="247"/>
      <c r="L9" s="247"/>
      <c r="M9" s="247"/>
      <c r="N9" s="247"/>
      <c r="O9" s="247"/>
      <c r="P9" s="247"/>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c r="AQ9" s="247"/>
      <c r="AR9" s="247"/>
      <c r="AS9" s="247"/>
    </row>
    <row r="11" spans="1:45" ht="16.5" customHeight="1" x14ac:dyDescent="0.15">
      <c r="B11" s="39" t="s">
        <v>64</v>
      </c>
    </row>
    <row r="12" spans="1:45" ht="16.5" customHeight="1" x14ac:dyDescent="0.15">
      <c r="B12" s="38"/>
      <c r="C12" s="36" t="s">
        <v>63</v>
      </c>
    </row>
    <row r="13" spans="1:45" ht="16.5" customHeight="1" x14ac:dyDescent="0.15">
      <c r="B13" s="38"/>
    </row>
    <row r="14" spans="1:45" ht="16.5" customHeight="1" x14ac:dyDescent="0.15">
      <c r="B14" s="38"/>
    </row>
    <row r="15" spans="1:45" ht="16.5" customHeight="1" x14ac:dyDescent="0.15">
      <c r="B15" s="38"/>
      <c r="E15" s="36" t="s">
        <v>320</v>
      </c>
    </row>
    <row r="16" spans="1:45" ht="16.5" customHeight="1" x14ac:dyDescent="0.15">
      <c r="B16" s="38"/>
    </row>
    <row r="17" spans="2:5" ht="16.5" customHeight="1" x14ac:dyDescent="0.15">
      <c r="B17" s="38"/>
    </row>
    <row r="18" spans="2:5" ht="16.5" customHeight="1" x14ac:dyDescent="0.15">
      <c r="B18" s="38"/>
    </row>
    <row r="19" spans="2:5" ht="16.5" customHeight="1" x14ac:dyDescent="0.15">
      <c r="B19" s="38"/>
    </row>
    <row r="23" spans="2:5" ht="16.5" customHeight="1" x14ac:dyDescent="0.15">
      <c r="E23" s="36" t="s">
        <v>321</v>
      </c>
    </row>
    <row r="32" spans="2:5" ht="16.5" customHeight="1" x14ac:dyDescent="0.15">
      <c r="B32" s="39" t="s">
        <v>62</v>
      </c>
    </row>
    <row r="33" spans="2:27" ht="16.5" customHeight="1" x14ac:dyDescent="0.15">
      <c r="B33" s="38"/>
      <c r="C33" s="36" t="s">
        <v>61</v>
      </c>
    </row>
    <row r="35" spans="2:27" ht="16.5" customHeight="1" x14ac:dyDescent="0.15">
      <c r="D35" s="36" t="s">
        <v>203</v>
      </c>
    </row>
    <row r="36" spans="2:27" ht="16.5" customHeight="1" x14ac:dyDescent="0.15">
      <c r="D36" s="252" t="s">
        <v>204</v>
      </c>
      <c r="E36" s="252"/>
      <c r="F36" s="252"/>
      <c r="G36" s="252"/>
      <c r="H36" s="252"/>
      <c r="I36" s="252"/>
      <c r="J36" s="253" t="s">
        <v>216</v>
      </c>
      <c r="K36" s="254"/>
      <c r="L36" s="254"/>
      <c r="M36" s="254"/>
      <c r="N36" s="254"/>
      <c r="O36" s="254"/>
      <c r="P36" s="254"/>
      <c r="Q36" s="254"/>
      <c r="R36" s="254"/>
      <c r="S36" s="254"/>
      <c r="T36" s="254"/>
      <c r="U36" s="254"/>
      <c r="V36" s="254"/>
      <c r="W36" s="254"/>
      <c r="X36" s="254"/>
      <c r="Y36" s="254"/>
      <c r="Z36" s="254"/>
      <c r="AA36" s="255"/>
    </row>
    <row r="37" spans="2:27" ht="16.5" customHeight="1" x14ac:dyDescent="0.15">
      <c r="D37" s="252" t="s">
        <v>60</v>
      </c>
      <c r="E37" s="252"/>
      <c r="F37" s="252"/>
      <c r="G37" s="252"/>
      <c r="H37" s="252"/>
      <c r="I37" s="252"/>
      <c r="J37" s="262" t="s">
        <v>616</v>
      </c>
      <c r="K37" s="262"/>
      <c r="L37" s="262"/>
      <c r="M37" s="262"/>
      <c r="N37" s="262"/>
      <c r="O37" s="262"/>
      <c r="P37" s="262"/>
      <c r="Q37" s="262"/>
      <c r="R37" s="262"/>
      <c r="S37" s="262"/>
      <c r="T37" s="262"/>
      <c r="U37" s="262"/>
      <c r="V37" s="262"/>
      <c r="W37" s="262"/>
      <c r="X37" s="262"/>
      <c r="Y37" s="262"/>
      <c r="Z37" s="262"/>
      <c r="AA37" s="262"/>
    </row>
    <row r="38" spans="2:27" ht="16.5" customHeight="1" x14ac:dyDescent="0.15">
      <c r="D38" s="252" t="s">
        <v>59</v>
      </c>
      <c r="E38" s="252"/>
      <c r="F38" s="252"/>
      <c r="G38" s="252"/>
      <c r="H38" s="252"/>
      <c r="I38" s="252"/>
      <c r="J38" s="253" t="s">
        <v>205</v>
      </c>
      <c r="K38" s="254"/>
      <c r="L38" s="254"/>
      <c r="M38" s="254"/>
      <c r="N38" s="254"/>
      <c r="O38" s="254"/>
      <c r="P38" s="254"/>
      <c r="Q38" s="254"/>
      <c r="R38" s="254"/>
      <c r="S38" s="254"/>
      <c r="T38" s="254"/>
      <c r="U38" s="254"/>
      <c r="V38" s="254"/>
      <c r="W38" s="254"/>
      <c r="X38" s="254"/>
      <c r="Y38" s="254"/>
      <c r="Z38" s="254"/>
      <c r="AA38" s="255"/>
    </row>
    <row r="39" spans="2:27" ht="16.5" customHeight="1" x14ac:dyDescent="0.15">
      <c r="D39" s="252" t="s">
        <v>19</v>
      </c>
      <c r="E39" s="252"/>
      <c r="F39" s="252"/>
      <c r="G39" s="252"/>
      <c r="H39" s="252"/>
      <c r="I39" s="252"/>
      <c r="J39" s="253" t="s">
        <v>250</v>
      </c>
      <c r="K39" s="254"/>
      <c r="L39" s="254"/>
      <c r="M39" s="254"/>
      <c r="N39" s="254"/>
      <c r="O39" s="254"/>
      <c r="P39" s="254"/>
      <c r="Q39" s="254"/>
      <c r="R39" s="254"/>
      <c r="S39" s="254"/>
      <c r="T39" s="254"/>
      <c r="U39" s="254"/>
      <c r="V39" s="254"/>
      <c r="W39" s="254"/>
      <c r="X39" s="254"/>
      <c r="Y39" s="254"/>
      <c r="Z39" s="254"/>
      <c r="AA39" s="255"/>
    </row>
    <row r="40" spans="2:27" ht="16.5" customHeight="1" x14ac:dyDescent="0.15">
      <c r="D40" s="252"/>
      <c r="E40" s="252"/>
      <c r="F40" s="252"/>
      <c r="G40" s="252"/>
      <c r="H40" s="252"/>
      <c r="I40" s="252"/>
      <c r="J40" s="253"/>
      <c r="K40" s="254"/>
      <c r="L40" s="254"/>
      <c r="M40" s="254"/>
      <c r="N40" s="254"/>
      <c r="O40" s="254"/>
      <c r="P40" s="254"/>
      <c r="Q40" s="254"/>
      <c r="R40" s="254"/>
      <c r="S40" s="254"/>
      <c r="T40" s="254"/>
      <c r="U40" s="254"/>
      <c r="V40" s="254"/>
      <c r="W40" s="254"/>
      <c r="X40" s="254"/>
      <c r="Y40" s="254"/>
      <c r="Z40" s="254"/>
      <c r="AA40" s="255"/>
    </row>
    <row r="42" spans="2:27" ht="16.5" customHeight="1" x14ac:dyDescent="0.15">
      <c r="B42" s="39" t="s">
        <v>58</v>
      </c>
    </row>
    <row r="43" spans="2:27" ht="16.5" customHeight="1" x14ac:dyDescent="0.15">
      <c r="B43" s="38"/>
      <c r="C43" s="36" t="s">
        <v>57</v>
      </c>
    </row>
    <row r="45" spans="2:27" ht="16.5" customHeight="1" x14ac:dyDescent="0.15">
      <c r="D45" s="252" t="s">
        <v>56</v>
      </c>
      <c r="E45" s="252"/>
      <c r="F45" s="252"/>
      <c r="G45" s="252"/>
      <c r="H45" s="252"/>
      <c r="I45" s="252"/>
      <c r="J45" s="253" t="s">
        <v>216</v>
      </c>
      <c r="K45" s="254"/>
      <c r="L45" s="254"/>
      <c r="M45" s="254"/>
      <c r="N45" s="254"/>
      <c r="O45" s="254"/>
      <c r="P45" s="254"/>
      <c r="Q45" s="254"/>
      <c r="R45" s="254"/>
      <c r="S45" s="254"/>
      <c r="T45" s="254"/>
      <c r="U45" s="254"/>
      <c r="V45" s="254"/>
      <c r="W45" s="254"/>
      <c r="X45" s="254"/>
      <c r="Y45" s="254"/>
      <c r="Z45" s="254"/>
      <c r="AA45" s="255"/>
    </row>
    <row r="46" spans="2:27" ht="16.5" customHeight="1" x14ac:dyDescent="0.15">
      <c r="D46" s="259" t="s">
        <v>19</v>
      </c>
      <c r="E46" s="260"/>
      <c r="F46" s="260"/>
      <c r="G46" s="260"/>
      <c r="H46" s="260"/>
      <c r="I46" s="261"/>
      <c r="J46" s="253" t="s">
        <v>206</v>
      </c>
      <c r="K46" s="254"/>
      <c r="L46" s="254"/>
      <c r="M46" s="254"/>
      <c r="N46" s="254"/>
      <c r="O46" s="254"/>
      <c r="P46" s="254"/>
      <c r="Q46" s="254"/>
      <c r="R46" s="254"/>
      <c r="S46" s="254"/>
      <c r="T46" s="254"/>
      <c r="U46" s="254"/>
      <c r="V46" s="254"/>
      <c r="W46" s="254"/>
      <c r="X46" s="254"/>
      <c r="Y46" s="254"/>
      <c r="Z46" s="254"/>
      <c r="AA46" s="255"/>
    </row>
    <row r="47" spans="2:27" ht="16.5" customHeight="1" x14ac:dyDescent="0.15">
      <c r="D47" s="252"/>
      <c r="E47" s="252"/>
      <c r="F47" s="252"/>
      <c r="G47" s="252"/>
      <c r="H47" s="252"/>
      <c r="I47" s="252"/>
      <c r="J47" s="253"/>
      <c r="K47" s="254"/>
      <c r="L47" s="254"/>
      <c r="M47" s="254"/>
      <c r="N47" s="254"/>
      <c r="O47" s="254"/>
      <c r="P47" s="254"/>
      <c r="Q47" s="254"/>
      <c r="R47" s="254"/>
      <c r="S47" s="254"/>
      <c r="T47" s="254"/>
      <c r="U47" s="254"/>
      <c r="V47" s="254"/>
      <c r="W47" s="254"/>
      <c r="X47" s="254"/>
      <c r="Y47" s="254"/>
      <c r="Z47" s="254"/>
      <c r="AA47" s="255"/>
    </row>
    <row r="49" spans="2:27" ht="16.5" customHeight="1" x14ac:dyDescent="0.15">
      <c r="B49" s="39" t="s">
        <v>185</v>
      </c>
    </row>
    <row r="50" spans="2:27" ht="16.5" customHeight="1" x14ac:dyDescent="0.15">
      <c r="B50" s="39"/>
      <c r="C50" s="36" t="s">
        <v>186</v>
      </c>
    </row>
    <row r="51" spans="2:27" ht="16.5" customHeight="1" x14ac:dyDescent="0.15">
      <c r="B51" s="39"/>
    </row>
    <row r="52" spans="2:27" ht="16.5" customHeight="1" x14ac:dyDescent="0.15">
      <c r="D52" s="252" t="s">
        <v>187</v>
      </c>
      <c r="E52" s="252"/>
      <c r="F52" s="252"/>
      <c r="G52" s="252"/>
      <c r="H52" s="252"/>
      <c r="I52" s="252"/>
      <c r="J52" s="256" t="s">
        <v>613</v>
      </c>
      <c r="K52" s="257"/>
      <c r="L52" s="257"/>
      <c r="M52" s="257"/>
      <c r="N52" s="257"/>
      <c r="O52" s="257"/>
      <c r="P52" s="257"/>
      <c r="Q52" s="257"/>
      <c r="R52" s="257"/>
      <c r="S52" s="257"/>
      <c r="T52" s="257"/>
      <c r="U52" s="257"/>
      <c r="V52" s="257"/>
      <c r="W52" s="257"/>
      <c r="X52" s="257"/>
      <c r="Y52" s="257"/>
      <c r="Z52" s="257"/>
      <c r="AA52" s="258"/>
    </row>
    <row r="54" spans="2:27" ht="16.5" customHeight="1" x14ac:dyDescent="0.15">
      <c r="B54" s="39" t="s">
        <v>190</v>
      </c>
    </row>
    <row r="55" spans="2:27" ht="16.5" customHeight="1" x14ac:dyDescent="0.15">
      <c r="C55" s="36" t="s">
        <v>191</v>
      </c>
    </row>
    <row r="57" spans="2:27" ht="16.5" customHeight="1" x14ac:dyDescent="0.15">
      <c r="D57" s="252" t="s">
        <v>188</v>
      </c>
      <c r="E57" s="252"/>
      <c r="F57" s="252"/>
      <c r="G57" s="252"/>
      <c r="H57" s="252"/>
      <c r="I57" s="252"/>
      <c r="J57" s="253" t="s">
        <v>251</v>
      </c>
      <c r="K57" s="254"/>
      <c r="L57" s="254"/>
      <c r="M57" s="254"/>
      <c r="N57" s="254"/>
      <c r="O57" s="254"/>
      <c r="P57" s="254"/>
      <c r="Q57" s="254"/>
      <c r="R57" s="254"/>
      <c r="S57" s="254"/>
      <c r="T57" s="254"/>
      <c r="U57" s="254"/>
      <c r="V57" s="254"/>
      <c r="W57" s="254"/>
      <c r="X57" s="254"/>
      <c r="Y57" s="254"/>
      <c r="Z57" s="254"/>
      <c r="AA57" s="255"/>
    </row>
    <row r="58" spans="2:27" ht="16.5" customHeight="1" x14ac:dyDescent="0.15">
      <c r="D58" s="252" t="s">
        <v>189</v>
      </c>
      <c r="E58" s="252"/>
      <c r="F58" s="252"/>
      <c r="G58" s="252"/>
      <c r="H58" s="252"/>
      <c r="I58" s="252"/>
      <c r="J58" s="253" t="s">
        <v>319</v>
      </c>
      <c r="K58" s="254"/>
      <c r="L58" s="254"/>
      <c r="M58" s="254"/>
      <c r="N58" s="254"/>
      <c r="O58" s="254"/>
      <c r="P58" s="254"/>
      <c r="Q58" s="254"/>
      <c r="R58" s="254"/>
      <c r="S58" s="254"/>
      <c r="T58" s="254"/>
      <c r="U58" s="254"/>
      <c r="V58" s="254"/>
      <c r="W58" s="254"/>
      <c r="X58" s="254"/>
      <c r="Y58" s="254"/>
      <c r="Z58" s="254"/>
      <c r="AA58" s="255"/>
    </row>
    <row r="60" spans="2:27" ht="16.5" customHeight="1" x14ac:dyDescent="0.15">
      <c r="B60" s="39" t="s">
        <v>192</v>
      </c>
    </row>
    <row r="62" spans="2:27" ht="16.5" customHeight="1" x14ac:dyDescent="0.15">
      <c r="D62" s="252" t="s">
        <v>193</v>
      </c>
      <c r="E62" s="252"/>
      <c r="F62" s="252"/>
      <c r="G62" s="252"/>
      <c r="H62" s="252"/>
      <c r="I62" s="252"/>
      <c r="J62" s="253" t="s">
        <v>253</v>
      </c>
      <c r="K62" s="254"/>
      <c r="L62" s="254"/>
      <c r="M62" s="254"/>
      <c r="N62" s="254"/>
      <c r="O62" s="254"/>
      <c r="P62" s="254"/>
      <c r="Q62" s="254"/>
      <c r="R62" s="254"/>
      <c r="S62" s="254"/>
      <c r="T62" s="254"/>
      <c r="U62" s="254"/>
      <c r="V62" s="254"/>
      <c r="W62" s="254"/>
      <c r="X62" s="254"/>
      <c r="Y62" s="254"/>
      <c r="Z62" s="254"/>
      <c r="AA62" s="255"/>
    </row>
    <row r="63" spans="2:27" ht="16.5" customHeight="1" x14ac:dyDescent="0.15">
      <c r="D63" s="252" t="s">
        <v>194</v>
      </c>
      <c r="E63" s="252"/>
      <c r="F63" s="252"/>
      <c r="G63" s="252"/>
      <c r="H63" s="252"/>
      <c r="I63" s="252"/>
      <c r="J63" s="253" t="s">
        <v>322</v>
      </c>
      <c r="K63" s="254"/>
      <c r="L63" s="254"/>
      <c r="M63" s="254"/>
      <c r="N63" s="254"/>
      <c r="O63" s="254"/>
      <c r="P63" s="254"/>
      <c r="Q63" s="254"/>
      <c r="R63" s="254"/>
      <c r="S63" s="254"/>
      <c r="T63" s="254"/>
      <c r="U63" s="254"/>
      <c r="V63" s="254"/>
      <c r="W63" s="254"/>
      <c r="X63" s="254"/>
      <c r="Y63" s="254"/>
      <c r="Z63" s="254"/>
      <c r="AA63" s="255"/>
    </row>
    <row r="64" spans="2:27" ht="16.5" customHeight="1" x14ac:dyDescent="0.15">
      <c r="D64" s="252" t="s">
        <v>195</v>
      </c>
      <c r="E64" s="252"/>
      <c r="F64" s="252"/>
      <c r="G64" s="252"/>
      <c r="H64" s="252"/>
      <c r="I64" s="252"/>
      <c r="J64" s="253" t="s">
        <v>318</v>
      </c>
      <c r="K64" s="254"/>
      <c r="L64" s="254"/>
      <c r="M64" s="254"/>
      <c r="N64" s="254"/>
      <c r="O64" s="254"/>
      <c r="P64" s="254"/>
      <c r="Q64" s="254"/>
      <c r="R64" s="254"/>
      <c r="S64" s="254"/>
      <c r="T64" s="254"/>
      <c r="U64" s="254"/>
      <c r="V64" s="254"/>
      <c r="W64" s="254"/>
      <c r="X64" s="254"/>
      <c r="Y64" s="254"/>
      <c r="Z64" s="254"/>
      <c r="AA64" s="255"/>
    </row>
    <row r="65" spans="4:27" ht="16.5" customHeight="1" x14ac:dyDescent="0.15">
      <c r="D65" s="252" t="s">
        <v>196</v>
      </c>
      <c r="E65" s="252"/>
      <c r="F65" s="252"/>
      <c r="G65" s="252"/>
      <c r="H65" s="252"/>
      <c r="I65" s="252"/>
      <c r="J65" s="253" t="s">
        <v>206</v>
      </c>
      <c r="K65" s="254"/>
      <c r="L65" s="254"/>
      <c r="M65" s="254"/>
      <c r="N65" s="254"/>
      <c r="O65" s="254"/>
      <c r="P65" s="254"/>
      <c r="Q65" s="254"/>
      <c r="R65" s="254"/>
      <c r="S65" s="254"/>
      <c r="T65" s="254"/>
      <c r="U65" s="254"/>
      <c r="V65" s="254"/>
      <c r="W65" s="254"/>
      <c r="X65" s="254"/>
      <c r="Y65" s="254"/>
      <c r="Z65" s="254"/>
      <c r="AA65" s="255"/>
    </row>
  </sheetData>
  <mergeCells count="34">
    <mergeCell ref="D36:I36"/>
    <mergeCell ref="J36:AA36"/>
    <mergeCell ref="D37:I37"/>
    <mergeCell ref="J37:AA37"/>
    <mergeCell ref="D38:I38"/>
    <mergeCell ref="J38:AA38"/>
    <mergeCell ref="D45:I45"/>
    <mergeCell ref="J45:AA45"/>
    <mergeCell ref="D39:I39"/>
    <mergeCell ref="J39:AA39"/>
    <mergeCell ref="D40:I40"/>
    <mergeCell ref="J40:AA40"/>
    <mergeCell ref="D58:I58"/>
    <mergeCell ref="J58:AA58"/>
    <mergeCell ref="D47:I47"/>
    <mergeCell ref="J47:AA47"/>
    <mergeCell ref="D46:I46"/>
    <mergeCell ref="J46:AA46"/>
    <mergeCell ref="J8:AS8"/>
    <mergeCell ref="J9:AS9"/>
    <mergeCell ref="D9:I9"/>
    <mergeCell ref="D8:I8"/>
    <mergeCell ref="D65:I65"/>
    <mergeCell ref="J65:AA65"/>
    <mergeCell ref="D62:I62"/>
    <mergeCell ref="J62:AA62"/>
    <mergeCell ref="D63:I63"/>
    <mergeCell ref="J63:AA63"/>
    <mergeCell ref="D64:I64"/>
    <mergeCell ref="J64:AA64"/>
    <mergeCell ref="D52:I52"/>
    <mergeCell ref="J52:AA52"/>
    <mergeCell ref="D57:I57"/>
    <mergeCell ref="J57:AA57"/>
  </mergeCells>
  <phoneticPr fontId="3"/>
  <hyperlinks>
    <hyperlink ref="J9" r:id="rId1" display="\\win\tdc\Common\dev2-4G\05_Project\22期\削除済みPOI削除\資料\削除済みPOI削除ツール_要件定義書.xlsx"/>
    <hyperlink ref="J52" r:id="rId2" display="\\win\tdc\Tools\SiNDY-k\PoiEraser"/>
    <hyperlink ref="J9:AS9" r:id="rId3" display="\\win\tdc\Common\dev2-4G\05_Project\22期\道なり角度差分抽出\道なり角度差分抽出チェックツール_要件定義書.xlsx"/>
    <hyperlink ref="J52:AA52" r:id="rId4" display="\\win\tdc\Tools\SiNDY-u\road\CheckFollowingRoad"/>
  </hyperlinks>
  <pageMargins left="0.75" right="0.75" top="1" bottom="1" header="0.51200000000000001" footer="0.51200000000000001"/>
  <pageSetup paperSize="9" scale="69" orientation="portrait" r:id="rId5"/>
  <headerFooter alignWithMargins="0">
    <oddHeader>&amp;L[&amp;F]&amp;C&amp;A&amp;R&amp;P/&amp;N</oddHeader>
  </headerFooter>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L326"/>
  <sheetViews>
    <sheetView showGridLines="0" zoomScaleNormal="100" workbookViewId="0"/>
  </sheetViews>
  <sheetFormatPr defaultColWidth="2.5" defaultRowHeight="16.5" customHeight="1" x14ac:dyDescent="0.2"/>
  <cols>
    <col min="1" max="1" width="2.5" style="43" customWidth="1"/>
    <col min="2" max="2" width="2.5" style="42" customWidth="1"/>
    <col min="3" max="16384" width="2.5" style="36"/>
  </cols>
  <sheetData>
    <row r="1" spans="1:50" ht="16.5" customHeight="1" x14ac:dyDescent="0.2">
      <c r="A1" s="44" t="s">
        <v>70</v>
      </c>
      <c r="B1" s="39"/>
    </row>
    <row r="2" spans="1:50" ht="16.5" customHeight="1" x14ac:dyDescent="0.2">
      <c r="A2" s="44"/>
      <c r="B2" s="39" t="s">
        <v>0</v>
      </c>
    </row>
    <row r="3" spans="1:50" ht="16.5" customHeight="1" x14ac:dyDescent="0.2">
      <c r="A3" s="44"/>
      <c r="B3" s="39"/>
      <c r="C3" s="36" t="s">
        <v>615</v>
      </c>
    </row>
    <row r="4" spans="1:50" ht="16.5" customHeight="1" x14ac:dyDescent="0.2">
      <c r="A4" s="44"/>
      <c r="B4" s="39"/>
    </row>
    <row r="5" spans="1:50" s="48" customFormat="1" ht="15" customHeight="1" x14ac:dyDescent="0.15">
      <c r="B5" s="119" t="s">
        <v>544</v>
      </c>
    </row>
    <row r="6" spans="1:50" s="48" customFormat="1" ht="15" customHeight="1" x14ac:dyDescent="0.15">
      <c r="C6" s="78" t="s">
        <v>496</v>
      </c>
    </row>
    <row r="7" spans="1:50" s="48" customFormat="1" ht="15" customHeight="1" x14ac:dyDescent="0.15">
      <c r="C7" s="78" t="s">
        <v>546</v>
      </c>
    </row>
    <row r="8" spans="1:50" s="48" customFormat="1" ht="15" customHeight="1" x14ac:dyDescent="0.15">
      <c r="B8" s="78"/>
    </row>
    <row r="9" spans="1:50" s="48" customFormat="1" ht="15" customHeight="1" x14ac:dyDescent="0.2">
      <c r="B9" s="76"/>
      <c r="J9" s="108" t="s">
        <v>497</v>
      </c>
      <c r="AX9" s="109" t="s">
        <v>498</v>
      </c>
    </row>
    <row r="10" spans="1:50" s="48" customFormat="1" ht="15" customHeight="1" x14ac:dyDescent="0.15">
      <c r="B10" s="76"/>
    </row>
    <row r="11" spans="1:50" s="48" customFormat="1" ht="15" customHeight="1" x14ac:dyDescent="0.15">
      <c r="B11" s="76"/>
    </row>
    <row r="12" spans="1:50" s="110" customFormat="1" ht="18.75" x14ac:dyDescent="0.15">
      <c r="B12" s="111"/>
    </row>
    <row r="13" spans="1:50" s="110" customFormat="1" ht="18.75" x14ac:dyDescent="0.15">
      <c r="B13" s="111"/>
    </row>
    <row r="14" spans="1:50" s="110" customFormat="1" ht="18.75" x14ac:dyDescent="0.15">
      <c r="B14" s="111"/>
    </row>
    <row r="15" spans="1:50" s="110" customFormat="1" ht="18.75" x14ac:dyDescent="0.15">
      <c r="B15" s="111"/>
    </row>
    <row r="16" spans="1:50" s="110" customFormat="1" ht="18.75" x14ac:dyDescent="0.15">
      <c r="B16" s="111"/>
    </row>
    <row r="17" spans="2:2" s="110" customFormat="1" ht="18.75" x14ac:dyDescent="0.15">
      <c r="B17" s="111"/>
    </row>
    <row r="18" spans="2:2" s="110" customFormat="1" ht="18.75" x14ac:dyDescent="0.15">
      <c r="B18" s="111"/>
    </row>
    <row r="19" spans="2:2" s="110" customFormat="1" ht="18.75" x14ac:dyDescent="0.15">
      <c r="B19" s="111"/>
    </row>
    <row r="20" spans="2:2" s="110" customFormat="1" ht="18.75" x14ac:dyDescent="0.15">
      <c r="B20" s="111"/>
    </row>
    <row r="21" spans="2:2" s="110" customFormat="1" ht="18.75" x14ac:dyDescent="0.15">
      <c r="B21" s="111"/>
    </row>
    <row r="22" spans="2:2" s="110" customFormat="1" ht="18.75" x14ac:dyDescent="0.15">
      <c r="B22" s="111"/>
    </row>
    <row r="23" spans="2:2" s="110" customFormat="1" ht="18.75" x14ac:dyDescent="0.15">
      <c r="B23" s="111"/>
    </row>
    <row r="24" spans="2:2" s="110" customFormat="1" ht="18.75" x14ac:dyDescent="0.15">
      <c r="B24" s="111"/>
    </row>
    <row r="25" spans="2:2" s="110" customFormat="1" ht="18.75" x14ac:dyDescent="0.15">
      <c r="B25" s="111"/>
    </row>
    <row r="26" spans="2:2" s="110" customFormat="1" ht="18.75" x14ac:dyDescent="0.15">
      <c r="B26" s="111"/>
    </row>
    <row r="27" spans="2:2" s="110" customFormat="1" ht="18.75" x14ac:dyDescent="0.15">
      <c r="B27" s="111"/>
    </row>
    <row r="28" spans="2:2" s="110" customFormat="1" ht="18.75" x14ac:dyDescent="0.15">
      <c r="B28" s="111"/>
    </row>
    <row r="29" spans="2:2" s="110" customFormat="1" ht="18.75" x14ac:dyDescent="0.15">
      <c r="B29" s="111"/>
    </row>
    <row r="30" spans="2:2" s="110" customFormat="1" ht="18.75" x14ac:dyDescent="0.15">
      <c r="B30" s="111"/>
    </row>
    <row r="31" spans="2:2" s="110" customFormat="1" ht="18.75" x14ac:dyDescent="0.15">
      <c r="B31" s="111"/>
    </row>
    <row r="32" spans="2:2" s="110" customFormat="1" ht="15" customHeight="1" x14ac:dyDescent="0.15">
      <c r="B32" s="112" t="s">
        <v>499</v>
      </c>
    </row>
    <row r="33" spans="2:37" s="110" customFormat="1" ht="15" customHeight="1" x14ac:dyDescent="0.15">
      <c r="B33" s="112" t="s">
        <v>500</v>
      </c>
    </row>
    <row r="34" spans="2:37" s="110" customFormat="1" ht="15" customHeight="1" x14ac:dyDescent="0.15">
      <c r="B34" s="112" t="s">
        <v>501</v>
      </c>
    </row>
    <row r="35" spans="2:37" s="110" customFormat="1" ht="15" customHeight="1" x14ac:dyDescent="0.15">
      <c r="B35" s="112"/>
      <c r="AK35" s="112"/>
    </row>
    <row r="36" spans="2:37" s="110" customFormat="1" ht="15" customHeight="1" x14ac:dyDescent="0.15">
      <c r="B36" s="112"/>
      <c r="AK36" s="112"/>
    </row>
    <row r="37" spans="2:37" s="110" customFormat="1" ht="15" customHeight="1" x14ac:dyDescent="0.15">
      <c r="B37" s="111"/>
      <c r="C37" s="113"/>
      <c r="AK37" s="111"/>
    </row>
    <row r="38" spans="2:37" s="110" customFormat="1" ht="15" customHeight="1" x14ac:dyDescent="0.15">
      <c r="B38" s="111"/>
      <c r="AK38" s="111"/>
    </row>
    <row r="39" spans="2:37" s="110" customFormat="1" ht="15" customHeight="1" x14ac:dyDescent="0.15">
      <c r="B39" s="111"/>
      <c r="AK39" s="111"/>
    </row>
    <row r="40" spans="2:37" s="110" customFormat="1" ht="15" customHeight="1" x14ac:dyDescent="0.15">
      <c r="B40" s="111"/>
      <c r="AK40" s="111"/>
    </row>
    <row r="41" spans="2:37" s="110" customFormat="1" ht="15" customHeight="1" x14ac:dyDescent="0.15">
      <c r="B41" s="111"/>
      <c r="AK41" s="111"/>
    </row>
    <row r="42" spans="2:37" s="110" customFormat="1" ht="15" customHeight="1" x14ac:dyDescent="0.15">
      <c r="B42" s="111"/>
      <c r="AK42" s="111"/>
    </row>
    <row r="43" spans="2:37" s="110" customFormat="1" ht="15" customHeight="1" x14ac:dyDescent="0.15">
      <c r="B43" s="111"/>
      <c r="AK43" s="111"/>
    </row>
    <row r="44" spans="2:37" s="110" customFormat="1" ht="15" customHeight="1" x14ac:dyDescent="0.15">
      <c r="B44" s="111"/>
      <c r="AK44" s="111"/>
    </row>
    <row r="45" spans="2:37" s="110" customFormat="1" ht="15" customHeight="1" x14ac:dyDescent="0.15">
      <c r="B45" s="111"/>
      <c r="AK45" s="111"/>
    </row>
    <row r="46" spans="2:37" s="110" customFormat="1" ht="15" customHeight="1" x14ac:dyDescent="0.15">
      <c r="B46" s="111"/>
      <c r="AK46" s="111"/>
    </row>
    <row r="47" spans="2:37" s="110" customFormat="1" ht="15" customHeight="1" x14ac:dyDescent="0.15">
      <c r="B47" s="111"/>
      <c r="AK47" s="111"/>
    </row>
    <row r="48" spans="2:37" s="110" customFormat="1" ht="15" customHeight="1" x14ac:dyDescent="0.15">
      <c r="B48" s="111"/>
      <c r="AK48" s="111"/>
    </row>
    <row r="49" spans="2:39" s="110" customFormat="1" ht="15" customHeight="1" x14ac:dyDescent="0.15">
      <c r="B49" s="111"/>
      <c r="AK49" s="111"/>
      <c r="AM49" s="114" t="s">
        <v>502</v>
      </c>
    </row>
    <row r="50" spans="2:39" s="110" customFormat="1" ht="15" customHeight="1" x14ac:dyDescent="0.15">
      <c r="B50" s="111"/>
      <c r="AK50" s="111"/>
      <c r="AM50" s="114"/>
    </row>
    <row r="51" spans="2:39" s="110" customFormat="1" ht="15" customHeight="1" x14ac:dyDescent="0.15">
      <c r="B51" s="112" t="s">
        <v>503</v>
      </c>
      <c r="AK51" s="111"/>
      <c r="AM51" s="114"/>
    </row>
    <row r="52" spans="2:39" s="110" customFormat="1" ht="15" customHeight="1" x14ac:dyDescent="0.15">
      <c r="E52" s="111"/>
      <c r="AK52" s="111"/>
      <c r="AM52" s="114"/>
    </row>
    <row r="53" spans="2:39" s="110" customFormat="1" ht="15" customHeight="1" x14ac:dyDescent="0.15">
      <c r="E53" s="111"/>
      <c r="H53" s="110" t="s">
        <v>504</v>
      </c>
      <c r="AK53" s="111"/>
      <c r="AM53" s="114"/>
    </row>
    <row r="54" spans="2:39" s="110" customFormat="1" ht="15" customHeight="1" x14ac:dyDescent="0.15">
      <c r="E54" s="111"/>
      <c r="H54" s="110" t="s">
        <v>505</v>
      </c>
      <c r="AK54" s="111"/>
      <c r="AM54" s="114"/>
    </row>
    <row r="55" spans="2:39" s="110" customFormat="1" ht="15" customHeight="1" x14ac:dyDescent="0.15">
      <c r="E55" s="111"/>
      <c r="M55" s="115" t="s">
        <v>506</v>
      </c>
      <c r="AK55" s="111"/>
      <c r="AM55" s="114"/>
    </row>
    <row r="56" spans="2:39" s="110" customFormat="1" ht="15" customHeight="1" x14ac:dyDescent="0.15">
      <c r="E56" s="111"/>
      <c r="M56" s="115" t="s">
        <v>507</v>
      </c>
      <c r="AK56" s="111"/>
      <c r="AM56" s="114"/>
    </row>
    <row r="57" spans="2:39" s="110" customFormat="1" ht="15" customHeight="1" x14ac:dyDescent="0.15">
      <c r="E57" s="111"/>
      <c r="AK57" s="111"/>
      <c r="AM57" s="114"/>
    </row>
    <row r="58" spans="2:39" s="110" customFormat="1" ht="15" customHeight="1" x14ac:dyDescent="0.15">
      <c r="E58" s="111"/>
      <c r="AK58" s="111"/>
      <c r="AM58" s="114"/>
    </row>
    <row r="59" spans="2:39" s="110" customFormat="1" ht="15" customHeight="1" x14ac:dyDescent="0.15">
      <c r="E59" s="111"/>
      <c r="AK59" s="111"/>
      <c r="AM59" s="114"/>
    </row>
    <row r="60" spans="2:39" s="110" customFormat="1" ht="15" customHeight="1" x14ac:dyDescent="0.15">
      <c r="E60" s="111"/>
      <c r="AK60" s="111"/>
      <c r="AM60" s="114"/>
    </row>
    <row r="61" spans="2:39" s="110" customFormat="1" ht="15" customHeight="1" x14ac:dyDescent="0.15">
      <c r="E61" s="111"/>
      <c r="AK61" s="111"/>
      <c r="AM61" s="114"/>
    </row>
    <row r="62" spans="2:39" s="110" customFormat="1" ht="15" customHeight="1" x14ac:dyDescent="0.15">
      <c r="B62" s="111"/>
      <c r="AK62" s="111"/>
      <c r="AM62" s="114"/>
    </row>
    <row r="63" spans="2:39" s="48" customFormat="1" ht="15" customHeight="1" x14ac:dyDescent="0.15">
      <c r="B63" s="112" t="s">
        <v>508</v>
      </c>
    </row>
    <row r="64" spans="2:39" s="48" customFormat="1" ht="15" customHeight="1" x14ac:dyDescent="0.15"/>
    <row r="65" spans="3:53" s="48" customFormat="1" ht="15" customHeight="1" x14ac:dyDescent="0.15">
      <c r="C65" s="110"/>
      <c r="D65" s="112"/>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row>
    <row r="66" spans="3:53" s="48" customFormat="1" ht="15" customHeight="1" x14ac:dyDescent="0.15">
      <c r="C66" s="110"/>
      <c r="D66" s="112"/>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c r="AN66" s="110"/>
      <c r="AO66" s="110"/>
      <c r="AP66" s="110"/>
      <c r="AQ66" s="110"/>
      <c r="AR66" s="110"/>
      <c r="AS66" s="110"/>
      <c r="AT66" s="110"/>
      <c r="AU66" s="110"/>
      <c r="AV66" s="110"/>
      <c r="AW66" s="110"/>
      <c r="AX66" s="110"/>
      <c r="AY66" s="110"/>
      <c r="AZ66" s="110"/>
      <c r="BA66" s="110"/>
    </row>
    <row r="67" spans="3:53" s="48" customFormat="1" ht="15" customHeight="1" x14ac:dyDescent="0.15">
      <c r="C67" s="110"/>
      <c r="D67" s="112"/>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0"/>
      <c r="AQ67" s="110"/>
      <c r="AR67" s="110"/>
      <c r="AS67" s="110"/>
      <c r="AT67" s="110"/>
      <c r="AU67" s="110"/>
      <c r="AV67" s="110"/>
      <c r="AW67" s="110"/>
      <c r="AX67" s="110"/>
      <c r="AY67" s="110"/>
      <c r="AZ67" s="110"/>
      <c r="BA67" s="110"/>
    </row>
    <row r="68" spans="3:53" s="48" customFormat="1" ht="15" customHeight="1" x14ac:dyDescent="0.15">
      <c r="C68" s="110"/>
      <c r="D68" s="111"/>
      <c r="E68" s="113"/>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c r="AE68" s="110"/>
      <c r="AF68" s="113"/>
      <c r="AG68" s="110"/>
      <c r="AH68" s="110"/>
      <c r="AI68" s="110"/>
      <c r="AJ68" s="110"/>
      <c r="AK68" s="110"/>
      <c r="AL68" s="110"/>
      <c r="AM68" s="110"/>
      <c r="AN68" s="110"/>
      <c r="AO68" s="110"/>
      <c r="AP68" s="110"/>
      <c r="AQ68" s="110"/>
      <c r="AR68" s="110"/>
      <c r="AS68" s="110"/>
      <c r="AT68" s="110"/>
      <c r="AU68" s="110"/>
      <c r="AV68" s="110"/>
      <c r="AW68" s="110"/>
      <c r="AX68" s="110"/>
      <c r="AY68" s="110"/>
      <c r="AZ68" s="110"/>
      <c r="BA68" s="110"/>
    </row>
    <row r="69" spans="3:53" s="48" customFormat="1" ht="15" customHeight="1" x14ac:dyDescent="0.15">
      <c r="C69" s="110"/>
      <c r="D69" s="111"/>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c r="AK69" s="110"/>
      <c r="AL69" s="110"/>
      <c r="AM69" s="110"/>
      <c r="AN69" s="110"/>
      <c r="AO69" s="110"/>
      <c r="AP69" s="110"/>
      <c r="AQ69" s="110"/>
      <c r="AR69" s="110"/>
      <c r="AS69" s="110"/>
      <c r="AT69" s="110"/>
      <c r="AU69" s="110"/>
      <c r="AV69" s="110"/>
      <c r="AW69" s="110"/>
      <c r="AX69" s="110"/>
      <c r="AY69" s="110"/>
      <c r="AZ69" s="110"/>
      <c r="BA69" s="110"/>
    </row>
    <row r="70" spans="3:53" s="48" customFormat="1" ht="15" customHeight="1" x14ac:dyDescent="0.15">
      <c r="C70" s="110"/>
      <c r="D70" s="111"/>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110"/>
    </row>
    <row r="71" spans="3:53" s="48" customFormat="1" ht="15" customHeight="1" x14ac:dyDescent="0.15">
      <c r="C71" s="110"/>
      <c r="D71" s="111"/>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row>
    <row r="72" spans="3:53" s="48" customFormat="1" ht="15" customHeight="1" x14ac:dyDescent="0.15">
      <c r="C72" s="110"/>
      <c r="D72" s="111"/>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row>
    <row r="73" spans="3:53" s="48" customFormat="1" ht="15" customHeight="1" x14ac:dyDescent="0.15">
      <c r="C73" s="110"/>
      <c r="D73" s="111"/>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row>
    <row r="74" spans="3:53" s="48" customFormat="1" ht="15" customHeight="1" x14ac:dyDescent="0.15">
      <c r="C74" s="110"/>
      <c r="D74" s="111"/>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row>
    <row r="75" spans="3:53" s="48" customFormat="1" ht="15" customHeight="1" x14ac:dyDescent="0.15">
      <c r="C75" s="110"/>
      <c r="D75" s="111"/>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row>
    <row r="76" spans="3:53" s="48" customFormat="1" ht="15" customHeight="1" x14ac:dyDescent="0.15">
      <c r="C76" s="110"/>
      <c r="D76" s="111"/>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c r="AG76" s="110"/>
      <c r="AH76" s="110"/>
      <c r="AI76" s="110"/>
      <c r="AJ76" s="110"/>
      <c r="AK76" s="110"/>
      <c r="AL76" s="110"/>
      <c r="AM76" s="110"/>
      <c r="AN76" s="110"/>
      <c r="AO76" s="110"/>
      <c r="AP76" s="110"/>
      <c r="AQ76" s="110"/>
      <c r="AR76" s="110"/>
      <c r="AS76" s="110"/>
      <c r="AT76" s="110"/>
      <c r="AU76" s="110"/>
      <c r="AV76" s="110"/>
      <c r="AW76" s="110"/>
      <c r="AX76" s="110"/>
      <c r="AY76" s="110"/>
      <c r="AZ76" s="110"/>
      <c r="BA76" s="110"/>
    </row>
    <row r="77" spans="3:53" s="48" customFormat="1" ht="15" customHeight="1" x14ac:dyDescent="0.15">
      <c r="C77" s="110"/>
      <c r="D77" s="111"/>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0"/>
      <c r="BA77" s="110"/>
    </row>
    <row r="78" spans="3:53" s="48" customFormat="1" ht="15" customHeight="1" x14ac:dyDescent="0.15">
      <c r="C78" s="110"/>
      <c r="D78" s="111"/>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row>
    <row r="79" spans="3:53" s="48" customFormat="1" ht="15" customHeight="1" x14ac:dyDescent="0.15">
      <c r="C79" s="110"/>
      <c r="D79" s="111"/>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10"/>
      <c r="AW79" s="110"/>
      <c r="AX79" s="110"/>
      <c r="AY79" s="110"/>
      <c r="AZ79" s="110"/>
      <c r="BA79" s="110"/>
    </row>
    <row r="80" spans="3:53" s="48" customFormat="1" ht="15" customHeight="1" x14ac:dyDescent="0.15">
      <c r="C80" s="110"/>
      <c r="D80" s="111"/>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0"/>
      <c r="AK80" s="110"/>
      <c r="AL80" s="110"/>
      <c r="AM80" s="110"/>
      <c r="AN80" s="110"/>
      <c r="AO80" s="110"/>
      <c r="AP80" s="110"/>
      <c r="AQ80" s="110"/>
      <c r="AR80" s="110"/>
      <c r="AS80" s="110"/>
      <c r="AT80" s="110"/>
      <c r="AU80" s="110"/>
      <c r="AV80" s="110"/>
      <c r="AW80" s="110"/>
      <c r="AX80" s="110"/>
      <c r="AY80" s="110"/>
      <c r="AZ80" s="110"/>
      <c r="BA80" s="110"/>
    </row>
    <row r="81" spans="3:53" s="48" customFormat="1" ht="15" customHeight="1" x14ac:dyDescent="0.15">
      <c r="C81" s="110"/>
      <c r="D81" s="111"/>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row>
    <row r="82" spans="3:53" s="48" customFormat="1" ht="15" customHeight="1" x14ac:dyDescent="0.15">
      <c r="C82" s="110"/>
      <c r="D82" s="111"/>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row>
    <row r="83" spans="3:53" s="48" customFormat="1" ht="15" customHeight="1" x14ac:dyDescent="0.15"/>
    <row r="84" spans="3:53" s="48" customFormat="1" ht="15" customHeight="1" x14ac:dyDescent="0.15"/>
    <row r="85" spans="3:53" s="48" customFormat="1" ht="15" customHeight="1" x14ac:dyDescent="0.15"/>
    <row r="86" spans="3:53" s="48" customFormat="1" ht="15" customHeight="1" x14ac:dyDescent="0.15">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row>
    <row r="87" spans="3:53" s="48" customFormat="1" ht="15" customHeight="1" x14ac:dyDescent="0.15">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row>
    <row r="88" spans="3:53" s="48" customFormat="1" ht="15" customHeight="1" x14ac:dyDescent="0.15">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row>
    <row r="89" spans="3:53" s="48" customFormat="1" ht="15" customHeight="1" x14ac:dyDescent="0.15">
      <c r="AF89" s="113"/>
      <c r="AG89" s="110"/>
      <c r="AH89" s="110"/>
      <c r="AI89" s="110"/>
      <c r="AJ89" s="110"/>
      <c r="AK89" s="110"/>
      <c r="AL89" s="110"/>
      <c r="AM89" s="110"/>
      <c r="AN89" s="110"/>
      <c r="AO89" s="110"/>
      <c r="AP89" s="110"/>
      <c r="AQ89" s="110"/>
      <c r="AR89" s="110"/>
      <c r="AS89" s="110"/>
      <c r="AT89" s="110"/>
      <c r="AU89" s="110"/>
      <c r="AV89" s="110"/>
      <c r="AW89" s="110"/>
      <c r="AX89" s="110"/>
      <c r="AY89" s="110"/>
      <c r="AZ89" s="110"/>
      <c r="BA89" s="110"/>
    </row>
    <row r="90" spans="3:53" s="48" customFormat="1" ht="15" customHeight="1" x14ac:dyDescent="0.15">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row>
    <row r="91" spans="3:53" s="48" customFormat="1" ht="15" customHeight="1" x14ac:dyDescent="0.15">
      <c r="AF91" s="110"/>
      <c r="AG91" s="110"/>
      <c r="AH91" s="110"/>
      <c r="AI91" s="110"/>
      <c r="AJ91" s="110"/>
      <c r="AK91" s="110"/>
      <c r="AL91" s="110"/>
      <c r="AM91" s="110"/>
      <c r="AN91" s="110"/>
      <c r="AO91" s="110"/>
      <c r="AP91" s="110"/>
      <c r="AQ91" s="110"/>
      <c r="AR91" s="110"/>
      <c r="AS91" s="110"/>
      <c r="AT91" s="110"/>
      <c r="AU91" s="110"/>
      <c r="AV91" s="110"/>
      <c r="AW91" s="110"/>
      <c r="AX91" s="110"/>
      <c r="AY91" s="110"/>
      <c r="AZ91" s="110"/>
      <c r="BA91" s="110"/>
    </row>
    <row r="92" spans="3:53" s="48" customFormat="1" ht="15" customHeight="1" x14ac:dyDescent="0.15">
      <c r="AF92" s="110"/>
      <c r="AG92" s="110"/>
      <c r="AH92" s="110"/>
      <c r="AI92" s="110"/>
      <c r="AJ92" s="110"/>
      <c r="AK92" s="110"/>
      <c r="AL92" s="110"/>
      <c r="AM92" s="110"/>
      <c r="AN92" s="110"/>
      <c r="AO92" s="110"/>
      <c r="AP92" s="110"/>
      <c r="AQ92" s="110"/>
      <c r="AR92" s="110"/>
      <c r="AS92" s="110"/>
      <c r="AT92" s="110"/>
      <c r="AU92" s="110"/>
      <c r="AV92" s="110"/>
      <c r="AW92" s="110"/>
      <c r="AX92" s="110"/>
      <c r="AY92" s="110"/>
      <c r="AZ92" s="110"/>
      <c r="BA92" s="110"/>
    </row>
    <row r="93" spans="3:53" s="48" customFormat="1" ht="15" customHeight="1" x14ac:dyDescent="0.15">
      <c r="AF93" s="110"/>
      <c r="AG93" s="110"/>
      <c r="AH93" s="110"/>
      <c r="AI93" s="110"/>
      <c r="AJ93" s="110"/>
      <c r="AK93" s="110"/>
      <c r="AL93" s="110"/>
      <c r="AM93" s="110"/>
      <c r="AN93" s="110"/>
      <c r="AO93" s="110"/>
      <c r="AP93" s="110"/>
      <c r="AQ93" s="110"/>
      <c r="AR93" s="110"/>
      <c r="AS93" s="110"/>
      <c r="AT93" s="110"/>
      <c r="AU93" s="110"/>
      <c r="AV93" s="110"/>
      <c r="AW93" s="110"/>
      <c r="AX93" s="110"/>
      <c r="AY93" s="110"/>
      <c r="AZ93" s="110"/>
      <c r="BA93" s="110"/>
    </row>
    <row r="94" spans="3:53" s="48" customFormat="1" ht="15" customHeight="1" x14ac:dyDescent="0.15">
      <c r="AF94" s="110"/>
      <c r="AG94" s="110"/>
      <c r="AH94" s="110"/>
      <c r="AI94" s="110"/>
      <c r="AJ94" s="110"/>
      <c r="AK94" s="110"/>
      <c r="AL94" s="110"/>
      <c r="AM94" s="110"/>
      <c r="AN94" s="110"/>
      <c r="AO94" s="110"/>
      <c r="AP94" s="110"/>
      <c r="AQ94" s="110"/>
      <c r="AR94" s="110"/>
      <c r="AS94" s="110"/>
      <c r="AT94" s="110"/>
      <c r="AU94" s="110"/>
      <c r="AV94" s="110"/>
      <c r="AW94" s="110"/>
      <c r="AX94" s="110"/>
      <c r="AY94" s="110"/>
      <c r="AZ94" s="110"/>
      <c r="BA94" s="110"/>
    </row>
    <row r="95" spans="3:53" s="48" customFormat="1" ht="15" customHeight="1" x14ac:dyDescent="0.15">
      <c r="AF95" s="110"/>
      <c r="AG95" s="110"/>
      <c r="AH95" s="110"/>
      <c r="AI95" s="110"/>
      <c r="AJ95" s="110"/>
      <c r="AK95" s="110"/>
      <c r="AL95" s="110"/>
      <c r="AM95" s="110"/>
      <c r="AN95" s="110"/>
      <c r="AO95" s="110"/>
      <c r="AP95" s="110"/>
      <c r="AQ95" s="110"/>
      <c r="AR95" s="110"/>
      <c r="AS95" s="110"/>
      <c r="AT95" s="110"/>
      <c r="AU95" s="110"/>
      <c r="AV95" s="110"/>
      <c r="AW95" s="110"/>
      <c r="AX95" s="110"/>
      <c r="AY95" s="110"/>
      <c r="AZ95" s="110"/>
      <c r="BA95" s="110"/>
    </row>
    <row r="96" spans="3:53" s="48" customFormat="1" ht="15" customHeight="1" x14ac:dyDescent="0.15">
      <c r="AF96" s="110"/>
      <c r="AG96" s="110"/>
      <c r="AH96" s="110"/>
      <c r="AI96" s="110"/>
      <c r="AJ96" s="110"/>
      <c r="AK96" s="110"/>
      <c r="AL96" s="110"/>
      <c r="AM96" s="110"/>
      <c r="AN96" s="110"/>
      <c r="AO96" s="110"/>
      <c r="AP96" s="110"/>
      <c r="AQ96" s="110"/>
      <c r="AR96" s="110"/>
      <c r="AS96" s="110"/>
      <c r="AT96" s="110"/>
      <c r="AU96" s="110"/>
      <c r="AV96" s="110"/>
      <c r="AW96" s="110"/>
      <c r="AX96" s="110"/>
      <c r="AY96" s="110"/>
      <c r="AZ96" s="110"/>
      <c r="BA96" s="110"/>
    </row>
    <row r="97" spans="2:53" s="48" customFormat="1" ht="15" customHeight="1" x14ac:dyDescent="0.15">
      <c r="AF97" s="110"/>
      <c r="AG97" s="110"/>
      <c r="AH97" s="110"/>
      <c r="AI97" s="110"/>
      <c r="AJ97" s="110"/>
      <c r="AK97" s="110"/>
      <c r="AL97" s="110"/>
      <c r="AM97" s="110"/>
      <c r="AN97" s="110"/>
      <c r="AO97" s="110"/>
      <c r="AP97" s="110"/>
      <c r="AQ97" s="110"/>
      <c r="AR97" s="110"/>
      <c r="AS97" s="110"/>
      <c r="AT97" s="110"/>
      <c r="AU97" s="110"/>
      <c r="AV97" s="110"/>
      <c r="AW97" s="110"/>
      <c r="AX97" s="110"/>
      <c r="AY97" s="110"/>
      <c r="AZ97" s="110"/>
      <c r="BA97" s="110"/>
    </row>
    <row r="98" spans="2:53" s="48" customFormat="1" ht="15" customHeight="1" x14ac:dyDescent="0.15">
      <c r="AF98" s="110"/>
      <c r="AG98" s="110"/>
      <c r="AH98" s="110"/>
      <c r="AI98" s="110"/>
      <c r="AJ98" s="110"/>
      <c r="AK98" s="110"/>
      <c r="AL98" s="110"/>
      <c r="AM98" s="110"/>
      <c r="AN98" s="110"/>
      <c r="AO98" s="110"/>
      <c r="AP98" s="110"/>
      <c r="AQ98" s="110"/>
      <c r="AR98" s="110"/>
      <c r="AS98" s="110"/>
      <c r="AT98" s="110"/>
      <c r="AU98" s="110"/>
      <c r="AV98" s="110"/>
      <c r="AW98" s="110"/>
      <c r="AX98" s="110"/>
      <c r="AY98" s="110"/>
      <c r="AZ98" s="110"/>
      <c r="BA98" s="110"/>
    </row>
    <row r="99" spans="2:53" s="48" customFormat="1" ht="15" customHeight="1" x14ac:dyDescent="0.15">
      <c r="AF99" s="110"/>
      <c r="AG99" s="110"/>
      <c r="AH99" s="110"/>
      <c r="AI99" s="110"/>
      <c r="AJ99" s="110"/>
      <c r="AK99" s="110"/>
      <c r="AL99" s="110"/>
      <c r="AM99" s="110"/>
      <c r="AN99" s="110"/>
      <c r="AO99" s="110"/>
      <c r="AP99" s="110"/>
      <c r="AQ99" s="110"/>
      <c r="AR99" s="110"/>
      <c r="AS99" s="110"/>
      <c r="AT99" s="110"/>
      <c r="AU99" s="110"/>
      <c r="AV99" s="110"/>
      <c r="AW99" s="110"/>
      <c r="AX99" s="110"/>
      <c r="AY99" s="110"/>
      <c r="AZ99" s="110"/>
      <c r="BA99" s="110"/>
    </row>
    <row r="100" spans="2:53" s="48" customFormat="1" ht="15" customHeight="1" x14ac:dyDescent="0.15">
      <c r="AF100" s="110"/>
      <c r="AG100" s="110"/>
      <c r="AH100" s="110"/>
      <c r="AI100" s="110"/>
      <c r="AJ100" s="110"/>
      <c r="AK100" s="110"/>
      <c r="AL100" s="110"/>
      <c r="AM100" s="110"/>
      <c r="AN100" s="110"/>
      <c r="AO100" s="110"/>
      <c r="AP100" s="110"/>
      <c r="AQ100" s="110"/>
      <c r="AR100" s="110"/>
      <c r="AS100" s="110"/>
      <c r="AT100" s="110"/>
      <c r="AU100" s="110"/>
      <c r="AV100" s="110"/>
      <c r="AW100" s="110"/>
      <c r="AX100" s="110"/>
      <c r="AY100" s="110"/>
      <c r="AZ100" s="110"/>
      <c r="BA100" s="110"/>
    </row>
    <row r="101" spans="2:53" s="48" customFormat="1" ht="15" customHeight="1" x14ac:dyDescent="0.15">
      <c r="AF101" s="110"/>
      <c r="AG101" s="110"/>
      <c r="AH101" s="110"/>
      <c r="AI101" s="110"/>
      <c r="AJ101" s="110"/>
      <c r="AK101" s="110"/>
      <c r="AL101" s="110"/>
      <c r="AM101" s="110"/>
      <c r="AN101" s="110"/>
      <c r="AO101" s="110"/>
      <c r="AP101" s="110"/>
      <c r="AQ101" s="110"/>
      <c r="AR101" s="110"/>
      <c r="AS101" s="110"/>
      <c r="AT101" s="110"/>
      <c r="AU101" s="110"/>
      <c r="AV101" s="110"/>
      <c r="AW101" s="110"/>
      <c r="AX101" s="110"/>
      <c r="AY101" s="110"/>
      <c r="AZ101" s="110"/>
      <c r="BA101" s="110"/>
    </row>
    <row r="102" spans="2:53" s="48" customFormat="1" ht="15" customHeight="1" x14ac:dyDescent="0.15"/>
    <row r="103" spans="2:53" s="48" customFormat="1" ht="15" customHeight="1" x14ac:dyDescent="0.15"/>
    <row r="104" spans="2:53" s="48" customFormat="1" ht="15" customHeight="1" x14ac:dyDescent="0.15"/>
    <row r="105" spans="2:53" s="48" customFormat="1" ht="15" customHeight="1" x14ac:dyDescent="0.15"/>
    <row r="106" spans="2:53" s="48" customFormat="1" ht="15" customHeight="1" x14ac:dyDescent="0.15">
      <c r="B106" s="112" t="s">
        <v>509</v>
      </c>
    </row>
    <row r="107" spans="2:53" s="48" customFormat="1" ht="15" customHeight="1" x14ac:dyDescent="0.15">
      <c r="B107" s="112" t="s">
        <v>510</v>
      </c>
    </row>
    <row r="108" spans="2:53" s="48" customFormat="1" ht="15" customHeight="1" x14ac:dyDescent="0.15">
      <c r="B108" s="112" t="s">
        <v>511</v>
      </c>
    </row>
    <row r="109" spans="2:53" s="48" customFormat="1" ht="15" customHeight="1" x14ac:dyDescent="0.15">
      <c r="B109" s="76"/>
    </row>
    <row r="110" spans="2:53" s="48" customFormat="1" ht="15" customHeight="1" x14ac:dyDescent="0.15">
      <c r="B110" s="112" t="s">
        <v>545</v>
      </c>
      <c r="AT110" s="116"/>
    </row>
    <row r="111" spans="2:53" s="48" customFormat="1" ht="15" customHeight="1" x14ac:dyDescent="0.15">
      <c r="B111" s="112"/>
      <c r="AT111" s="116"/>
    </row>
    <row r="112" spans="2:53" s="48" customFormat="1" ht="15" customHeight="1" x14ac:dyDescent="0.15">
      <c r="C112" s="117" t="s">
        <v>512</v>
      </c>
      <c r="AU112" s="116"/>
    </row>
    <row r="113" spans="2:33" s="48" customFormat="1" ht="15" customHeight="1" x14ac:dyDescent="0.15">
      <c r="F113" s="76"/>
    </row>
    <row r="114" spans="2:33" s="48" customFormat="1" ht="15" customHeight="1" x14ac:dyDescent="0.2">
      <c r="C114" s="108" t="s">
        <v>497</v>
      </c>
      <c r="O114" s="109" t="s">
        <v>498</v>
      </c>
    </row>
    <row r="115" spans="2:33" s="48" customFormat="1" ht="15" customHeight="1" x14ac:dyDescent="0.2">
      <c r="B115" s="108"/>
      <c r="N115" s="109"/>
    </row>
    <row r="116" spans="2:33" s="48" customFormat="1" ht="15" customHeight="1" x14ac:dyDescent="0.2">
      <c r="B116" s="108"/>
      <c r="N116" s="109"/>
    </row>
    <row r="117" spans="2:33" s="48" customFormat="1" ht="15" customHeight="1" x14ac:dyDescent="0.15"/>
    <row r="118" spans="2:33" s="48" customFormat="1" ht="15" customHeight="1" x14ac:dyDescent="0.15"/>
    <row r="119" spans="2:33" s="48" customFormat="1" ht="15" customHeight="1" x14ac:dyDescent="0.15"/>
    <row r="120" spans="2:33" s="48" customFormat="1" ht="15" customHeight="1" x14ac:dyDescent="0.15">
      <c r="AF120" s="118" t="s">
        <v>513</v>
      </c>
    </row>
    <row r="121" spans="2:33" s="48" customFormat="1" ht="15" customHeight="1" x14ac:dyDescent="0.15">
      <c r="AG121" s="118" t="s">
        <v>514</v>
      </c>
    </row>
    <row r="122" spans="2:33" s="48" customFormat="1" ht="15" customHeight="1" x14ac:dyDescent="0.15"/>
    <row r="123" spans="2:33" s="48" customFormat="1" ht="15" customHeight="1" x14ac:dyDescent="0.15"/>
    <row r="124" spans="2:33" s="48" customFormat="1" ht="15" customHeight="1" x14ac:dyDescent="0.15"/>
    <row r="125" spans="2:33" s="48" customFormat="1" ht="15" customHeight="1" x14ac:dyDescent="0.2">
      <c r="B125" s="108"/>
      <c r="N125" s="109"/>
    </row>
    <row r="126" spans="2:33" s="48" customFormat="1" ht="15" customHeight="1" x14ac:dyDescent="0.15"/>
    <row r="127" spans="2:33" s="48" customFormat="1" ht="15" customHeight="1" x14ac:dyDescent="0.15"/>
    <row r="128" spans="2:33" s="48" customFormat="1" ht="15" customHeight="1" x14ac:dyDescent="0.15"/>
    <row r="129" spans="2:33" s="48" customFormat="1" ht="15" customHeight="1" x14ac:dyDescent="0.15">
      <c r="AF129" s="118" t="s">
        <v>515</v>
      </c>
    </row>
    <row r="130" spans="2:33" s="48" customFormat="1" ht="15" customHeight="1" x14ac:dyDescent="0.15">
      <c r="AG130" s="118" t="s">
        <v>514</v>
      </c>
    </row>
    <row r="131" spans="2:33" s="48" customFormat="1" ht="15" customHeight="1" x14ac:dyDescent="0.15"/>
    <row r="132" spans="2:33" s="48" customFormat="1" ht="15" customHeight="1" x14ac:dyDescent="0.15"/>
    <row r="133" spans="2:33" s="48" customFormat="1" ht="15" customHeight="1" x14ac:dyDescent="0.15"/>
    <row r="134" spans="2:33" s="48" customFormat="1" ht="15" customHeight="1" x14ac:dyDescent="0.15"/>
    <row r="135" spans="2:33" s="48" customFormat="1" ht="15" customHeight="1" x14ac:dyDescent="0.15"/>
    <row r="136" spans="2:33" s="48" customFormat="1" ht="15" customHeight="1" x14ac:dyDescent="0.15"/>
    <row r="137" spans="2:33" s="48" customFormat="1" ht="15" customHeight="1" x14ac:dyDescent="0.15"/>
    <row r="138" spans="2:33" s="48" customFormat="1" ht="15" customHeight="1" x14ac:dyDescent="0.15"/>
    <row r="139" spans="2:33" s="48" customFormat="1" ht="15" customHeight="1" x14ac:dyDescent="0.15"/>
    <row r="140" spans="2:33" s="48" customFormat="1" ht="15" customHeight="1" x14ac:dyDescent="0.2">
      <c r="B140" s="108"/>
      <c r="N140" s="109"/>
    </row>
    <row r="141" spans="2:33" s="48" customFormat="1" ht="15" customHeight="1" x14ac:dyDescent="0.2">
      <c r="B141" s="108"/>
      <c r="N141" s="109"/>
    </row>
    <row r="142" spans="2:33" s="48" customFormat="1" ht="15" customHeight="1" x14ac:dyDescent="0.15"/>
    <row r="143" spans="2:33" s="48" customFormat="1" ht="15" customHeight="1" x14ac:dyDescent="0.15"/>
    <row r="144" spans="2:33" s="48" customFormat="1" ht="15" customHeight="1" x14ac:dyDescent="0.15"/>
    <row r="145" spans="2:33" s="48" customFormat="1" ht="15" customHeight="1" x14ac:dyDescent="0.15">
      <c r="AF145" s="118" t="s">
        <v>516</v>
      </c>
    </row>
    <row r="146" spans="2:33" s="48" customFormat="1" ht="15" customHeight="1" x14ac:dyDescent="0.15">
      <c r="AG146" s="118" t="s">
        <v>514</v>
      </c>
    </row>
    <row r="147" spans="2:33" s="48" customFormat="1" ht="15" customHeight="1" x14ac:dyDescent="0.15"/>
    <row r="148" spans="2:33" s="48" customFormat="1" ht="15" customHeight="1" x14ac:dyDescent="0.15"/>
    <row r="149" spans="2:33" s="48" customFormat="1" ht="15" customHeight="1" x14ac:dyDescent="0.15"/>
    <row r="150" spans="2:33" s="48" customFormat="1" ht="15" customHeight="1" x14ac:dyDescent="0.15"/>
    <row r="151" spans="2:33" s="48" customFormat="1" ht="15" customHeight="1" x14ac:dyDescent="0.15"/>
    <row r="152" spans="2:33" s="48" customFormat="1" ht="15" customHeight="1" x14ac:dyDescent="0.15"/>
    <row r="153" spans="2:33" s="48" customFormat="1" ht="15" customHeight="1" x14ac:dyDescent="0.15"/>
    <row r="154" spans="2:33" s="48" customFormat="1" ht="15" customHeight="1" x14ac:dyDescent="0.15"/>
    <row r="155" spans="2:33" s="48" customFormat="1" ht="15" customHeight="1" x14ac:dyDescent="0.15"/>
    <row r="156" spans="2:33" s="48" customFormat="1" ht="15" customHeight="1" x14ac:dyDescent="0.2">
      <c r="B156" s="108"/>
      <c r="N156" s="109"/>
    </row>
    <row r="157" spans="2:33" s="48" customFormat="1" ht="15" customHeight="1" x14ac:dyDescent="0.2">
      <c r="B157" s="108"/>
      <c r="N157" s="109"/>
    </row>
    <row r="158" spans="2:33" s="48" customFormat="1" ht="15" customHeight="1" x14ac:dyDescent="0.15"/>
    <row r="159" spans="2:33" s="48" customFormat="1" ht="15" customHeight="1" x14ac:dyDescent="0.15"/>
    <row r="160" spans="2:33" s="48" customFormat="1" ht="15" customHeight="1" x14ac:dyDescent="0.15"/>
    <row r="161" spans="2:33" s="48" customFormat="1" ht="15" customHeight="1" x14ac:dyDescent="0.15">
      <c r="AF161" s="118" t="s">
        <v>517</v>
      </c>
    </row>
    <row r="162" spans="2:33" s="48" customFormat="1" ht="15" customHeight="1" x14ac:dyDescent="0.15">
      <c r="AG162" s="118" t="s">
        <v>514</v>
      </c>
    </row>
    <row r="163" spans="2:33" s="48" customFormat="1" ht="15" customHeight="1" x14ac:dyDescent="0.15"/>
    <row r="164" spans="2:33" s="48" customFormat="1" ht="15" customHeight="1" x14ac:dyDescent="0.15"/>
    <row r="165" spans="2:33" s="48" customFormat="1" ht="15" customHeight="1" x14ac:dyDescent="0.15"/>
    <row r="166" spans="2:33" s="48" customFormat="1" ht="15" customHeight="1" x14ac:dyDescent="0.15"/>
    <row r="167" spans="2:33" s="48" customFormat="1" ht="15" customHeight="1" x14ac:dyDescent="0.15"/>
    <row r="168" spans="2:33" s="48" customFormat="1" ht="15" customHeight="1" x14ac:dyDescent="0.15"/>
    <row r="169" spans="2:33" s="48" customFormat="1" ht="15" customHeight="1" x14ac:dyDescent="0.15"/>
    <row r="170" spans="2:33" s="48" customFormat="1" ht="15" customHeight="1" x14ac:dyDescent="0.15"/>
    <row r="171" spans="2:33" s="48" customFormat="1" ht="15" customHeight="1" x14ac:dyDescent="0.15"/>
    <row r="172" spans="2:33" s="48" customFormat="1" ht="15" customHeight="1" x14ac:dyDescent="0.2">
      <c r="B172" s="108"/>
      <c r="N172" s="109"/>
    </row>
    <row r="173" spans="2:33" s="48" customFormat="1" ht="15" customHeight="1" x14ac:dyDescent="0.2">
      <c r="B173" s="108"/>
      <c r="N173" s="109"/>
    </row>
    <row r="174" spans="2:33" s="48" customFormat="1" ht="15" customHeight="1" x14ac:dyDescent="0.15"/>
    <row r="175" spans="2:33" s="48" customFormat="1" ht="15" customHeight="1" x14ac:dyDescent="0.15"/>
    <row r="176" spans="2:33" s="48" customFormat="1" ht="15" customHeight="1" x14ac:dyDescent="0.15"/>
    <row r="177" spans="2:33" s="48" customFormat="1" ht="15" customHeight="1" x14ac:dyDescent="0.15">
      <c r="AF177" s="118" t="s">
        <v>518</v>
      </c>
    </row>
    <row r="178" spans="2:33" s="48" customFormat="1" ht="15" customHeight="1" x14ac:dyDescent="0.15">
      <c r="AG178" s="118" t="s">
        <v>519</v>
      </c>
    </row>
    <row r="179" spans="2:33" s="48" customFormat="1" ht="15" customHeight="1" x14ac:dyDescent="0.15"/>
    <row r="180" spans="2:33" s="48" customFormat="1" ht="15" customHeight="1" x14ac:dyDescent="0.15"/>
    <row r="181" spans="2:33" s="48" customFormat="1" ht="15" customHeight="1" x14ac:dyDescent="0.15">
      <c r="B181" s="112" t="s">
        <v>520</v>
      </c>
    </row>
    <row r="182" spans="2:33" s="48" customFormat="1" ht="15" customHeight="1" x14ac:dyDescent="0.15">
      <c r="B182" s="76"/>
    </row>
    <row r="183" spans="2:33" s="48" customFormat="1" ht="15" customHeight="1" x14ac:dyDescent="0.2">
      <c r="D183" s="108" t="s">
        <v>497</v>
      </c>
      <c r="S183" s="109" t="s">
        <v>498</v>
      </c>
    </row>
    <row r="184" spans="2:33" s="48" customFormat="1" ht="15" customHeight="1" x14ac:dyDescent="0.2">
      <c r="D184" s="108"/>
      <c r="S184" s="109"/>
    </row>
    <row r="185" spans="2:33" s="48" customFormat="1" ht="15" customHeight="1" x14ac:dyDescent="0.15"/>
    <row r="186" spans="2:33" s="48" customFormat="1" ht="15" customHeight="1" x14ac:dyDescent="0.15"/>
    <row r="187" spans="2:33" s="48" customFormat="1" ht="15" customHeight="1" x14ac:dyDescent="0.15">
      <c r="AC187" s="118" t="s">
        <v>521</v>
      </c>
    </row>
    <row r="188" spans="2:33" s="48" customFormat="1" ht="15" customHeight="1" x14ac:dyDescent="0.15">
      <c r="AD188" s="118" t="s">
        <v>522</v>
      </c>
    </row>
    <row r="189" spans="2:33" s="48" customFormat="1" ht="15" customHeight="1" x14ac:dyDescent="0.15"/>
    <row r="190" spans="2:33" s="48" customFormat="1" ht="15" customHeight="1" x14ac:dyDescent="0.15"/>
    <row r="191" spans="2:33" s="48" customFormat="1" ht="15" customHeight="1" x14ac:dyDescent="0.2">
      <c r="D191" s="108"/>
      <c r="S191" s="109"/>
    </row>
    <row r="192" spans="2:33" s="48" customFormat="1" ht="15" customHeight="1" x14ac:dyDescent="0.15"/>
    <row r="193" spans="2:31" s="48" customFormat="1" ht="15" customHeight="1" x14ac:dyDescent="0.15"/>
    <row r="194" spans="2:31" s="48" customFormat="1" ht="15" customHeight="1" x14ac:dyDescent="0.15">
      <c r="AC194" s="118" t="s">
        <v>523</v>
      </c>
    </row>
    <row r="195" spans="2:31" s="48" customFormat="1" ht="15" customHeight="1" x14ac:dyDescent="0.15">
      <c r="AD195" s="118" t="s">
        <v>524</v>
      </c>
    </row>
    <row r="196" spans="2:31" s="48" customFormat="1" ht="15" customHeight="1" x14ac:dyDescent="0.15">
      <c r="AE196" s="48" t="s">
        <v>525</v>
      </c>
    </row>
    <row r="197" spans="2:31" s="48" customFormat="1" ht="15" customHeight="1" x14ac:dyDescent="0.15"/>
    <row r="198" spans="2:31" s="48" customFormat="1" ht="15" customHeight="1" x14ac:dyDescent="0.15">
      <c r="B198" s="112" t="s">
        <v>526</v>
      </c>
    </row>
    <row r="199" spans="2:31" s="48" customFormat="1" ht="15" customHeight="1" x14ac:dyDescent="0.15">
      <c r="B199" s="76"/>
    </row>
    <row r="200" spans="2:31" s="48" customFormat="1" ht="15" customHeight="1" x14ac:dyDescent="0.2">
      <c r="D200" s="108" t="s">
        <v>497</v>
      </c>
      <c r="S200" s="109" t="s">
        <v>498</v>
      </c>
    </row>
    <row r="201" spans="2:31" s="48" customFormat="1" ht="15" customHeight="1" x14ac:dyDescent="0.2">
      <c r="D201" s="108"/>
      <c r="S201" s="109"/>
    </row>
    <row r="202" spans="2:31" s="48" customFormat="1" ht="15" customHeight="1" x14ac:dyDescent="0.15"/>
    <row r="203" spans="2:31" s="48" customFormat="1" ht="15" customHeight="1" x14ac:dyDescent="0.15"/>
    <row r="204" spans="2:31" s="48" customFormat="1" ht="15" customHeight="1" x14ac:dyDescent="0.15">
      <c r="AC204" s="118" t="s">
        <v>527</v>
      </c>
    </row>
    <row r="205" spans="2:31" s="48" customFormat="1" ht="15" customHeight="1" x14ac:dyDescent="0.15">
      <c r="AD205" s="118" t="s">
        <v>528</v>
      </c>
    </row>
    <row r="206" spans="2:31" s="48" customFormat="1" ht="15" customHeight="1" x14ac:dyDescent="0.15"/>
    <row r="207" spans="2:31" s="48" customFormat="1" ht="15" customHeight="1" x14ac:dyDescent="0.15"/>
    <row r="208" spans="2:31" s="48" customFormat="1" ht="15" customHeight="1" x14ac:dyDescent="0.15">
      <c r="B208" s="112" t="s">
        <v>529</v>
      </c>
    </row>
    <row r="209" spans="2:30" s="48" customFormat="1" ht="15" customHeight="1" x14ac:dyDescent="0.15">
      <c r="B209" s="112" t="s">
        <v>530</v>
      </c>
    </row>
    <row r="210" spans="2:30" s="48" customFormat="1" ht="15" customHeight="1" x14ac:dyDescent="0.15">
      <c r="B210" s="76"/>
    </row>
    <row r="211" spans="2:30" s="48" customFormat="1" ht="15" customHeight="1" x14ac:dyDescent="0.2">
      <c r="D211" s="108" t="s">
        <v>497</v>
      </c>
      <c r="S211" s="109" t="s">
        <v>498</v>
      </c>
    </row>
    <row r="212" spans="2:30" s="48" customFormat="1" ht="15" customHeight="1" x14ac:dyDescent="0.2">
      <c r="D212" s="108"/>
      <c r="S212" s="109"/>
    </row>
    <row r="213" spans="2:30" s="48" customFormat="1" ht="15" customHeight="1" x14ac:dyDescent="0.15"/>
    <row r="214" spans="2:30" s="48" customFormat="1" ht="15" customHeight="1" x14ac:dyDescent="0.15"/>
    <row r="215" spans="2:30" s="48" customFormat="1" ht="15" customHeight="1" x14ac:dyDescent="0.15">
      <c r="AC215" s="118" t="s">
        <v>531</v>
      </c>
    </row>
    <row r="216" spans="2:30" s="48" customFormat="1" ht="15" customHeight="1" x14ac:dyDescent="0.15">
      <c r="AD216" s="118" t="s">
        <v>532</v>
      </c>
    </row>
    <row r="217" spans="2:30" s="48" customFormat="1" ht="15" customHeight="1" x14ac:dyDescent="0.15"/>
    <row r="218" spans="2:30" s="48" customFormat="1" ht="15" customHeight="1" x14ac:dyDescent="0.15"/>
    <row r="219" spans="2:30" s="48" customFormat="1" ht="15" customHeight="1" x14ac:dyDescent="0.2">
      <c r="D219" s="108"/>
      <c r="S219" s="109"/>
    </row>
    <row r="220" spans="2:30" s="48" customFormat="1" ht="15" customHeight="1" x14ac:dyDescent="0.15"/>
    <row r="221" spans="2:30" s="48" customFormat="1" ht="15" customHeight="1" x14ac:dyDescent="0.15"/>
    <row r="222" spans="2:30" s="48" customFormat="1" ht="15" customHeight="1" x14ac:dyDescent="0.15">
      <c r="AC222" s="118" t="s">
        <v>533</v>
      </c>
    </row>
    <row r="223" spans="2:30" s="48" customFormat="1" ht="15" customHeight="1" x14ac:dyDescent="0.15">
      <c r="AD223" s="118" t="s">
        <v>534</v>
      </c>
    </row>
    <row r="224" spans="2:30" s="48" customFormat="1" ht="15" customHeight="1" x14ac:dyDescent="0.15"/>
    <row r="225" spans="2:39" s="48" customFormat="1" ht="15" customHeight="1" x14ac:dyDescent="0.15"/>
    <row r="226" spans="2:39" s="48" customFormat="1" ht="15" customHeight="1" x14ac:dyDescent="0.2">
      <c r="D226" s="108"/>
      <c r="S226" s="109"/>
    </row>
    <row r="227" spans="2:39" s="48" customFormat="1" ht="15" customHeight="1" x14ac:dyDescent="0.15"/>
    <row r="228" spans="2:39" s="48" customFormat="1" ht="15" customHeight="1" x14ac:dyDescent="0.15"/>
    <row r="229" spans="2:39" s="48" customFormat="1" ht="15" customHeight="1" x14ac:dyDescent="0.15">
      <c r="AC229" s="118" t="s">
        <v>535</v>
      </c>
    </row>
    <row r="230" spans="2:39" s="48" customFormat="1" ht="15" customHeight="1" x14ac:dyDescent="0.15">
      <c r="AD230" s="118" t="s">
        <v>536</v>
      </c>
    </row>
    <row r="231" spans="2:39" s="48" customFormat="1" ht="15" customHeight="1" x14ac:dyDescent="0.15"/>
    <row r="232" spans="2:39" s="48" customFormat="1" ht="15" customHeight="1" x14ac:dyDescent="0.15"/>
    <row r="233" spans="2:39" s="48" customFormat="1" ht="15" customHeight="1" x14ac:dyDescent="0.2">
      <c r="D233" s="108"/>
      <c r="S233" s="109"/>
    </row>
    <row r="234" spans="2:39" s="48" customFormat="1" ht="15" customHeight="1" x14ac:dyDescent="0.15"/>
    <row r="235" spans="2:39" s="48" customFormat="1" ht="15" customHeight="1" x14ac:dyDescent="0.15"/>
    <row r="236" spans="2:39" s="48" customFormat="1" ht="15" customHeight="1" x14ac:dyDescent="0.15">
      <c r="AC236" s="118" t="s">
        <v>537</v>
      </c>
    </row>
    <row r="237" spans="2:39" s="48" customFormat="1" ht="15" customHeight="1" x14ac:dyDescent="0.15">
      <c r="AD237" s="118" t="s">
        <v>534</v>
      </c>
    </row>
    <row r="238" spans="2:39" s="48" customFormat="1" ht="15" customHeight="1" x14ac:dyDescent="0.15"/>
    <row r="239" spans="2:39" s="48" customFormat="1" ht="15" customHeight="1" x14ac:dyDescent="0.15"/>
    <row r="240" spans="2:39" s="110" customFormat="1" ht="15" customHeight="1" x14ac:dyDescent="0.15">
      <c r="B240" s="111"/>
      <c r="AK240" s="111"/>
      <c r="AM240" s="114"/>
    </row>
    <row r="241" spans="2:39" s="110" customFormat="1" ht="15" customHeight="1" x14ac:dyDescent="0.15">
      <c r="B241" s="133" t="s">
        <v>538</v>
      </c>
      <c r="AK241" s="111"/>
      <c r="AM241" s="114"/>
    </row>
    <row r="242" spans="2:39" s="110" customFormat="1" ht="15" customHeight="1" x14ac:dyDescent="0.15">
      <c r="C242" s="134" t="s">
        <v>539</v>
      </c>
      <c r="D242" s="132"/>
      <c r="AK242" s="111"/>
      <c r="AM242" s="114"/>
    </row>
    <row r="243" spans="2:39" s="110" customFormat="1" ht="15" customHeight="1" x14ac:dyDescent="0.15">
      <c r="C243" s="77" t="s">
        <v>540</v>
      </c>
      <c r="D243" s="132"/>
    </row>
    <row r="244" spans="2:39" s="110" customFormat="1" ht="15" customHeight="1" x14ac:dyDescent="0.15">
      <c r="C244" s="77" t="s">
        <v>541</v>
      </c>
      <c r="D244" s="132"/>
    </row>
    <row r="245" spans="2:39" s="110" customFormat="1" ht="15" customHeight="1" x14ac:dyDescent="0.15">
      <c r="C245" s="77"/>
      <c r="D245" s="77" t="s">
        <v>542</v>
      </c>
    </row>
    <row r="246" spans="2:39" s="110" customFormat="1" ht="15" customHeight="1" x14ac:dyDescent="0.15">
      <c r="B246" s="112"/>
      <c r="C246" s="112"/>
    </row>
    <row r="247" spans="2:39" s="110" customFormat="1" ht="15" customHeight="1" x14ac:dyDescent="0.15">
      <c r="B247" s="112"/>
    </row>
    <row r="248" spans="2:39" s="110" customFormat="1" ht="15" customHeight="1" x14ac:dyDescent="0.15">
      <c r="B248" s="111"/>
      <c r="C248" s="113"/>
    </row>
    <row r="249" spans="2:39" s="110" customFormat="1" ht="15" customHeight="1" x14ac:dyDescent="0.15">
      <c r="B249" s="111"/>
    </row>
    <row r="250" spans="2:39" s="110" customFormat="1" ht="15" customHeight="1" x14ac:dyDescent="0.15">
      <c r="B250" s="111"/>
    </row>
    <row r="251" spans="2:39" s="110" customFormat="1" ht="15" customHeight="1" x14ac:dyDescent="0.15">
      <c r="B251" s="111"/>
    </row>
    <row r="252" spans="2:39" s="110" customFormat="1" ht="15" customHeight="1" x14ac:dyDescent="0.15">
      <c r="B252" s="111"/>
    </row>
    <row r="253" spans="2:39" s="110" customFormat="1" ht="15" customHeight="1" x14ac:dyDescent="0.15">
      <c r="B253" s="111"/>
    </row>
    <row r="254" spans="2:39" s="110" customFormat="1" ht="15" customHeight="1" x14ac:dyDescent="0.15">
      <c r="B254" s="111"/>
    </row>
    <row r="255" spans="2:39" s="110" customFormat="1" ht="15" customHeight="1" x14ac:dyDescent="0.15">
      <c r="B255" s="111"/>
    </row>
    <row r="256" spans="2:39" s="110" customFormat="1" ht="15" customHeight="1" x14ac:dyDescent="0.15">
      <c r="B256" s="111"/>
    </row>
    <row r="257" spans="2:37" s="110" customFormat="1" ht="15" customHeight="1" x14ac:dyDescent="0.15">
      <c r="B257" s="111"/>
    </row>
    <row r="258" spans="2:37" s="110" customFormat="1" ht="15" customHeight="1" x14ac:dyDescent="0.15">
      <c r="B258" s="111"/>
    </row>
    <row r="259" spans="2:37" s="110" customFormat="1" ht="15" customHeight="1" x14ac:dyDescent="0.15">
      <c r="B259" s="111"/>
    </row>
    <row r="260" spans="2:37" s="110" customFormat="1" ht="15" customHeight="1" x14ac:dyDescent="0.15">
      <c r="B260" s="111"/>
    </row>
    <row r="261" spans="2:37" s="110" customFormat="1" ht="15" customHeight="1" x14ac:dyDescent="0.15">
      <c r="B261" s="112"/>
      <c r="AJ261" s="112"/>
    </row>
    <row r="262" spans="2:37" s="110" customFormat="1" ht="15" customHeight="1" x14ac:dyDescent="0.15">
      <c r="B262" s="112"/>
      <c r="AJ262" s="112"/>
    </row>
    <row r="263" spans="2:37" s="110" customFormat="1" ht="15" customHeight="1" x14ac:dyDescent="0.15">
      <c r="B263" s="112"/>
      <c r="AJ263" s="112"/>
    </row>
    <row r="264" spans="2:37" s="110" customFormat="1" ht="15" customHeight="1" x14ac:dyDescent="0.15">
      <c r="B264" s="111"/>
      <c r="C264" s="113"/>
      <c r="AJ264" s="111"/>
      <c r="AK264" s="113"/>
    </row>
    <row r="265" spans="2:37" s="110" customFormat="1" ht="15" customHeight="1" x14ac:dyDescent="0.15">
      <c r="B265" s="111"/>
      <c r="AJ265" s="111"/>
    </row>
    <row r="266" spans="2:37" s="110" customFormat="1" ht="15" customHeight="1" x14ac:dyDescent="0.15">
      <c r="B266" s="111"/>
      <c r="AJ266" s="111"/>
    </row>
    <row r="267" spans="2:37" s="110" customFormat="1" ht="15" customHeight="1" x14ac:dyDescent="0.15">
      <c r="B267" s="111"/>
      <c r="AJ267" s="111"/>
    </row>
    <row r="268" spans="2:37" s="110" customFormat="1" ht="15" customHeight="1" x14ac:dyDescent="0.15">
      <c r="B268" s="111"/>
      <c r="AJ268" s="111"/>
    </row>
    <row r="269" spans="2:37" s="110" customFormat="1" ht="15" customHeight="1" x14ac:dyDescent="0.15">
      <c r="B269" s="111"/>
      <c r="AJ269" s="111"/>
    </row>
    <row r="270" spans="2:37" s="110" customFormat="1" ht="15" customHeight="1" x14ac:dyDescent="0.15">
      <c r="B270" s="111"/>
      <c r="AJ270" s="111"/>
    </row>
    <row r="271" spans="2:37" s="110" customFormat="1" ht="15" customHeight="1" x14ac:dyDescent="0.15">
      <c r="B271" s="111"/>
      <c r="AJ271" s="111"/>
    </row>
    <row r="272" spans="2:37" s="110" customFormat="1" ht="15" customHeight="1" x14ac:dyDescent="0.15">
      <c r="B272" s="111"/>
      <c r="AJ272" s="111"/>
    </row>
    <row r="273" spans="2:36" s="110" customFormat="1" ht="15" customHeight="1" x14ac:dyDescent="0.15">
      <c r="B273" s="111"/>
      <c r="AJ273" s="111"/>
    </row>
    <row r="274" spans="2:36" s="110" customFormat="1" ht="15" customHeight="1" x14ac:dyDescent="0.15">
      <c r="B274" s="111"/>
      <c r="AJ274" s="111"/>
    </row>
    <row r="275" spans="2:36" s="110" customFormat="1" ht="15" customHeight="1" x14ac:dyDescent="0.15">
      <c r="B275" s="111"/>
      <c r="AJ275" s="111"/>
    </row>
    <row r="276" spans="2:36" s="110" customFormat="1" ht="15" customHeight="1" x14ac:dyDescent="0.15">
      <c r="B276" s="111"/>
      <c r="AJ276" s="111"/>
    </row>
    <row r="277" spans="2:36" s="110" customFormat="1" ht="15" customHeight="1" x14ac:dyDescent="0.15">
      <c r="B277" s="111"/>
      <c r="AJ277" s="111"/>
    </row>
    <row r="278" spans="2:36" s="110" customFormat="1" ht="15" customHeight="1" x14ac:dyDescent="0.15">
      <c r="B278" s="111"/>
      <c r="AJ278" s="111"/>
    </row>
    <row r="279" spans="2:36" s="110" customFormat="1" ht="15" customHeight="1" x14ac:dyDescent="0.15">
      <c r="B279" s="111"/>
    </row>
    <row r="280" spans="2:36" s="110" customFormat="1" ht="15" customHeight="1" x14ac:dyDescent="0.15">
      <c r="B280" s="111"/>
    </row>
    <row r="281" spans="2:36" s="110" customFormat="1" ht="15" customHeight="1" x14ac:dyDescent="0.15">
      <c r="B281" s="111"/>
    </row>
    <row r="282" spans="2:36" s="110" customFormat="1" ht="15" customHeight="1" x14ac:dyDescent="0.15">
      <c r="B282" s="111"/>
    </row>
    <row r="283" spans="2:36" s="110" customFormat="1" ht="15" customHeight="1" x14ac:dyDescent="0.15">
      <c r="B283" s="111"/>
    </row>
    <row r="284" spans="2:36" s="110" customFormat="1" ht="15" customHeight="1" x14ac:dyDescent="0.15">
      <c r="B284" s="111"/>
    </row>
    <row r="285" spans="2:36" s="110" customFormat="1" ht="15" customHeight="1" x14ac:dyDescent="0.15"/>
    <row r="286" spans="2:36" s="110" customFormat="1" ht="15" customHeight="1" x14ac:dyDescent="0.15">
      <c r="B286" s="112"/>
      <c r="AJ286" s="112"/>
    </row>
    <row r="287" spans="2:36" s="110" customFormat="1" ht="15" customHeight="1" x14ac:dyDescent="0.15">
      <c r="B287" s="112"/>
      <c r="AJ287" s="112"/>
    </row>
    <row r="288" spans="2:36" s="110" customFormat="1" ht="15" customHeight="1" x14ac:dyDescent="0.15">
      <c r="B288" s="112"/>
      <c r="AJ288" s="112"/>
    </row>
    <row r="289" spans="2:37" s="110" customFormat="1" ht="15" customHeight="1" x14ac:dyDescent="0.15">
      <c r="B289" s="111"/>
      <c r="C289" s="113"/>
      <c r="AJ289" s="111"/>
      <c r="AK289" s="113"/>
    </row>
    <row r="290" spans="2:37" s="110" customFormat="1" ht="15" customHeight="1" x14ac:dyDescent="0.15">
      <c r="B290" s="111"/>
      <c r="AJ290" s="111"/>
    </row>
    <row r="291" spans="2:37" s="110" customFormat="1" ht="15" customHeight="1" x14ac:dyDescent="0.15">
      <c r="B291" s="111"/>
      <c r="AJ291" s="111"/>
    </row>
    <row r="292" spans="2:37" s="110" customFormat="1" ht="15" customHeight="1" x14ac:dyDescent="0.15">
      <c r="B292" s="111"/>
      <c r="AJ292" s="111"/>
    </row>
    <row r="293" spans="2:37" s="110" customFormat="1" ht="15" customHeight="1" x14ac:dyDescent="0.15">
      <c r="B293" s="111"/>
      <c r="AJ293" s="111"/>
    </row>
    <row r="294" spans="2:37" s="110" customFormat="1" ht="15" customHeight="1" x14ac:dyDescent="0.15">
      <c r="B294" s="111"/>
      <c r="AJ294" s="111"/>
    </row>
    <row r="295" spans="2:37" s="110" customFormat="1" ht="15" customHeight="1" x14ac:dyDescent="0.15">
      <c r="B295" s="111"/>
      <c r="AJ295" s="111"/>
    </row>
    <row r="296" spans="2:37" s="110" customFormat="1" ht="15" customHeight="1" x14ac:dyDescent="0.15">
      <c r="B296" s="111"/>
      <c r="AJ296" s="111"/>
    </row>
    <row r="297" spans="2:37" s="110" customFormat="1" ht="15" customHeight="1" x14ac:dyDescent="0.15">
      <c r="B297" s="111"/>
      <c r="AJ297" s="111"/>
    </row>
    <row r="298" spans="2:37" s="110" customFormat="1" ht="15" customHeight="1" x14ac:dyDescent="0.15">
      <c r="B298" s="111"/>
      <c r="AJ298" s="111"/>
    </row>
    <row r="299" spans="2:37" s="110" customFormat="1" ht="15" customHeight="1" x14ac:dyDescent="0.15">
      <c r="B299" s="111"/>
      <c r="AJ299" s="111"/>
    </row>
    <row r="300" spans="2:37" s="110" customFormat="1" ht="15" customHeight="1" x14ac:dyDescent="0.15">
      <c r="B300" s="111"/>
      <c r="AJ300" s="111"/>
    </row>
    <row r="301" spans="2:37" s="110" customFormat="1" ht="15" customHeight="1" x14ac:dyDescent="0.15">
      <c r="B301" s="111"/>
      <c r="AJ301" s="111"/>
    </row>
    <row r="302" spans="2:37" s="110" customFormat="1" ht="15" customHeight="1" x14ac:dyDescent="0.15">
      <c r="B302" s="111"/>
      <c r="AJ302" s="111"/>
    </row>
    <row r="303" spans="2:37" s="110" customFormat="1" ht="15" customHeight="1" x14ac:dyDescent="0.15">
      <c r="B303" s="111"/>
      <c r="AJ303" s="111"/>
    </row>
    <row r="304" spans="2:37" s="110" customFormat="1" ht="15" customHeight="1" x14ac:dyDescent="0.15"/>
    <row r="305" spans="2:64" s="110" customFormat="1" ht="15" customHeight="1" x14ac:dyDescent="0.15"/>
    <row r="306" spans="2:64" s="110" customFormat="1" ht="15" customHeight="1" x14ac:dyDescent="0.15"/>
    <row r="307" spans="2:64" s="110" customFormat="1" ht="15" customHeight="1" x14ac:dyDescent="0.15"/>
    <row r="308" spans="2:64" s="110" customFormat="1" ht="15" customHeight="1" x14ac:dyDescent="0.15"/>
    <row r="309" spans="2:64" s="110" customFormat="1" ht="15" customHeight="1" x14ac:dyDescent="0.15"/>
    <row r="310" spans="2:64" s="48" customFormat="1" ht="15" customHeight="1" x14ac:dyDescent="0.15">
      <c r="B310" s="119" t="s">
        <v>543</v>
      </c>
    </row>
    <row r="311" spans="2:64" s="48" customFormat="1" ht="15" customHeight="1" x14ac:dyDescent="0.15">
      <c r="C311" s="78" t="s">
        <v>617</v>
      </c>
    </row>
    <row r="312" spans="2:64" s="48" customFormat="1" ht="15" customHeight="1" x14ac:dyDescent="0.15">
      <c r="C312" s="82"/>
      <c r="D312" s="82"/>
      <c r="E312" s="82"/>
      <c r="F312" s="82"/>
      <c r="G312" s="82"/>
      <c r="H312" s="83"/>
      <c r="I312" s="83"/>
      <c r="J312" s="83"/>
      <c r="K312" s="83"/>
      <c r="L312" s="83"/>
      <c r="M312" s="83"/>
      <c r="N312" s="84"/>
      <c r="O312" s="84"/>
      <c r="P312" s="84"/>
      <c r="Q312" s="84"/>
      <c r="R312" s="84"/>
      <c r="S312" s="84"/>
      <c r="T312" s="84"/>
      <c r="U312" s="84"/>
    </row>
    <row r="313" spans="2:64" ht="16.5" customHeight="1" x14ac:dyDescent="0.2">
      <c r="B313" s="39" t="s">
        <v>217</v>
      </c>
    </row>
    <row r="314" spans="2:64" ht="16.5" customHeight="1" x14ac:dyDescent="0.2">
      <c r="C314" s="36" t="s">
        <v>218</v>
      </c>
    </row>
    <row r="315" spans="2:64" ht="16.5" customHeight="1" x14ac:dyDescent="0.2">
      <c r="C315" s="77" t="s">
        <v>547</v>
      </c>
    </row>
    <row r="317" spans="2:64" s="48" customFormat="1" ht="15" customHeight="1" x14ac:dyDescent="0.15">
      <c r="C317" s="263" t="s">
        <v>254</v>
      </c>
      <c r="D317" s="263"/>
      <c r="E317" s="263"/>
      <c r="F317" s="263"/>
      <c r="G317" s="263"/>
      <c r="H317" s="263" t="s">
        <v>219</v>
      </c>
      <c r="I317" s="263"/>
      <c r="J317" s="263"/>
      <c r="K317" s="263"/>
      <c r="L317" s="264" t="s">
        <v>255</v>
      </c>
      <c r="M317" s="265"/>
      <c r="N317" s="265"/>
      <c r="O317" s="265"/>
      <c r="P317" s="265"/>
      <c r="Q317" s="265"/>
      <c r="R317" s="265"/>
      <c r="S317" s="265"/>
      <c r="T317" s="265"/>
      <c r="U317" s="265"/>
      <c r="V317" s="265"/>
      <c r="W317" s="265"/>
      <c r="X317" s="265"/>
      <c r="Y317" s="265"/>
      <c r="Z317" s="265"/>
      <c r="AA317" s="265"/>
      <c r="AB317" s="265"/>
      <c r="AC317" s="265"/>
      <c r="AD317" s="265"/>
      <c r="AE317" s="265"/>
      <c r="AF317" s="265"/>
      <c r="AG317" s="265"/>
      <c r="AH317" s="265"/>
      <c r="AI317" s="265"/>
      <c r="AJ317" s="266"/>
      <c r="AK317" s="263" t="s">
        <v>220</v>
      </c>
      <c r="AL317" s="263"/>
      <c r="AM317" s="263"/>
      <c r="AN317" s="263"/>
      <c r="AO317" s="263"/>
      <c r="AP317" s="263"/>
      <c r="AQ317" s="263"/>
      <c r="AR317" s="263"/>
      <c r="AS317" s="263"/>
      <c r="AT317" s="263"/>
      <c r="AU317" s="263"/>
      <c r="AV317" s="263"/>
      <c r="AW317" s="263"/>
      <c r="AX317" s="263"/>
      <c r="AY317" s="263"/>
      <c r="AZ317" s="263"/>
      <c r="BA317" s="263"/>
      <c r="BB317" s="263"/>
      <c r="BC317" s="263"/>
      <c r="BD317" s="263"/>
      <c r="BE317" s="263"/>
      <c r="BF317" s="263"/>
      <c r="BG317" s="263"/>
      <c r="BH317" s="263"/>
      <c r="BI317" s="263"/>
      <c r="BJ317" s="263"/>
      <c r="BK317" s="263"/>
      <c r="BL317" s="263"/>
    </row>
    <row r="318" spans="2:64" s="48" customFormat="1" ht="18.75" customHeight="1" x14ac:dyDescent="0.15">
      <c r="C318" s="267" t="s">
        <v>548</v>
      </c>
      <c r="D318" s="268"/>
      <c r="E318" s="268"/>
      <c r="F318" s="268"/>
      <c r="G318" s="268"/>
      <c r="H318" s="269" t="s">
        <v>221</v>
      </c>
      <c r="I318" s="269"/>
      <c r="J318" s="269"/>
      <c r="K318" s="269"/>
      <c r="L318" s="270" t="s">
        <v>549</v>
      </c>
      <c r="M318" s="271"/>
      <c r="N318" s="271"/>
      <c r="O318" s="271"/>
      <c r="P318" s="271"/>
      <c r="Q318" s="271"/>
      <c r="R318" s="271"/>
      <c r="S318" s="271"/>
      <c r="T318" s="271"/>
      <c r="U318" s="271"/>
      <c r="V318" s="271"/>
      <c r="W318" s="271"/>
      <c r="X318" s="271"/>
      <c r="Y318" s="271"/>
      <c r="Z318" s="271"/>
      <c r="AA318" s="271"/>
      <c r="AB318" s="271"/>
      <c r="AC318" s="271"/>
      <c r="AD318" s="271"/>
      <c r="AE318" s="271"/>
      <c r="AF318" s="271"/>
      <c r="AG318" s="271"/>
      <c r="AH318" s="271"/>
      <c r="AI318" s="271"/>
      <c r="AJ318" s="272"/>
      <c r="AK318" s="267" t="s">
        <v>550</v>
      </c>
      <c r="AL318" s="267"/>
      <c r="AM318" s="267"/>
      <c r="AN318" s="267"/>
      <c r="AO318" s="267"/>
      <c r="AP318" s="267"/>
      <c r="AQ318" s="267"/>
      <c r="AR318" s="267"/>
      <c r="AS318" s="267"/>
      <c r="AT318" s="267"/>
      <c r="AU318" s="267"/>
      <c r="AV318" s="267"/>
      <c r="AW318" s="267"/>
      <c r="AX318" s="267"/>
      <c r="AY318" s="267"/>
      <c r="AZ318" s="267"/>
      <c r="BA318" s="267"/>
      <c r="BB318" s="267"/>
      <c r="BC318" s="267"/>
      <c r="BD318" s="267"/>
      <c r="BE318" s="267"/>
      <c r="BF318" s="267"/>
      <c r="BG318" s="267"/>
      <c r="BH318" s="267"/>
      <c r="BI318" s="267"/>
      <c r="BJ318" s="267"/>
      <c r="BK318" s="267"/>
      <c r="BL318" s="267"/>
    </row>
    <row r="319" spans="2:64" s="48" customFormat="1" ht="20.25" customHeight="1" x14ac:dyDescent="0.15">
      <c r="C319" s="267" t="s">
        <v>551</v>
      </c>
      <c r="D319" s="268"/>
      <c r="E319" s="268"/>
      <c r="F319" s="268"/>
      <c r="G319" s="268"/>
      <c r="H319" s="269" t="s">
        <v>221</v>
      </c>
      <c r="I319" s="269"/>
      <c r="J319" s="269"/>
      <c r="K319" s="269"/>
      <c r="L319" s="270" t="s">
        <v>552</v>
      </c>
      <c r="M319" s="271"/>
      <c r="N319" s="271"/>
      <c r="O319" s="271"/>
      <c r="P319" s="271"/>
      <c r="Q319" s="271"/>
      <c r="R319" s="271"/>
      <c r="S319" s="271"/>
      <c r="T319" s="271"/>
      <c r="U319" s="271"/>
      <c r="V319" s="271"/>
      <c r="W319" s="271"/>
      <c r="X319" s="271"/>
      <c r="Y319" s="271"/>
      <c r="Z319" s="271"/>
      <c r="AA319" s="271"/>
      <c r="AB319" s="271"/>
      <c r="AC319" s="271"/>
      <c r="AD319" s="271"/>
      <c r="AE319" s="271"/>
      <c r="AF319" s="271"/>
      <c r="AG319" s="271"/>
      <c r="AH319" s="271"/>
      <c r="AI319" s="271"/>
      <c r="AJ319" s="272"/>
      <c r="AK319" s="273" t="s">
        <v>553</v>
      </c>
      <c r="AL319" s="273"/>
      <c r="AM319" s="273"/>
      <c r="AN319" s="273"/>
      <c r="AO319" s="273"/>
      <c r="AP319" s="273"/>
      <c r="AQ319" s="273"/>
      <c r="AR319" s="273"/>
      <c r="AS319" s="273"/>
      <c r="AT319" s="273"/>
      <c r="AU319" s="273"/>
      <c r="AV319" s="273"/>
      <c r="AW319" s="273"/>
      <c r="AX319" s="273"/>
      <c r="AY319" s="273"/>
      <c r="AZ319" s="273"/>
      <c r="BA319" s="273"/>
      <c r="BB319" s="273"/>
      <c r="BC319" s="273"/>
      <c r="BD319" s="273"/>
      <c r="BE319" s="273"/>
      <c r="BF319" s="273"/>
      <c r="BG319" s="273"/>
      <c r="BH319" s="273"/>
      <c r="BI319" s="273"/>
      <c r="BJ319" s="273"/>
      <c r="BK319" s="273"/>
      <c r="BL319" s="273"/>
    </row>
    <row r="320" spans="2:64" s="48" customFormat="1" ht="19.5" customHeight="1" x14ac:dyDescent="0.15">
      <c r="C320" s="267" t="s">
        <v>554</v>
      </c>
      <c r="D320" s="268"/>
      <c r="E320" s="268"/>
      <c r="F320" s="268"/>
      <c r="G320" s="268"/>
      <c r="H320" s="269" t="s">
        <v>221</v>
      </c>
      <c r="I320" s="269"/>
      <c r="J320" s="269"/>
      <c r="K320" s="269"/>
      <c r="L320" s="270" t="s">
        <v>555</v>
      </c>
      <c r="M320" s="271"/>
      <c r="N320" s="271"/>
      <c r="O320" s="271"/>
      <c r="P320" s="271"/>
      <c r="Q320" s="271"/>
      <c r="R320" s="271"/>
      <c r="S320" s="271"/>
      <c r="T320" s="271"/>
      <c r="U320" s="271"/>
      <c r="V320" s="271"/>
      <c r="W320" s="271"/>
      <c r="X320" s="271"/>
      <c r="Y320" s="271"/>
      <c r="Z320" s="271"/>
      <c r="AA320" s="271"/>
      <c r="AB320" s="271"/>
      <c r="AC320" s="271"/>
      <c r="AD320" s="271"/>
      <c r="AE320" s="271"/>
      <c r="AF320" s="271"/>
      <c r="AG320" s="271"/>
      <c r="AH320" s="271"/>
      <c r="AI320" s="271"/>
      <c r="AJ320" s="272"/>
      <c r="AK320" s="273" t="s">
        <v>556</v>
      </c>
      <c r="AL320" s="273"/>
      <c r="AM320" s="273"/>
      <c r="AN320" s="273"/>
      <c r="AO320" s="273"/>
      <c r="AP320" s="273"/>
      <c r="AQ320" s="273"/>
      <c r="AR320" s="273"/>
      <c r="AS320" s="273"/>
      <c r="AT320" s="273"/>
      <c r="AU320" s="273"/>
      <c r="AV320" s="273"/>
      <c r="AW320" s="273"/>
      <c r="AX320" s="273"/>
      <c r="AY320" s="273"/>
      <c r="AZ320" s="273"/>
      <c r="BA320" s="273"/>
      <c r="BB320" s="273"/>
      <c r="BC320" s="273"/>
      <c r="BD320" s="273"/>
      <c r="BE320" s="273"/>
      <c r="BF320" s="273"/>
      <c r="BG320" s="273"/>
      <c r="BH320" s="273"/>
      <c r="BI320" s="273"/>
      <c r="BJ320" s="273"/>
      <c r="BK320" s="273"/>
      <c r="BL320" s="273"/>
    </row>
    <row r="321" spans="3:64" s="48" customFormat="1" ht="32.25" customHeight="1" x14ac:dyDescent="0.15">
      <c r="C321" s="267" t="s">
        <v>557</v>
      </c>
      <c r="D321" s="268"/>
      <c r="E321" s="268"/>
      <c r="F321" s="268"/>
      <c r="G321" s="268"/>
      <c r="H321" s="283" t="s">
        <v>558</v>
      </c>
      <c r="I321" s="283"/>
      <c r="J321" s="283"/>
      <c r="K321" s="283"/>
      <c r="L321" s="270" t="s">
        <v>562</v>
      </c>
      <c r="M321" s="271"/>
      <c r="N321" s="271"/>
      <c r="O321" s="271"/>
      <c r="P321" s="271"/>
      <c r="Q321" s="271"/>
      <c r="R321" s="271"/>
      <c r="S321" s="271"/>
      <c r="T321" s="271"/>
      <c r="U321" s="271"/>
      <c r="V321" s="271"/>
      <c r="W321" s="271"/>
      <c r="X321" s="271"/>
      <c r="Y321" s="271"/>
      <c r="Z321" s="271"/>
      <c r="AA321" s="271"/>
      <c r="AB321" s="271"/>
      <c r="AC321" s="271"/>
      <c r="AD321" s="271"/>
      <c r="AE321" s="271"/>
      <c r="AF321" s="271"/>
      <c r="AG321" s="271"/>
      <c r="AH321" s="271"/>
      <c r="AI321" s="271"/>
      <c r="AJ321" s="272"/>
      <c r="AK321" s="284" t="s">
        <v>563</v>
      </c>
      <c r="AL321" s="285"/>
      <c r="AM321" s="285"/>
      <c r="AN321" s="285"/>
      <c r="AO321" s="285"/>
      <c r="AP321" s="285"/>
      <c r="AQ321" s="285"/>
      <c r="AR321" s="285"/>
      <c r="AS321" s="285"/>
      <c r="AT321" s="285"/>
      <c r="AU321" s="285"/>
      <c r="AV321" s="285"/>
      <c r="AW321" s="285"/>
      <c r="AX321" s="285"/>
      <c r="AY321" s="285"/>
      <c r="AZ321" s="285"/>
      <c r="BA321" s="285"/>
      <c r="BB321" s="285"/>
      <c r="BC321" s="285"/>
      <c r="BD321" s="285"/>
      <c r="BE321" s="285"/>
      <c r="BF321" s="285"/>
      <c r="BG321" s="285"/>
      <c r="BH321" s="285"/>
      <c r="BI321" s="285"/>
      <c r="BJ321" s="285"/>
      <c r="BK321" s="285"/>
      <c r="BL321" s="285"/>
    </row>
    <row r="322" spans="3:64" s="48" customFormat="1" ht="15" customHeight="1" x14ac:dyDescent="0.15">
      <c r="C322" s="274" t="s">
        <v>256</v>
      </c>
      <c r="D322" s="275"/>
      <c r="E322" s="275"/>
      <c r="F322" s="275"/>
      <c r="G322" s="276"/>
      <c r="H322" s="277" t="s">
        <v>221</v>
      </c>
      <c r="I322" s="278"/>
      <c r="J322" s="278"/>
      <c r="K322" s="279"/>
      <c r="L322" s="280" t="s">
        <v>257</v>
      </c>
      <c r="M322" s="281"/>
      <c r="N322" s="281"/>
      <c r="O322" s="281"/>
      <c r="P322" s="281"/>
      <c r="Q322" s="281"/>
      <c r="R322" s="281"/>
      <c r="S322" s="281"/>
      <c r="T322" s="281"/>
      <c r="U322" s="281"/>
      <c r="V322" s="281"/>
      <c r="W322" s="281"/>
      <c r="X322" s="281"/>
      <c r="Y322" s="281"/>
      <c r="Z322" s="281"/>
      <c r="AA322" s="281"/>
      <c r="AB322" s="281"/>
      <c r="AC322" s="281"/>
      <c r="AD322" s="281"/>
      <c r="AE322" s="281"/>
      <c r="AF322" s="281"/>
      <c r="AG322" s="281"/>
      <c r="AH322" s="281"/>
      <c r="AI322" s="281"/>
      <c r="AJ322" s="282"/>
      <c r="AK322" s="273" t="s">
        <v>559</v>
      </c>
      <c r="AL322" s="273"/>
      <c r="AM322" s="273"/>
      <c r="AN322" s="273"/>
      <c r="AO322" s="273"/>
      <c r="AP322" s="273"/>
      <c r="AQ322" s="273"/>
      <c r="AR322" s="273"/>
      <c r="AS322" s="273"/>
      <c r="AT322" s="273"/>
      <c r="AU322" s="273"/>
      <c r="AV322" s="273"/>
      <c r="AW322" s="273"/>
      <c r="AX322" s="273"/>
      <c r="AY322" s="273"/>
      <c r="AZ322" s="273"/>
      <c r="BA322" s="273"/>
      <c r="BB322" s="273"/>
      <c r="BC322" s="273"/>
      <c r="BD322" s="273"/>
      <c r="BE322" s="273"/>
      <c r="BF322" s="273"/>
      <c r="BG322" s="273"/>
      <c r="BH322" s="273"/>
      <c r="BI322" s="273"/>
      <c r="BJ322" s="273"/>
      <c r="BK322" s="273"/>
      <c r="BL322" s="273"/>
    </row>
    <row r="323" spans="3:64" s="48" customFormat="1" ht="15" customHeight="1" x14ac:dyDescent="0.15">
      <c r="C323" s="274" t="s">
        <v>560</v>
      </c>
      <c r="D323" s="275"/>
      <c r="E323" s="275"/>
      <c r="F323" s="275"/>
      <c r="G323" s="276"/>
      <c r="H323" s="277" t="s">
        <v>221</v>
      </c>
      <c r="I323" s="278"/>
      <c r="J323" s="278"/>
      <c r="K323" s="279"/>
      <c r="L323" s="280" t="s">
        <v>258</v>
      </c>
      <c r="M323" s="281"/>
      <c r="N323" s="281"/>
      <c r="O323" s="281"/>
      <c r="P323" s="281"/>
      <c r="Q323" s="281"/>
      <c r="R323" s="281"/>
      <c r="S323" s="281"/>
      <c r="T323" s="281"/>
      <c r="U323" s="281"/>
      <c r="V323" s="281"/>
      <c r="W323" s="281"/>
      <c r="X323" s="281"/>
      <c r="Y323" s="281"/>
      <c r="Z323" s="281"/>
      <c r="AA323" s="281"/>
      <c r="AB323" s="281"/>
      <c r="AC323" s="281"/>
      <c r="AD323" s="281"/>
      <c r="AE323" s="281"/>
      <c r="AF323" s="281"/>
      <c r="AG323" s="281"/>
      <c r="AH323" s="281"/>
      <c r="AI323" s="281"/>
      <c r="AJ323" s="282"/>
      <c r="AK323" s="273" t="s">
        <v>561</v>
      </c>
      <c r="AL323" s="273"/>
      <c r="AM323" s="273"/>
      <c r="AN323" s="273"/>
      <c r="AO323" s="273"/>
      <c r="AP323" s="273"/>
      <c r="AQ323" s="273"/>
      <c r="AR323" s="273"/>
      <c r="AS323" s="273"/>
      <c r="AT323" s="273"/>
      <c r="AU323" s="273"/>
      <c r="AV323" s="273"/>
      <c r="AW323" s="273"/>
      <c r="AX323" s="273"/>
      <c r="AY323" s="273"/>
      <c r="AZ323" s="273"/>
      <c r="BA323" s="273"/>
      <c r="BB323" s="273"/>
      <c r="BC323" s="273"/>
      <c r="BD323" s="273"/>
      <c r="BE323" s="273"/>
      <c r="BF323" s="273"/>
      <c r="BG323" s="273"/>
      <c r="BH323" s="273"/>
      <c r="BI323" s="273"/>
      <c r="BJ323" s="273"/>
      <c r="BK323" s="273"/>
      <c r="BL323" s="273"/>
    </row>
    <row r="325" spans="3:64" ht="16.5" customHeight="1" x14ac:dyDescent="0.2">
      <c r="C325" s="36" t="s">
        <v>259</v>
      </c>
    </row>
    <row r="326" spans="3:64" ht="16.5" customHeight="1" x14ac:dyDescent="0.2">
      <c r="C326" s="36" t="s">
        <v>565</v>
      </c>
      <c r="Y326" s="81" t="s">
        <v>249</v>
      </c>
    </row>
  </sheetData>
  <mergeCells count="28">
    <mergeCell ref="C323:G323"/>
    <mergeCell ref="H323:K323"/>
    <mergeCell ref="L323:AJ323"/>
    <mergeCell ref="AK323:BL323"/>
    <mergeCell ref="C321:G321"/>
    <mergeCell ref="H321:K321"/>
    <mergeCell ref="L321:AJ321"/>
    <mergeCell ref="AK321:BL321"/>
    <mergeCell ref="C322:G322"/>
    <mergeCell ref="H322:K322"/>
    <mergeCell ref="L322:AJ322"/>
    <mergeCell ref="AK322:BL322"/>
    <mergeCell ref="AK319:BL319"/>
    <mergeCell ref="C320:G320"/>
    <mergeCell ref="H320:K320"/>
    <mergeCell ref="L320:AJ320"/>
    <mergeCell ref="AK320:BL320"/>
    <mergeCell ref="C319:G319"/>
    <mergeCell ref="H319:K319"/>
    <mergeCell ref="L319:AJ319"/>
    <mergeCell ref="C317:G317"/>
    <mergeCell ref="H317:K317"/>
    <mergeCell ref="L317:AJ317"/>
    <mergeCell ref="AK317:BL317"/>
    <mergeCell ref="C318:G318"/>
    <mergeCell ref="H318:K318"/>
    <mergeCell ref="L318:AJ318"/>
    <mergeCell ref="AK318:BL318"/>
  </mergeCells>
  <phoneticPr fontId="54"/>
  <hyperlinks>
    <hyperlink ref="Y326" location="データ仕様!A1" display="データ仕様"/>
  </hyperlinks>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74"/>
  <sheetViews>
    <sheetView showGridLines="0" zoomScaleNormal="100" workbookViewId="0">
      <selection activeCell="D68" sqref="D68"/>
    </sheetView>
  </sheetViews>
  <sheetFormatPr defaultColWidth="2.5" defaultRowHeight="16.5" customHeight="1" x14ac:dyDescent="0.2"/>
  <cols>
    <col min="1" max="1" width="2.5" style="43" customWidth="1"/>
    <col min="2" max="2" width="2.5" style="42" customWidth="1"/>
    <col min="3" max="16384" width="2.5" style="36"/>
  </cols>
  <sheetData>
    <row r="1" spans="1:2" ht="16.5" customHeight="1" x14ac:dyDescent="0.2">
      <c r="A1" s="44" t="s">
        <v>72</v>
      </c>
      <c r="B1" s="39"/>
    </row>
    <row r="2" spans="1:2" ht="16.5" customHeight="1" x14ac:dyDescent="0.2">
      <c r="A2" s="44"/>
      <c r="B2" s="39" t="s">
        <v>71</v>
      </c>
    </row>
    <row r="3" spans="1:2" s="48" customFormat="1" ht="15" customHeight="1" x14ac:dyDescent="0.2">
      <c r="B3" s="80"/>
    </row>
    <row r="4" spans="1:2" s="48" customFormat="1" ht="15" customHeight="1" x14ac:dyDescent="0.2">
      <c r="B4" s="80"/>
    </row>
    <row r="5" spans="1:2" s="48" customFormat="1" ht="15" customHeight="1" x14ac:dyDescent="0.2">
      <c r="B5" s="80"/>
    </row>
    <row r="6" spans="1:2" s="48" customFormat="1" ht="15" customHeight="1" x14ac:dyDescent="0.2">
      <c r="B6" s="80"/>
    </row>
    <row r="7" spans="1:2" s="48" customFormat="1" ht="15" customHeight="1" x14ac:dyDescent="0.2">
      <c r="B7" s="80"/>
    </row>
    <row r="8" spans="1:2" s="48" customFormat="1" ht="15" customHeight="1" x14ac:dyDescent="0.2">
      <c r="B8" s="80"/>
    </row>
    <row r="9" spans="1:2" s="48" customFormat="1" ht="15" customHeight="1" x14ac:dyDescent="0.2">
      <c r="B9" s="80"/>
    </row>
    <row r="10" spans="1:2" s="48" customFormat="1" ht="15" customHeight="1" x14ac:dyDescent="0.2">
      <c r="B10" s="80"/>
    </row>
    <row r="11" spans="1:2" s="48" customFormat="1" ht="15" customHeight="1" x14ac:dyDescent="0.2">
      <c r="B11" s="80"/>
    </row>
    <row r="12" spans="1:2" s="48" customFormat="1" ht="15" customHeight="1" x14ac:dyDescent="0.2">
      <c r="B12" s="80"/>
    </row>
    <row r="13" spans="1:2" s="48" customFormat="1" ht="15" customHeight="1" x14ac:dyDescent="0.2">
      <c r="B13" s="80"/>
    </row>
    <row r="14" spans="1:2" s="48" customFormat="1" ht="15" customHeight="1" x14ac:dyDescent="0.2">
      <c r="B14" s="80"/>
    </row>
    <row r="15" spans="1:2" s="48" customFormat="1" ht="15" customHeight="1" x14ac:dyDescent="0.2">
      <c r="B15" s="80"/>
    </row>
    <row r="16" spans="1:2" s="48" customFormat="1" ht="15" customHeight="1" x14ac:dyDescent="0.2">
      <c r="B16" s="80"/>
    </row>
    <row r="17" spans="2:2" s="48" customFormat="1" ht="15" customHeight="1" x14ac:dyDescent="0.2">
      <c r="B17" s="80"/>
    </row>
    <row r="18" spans="2:2" s="48" customFormat="1" ht="15" customHeight="1" x14ac:dyDescent="0.2">
      <c r="B18" s="80"/>
    </row>
    <row r="19" spans="2:2" s="48" customFormat="1" ht="15" customHeight="1" x14ac:dyDescent="0.2">
      <c r="B19" s="80"/>
    </row>
    <row r="20" spans="2:2" s="48" customFormat="1" ht="15" customHeight="1" x14ac:dyDescent="0.2">
      <c r="B20" s="80"/>
    </row>
    <row r="21" spans="2:2" s="48" customFormat="1" ht="15" customHeight="1" x14ac:dyDescent="0.2">
      <c r="B21" s="80"/>
    </row>
    <row r="22" spans="2:2" s="48" customFormat="1" ht="15" customHeight="1" x14ac:dyDescent="0.15">
      <c r="B22" s="76"/>
    </row>
    <row r="23" spans="2:2" s="48" customFormat="1" ht="15" customHeight="1" x14ac:dyDescent="0.15">
      <c r="B23" s="76"/>
    </row>
    <row r="24" spans="2:2" s="48" customFormat="1" ht="15" customHeight="1" x14ac:dyDescent="0.15">
      <c r="B24" s="76"/>
    </row>
    <row r="25" spans="2:2" s="48" customFormat="1" ht="15" customHeight="1" x14ac:dyDescent="0.15">
      <c r="B25" s="76"/>
    </row>
    <row r="26" spans="2:2" s="48" customFormat="1" ht="15" customHeight="1" x14ac:dyDescent="0.15">
      <c r="B26" s="76"/>
    </row>
    <row r="27" spans="2:2" s="48" customFormat="1" ht="15" customHeight="1" x14ac:dyDescent="0.15">
      <c r="B27" s="76"/>
    </row>
    <row r="28" spans="2:2" s="48" customFormat="1" ht="15" customHeight="1" x14ac:dyDescent="0.15">
      <c r="B28" s="76"/>
    </row>
    <row r="29" spans="2:2" s="48" customFormat="1" ht="15" customHeight="1" x14ac:dyDescent="0.15">
      <c r="B29" s="76"/>
    </row>
    <row r="30" spans="2:2" s="48" customFormat="1" ht="15" customHeight="1" x14ac:dyDescent="0.15">
      <c r="B30" s="76"/>
    </row>
    <row r="31" spans="2:2" s="48" customFormat="1" ht="15" customHeight="1" x14ac:dyDescent="0.15">
      <c r="B31" s="76"/>
    </row>
    <row r="32" spans="2:2" s="48" customFormat="1" ht="15" customHeight="1" x14ac:dyDescent="0.15">
      <c r="B32" s="76"/>
    </row>
    <row r="33" spans="2:2" s="48" customFormat="1" ht="15" customHeight="1" x14ac:dyDescent="0.15">
      <c r="B33" s="76"/>
    </row>
    <row r="34" spans="2:2" s="48" customFormat="1" ht="15" customHeight="1" x14ac:dyDescent="0.15">
      <c r="B34" s="76"/>
    </row>
    <row r="35" spans="2:2" s="48" customFormat="1" ht="15" customHeight="1" x14ac:dyDescent="0.15">
      <c r="B35" s="76"/>
    </row>
    <row r="36" spans="2:2" s="48" customFormat="1" ht="15" customHeight="1" x14ac:dyDescent="0.15">
      <c r="B36" s="76"/>
    </row>
    <row r="37" spans="2:2" s="48" customFormat="1" ht="15" customHeight="1" x14ac:dyDescent="0.15">
      <c r="B37" s="76"/>
    </row>
    <row r="38" spans="2:2" s="48" customFormat="1" ht="15" customHeight="1" x14ac:dyDescent="0.15">
      <c r="B38" s="76"/>
    </row>
    <row r="39" spans="2:2" s="48" customFormat="1" ht="15" customHeight="1" x14ac:dyDescent="0.15">
      <c r="B39" s="76"/>
    </row>
    <row r="40" spans="2:2" s="48" customFormat="1" ht="15" customHeight="1" x14ac:dyDescent="0.15">
      <c r="B40" s="76"/>
    </row>
    <row r="41" spans="2:2" s="48" customFormat="1" ht="15" customHeight="1" x14ac:dyDescent="0.15">
      <c r="B41" s="76"/>
    </row>
    <row r="42" spans="2:2" s="48" customFormat="1" ht="15" customHeight="1" x14ac:dyDescent="0.15">
      <c r="B42" s="76"/>
    </row>
    <row r="43" spans="2:2" s="48" customFormat="1" ht="15" customHeight="1" x14ac:dyDescent="0.15">
      <c r="B43" s="76"/>
    </row>
    <row r="44" spans="2:2" s="48" customFormat="1" ht="15" customHeight="1" x14ac:dyDescent="0.15">
      <c r="B44" s="76"/>
    </row>
    <row r="45" spans="2:2" s="48" customFormat="1" ht="15" customHeight="1" x14ac:dyDescent="0.15">
      <c r="B45" s="76"/>
    </row>
    <row r="46" spans="2:2" s="48" customFormat="1" ht="15" customHeight="1" x14ac:dyDescent="0.15">
      <c r="B46" s="76"/>
    </row>
    <row r="47" spans="2:2" s="48" customFormat="1" ht="15" customHeight="1" x14ac:dyDescent="0.15">
      <c r="B47" s="76"/>
    </row>
    <row r="48" spans="2:2" s="48" customFormat="1" ht="15" customHeight="1" x14ac:dyDescent="0.15">
      <c r="B48" s="76"/>
    </row>
    <row r="49" spans="2:2" s="48" customFormat="1" ht="15" customHeight="1" x14ac:dyDescent="0.15">
      <c r="B49" s="76"/>
    </row>
    <row r="50" spans="2:2" s="48" customFormat="1" ht="15" customHeight="1" x14ac:dyDescent="0.15">
      <c r="B50" s="76"/>
    </row>
    <row r="51" spans="2:2" s="48" customFormat="1" ht="15" customHeight="1" x14ac:dyDescent="0.15">
      <c r="B51" s="76"/>
    </row>
    <row r="52" spans="2:2" s="48" customFormat="1" ht="15" customHeight="1" x14ac:dyDescent="0.15">
      <c r="B52" s="76"/>
    </row>
    <row r="53" spans="2:2" s="48" customFormat="1" ht="15" customHeight="1" x14ac:dyDescent="0.15">
      <c r="B53" s="76"/>
    </row>
    <row r="54" spans="2:2" s="48" customFormat="1" ht="15" customHeight="1" x14ac:dyDescent="0.15">
      <c r="B54" s="76"/>
    </row>
    <row r="55" spans="2:2" s="48" customFormat="1" ht="15" customHeight="1" x14ac:dyDescent="0.15">
      <c r="B55" s="76"/>
    </row>
    <row r="56" spans="2:2" s="48" customFormat="1" ht="15" customHeight="1" x14ac:dyDescent="0.15">
      <c r="B56" s="76"/>
    </row>
    <row r="57" spans="2:2" s="48" customFormat="1" ht="15" customHeight="1" x14ac:dyDescent="0.15">
      <c r="B57" s="76"/>
    </row>
    <row r="58" spans="2:2" s="48" customFormat="1" ht="15" customHeight="1" x14ac:dyDescent="0.15">
      <c r="B58" s="76"/>
    </row>
    <row r="59" spans="2:2" s="48" customFormat="1" ht="15" customHeight="1" x14ac:dyDescent="0.15">
      <c r="B59" s="76"/>
    </row>
    <row r="60" spans="2:2" s="48" customFormat="1" ht="15" customHeight="1" x14ac:dyDescent="0.15">
      <c r="B60" s="76"/>
    </row>
    <row r="61" spans="2:2" s="48" customFormat="1" ht="15" customHeight="1" x14ac:dyDescent="0.15">
      <c r="B61" s="76"/>
    </row>
    <row r="62" spans="2:2" s="48" customFormat="1" ht="15" customHeight="1" x14ac:dyDescent="0.15">
      <c r="B62" s="76"/>
    </row>
    <row r="63" spans="2:2" s="48" customFormat="1" ht="15" customHeight="1" x14ac:dyDescent="0.15">
      <c r="B63" s="76"/>
    </row>
    <row r="64" spans="2:2" s="48" customFormat="1" ht="15" customHeight="1" x14ac:dyDescent="0.15">
      <c r="B64" s="76"/>
    </row>
    <row r="65" spans="2:2" s="48" customFormat="1" ht="15" customHeight="1" x14ac:dyDescent="0.15">
      <c r="B65" s="76"/>
    </row>
    <row r="66" spans="2:2" s="48" customFormat="1" ht="15" customHeight="1" x14ac:dyDescent="0.15">
      <c r="B66" s="76"/>
    </row>
    <row r="67" spans="2:2" s="48" customFormat="1" ht="15" customHeight="1" x14ac:dyDescent="0.15">
      <c r="B67" s="76"/>
    </row>
    <row r="68" spans="2:2" s="48" customFormat="1" ht="15" customHeight="1" x14ac:dyDescent="0.15">
      <c r="B68" s="76"/>
    </row>
    <row r="69" spans="2:2" s="48" customFormat="1" ht="15" customHeight="1" x14ac:dyDescent="0.15">
      <c r="B69" s="76"/>
    </row>
    <row r="70" spans="2:2" s="48" customFormat="1" ht="15" customHeight="1" x14ac:dyDescent="0.15">
      <c r="B70" s="76"/>
    </row>
    <row r="71" spans="2:2" s="48" customFormat="1" ht="15" customHeight="1" x14ac:dyDescent="0.15">
      <c r="B71" s="76"/>
    </row>
    <row r="72" spans="2:2" s="48" customFormat="1" ht="15" customHeight="1" x14ac:dyDescent="0.15">
      <c r="B72" s="76"/>
    </row>
    <row r="73" spans="2:2" s="48" customFormat="1" ht="15" customHeight="1" x14ac:dyDescent="0.15">
      <c r="B73" s="76"/>
    </row>
    <row r="74" spans="2:2" s="48" customFormat="1" ht="15" customHeight="1" x14ac:dyDescent="0.15">
      <c r="B74" s="76"/>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Q31"/>
  <sheetViews>
    <sheetView showGridLines="0" workbookViewId="0">
      <selection activeCell="Y8" sqref="Y8:AC8"/>
    </sheetView>
  </sheetViews>
  <sheetFormatPr defaultColWidth="2.5" defaultRowHeight="16.5" customHeight="1" x14ac:dyDescent="0.2"/>
  <cols>
    <col min="1" max="1" width="2.5" style="40" customWidth="1"/>
    <col min="2" max="2" width="2.5" style="38" customWidth="1"/>
    <col min="3" max="16384" width="2.5" style="36"/>
  </cols>
  <sheetData>
    <row r="1" spans="1:69" ht="16.5" customHeight="1" x14ac:dyDescent="0.2">
      <c r="A1" s="44" t="s">
        <v>79</v>
      </c>
    </row>
    <row r="2" spans="1:69" ht="16.5" customHeight="1" x14ac:dyDescent="0.2">
      <c r="A2" s="44"/>
      <c r="B2" s="39" t="s">
        <v>0</v>
      </c>
    </row>
    <row r="3" spans="1:69" ht="16.5" customHeight="1" x14ac:dyDescent="0.2">
      <c r="A3" s="44"/>
      <c r="C3" s="36" t="s">
        <v>323</v>
      </c>
    </row>
    <row r="4" spans="1:69" ht="16.5" customHeight="1" x14ac:dyDescent="0.2">
      <c r="A4" s="44"/>
    </row>
    <row r="5" spans="1:69" ht="16.5" customHeight="1" x14ac:dyDescent="0.2">
      <c r="B5" s="39" t="s">
        <v>78</v>
      </c>
    </row>
    <row r="7" spans="1:69" ht="16.5" customHeight="1" x14ac:dyDescent="0.2">
      <c r="C7" s="252" t="s">
        <v>77</v>
      </c>
      <c r="D7" s="252"/>
      <c r="E7" s="252" t="s">
        <v>76</v>
      </c>
      <c r="F7" s="252"/>
      <c r="G7" s="252"/>
      <c r="H7" s="252"/>
      <c r="I7" s="252"/>
      <c r="J7" s="252"/>
      <c r="K7" s="252"/>
      <c r="L7" s="252"/>
      <c r="M7" s="252"/>
      <c r="N7" s="252"/>
      <c r="O7" s="252"/>
      <c r="P7" s="252"/>
      <c r="Q7" s="252"/>
      <c r="R7" s="252"/>
      <c r="S7" s="252"/>
      <c r="T7" s="252"/>
      <c r="U7" s="252"/>
      <c r="V7" s="252"/>
      <c r="W7" s="252"/>
      <c r="X7" s="252"/>
      <c r="Y7" s="291" t="s">
        <v>303</v>
      </c>
      <c r="Z7" s="292"/>
      <c r="AA7" s="292"/>
      <c r="AB7" s="292"/>
      <c r="AC7" s="293"/>
      <c r="AD7" s="252" t="s">
        <v>75</v>
      </c>
      <c r="AE7" s="252"/>
      <c r="AF7" s="252"/>
      <c r="AG7" s="252"/>
      <c r="AH7" s="252"/>
      <c r="AI7" s="252"/>
      <c r="AJ7" s="252"/>
      <c r="AK7" s="252"/>
      <c r="AL7" s="252"/>
      <c r="AM7" s="252"/>
      <c r="AN7" s="252"/>
      <c r="AO7" s="252"/>
      <c r="AP7" s="252"/>
      <c r="AQ7" s="252"/>
      <c r="AR7" s="252"/>
      <c r="AS7" s="252"/>
      <c r="AT7" s="252"/>
      <c r="AU7" s="252"/>
      <c r="AV7" s="252"/>
      <c r="AW7" s="252"/>
      <c r="AX7" s="252" t="s">
        <v>74</v>
      </c>
      <c r="AY7" s="252"/>
      <c r="AZ7" s="252"/>
      <c r="BA7" s="252"/>
      <c r="BB7" s="252"/>
      <c r="BC7" s="252"/>
      <c r="BD7" s="252"/>
      <c r="BE7" s="252"/>
      <c r="BF7" s="252"/>
      <c r="BG7" s="252"/>
      <c r="BH7" s="252"/>
      <c r="BI7" s="252"/>
      <c r="BJ7" s="252"/>
      <c r="BK7" s="252"/>
      <c r="BL7" s="252"/>
      <c r="BM7" s="252"/>
      <c r="BN7" s="252"/>
      <c r="BO7" s="252"/>
      <c r="BP7" s="252"/>
      <c r="BQ7" s="252"/>
    </row>
    <row r="8" spans="1:69" ht="30" customHeight="1" x14ac:dyDescent="0.2">
      <c r="C8" s="286">
        <v>1</v>
      </c>
      <c r="D8" s="286"/>
      <c r="E8" s="287" t="s">
        <v>240</v>
      </c>
      <c r="F8" s="287"/>
      <c r="G8" s="287"/>
      <c r="H8" s="287"/>
      <c r="I8" s="287"/>
      <c r="J8" s="287"/>
      <c r="K8" s="287"/>
      <c r="L8" s="287"/>
      <c r="M8" s="287"/>
      <c r="N8" s="287"/>
      <c r="O8" s="287"/>
      <c r="P8" s="287"/>
      <c r="Q8" s="287"/>
      <c r="R8" s="287"/>
      <c r="S8" s="287"/>
      <c r="T8" s="287"/>
      <c r="U8" s="287"/>
      <c r="V8" s="287"/>
      <c r="W8" s="287"/>
      <c r="X8" s="287"/>
      <c r="Y8" s="248" t="s">
        <v>304</v>
      </c>
      <c r="Z8" s="249"/>
      <c r="AA8" s="249"/>
      <c r="AB8" s="249"/>
      <c r="AC8" s="289"/>
      <c r="AD8" s="287" t="s">
        <v>241</v>
      </c>
      <c r="AE8" s="287"/>
      <c r="AF8" s="287"/>
      <c r="AG8" s="287"/>
      <c r="AH8" s="287"/>
      <c r="AI8" s="287"/>
      <c r="AJ8" s="287"/>
      <c r="AK8" s="287"/>
      <c r="AL8" s="287"/>
      <c r="AM8" s="287"/>
      <c r="AN8" s="287"/>
      <c r="AO8" s="287"/>
      <c r="AP8" s="287"/>
      <c r="AQ8" s="287"/>
      <c r="AR8" s="287"/>
      <c r="AS8" s="287"/>
      <c r="AT8" s="287"/>
      <c r="AU8" s="287"/>
      <c r="AV8" s="287"/>
      <c r="AW8" s="287"/>
      <c r="AX8" s="287" t="s">
        <v>242</v>
      </c>
      <c r="AY8" s="287"/>
      <c r="AZ8" s="287"/>
      <c r="BA8" s="287"/>
      <c r="BB8" s="287"/>
      <c r="BC8" s="287"/>
      <c r="BD8" s="287"/>
      <c r="BE8" s="287"/>
      <c r="BF8" s="287"/>
      <c r="BG8" s="287"/>
      <c r="BH8" s="287"/>
      <c r="BI8" s="287"/>
      <c r="BJ8" s="287"/>
      <c r="BK8" s="287"/>
      <c r="BL8" s="287"/>
      <c r="BM8" s="287"/>
      <c r="BN8" s="287"/>
      <c r="BO8" s="287"/>
      <c r="BP8" s="287"/>
      <c r="BQ8" s="287"/>
    </row>
    <row r="9" spans="1:69" ht="16.5" customHeight="1" x14ac:dyDescent="0.2">
      <c r="C9" s="286">
        <v>2</v>
      </c>
      <c r="D9" s="286"/>
      <c r="E9" s="287" t="s">
        <v>463</v>
      </c>
      <c r="F9" s="287"/>
      <c r="G9" s="287"/>
      <c r="H9" s="287"/>
      <c r="I9" s="287"/>
      <c r="J9" s="287"/>
      <c r="K9" s="287"/>
      <c r="L9" s="287"/>
      <c r="M9" s="287"/>
      <c r="N9" s="287"/>
      <c r="O9" s="287"/>
      <c r="P9" s="287"/>
      <c r="Q9" s="287"/>
      <c r="R9" s="287"/>
      <c r="S9" s="287"/>
      <c r="T9" s="287"/>
      <c r="U9" s="287"/>
      <c r="V9" s="287"/>
      <c r="W9" s="287"/>
      <c r="X9" s="287"/>
      <c r="Y9" s="248" t="s">
        <v>304</v>
      </c>
      <c r="Z9" s="249"/>
      <c r="AA9" s="249"/>
      <c r="AB9" s="249"/>
      <c r="AC9" s="289"/>
      <c r="AD9" s="288" t="s">
        <v>465</v>
      </c>
      <c r="AE9" s="287"/>
      <c r="AF9" s="287"/>
      <c r="AG9" s="287"/>
      <c r="AH9" s="287"/>
      <c r="AI9" s="287"/>
      <c r="AJ9" s="287"/>
      <c r="AK9" s="287"/>
      <c r="AL9" s="287"/>
      <c r="AM9" s="287"/>
      <c r="AN9" s="287"/>
      <c r="AO9" s="287"/>
      <c r="AP9" s="287"/>
      <c r="AQ9" s="287"/>
      <c r="AR9" s="287"/>
      <c r="AS9" s="287"/>
      <c r="AT9" s="287"/>
      <c r="AU9" s="287"/>
      <c r="AV9" s="287"/>
      <c r="AW9" s="287"/>
      <c r="AX9" s="287" t="s">
        <v>242</v>
      </c>
      <c r="AY9" s="287"/>
      <c r="AZ9" s="287"/>
      <c r="BA9" s="287"/>
      <c r="BB9" s="287"/>
      <c r="BC9" s="287"/>
      <c r="BD9" s="287"/>
      <c r="BE9" s="287"/>
      <c r="BF9" s="287"/>
      <c r="BG9" s="287"/>
      <c r="BH9" s="287"/>
      <c r="BI9" s="287"/>
      <c r="BJ9" s="287"/>
      <c r="BK9" s="287"/>
      <c r="BL9" s="287"/>
      <c r="BM9" s="287"/>
      <c r="BN9" s="287"/>
      <c r="BO9" s="287"/>
      <c r="BP9" s="287"/>
      <c r="BQ9" s="287"/>
    </row>
    <row r="10" spans="1:69" ht="25.5" customHeight="1" x14ac:dyDescent="0.2">
      <c r="C10" s="286">
        <v>3</v>
      </c>
      <c r="D10" s="286"/>
      <c r="E10" s="287" t="s">
        <v>464</v>
      </c>
      <c r="F10" s="287"/>
      <c r="G10" s="287"/>
      <c r="H10" s="287"/>
      <c r="I10" s="287"/>
      <c r="J10" s="287"/>
      <c r="K10" s="287"/>
      <c r="L10" s="287"/>
      <c r="M10" s="287"/>
      <c r="N10" s="287"/>
      <c r="O10" s="287"/>
      <c r="P10" s="287"/>
      <c r="Q10" s="287"/>
      <c r="R10" s="287"/>
      <c r="S10" s="287"/>
      <c r="T10" s="287"/>
      <c r="U10" s="287"/>
      <c r="V10" s="287"/>
      <c r="W10" s="287"/>
      <c r="X10" s="287"/>
      <c r="Y10" s="248" t="s">
        <v>304</v>
      </c>
      <c r="Z10" s="249"/>
      <c r="AA10" s="249"/>
      <c r="AB10" s="249"/>
      <c r="AC10" s="289"/>
      <c r="AD10" s="288" t="s">
        <v>466</v>
      </c>
      <c r="AE10" s="287"/>
      <c r="AF10" s="287"/>
      <c r="AG10" s="287"/>
      <c r="AH10" s="287"/>
      <c r="AI10" s="287"/>
      <c r="AJ10" s="287"/>
      <c r="AK10" s="287"/>
      <c r="AL10" s="287"/>
      <c r="AM10" s="287"/>
      <c r="AN10" s="287"/>
      <c r="AO10" s="287"/>
      <c r="AP10" s="287"/>
      <c r="AQ10" s="287"/>
      <c r="AR10" s="287"/>
      <c r="AS10" s="287"/>
      <c r="AT10" s="287"/>
      <c r="AU10" s="287"/>
      <c r="AV10" s="287"/>
      <c r="AW10" s="287"/>
      <c r="AX10" s="287" t="s">
        <v>242</v>
      </c>
      <c r="AY10" s="287"/>
      <c r="AZ10" s="287"/>
      <c r="BA10" s="287"/>
      <c r="BB10" s="287"/>
      <c r="BC10" s="287"/>
      <c r="BD10" s="287"/>
      <c r="BE10" s="287"/>
      <c r="BF10" s="287"/>
      <c r="BG10" s="287"/>
      <c r="BH10" s="287"/>
      <c r="BI10" s="287"/>
      <c r="BJ10" s="287"/>
      <c r="BK10" s="287"/>
      <c r="BL10" s="287"/>
      <c r="BM10" s="287"/>
      <c r="BN10" s="287"/>
      <c r="BO10" s="287"/>
      <c r="BP10" s="287"/>
      <c r="BQ10" s="287"/>
    </row>
    <row r="11" spans="1:69" ht="16.5" customHeight="1" x14ac:dyDescent="0.2">
      <c r="C11" s="286">
        <v>4</v>
      </c>
      <c r="D11" s="286"/>
      <c r="E11" s="287" t="s">
        <v>467</v>
      </c>
      <c r="F11" s="287"/>
      <c r="G11" s="287"/>
      <c r="H11" s="287"/>
      <c r="I11" s="287"/>
      <c r="J11" s="287"/>
      <c r="K11" s="287"/>
      <c r="L11" s="287"/>
      <c r="M11" s="287"/>
      <c r="N11" s="287"/>
      <c r="O11" s="287"/>
      <c r="P11" s="287"/>
      <c r="Q11" s="287"/>
      <c r="R11" s="287"/>
      <c r="S11" s="287"/>
      <c r="T11" s="287"/>
      <c r="U11" s="287"/>
      <c r="V11" s="287"/>
      <c r="W11" s="287"/>
      <c r="X11" s="287"/>
      <c r="Y11" s="248" t="s">
        <v>304</v>
      </c>
      <c r="Z11" s="249"/>
      <c r="AA11" s="249"/>
      <c r="AB11" s="249"/>
      <c r="AC11" s="289"/>
      <c r="AD11" s="288" t="s">
        <v>468</v>
      </c>
      <c r="AE11" s="287"/>
      <c r="AF11" s="287"/>
      <c r="AG11" s="287"/>
      <c r="AH11" s="287"/>
      <c r="AI11" s="287"/>
      <c r="AJ11" s="287"/>
      <c r="AK11" s="287"/>
      <c r="AL11" s="287"/>
      <c r="AM11" s="287"/>
      <c r="AN11" s="287"/>
      <c r="AO11" s="287"/>
      <c r="AP11" s="287"/>
      <c r="AQ11" s="287"/>
      <c r="AR11" s="287"/>
      <c r="AS11" s="287"/>
      <c r="AT11" s="287"/>
      <c r="AU11" s="287"/>
      <c r="AV11" s="287"/>
      <c r="AW11" s="287"/>
      <c r="AX11" s="287" t="s">
        <v>242</v>
      </c>
      <c r="AY11" s="287"/>
      <c r="AZ11" s="287"/>
      <c r="BA11" s="287"/>
      <c r="BB11" s="287"/>
      <c r="BC11" s="287"/>
      <c r="BD11" s="287"/>
      <c r="BE11" s="287"/>
      <c r="BF11" s="287"/>
      <c r="BG11" s="287"/>
      <c r="BH11" s="287"/>
      <c r="BI11" s="287"/>
      <c r="BJ11" s="287"/>
      <c r="BK11" s="287"/>
      <c r="BL11" s="287"/>
      <c r="BM11" s="287"/>
      <c r="BN11" s="287"/>
      <c r="BO11" s="287"/>
      <c r="BP11" s="287"/>
      <c r="BQ11" s="287"/>
    </row>
    <row r="12" spans="1:69" ht="16.5" customHeight="1" x14ac:dyDescent="0.2">
      <c r="C12" s="286">
        <v>5</v>
      </c>
      <c r="D12" s="286"/>
      <c r="E12" s="287" t="s">
        <v>243</v>
      </c>
      <c r="F12" s="287"/>
      <c r="G12" s="287"/>
      <c r="H12" s="287"/>
      <c r="I12" s="287"/>
      <c r="J12" s="287"/>
      <c r="K12" s="287"/>
      <c r="L12" s="287"/>
      <c r="M12" s="287"/>
      <c r="N12" s="287"/>
      <c r="O12" s="287"/>
      <c r="P12" s="287"/>
      <c r="Q12" s="287"/>
      <c r="R12" s="287"/>
      <c r="S12" s="287"/>
      <c r="T12" s="287"/>
      <c r="U12" s="287"/>
      <c r="V12" s="287"/>
      <c r="W12" s="287"/>
      <c r="X12" s="287"/>
      <c r="Y12" s="248" t="s">
        <v>304</v>
      </c>
      <c r="Z12" s="249"/>
      <c r="AA12" s="249"/>
      <c r="AB12" s="249"/>
      <c r="AC12" s="289"/>
      <c r="AD12" s="288" t="s">
        <v>244</v>
      </c>
      <c r="AE12" s="287"/>
      <c r="AF12" s="287"/>
      <c r="AG12" s="287"/>
      <c r="AH12" s="287"/>
      <c r="AI12" s="287"/>
      <c r="AJ12" s="287"/>
      <c r="AK12" s="287"/>
      <c r="AL12" s="287"/>
      <c r="AM12" s="287"/>
      <c r="AN12" s="287"/>
      <c r="AO12" s="287"/>
      <c r="AP12" s="287"/>
      <c r="AQ12" s="287"/>
      <c r="AR12" s="287"/>
      <c r="AS12" s="287"/>
      <c r="AT12" s="287"/>
      <c r="AU12" s="287"/>
      <c r="AV12" s="287"/>
      <c r="AW12" s="287"/>
      <c r="AX12" s="287" t="s">
        <v>242</v>
      </c>
      <c r="AY12" s="287"/>
      <c r="AZ12" s="287"/>
      <c r="BA12" s="287"/>
      <c r="BB12" s="287"/>
      <c r="BC12" s="287"/>
      <c r="BD12" s="287"/>
      <c r="BE12" s="287"/>
      <c r="BF12" s="287"/>
      <c r="BG12" s="287"/>
      <c r="BH12" s="287"/>
      <c r="BI12" s="287"/>
      <c r="BJ12" s="287"/>
      <c r="BK12" s="287"/>
      <c r="BL12" s="287"/>
      <c r="BM12" s="287"/>
      <c r="BN12" s="287"/>
      <c r="BO12" s="287"/>
      <c r="BP12" s="287"/>
      <c r="BQ12" s="287"/>
    </row>
    <row r="13" spans="1:69" ht="16.5" customHeight="1" x14ac:dyDescent="0.2">
      <c r="C13" s="286">
        <v>6</v>
      </c>
      <c r="D13" s="286"/>
      <c r="E13" s="287" t="s">
        <v>245</v>
      </c>
      <c r="F13" s="287"/>
      <c r="G13" s="287"/>
      <c r="H13" s="287"/>
      <c r="I13" s="287"/>
      <c r="J13" s="287"/>
      <c r="K13" s="287"/>
      <c r="L13" s="287"/>
      <c r="M13" s="287"/>
      <c r="N13" s="287"/>
      <c r="O13" s="287"/>
      <c r="P13" s="287"/>
      <c r="Q13" s="287"/>
      <c r="R13" s="287"/>
      <c r="S13" s="287"/>
      <c r="T13" s="287"/>
      <c r="U13" s="287"/>
      <c r="V13" s="287"/>
      <c r="W13" s="287"/>
      <c r="X13" s="287"/>
      <c r="Y13" s="248" t="s">
        <v>304</v>
      </c>
      <c r="Z13" s="249"/>
      <c r="AA13" s="249"/>
      <c r="AB13" s="249"/>
      <c r="AC13" s="289"/>
      <c r="AD13" s="288" t="s">
        <v>246</v>
      </c>
      <c r="AE13" s="287"/>
      <c r="AF13" s="287"/>
      <c r="AG13" s="287"/>
      <c r="AH13" s="287"/>
      <c r="AI13" s="287"/>
      <c r="AJ13" s="287"/>
      <c r="AK13" s="287"/>
      <c r="AL13" s="287"/>
      <c r="AM13" s="287"/>
      <c r="AN13" s="287"/>
      <c r="AO13" s="287"/>
      <c r="AP13" s="287"/>
      <c r="AQ13" s="287"/>
      <c r="AR13" s="287"/>
      <c r="AS13" s="287"/>
      <c r="AT13" s="287"/>
      <c r="AU13" s="287"/>
      <c r="AV13" s="287"/>
      <c r="AW13" s="287"/>
      <c r="AX13" s="287" t="s">
        <v>242</v>
      </c>
      <c r="AY13" s="287"/>
      <c r="AZ13" s="287"/>
      <c r="BA13" s="287"/>
      <c r="BB13" s="287"/>
      <c r="BC13" s="287"/>
      <c r="BD13" s="287"/>
      <c r="BE13" s="287"/>
      <c r="BF13" s="287"/>
      <c r="BG13" s="287"/>
      <c r="BH13" s="287"/>
      <c r="BI13" s="287"/>
      <c r="BJ13" s="287"/>
      <c r="BK13" s="287"/>
      <c r="BL13" s="287"/>
      <c r="BM13" s="287"/>
      <c r="BN13" s="287"/>
      <c r="BO13" s="287"/>
      <c r="BP13" s="287"/>
      <c r="BQ13" s="287"/>
    </row>
    <row r="14" spans="1:69" ht="32.25" customHeight="1" x14ac:dyDescent="0.2">
      <c r="C14" s="286">
        <v>7</v>
      </c>
      <c r="D14" s="286"/>
      <c r="E14" s="287" t="s">
        <v>469</v>
      </c>
      <c r="F14" s="287"/>
      <c r="G14" s="287"/>
      <c r="H14" s="287"/>
      <c r="I14" s="287"/>
      <c r="J14" s="287"/>
      <c r="K14" s="287"/>
      <c r="L14" s="287"/>
      <c r="M14" s="287"/>
      <c r="N14" s="287"/>
      <c r="O14" s="287"/>
      <c r="P14" s="287"/>
      <c r="Q14" s="287"/>
      <c r="R14" s="287"/>
      <c r="S14" s="287"/>
      <c r="T14" s="287"/>
      <c r="U14" s="287"/>
      <c r="V14" s="287"/>
      <c r="W14" s="287"/>
      <c r="X14" s="287"/>
      <c r="Y14" s="248" t="s">
        <v>304</v>
      </c>
      <c r="Z14" s="249"/>
      <c r="AA14" s="249"/>
      <c r="AB14" s="249"/>
      <c r="AC14" s="289"/>
      <c r="AD14" s="288" t="s">
        <v>470</v>
      </c>
      <c r="AE14" s="287"/>
      <c r="AF14" s="287"/>
      <c r="AG14" s="287"/>
      <c r="AH14" s="287"/>
      <c r="AI14" s="287"/>
      <c r="AJ14" s="287"/>
      <c r="AK14" s="287"/>
      <c r="AL14" s="287"/>
      <c r="AM14" s="287"/>
      <c r="AN14" s="287"/>
      <c r="AO14" s="287"/>
      <c r="AP14" s="287"/>
      <c r="AQ14" s="287"/>
      <c r="AR14" s="287"/>
      <c r="AS14" s="287"/>
      <c r="AT14" s="287"/>
      <c r="AU14" s="287"/>
      <c r="AV14" s="287"/>
      <c r="AW14" s="287"/>
      <c r="AX14" s="287" t="s">
        <v>471</v>
      </c>
      <c r="AY14" s="287"/>
      <c r="AZ14" s="287"/>
      <c r="BA14" s="287"/>
      <c r="BB14" s="287"/>
      <c r="BC14" s="287"/>
      <c r="BD14" s="287"/>
      <c r="BE14" s="287"/>
      <c r="BF14" s="287"/>
      <c r="BG14" s="287"/>
      <c r="BH14" s="287"/>
      <c r="BI14" s="287"/>
      <c r="BJ14" s="287"/>
      <c r="BK14" s="287"/>
      <c r="BL14" s="287"/>
      <c r="BM14" s="287"/>
      <c r="BN14" s="287"/>
      <c r="BO14" s="287"/>
      <c r="BP14" s="287"/>
      <c r="BQ14" s="287"/>
    </row>
    <row r="15" spans="1:69" ht="16.5" customHeight="1" x14ac:dyDescent="0.2">
      <c r="C15" s="286">
        <v>8</v>
      </c>
      <c r="D15" s="286"/>
      <c r="E15" s="287" t="s">
        <v>472</v>
      </c>
      <c r="F15" s="287"/>
      <c r="G15" s="287"/>
      <c r="H15" s="287"/>
      <c r="I15" s="287"/>
      <c r="J15" s="287"/>
      <c r="K15" s="287"/>
      <c r="L15" s="287"/>
      <c r="M15" s="287"/>
      <c r="N15" s="287"/>
      <c r="O15" s="287"/>
      <c r="P15" s="287"/>
      <c r="Q15" s="287"/>
      <c r="R15" s="287"/>
      <c r="S15" s="287"/>
      <c r="T15" s="287"/>
      <c r="U15" s="287"/>
      <c r="V15" s="287"/>
      <c r="W15" s="287"/>
      <c r="X15" s="287"/>
      <c r="Y15" s="248" t="s">
        <v>304</v>
      </c>
      <c r="Z15" s="249"/>
      <c r="AA15" s="249"/>
      <c r="AB15" s="249"/>
      <c r="AC15" s="289"/>
      <c r="AD15" s="287" t="s">
        <v>314</v>
      </c>
      <c r="AE15" s="287"/>
      <c r="AF15" s="287"/>
      <c r="AG15" s="287"/>
      <c r="AH15" s="287"/>
      <c r="AI15" s="287"/>
      <c r="AJ15" s="287"/>
      <c r="AK15" s="287"/>
      <c r="AL15" s="287"/>
      <c r="AM15" s="287"/>
      <c r="AN15" s="287"/>
      <c r="AO15" s="287"/>
      <c r="AP15" s="287"/>
      <c r="AQ15" s="287"/>
      <c r="AR15" s="287"/>
      <c r="AS15" s="287"/>
      <c r="AT15" s="287"/>
      <c r="AU15" s="287"/>
      <c r="AV15" s="287"/>
      <c r="AW15" s="287"/>
      <c r="AX15" s="287" t="s">
        <v>247</v>
      </c>
      <c r="AY15" s="287"/>
      <c r="AZ15" s="287"/>
      <c r="BA15" s="287"/>
      <c r="BB15" s="287"/>
      <c r="BC15" s="287"/>
      <c r="BD15" s="287"/>
      <c r="BE15" s="287"/>
      <c r="BF15" s="287"/>
      <c r="BG15" s="287"/>
      <c r="BH15" s="287"/>
      <c r="BI15" s="287"/>
      <c r="BJ15" s="287"/>
      <c r="BK15" s="287"/>
      <c r="BL15" s="287"/>
      <c r="BM15" s="287"/>
      <c r="BN15" s="287"/>
      <c r="BO15" s="287"/>
      <c r="BP15" s="287"/>
      <c r="BQ15" s="287"/>
    </row>
    <row r="16" spans="1:69" ht="16.5" customHeight="1" x14ac:dyDescent="0.2">
      <c r="C16" s="286">
        <v>9</v>
      </c>
      <c r="D16" s="286"/>
      <c r="E16" s="287" t="s">
        <v>473</v>
      </c>
      <c r="F16" s="287"/>
      <c r="G16" s="287"/>
      <c r="H16" s="287"/>
      <c r="I16" s="287"/>
      <c r="J16" s="287"/>
      <c r="K16" s="287"/>
      <c r="L16" s="287"/>
      <c r="M16" s="287"/>
      <c r="N16" s="287"/>
      <c r="O16" s="287"/>
      <c r="P16" s="287"/>
      <c r="Q16" s="287"/>
      <c r="R16" s="287"/>
      <c r="S16" s="287"/>
      <c r="T16" s="287"/>
      <c r="U16" s="287"/>
      <c r="V16" s="287"/>
      <c r="W16" s="287"/>
      <c r="X16" s="287"/>
      <c r="Y16" s="248" t="s">
        <v>222</v>
      </c>
      <c r="Z16" s="249"/>
      <c r="AA16" s="249"/>
      <c r="AB16" s="249"/>
      <c r="AC16" s="289"/>
      <c r="AD16" s="287" t="s">
        <v>474</v>
      </c>
      <c r="AE16" s="287"/>
      <c r="AF16" s="287"/>
      <c r="AG16" s="287"/>
      <c r="AH16" s="287"/>
      <c r="AI16" s="287"/>
      <c r="AJ16" s="287"/>
      <c r="AK16" s="287"/>
      <c r="AL16" s="287"/>
      <c r="AM16" s="287"/>
      <c r="AN16" s="287"/>
      <c r="AO16" s="287"/>
      <c r="AP16" s="287"/>
      <c r="AQ16" s="287"/>
      <c r="AR16" s="287"/>
      <c r="AS16" s="287"/>
      <c r="AT16" s="287"/>
      <c r="AU16" s="287"/>
      <c r="AV16" s="287"/>
      <c r="AW16" s="287"/>
      <c r="AX16" s="287" t="s">
        <v>475</v>
      </c>
      <c r="AY16" s="287"/>
      <c r="AZ16" s="287"/>
      <c r="BA16" s="287"/>
      <c r="BB16" s="287"/>
      <c r="BC16" s="287"/>
      <c r="BD16" s="287"/>
      <c r="BE16" s="287"/>
      <c r="BF16" s="287"/>
      <c r="BG16" s="287"/>
      <c r="BH16" s="287"/>
      <c r="BI16" s="287"/>
      <c r="BJ16" s="287"/>
      <c r="BK16" s="287"/>
      <c r="BL16" s="287"/>
      <c r="BM16" s="287"/>
      <c r="BN16" s="287"/>
      <c r="BO16" s="287"/>
      <c r="BP16" s="287"/>
      <c r="BQ16" s="287"/>
    </row>
    <row r="17" spans="2:69" ht="16.5" customHeight="1" x14ac:dyDescent="0.2">
      <c r="C17" s="286">
        <v>10</v>
      </c>
      <c r="D17" s="286"/>
      <c r="E17" s="287" t="s">
        <v>476</v>
      </c>
      <c r="F17" s="287"/>
      <c r="G17" s="287"/>
      <c r="H17" s="287"/>
      <c r="I17" s="287"/>
      <c r="J17" s="287"/>
      <c r="K17" s="287"/>
      <c r="L17" s="287"/>
      <c r="M17" s="287"/>
      <c r="N17" s="287"/>
      <c r="O17" s="287"/>
      <c r="P17" s="287"/>
      <c r="Q17" s="287"/>
      <c r="R17" s="287"/>
      <c r="S17" s="287"/>
      <c r="T17" s="287"/>
      <c r="U17" s="287"/>
      <c r="V17" s="287"/>
      <c r="W17" s="287"/>
      <c r="X17" s="287"/>
      <c r="Y17" s="248" t="s">
        <v>222</v>
      </c>
      <c r="Z17" s="249"/>
      <c r="AA17" s="249"/>
      <c r="AB17" s="249"/>
      <c r="AC17" s="289"/>
      <c r="AD17" s="287" t="s">
        <v>477</v>
      </c>
      <c r="AE17" s="287"/>
      <c r="AF17" s="287"/>
      <c r="AG17" s="287"/>
      <c r="AH17" s="287"/>
      <c r="AI17" s="287"/>
      <c r="AJ17" s="287"/>
      <c r="AK17" s="287"/>
      <c r="AL17" s="287"/>
      <c r="AM17" s="287"/>
      <c r="AN17" s="287"/>
      <c r="AO17" s="287"/>
      <c r="AP17" s="287"/>
      <c r="AQ17" s="287"/>
      <c r="AR17" s="287"/>
      <c r="AS17" s="287"/>
      <c r="AT17" s="287"/>
      <c r="AU17" s="287"/>
      <c r="AV17" s="287"/>
      <c r="AW17" s="287"/>
      <c r="AX17" s="287" t="s">
        <v>478</v>
      </c>
      <c r="AY17" s="287"/>
      <c r="AZ17" s="287"/>
      <c r="BA17" s="287"/>
      <c r="BB17" s="287"/>
      <c r="BC17" s="287"/>
      <c r="BD17" s="287"/>
      <c r="BE17" s="287"/>
      <c r="BF17" s="287"/>
      <c r="BG17" s="287"/>
      <c r="BH17" s="287"/>
      <c r="BI17" s="287"/>
      <c r="BJ17" s="287"/>
      <c r="BK17" s="287"/>
      <c r="BL17" s="287"/>
      <c r="BM17" s="287"/>
      <c r="BN17" s="287"/>
      <c r="BO17" s="287"/>
      <c r="BP17" s="287"/>
      <c r="BQ17" s="287"/>
    </row>
    <row r="18" spans="2:69" ht="30.75" customHeight="1" x14ac:dyDescent="0.2">
      <c r="C18" s="286">
        <v>11</v>
      </c>
      <c r="D18" s="286"/>
      <c r="E18" s="287" t="s">
        <v>479</v>
      </c>
      <c r="F18" s="287"/>
      <c r="G18" s="287"/>
      <c r="H18" s="287"/>
      <c r="I18" s="287"/>
      <c r="J18" s="287"/>
      <c r="K18" s="287"/>
      <c r="L18" s="287"/>
      <c r="M18" s="287"/>
      <c r="N18" s="287"/>
      <c r="O18" s="287"/>
      <c r="P18" s="287"/>
      <c r="Q18" s="287"/>
      <c r="R18" s="287"/>
      <c r="S18" s="287"/>
      <c r="T18" s="287"/>
      <c r="U18" s="287"/>
      <c r="V18" s="287"/>
      <c r="W18" s="287"/>
      <c r="X18" s="287"/>
      <c r="Y18" s="290" t="s">
        <v>480</v>
      </c>
      <c r="Z18" s="249"/>
      <c r="AA18" s="249"/>
      <c r="AB18" s="249"/>
      <c r="AC18" s="289"/>
      <c r="AD18" s="287" t="s">
        <v>481</v>
      </c>
      <c r="AE18" s="287"/>
      <c r="AF18" s="287"/>
      <c r="AG18" s="287"/>
      <c r="AH18" s="287"/>
      <c r="AI18" s="287"/>
      <c r="AJ18" s="287"/>
      <c r="AK18" s="287"/>
      <c r="AL18" s="287"/>
      <c r="AM18" s="287"/>
      <c r="AN18" s="287"/>
      <c r="AO18" s="287"/>
      <c r="AP18" s="287"/>
      <c r="AQ18" s="287"/>
      <c r="AR18" s="287"/>
      <c r="AS18" s="287"/>
      <c r="AT18" s="287"/>
      <c r="AU18" s="287"/>
      <c r="AV18" s="287"/>
      <c r="AW18" s="287"/>
      <c r="AX18" s="287" t="s">
        <v>482</v>
      </c>
      <c r="AY18" s="287"/>
      <c r="AZ18" s="287"/>
      <c r="BA18" s="287"/>
      <c r="BB18" s="287"/>
      <c r="BC18" s="287"/>
      <c r="BD18" s="287"/>
      <c r="BE18" s="287"/>
      <c r="BF18" s="287"/>
      <c r="BG18" s="287"/>
      <c r="BH18" s="287"/>
      <c r="BI18" s="287"/>
      <c r="BJ18" s="287"/>
      <c r="BK18" s="287"/>
      <c r="BL18" s="287"/>
      <c r="BM18" s="287"/>
      <c r="BN18" s="287"/>
      <c r="BO18" s="287"/>
      <c r="BP18" s="287"/>
      <c r="BQ18" s="287"/>
    </row>
    <row r="19" spans="2:69" ht="31.5" customHeight="1" x14ac:dyDescent="0.2">
      <c r="C19" s="286">
        <v>12</v>
      </c>
      <c r="D19" s="286"/>
      <c r="E19" s="287" t="s">
        <v>305</v>
      </c>
      <c r="F19" s="287"/>
      <c r="G19" s="287"/>
      <c r="H19" s="287"/>
      <c r="I19" s="287"/>
      <c r="J19" s="287"/>
      <c r="K19" s="287"/>
      <c r="L19" s="287"/>
      <c r="M19" s="287"/>
      <c r="N19" s="287"/>
      <c r="O19" s="287"/>
      <c r="P19" s="287"/>
      <c r="Q19" s="287"/>
      <c r="R19" s="287"/>
      <c r="S19" s="287"/>
      <c r="T19" s="287"/>
      <c r="U19" s="287"/>
      <c r="V19" s="287"/>
      <c r="W19" s="287"/>
      <c r="X19" s="287"/>
      <c r="Y19" s="290" t="s">
        <v>480</v>
      </c>
      <c r="Z19" s="249"/>
      <c r="AA19" s="249"/>
      <c r="AB19" s="249"/>
      <c r="AC19" s="289"/>
      <c r="AD19" s="287" t="s">
        <v>306</v>
      </c>
      <c r="AE19" s="287"/>
      <c r="AF19" s="287"/>
      <c r="AG19" s="287"/>
      <c r="AH19" s="287"/>
      <c r="AI19" s="287"/>
      <c r="AJ19" s="287"/>
      <c r="AK19" s="287"/>
      <c r="AL19" s="287"/>
      <c r="AM19" s="287"/>
      <c r="AN19" s="287"/>
      <c r="AO19" s="287"/>
      <c r="AP19" s="287"/>
      <c r="AQ19" s="287"/>
      <c r="AR19" s="287"/>
      <c r="AS19" s="287"/>
      <c r="AT19" s="287"/>
      <c r="AU19" s="287"/>
      <c r="AV19" s="287"/>
      <c r="AW19" s="287"/>
      <c r="AX19" s="287" t="s">
        <v>309</v>
      </c>
      <c r="AY19" s="287"/>
      <c r="AZ19" s="287"/>
      <c r="BA19" s="287"/>
      <c r="BB19" s="287"/>
      <c r="BC19" s="287"/>
      <c r="BD19" s="287"/>
      <c r="BE19" s="287"/>
      <c r="BF19" s="287"/>
      <c r="BG19" s="287"/>
      <c r="BH19" s="287"/>
      <c r="BI19" s="287"/>
      <c r="BJ19" s="287"/>
      <c r="BK19" s="287"/>
      <c r="BL19" s="287"/>
      <c r="BM19" s="287"/>
      <c r="BN19" s="287"/>
      <c r="BO19" s="287"/>
      <c r="BP19" s="287"/>
      <c r="BQ19" s="287"/>
    </row>
    <row r="20" spans="2:69" ht="27.75" customHeight="1" x14ac:dyDescent="0.2">
      <c r="C20" s="286">
        <v>13</v>
      </c>
      <c r="D20" s="286"/>
      <c r="E20" s="287" t="s">
        <v>307</v>
      </c>
      <c r="F20" s="287"/>
      <c r="G20" s="287"/>
      <c r="H20" s="287"/>
      <c r="I20" s="287"/>
      <c r="J20" s="287"/>
      <c r="K20" s="287"/>
      <c r="L20" s="287"/>
      <c r="M20" s="287"/>
      <c r="N20" s="287"/>
      <c r="O20" s="287"/>
      <c r="P20" s="287"/>
      <c r="Q20" s="287"/>
      <c r="R20" s="287"/>
      <c r="S20" s="287"/>
      <c r="T20" s="287"/>
      <c r="U20" s="287"/>
      <c r="V20" s="287"/>
      <c r="W20" s="287"/>
      <c r="X20" s="287"/>
      <c r="Y20" s="290" t="s">
        <v>480</v>
      </c>
      <c r="Z20" s="249"/>
      <c r="AA20" s="249"/>
      <c r="AB20" s="249"/>
      <c r="AC20" s="289"/>
      <c r="AD20" s="287" t="s">
        <v>308</v>
      </c>
      <c r="AE20" s="287"/>
      <c r="AF20" s="287"/>
      <c r="AG20" s="287"/>
      <c r="AH20" s="287"/>
      <c r="AI20" s="287"/>
      <c r="AJ20" s="287"/>
      <c r="AK20" s="287"/>
      <c r="AL20" s="287"/>
      <c r="AM20" s="287"/>
      <c r="AN20" s="287"/>
      <c r="AO20" s="287"/>
      <c r="AP20" s="287"/>
      <c r="AQ20" s="287"/>
      <c r="AR20" s="287"/>
      <c r="AS20" s="287"/>
      <c r="AT20" s="287"/>
      <c r="AU20" s="287"/>
      <c r="AV20" s="287"/>
      <c r="AW20" s="287"/>
      <c r="AX20" s="287" t="s">
        <v>310</v>
      </c>
      <c r="AY20" s="287"/>
      <c r="AZ20" s="287"/>
      <c r="BA20" s="287"/>
      <c r="BB20" s="287"/>
      <c r="BC20" s="287"/>
      <c r="BD20" s="287"/>
      <c r="BE20" s="287"/>
      <c r="BF20" s="287"/>
      <c r="BG20" s="287"/>
      <c r="BH20" s="287"/>
      <c r="BI20" s="287"/>
      <c r="BJ20" s="287"/>
      <c r="BK20" s="287"/>
      <c r="BL20" s="287"/>
      <c r="BM20" s="287"/>
      <c r="BN20" s="287"/>
      <c r="BO20" s="287"/>
      <c r="BP20" s="287"/>
      <c r="BQ20" s="287"/>
    </row>
    <row r="21" spans="2:69" ht="16.5" customHeight="1" x14ac:dyDescent="0.2">
      <c r="C21" s="286">
        <v>14</v>
      </c>
      <c r="D21" s="286"/>
      <c r="E21" s="287" t="s">
        <v>483</v>
      </c>
      <c r="F21" s="287"/>
      <c r="G21" s="287"/>
      <c r="H21" s="287"/>
      <c r="I21" s="287"/>
      <c r="J21" s="287"/>
      <c r="K21" s="287"/>
      <c r="L21" s="287"/>
      <c r="M21" s="287"/>
      <c r="N21" s="287"/>
      <c r="O21" s="287"/>
      <c r="P21" s="287"/>
      <c r="Q21" s="287"/>
      <c r="R21" s="287"/>
      <c r="S21" s="287"/>
      <c r="T21" s="287"/>
      <c r="U21" s="287"/>
      <c r="V21" s="287"/>
      <c r="W21" s="287"/>
      <c r="X21" s="287"/>
      <c r="Y21" s="290" t="s">
        <v>304</v>
      </c>
      <c r="Z21" s="249"/>
      <c r="AA21" s="249"/>
      <c r="AB21" s="249"/>
      <c r="AC21" s="289"/>
      <c r="AD21" s="288" t="s">
        <v>484</v>
      </c>
      <c r="AE21" s="287"/>
      <c r="AF21" s="287"/>
      <c r="AG21" s="287"/>
      <c r="AH21" s="287"/>
      <c r="AI21" s="287"/>
      <c r="AJ21" s="287"/>
      <c r="AK21" s="287"/>
      <c r="AL21" s="287"/>
      <c r="AM21" s="287"/>
      <c r="AN21" s="287"/>
      <c r="AO21" s="287"/>
      <c r="AP21" s="287"/>
      <c r="AQ21" s="287"/>
      <c r="AR21" s="287"/>
      <c r="AS21" s="287"/>
      <c r="AT21" s="287"/>
      <c r="AU21" s="287"/>
      <c r="AV21" s="287"/>
      <c r="AW21" s="287"/>
      <c r="AX21" s="287" t="s">
        <v>485</v>
      </c>
      <c r="AY21" s="287"/>
      <c r="AZ21" s="287"/>
      <c r="BA21" s="287"/>
      <c r="BB21" s="287"/>
      <c r="BC21" s="287"/>
      <c r="BD21" s="287"/>
      <c r="BE21" s="287"/>
      <c r="BF21" s="287"/>
      <c r="BG21" s="287"/>
      <c r="BH21" s="287"/>
      <c r="BI21" s="287"/>
      <c r="BJ21" s="287"/>
      <c r="BK21" s="287"/>
      <c r="BL21" s="287"/>
      <c r="BM21" s="287"/>
      <c r="BN21" s="287"/>
      <c r="BO21" s="287"/>
      <c r="BP21" s="287"/>
      <c r="BQ21" s="287"/>
    </row>
    <row r="22" spans="2:69" ht="30.75" customHeight="1" x14ac:dyDescent="0.2">
      <c r="C22" s="286">
        <v>15</v>
      </c>
      <c r="D22" s="286"/>
      <c r="E22" s="287" t="s">
        <v>486</v>
      </c>
      <c r="F22" s="287"/>
      <c r="G22" s="287"/>
      <c r="H22" s="287"/>
      <c r="I22" s="287"/>
      <c r="J22" s="287"/>
      <c r="K22" s="287"/>
      <c r="L22" s="287"/>
      <c r="M22" s="287"/>
      <c r="N22" s="287"/>
      <c r="O22" s="287"/>
      <c r="P22" s="287"/>
      <c r="Q22" s="287"/>
      <c r="R22" s="287"/>
      <c r="S22" s="287"/>
      <c r="T22" s="287"/>
      <c r="U22" s="287"/>
      <c r="V22" s="287"/>
      <c r="W22" s="287"/>
      <c r="X22" s="287"/>
      <c r="Y22" s="290" t="s">
        <v>480</v>
      </c>
      <c r="Z22" s="249"/>
      <c r="AA22" s="249"/>
      <c r="AB22" s="249"/>
      <c r="AC22" s="289"/>
      <c r="AD22" s="288" t="s">
        <v>487</v>
      </c>
      <c r="AE22" s="287"/>
      <c r="AF22" s="287"/>
      <c r="AG22" s="287"/>
      <c r="AH22" s="287"/>
      <c r="AI22" s="287"/>
      <c r="AJ22" s="287"/>
      <c r="AK22" s="287"/>
      <c r="AL22" s="287"/>
      <c r="AM22" s="287"/>
      <c r="AN22" s="287"/>
      <c r="AO22" s="287"/>
      <c r="AP22" s="287"/>
      <c r="AQ22" s="287"/>
      <c r="AR22" s="287"/>
      <c r="AS22" s="287"/>
      <c r="AT22" s="287"/>
      <c r="AU22" s="287"/>
      <c r="AV22" s="287"/>
      <c r="AW22" s="287"/>
      <c r="AX22" s="287" t="s">
        <v>248</v>
      </c>
      <c r="AY22" s="287"/>
      <c r="AZ22" s="287"/>
      <c r="BA22" s="287"/>
      <c r="BB22" s="287"/>
      <c r="BC22" s="287"/>
      <c r="BD22" s="287"/>
      <c r="BE22" s="287"/>
      <c r="BF22" s="287"/>
      <c r="BG22" s="287"/>
      <c r="BH22" s="287"/>
      <c r="BI22" s="287"/>
      <c r="BJ22" s="287"/>
      <c r="BK22" s="287"/>
      <c r="BL22" s="287"/>
      <c r="BM22" s="287"/>
      <c r="BN22" s="287"/>
      <c r="BO22" s="287"/>
      <c r="BP22" s="287"/>
      <c r="BQ22" s="287"/>
    </row>
    <row r="23" spans="2:69" ht="29.25" customHeight="1" x14ac:dyDescent="0.2">
      <c r="C23" s="286">
        <v>16</v>
      </c>
      <c r="D23" s="286"/>
      <c r="E23" s="287" t="s">
        <v>488</v>
      </c>
      <c r="F23" s="287"/>
      <c r="G23" s="287"/>
      <c r="H23" s="287"/>
      <c r="I23" s="287"/>
      <c r="J23" s="287"/>
      <c r="K23" s="287"/>
      <c r="L23" s="287"/>
      <c r="M23" s="287"/>
      <c r="N23" s="287"/>
      <c r="O23" s="287"/>
      <c r="P23" s="287"/>
      <c r="Q23" s="287"/>
      <c r="R23" s="287"/>
      <c r="S23" s="287"/>
      <c r="T23" s="287"/>
      <c r="U23" s="287"/>
      <c r="V23" s="287"/>
      <c r="W23" s="287"/>
      <c r="X23" s="287"/>
      <c r="Y23" s="290" t="s">
        <v>480</v>
      </c>
      <c r="Z23" s="249"/>
      <c r="AA23" s="249"/>
      <c r="AB23" s="249"/>
      <c r="AC23" s="289"/>
      <c r="AD23" s="288" t="s">
        <v>492</v>
      </c>
      <c r="AE23" s="287"/>
      <c r="AF23" s="287"/>
      <c r="AG23" s="287"/>
      <c r="AH23" s="287"/>
      <c r="AI23" s="287"/>
      <c r="AJ23" s="287"/>
      <c r="AK23" s="287"/>
      <c r="AL23" s="287"/>
      <c r="AM23" s="287"/>
      <c r="AN23" s="287"/>
      <c r="AO23" s="287"/>
      <c r="AP23" s="287"/>
      <c r="AQ23" s="287"/>
      <c r="AR23" s="287"/>
      <c r="AS23" s="287"/>
      <c r="AT23" s="287"/>
      <c r="AU23" s="287"/>
      <c r="AV23" s="287"/>
      <c r="AW23" s="287"/>
      <c r="AX23" s="287" t="s">
        <v>489</v>
      </c>
      <c r="AY23" s="287"/>
      <c r="AZ23" s="287"/>
      <c r="BA23" s="287"/>
      <c r="BB23" s="287"/>
      <c r="BC23" s="287"/>
      <c r="BD23" s="287"/>
      <c r="BE23" s="287"/>
      <c r="BF23" s="287"/>
      <c r="BG23" s="287"/>
      <c r="BH23" s="287"/>
      <c r="BI23" s="287"/>
      <c r="BJ23" s="287"/>
      <c r="BK23" s="287"/>
      <c r="BL23" s="287"/>
      <c r="BM23" s="287"/>
      <c r="BN23" s="287"/>
      <c r="BO23" s="287"/>
      <c r="BP23" s="287"/>
      <c r="BQ23" s="287"/>
    </row>
    <row r="24" spans="2:69" ht="29.25" customHeight="1" x14ac:dyDescent="0.2">
      <c r="C24" s="286">
        <v>17</v>
      </c>
      <c r="D24" s="286"/>
      <c r="E24" s="287" t="s">
        <v>490</v>
      </c>
      <c r="F24" s="287"/>
      <c r="G24" s="287"/>
      <c r="H24" s="287"/>
      <c r="I24" s="287"/>
      <c r="J24" s="287"/>
      <c r="K24" s="287"/>
      <c r="L24" s="287"/>
      <c r="M24" s="287"/>
      <c r="N24" s="287"/>
      <c r="O24" s="287"/>
      <c r="P24" s="287"/>
      <c r="Q24" s="287"/>
      <c r="R24" s="287"/>
      <c r="S24" s="287"/>
      <c r="T24" s="287"/>
      <c r="U24" s="287"/>
      <c r="V24" s="287"/>
      <c r="W24" s="287"/>
      <c r="X24" s="287"/>
      <c r="Y24" s="290" t="s">
        <v>480</v>
      </c>
      <c r="Z24" s="249"/>
      <c r="AA24" s="249"/>
      <c r="AB24" s="249"/>
      <c r="AC24" s="289"/>
      <c r="AD24" s="288" t="s">
        <v>491</v>
      </c>
      <c r="AE24" s="287"/>
      <c r="AF24" s="287"/>
      <c r="AG24" s="287"/>
      <c r="AH24" s="287"/>
      <c r="AI24" s="287"/>
      <c r="AJ24" s="287"/>
      <c r="AK24" s="287"/>
      <c r="AL24" s="287"/>
      <c r="AM24" s="287"/>
      <c r="AN24" s="287"/>
      <c r="AO24" s="287"/>
      <c r="AP24" s="287"/>
      <c r="AQ24" s="287"/>
      <c r="AR24" s="287"/>
      <c r="AS24" s="287"/>
      <c r="AT24" s="287"/>
      <c r="AU24" s="287"/>
      <c r="AV24" s="287"/>
      <c r="AW24" s="287"/>
      <c r="AX24" s="287" t="s">
        <v>489</v>
      </c>
      <c r="AY24" s="287"/>
      <c r="AZ24" s="287"/>
      <c r="BA24" s="287"/>
      <c r="BB24" s="287"/>
      <c r="BC24" s="287"/>
      <c r="BD24" s="287"/>
      <c r="BE24" s="287"/>
      <c r="BF24" s="287"/>
      <c r="BG24" s="287"/>
      <c r="BH24" s="287"/>
      <c r="BI24" s="287"/>
      <c r="BJ24" s="287"/>
      <c r="BK24" s="287"/>
      <c r="BL24" s="287"/>
      <c r="BM24" s="287"/>
      <c r="BN24" s="287"/>
      <c r="BO24" s="287"/>
      <c r="BP24" s="287"/>
      <c r="BQ24" s="287"/>
    </row>
    <row r="25" spans="2:69" ht="29.25" customHeight="1" x14ac:dyDescent="0.2">
      <c r="C25" s="286">
        <v>18</v>
      </c>
      <c r="D25" s="286"/>
      <c r="E25" s="287" t="s">
        <v>493</v>
      </c>
      <c r="F25" s="287"/>
      <c r="G25" s="287"/>
      <c r="H25" s="287"/>
      <c r="I25" s="287"/>
      <c r="J25" s="287"/>
      <c r="K25" s="287"/>
      <c r="L25" s="287"/>
      <c r="M25" s="287"/>
      <c r="N25" s="287"/>
      <c r="O25" s="287"/>
      <c r="P25" s="287"/>
      <c r="Q25" s="287"/>
      <c r="R25" s="287"/>
      <c r="S25" s="287"/>
      <c r="T25" s="287"/>
      <c r="U25" s="287"/>
      <c r="V25" s="287"/>
      <c r="W25" s="287"/>
      <c r="X25" s="287"/>
      <c r="Y25" s="290" t="s">
        <v>480</v>
      </c>
      <c r="Z25" s="249"/>
      <c r="AA25" s="249"/>
      <c r="AB25" s="249"/>
      <c r="AC25" s="289"/>
      <c r="AD25" s="288" t="s">
        <v>494</v>
      </c>
      <c r="AE25" s="287"/>
      <c r="AF25" s="287"/>
      <c r="AG25" s="287"/>
      <c r="AH25" s="287"/>
      <c r="AI25" s="287"/>
      <c r="AJ25" s="287"/>
      <c r="AK25" s="287"/>
      <c r="AL25" s="287"/>
      <c r="AM25" s="287"/>
      <c r="AN25" s="287"/>
      <c r="AO25" s="287"/>
      <c r="AP25" s="287"/>
      <c r="AQ25" s="287"/>
      <c r="AR25" s="287"/>
      <c r="AS25" s="287"/>
      <c r="AT25" s="287"/>
      <c r="AU25" s="287"/>
      <c r="AV25" s="287"/>
      <c r="AW25" s="287"/>
      <c r="AX25" s="287" t="s">
        <v>489</v>
      </c>
      <c r="AY25" s="287"/>
      <c r="AZ25" s="287"/>
      <c r="BA25" s="287"/>
      <c r="BB25" s="287"/>
      <c r="BC25" s="287"/>
      <c r="BD25" s="287"/>
      <c r="BE25" s="287"/>
      <c r="BF25" s="287"/>
      <c r="BG25" s="287"/>
      <c r="BH25" s="287"/>
      <c r="BI25" s="287"/>
      <c r="BJ25" s="287"/>
      <c r="BK25" s="287"/>
      <c r="BL25" s="287"/>
      <c r="BM25" s="287"/>
      <c r="BN25" s="287"/>
      <c r="BO25" s="287"/>
      <c r="BP25" s="287"/>
      <c r="BQ25" s="287"/>
    </row>
    <row r="26" spans="2:69" ht="16.5" customHeight="1" x14ac:dyDescent="0.2">
      <c r="C26" s="286"/>
      <c r="D26" s="286"/>
      <c r="E26" s="287"/>
      <c r="F26" s="287"/>
      <c r="G26" s="287"/>
      <c r="H26" s="287"/>
      <c r="I26" s="287"/>
      <c r="J26" s="287"/>
      <c r="K26" s="287"/>
      <c r="L26" s="287"/>
      <c r="M26" s="287"/>
      <c r="N26" s="287"/>
      <c r="O26" s="287"/>
      <c r="P26" s="287"/>
      <c r="Q26" s="287"/>
      <c r="R26" s="287"/>
      <c r="S26" s="287"/>
      <c r="T26" s="287"/>
      <c r="U26" s="287"/>
      <c r="V26" s="287"/>
      <c r="W26" s="287"/>
      <c r="X26" s="287"/>
      <c r="Y26" s="248"/>
      <c r="Z26" s="249"/>
      <c r="AA26" s="249"/>
      <c r="AB26" s="249"/>
      <c r="AC26" s="289"/>
      <c r="AD26" s="287"/>
      <c r="AE26" s="287"/>
      <c r="AF26" s="287"/>
      <c r="AG26" s="287"/>
      <c r="AH26" s="287"/>
      <c r="AI26" s="287"/>
      <c r="AJ26" s="287"/>
      <c r="AK26" s="287"/>
      <c r="AL26" s="287"/>
      <c r="AM26" s="287"/>
      <c r="AN26" s="287"/>
      <c r="AO26" s="287"/>
      <c r="AP26" s="287"/>
      <c r="AQ26" s="287"/>
      <c r="AR26" s="287"/>
      <c r="AS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row>
    <row r="29" spans="2:69" ht="16.5" customHeight="1" x14ac:dyDescent="0.2">
      <c r="B29" s="39" t="s">
        <v>313</v>
      </c>
    </row>
    <row r="31" spans="2:69" ht="16.5" customHeight="1" x14ac:dyDescent="0.2">
      <c r="C31" s="36" t="s">
        <v>281</v>
      </c>
      <c r="O31" s="81" t="s">
        <v>282</v>
      </c>
    </row>
  </sheetData>
  <mergeCells count="100">
    <mergeCell ref="E24:X24"/>
    <mergeCell ref="Y24:AC24"/>
    <mergeCell ref="AD24:AW24"/>
    <mergeCell ref="AX24:BQ24"/>
    <mergeCell ref="C25:D25"/>
    <mergeCell ref="E25:X25"/>
    <mergeCell ref="Y25:AC25"/>
    <mergeCell ref="AD25:AW25"/>
    <mergeCell ref="AX25:BQ25"/>
    <mergeCell ref="C18:D18"/>
    <mergeCell ref="E18:X18"/>
    <mergeCell ref="Y18:AC18"/>
    <mergeCell ref="AD18:AW18"/>
    <mergeCell ref="AX18:BQ18"/>
    <mergeCell ref="AX16:BQ16"/>
    <mergeCell ref="C17:D17"/>
    <mergeCell ref="E17:X17"/>
    <mergeCell ref="Y17:AC17"/>
    <mergeCell ref="AD17:AW17"/>
    <mergeCell ref="AX17:BQ17"/>
    <mergeCell ref="C16:D16"/>
    <mergeCell ref="E16:X16"/>
    <mergeCell ref="AX11:BQ11"/>
    <mergeCell ref="C14:D14"/>
    <mergeCell ref="E14:X14"/>
    <mergeCell ref="Y14:AC14"/>
    <mergeCell ref="AD14:AW14"/>
    <mergeCell ref="AX14:BQ14"/>
    <mergeCell ref="Y13:AC13"/>
    <mergeCell ref="C11:D11"/>
    <mergeCell ref="E11:X11"/>
    <mergeCell ref="Y15:AC15"/>
    <mergeCell ref="Y19:AC19"/>
    <mergeCell ref="Y16:AC16"/>
    <mergeCell ref="AD11:AW11"/>
    <mergeCell ref="AD16:AW16"/>
    <mergeCell ref="Y12:AC12"/>
    <mergeCell ref="Y11:AC11"/>
    <mergeCell ref="AD7:AW7"/>
    <mergeCell ref="AX7:BQ7"/>
    <mergeCell ref="C8:D8"/>
    <mergeCell ref="E8:X8"/>
    <mergeCell ref="AD8:AW8"/>
    <mergeCell ref="AX8:BQ8"/>
    <mergeCell ref="C7:D7"/>
    <mergeCell ref="E7:X7"/>
    <mergeCell ref="Y7:AC7"/>
    <mergeCell ref="Y8:AC8"/>
    <mergeCell ref="AD9:AW9"/>
    <mergeCell ref="AX9:BQ9"/>
    <mergeCell ref="C10:D10"/>
    <mergeCell ref="E10:X10"/>
    <mergeCell ref="AD10:AW10"/>
    <mergeCell ref="AX10:BQ10"/>
    <mergeCell ref="Y10:AC10"/>
    <mergeCell ref="Y9:AC9"/>
    <mergeCell ref="C9:D9"/>
    <mergeCell ref="E9:X9"/>
    <mergeCell ref="AX19:BQ19"/>
    <mergeCell ref="C12:D12"/>
    <mergeCell ref="E12:X12"/>
    <mergeCell ref="AD12:AW12"/>
    <mergeCell ref="AX12:BQ12"/>
    <mergeCell ref="C13:D13"/>
    <mergeCell ref="E13:X13"/>
    <mergeCell ref="AD13:AW13"/>
    <mergeCell ref="AX13:BQ13"/>
    <mergeCell ref="AX15:BQ15"/>
    <mergeCell ref="C15:D15"/>
    <mergeCell ref="E15:X15"/>
    <mergeCell ref="AD15:AW15"/>
    <mergeCell ref="C19:D19"/>
    <mergeCell ref="E19:X19"/>
    <mergeCell ref="AD19:AW19"/>
    <mergeCell ref="AX20:BQ20"/>
    <mergeCell ref="C20:D20"/>
    <mergeCell ref="E20:X20"/>
    <mergeCell ref="AD20:AW20"/>
    <mergeCell ref="C21:D21"/>
    <mergeCell ref="E21:X21"/>
    <mergeCell ref="AD21:AW21"/>
    <mergeCell ref="AX21:BQ21"/>
    <mergeCell ref="Y20:AC20"/>
    <mergeCell ref="Y21:AC21"/>
    <mergeCell ref="C22:D22"/>
    <mergeCell ref="E22:X22"/>
    <mergeCell ref="AD22:AW22"/>
    <mergeCell ref="AX22:BQ22"/>
    <mergeCell ref="AX26:BQ26"/>
    <mergeCell ref="C26:D26"/>
    <mergeCell ref="E26:X26"/>
    <mergeCell ref="AD26:AW26"/>
    <mergeCell ref="Y26:AC26"/>
    <mergeCell ref="Y22:AC22"/>
    <mergeCell ref="C23:D23"/>
    <mergeCell ref="E23:X23"/>
    <mergeCell ref="Y23:AC23"/>
    <mergeCell ref="AD23:AW23"/>
    <mergeCell ref="AX23:BQ23"/>
    <mergeCell ref="C24:D24"/>
  </mergeCells>
  <phoneticPr fontId="3"/>
  <hyperlinks>
    <hyperlink ref="O31" location="エラーログメッセージ一覧!A1" display="エラーログメッセージ一覧"/>
  </hyperlinks>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F142"/>
  <sheetViews>
    <sheetView showGridLines="0" zoomScaleNormal="100" workbookViewId="0">
      <selection activeCell="AL17" sqref="AL17"/>
    </sheetView>
  </sheetViews>
  <sheetFormatPr defaultColWidth="2.5" defaultRowHeight="16.5" customHeight="1" x14ac:dyDescent="0.2"/>
  <cols>
    <col min="1" max="1" width="2.5" style="40" customWidth="1"/>
    <col min="2" max="2" width="2.5" style="38" customWidth="1"/>
    <col min="3" max="16384" width="2.5" style="36"/>
  </cols>
  <sheetData>
    <row r="1" spans="1:37" ht="16.5" customHeight="1" x14ac:dyDescent="0.2">
      <c r="A1" s="44" t="s">
        <v>108</v>
      </c>
    </row>
    <row r="2" spans="1:37" ht="16.5" customHeight="1" x14ac:dyDescent="0.2">
      <c r="A2" s="44"/>
      <c r="B2" s="39" t="s">
        <v>0</v>
      </c>
    </row>
    <row r="3" spans="1:37" ht="16.5" customHeight="1" x14ac:dyDescent="0.2">
      <c r="A3" s="44"/>
      <c r="C3" s="36" t="s">
        <v>324</v>
      </c>
    </row>
    <row r="4" spans="1:37" ht="16.5" customHeight="1" x14ac:dyDescent="0.2">
      <c r="A4" s="44"/>
    </row>
    <row r="5" spans="1:37" ht="16.5" customHeight="1" x14ac:dyDescent="0.2">
      <c r="B5" s="39" t="s">
        <v>107</v>
      </c>
    </row>
    <row r="6" spans="1:37" ht="16.5" customHeight="1" x14ac:dyDescent="0.2">
      <c r="C6" s="36" t="s">
        <v>106</v>
      </c>
    </row>
    <row r="7" spans="1:37" ht="16.5" customHeight="1" x14ac:dyDescent="0.2">
      <c r="C7" s="36" t="s">
        <v>298</v>
      </c>
    </row>
    <row r="9" spans="1:37" ht="16.5" customHeight="1" x14ac:dyDescent="0.2">
      <c r="D9" s="252" t="s">
        <v>105</v>
      </c>
      <c r="E9" s="252"/>
      <c r="F9" s="252"/>
      <c r="G9" s="252"/>
      <c r="H9" s="252"/>
      <c r="I9" s="252"/>
      <c r="J9" s="252"/>
      <c r="K9" s="252"/>
      <c r="L9" s="252"/>
      <c r="M9" s="252"/>
      <c r="N9" s="252"/>
      <c r="O9" s="252"/>
      <c r="P9" s="252"/>
      <c r="Q9" s="252" t="s">
        <v>4</v>
      </c>
      <c r="R9" s="252"/>
      <c r="S9" s="252"/>
      <c r="T9" s="252"/>
      <c r="U9" s="252"/>
      <c r="V9" s="252"/>
      <c r="W9" s="252"/>
      <c r="X9" s="252"/>
      <c r="Y9" s="252"/>
      <c r="Z9" s="252"/>
      <c r="AA9" s="252"/>
      <c r="AB9" s="252"/>
      <c r="AC9" s="252"/>
      <c r="AD9" s="252"/>
      <c r="AE9" s="252"/>
      <c r="AF9" s="252"/>
      <c r="AG9" s="252"/>
      <c r="AH9" s="252"/>
      <c r="AI9" s="252"/>
      <c r="AJ9" s="252"/>
      <c r="AK9" s="252"/>
    </row>
    <row r="10" spans="1:37" ht="16.5" customHeight="1" x14ac:dyDescent="0.2">
      <c r="D10" s="308" t="s">
        <v>419</v>
      </c>
      <c r="E10" s="308"/>
      <c r="F10" s="308"/>
      <c r="G10" s="308"/>
      <c r="H10" s="308"/>
      <c r="I10" s="308"/>
      <c r="J10" s="308"/>
      <c r="K10" s="308"/>
      <c r="L10" s="308"/>
      <c r="M10" s="308"/>
      <c r="N10" s="308"/>
      <c r="O10" s="308"/>
      <c r="P10" s="308"/>
      <c r="Q10" s="308" t="s">
        <v>420</v>
      </c>
      <c r="R10" s="309"/>
      <c r="S10" s="309"/>
      <c r="T10" s="309"/>
      <c r="U10" s="309"/>
      <c r="V10" s="309"/>
      <c r="W10" s="309"/>
      <c r="X10" s="309"/>
      <c r="Y10" s="309"/>
      <c r="Z10" s="309"/>
      <c r="AA10" s="309"/>
      <c r="AB10" s="309"/>
      <c r="AC10" s="309"/>
      <c r="AD10" s="309"/>
      <c r="AE10" s="309"/>
      <c r="AF10" s="309"/>
      <c r="AG10" s="309"/>
      <c r="AH10" s="309"/>
      <c r="AI10" s="309"/>
      <c r="AJ10" s="309"/>
      <c r="AK10" s="309"/>
    </row>
    <row r="11" spans="1:37" ht="16.5" customHeight="1" x14ac:dyDescent="0.2">
      <c r="D11" s="308" t="s">
        <v>300</v>
      </c>
      <c r="E11" s="308"/>
      <c r="F11" s="308"/>
      <c r="G11" s="308"/>
      <c r="H11" s="308"/>
      <c r="I11" s="308"/>
      <c r="J11" s="308"/>
      <c r="K11" s="308"/>
      <c r="L11" s="308"/>
      <c r="M11" s="308"/>
      <c r="N11" s="308"/>
      <c r="O11" s="308"/>
      <c r="P11" s="308"/>
      <c r="Q11" s="308" t="s">
        <v>299</v>
      </c>
      <c r="R11" s="309"/>
      <c r="S11" s="309"/>
      <c r="T11" s="309"/>
      <c r="U11" s="309"/>
      <c r="V11" s="309"/>
      <c r="W11" s="309"/>
      <c r="X11" s="309"/>
      <c r="Y11" s="309"/>
      <c r="Z11" s="309"/>
      <c r="AA11" s="309"/>
      <c r="AB11" s="309"/>
      <c r="AC11" s="309"/>
      <c r="AD11" s="309"/>
      <c r="AE11" s="309"/>
      <c r="AF11" s="309"/>
      <c r="AG11" s="309"/>
      <c r="AH11" s="309"/>
      <c r="AI11" s="309"/>
      <c r="AJ11" s="309"/>
      <c r="AK11" s="309"/>
    </row>
    <row r="12" spans="1:37" ht="16.5" customHeight="1" x14ac:dyDescent="0.2">
      <c r="D12" s="308" t="s">
        <v>564</v>
      </c>
      <c r="E12" s="308"/>
      <c r="F12" s="308"/>
      <c r="G12" s="308"/>
      <c r="H12" s="308"/>
      <c r="I12" s="308"/>
      <c r="J12" s="308"/>
      <c r="K12" s="308"/>
      <c r="L12" s="308"/>
      <c r="M12" s="308"/>
      <c r="N12" s="308"/>
      <c r="O12" s="308"/>
      <c r="P12" s="308"/>
      <c r="Q12" s="308" t="s">
        <v>614</v>
      </c>
      <c r="R12" s="309"/>
      <c r="S12" s="309"/>
      <c r="T12" s="309"/>
      <c r="U12" s="309"/>
      <c r="V12" s="309"/>
      <c r="W12" s="309"/>
      <c r="X12" s="309"/>
      <c r="Y12" s="309"/>
      <c r="Z12" s="309"/>
      <c r="AA12" s="309"/>
      <c r="AB12" s="309"/>
      <c r="AC12" s="309"/>
      <c r="AD12" s="309"/>
      <c r="AE12" s="309"/>
      <c r="AF12" s="309"/>
      <c r="AG12" s="309"/>
      <c r="AH12" s="309"/>
      <c r="AI12" s="309"/>
      <c r="AJ12" s="309"/>
      <c r="AK12" s="309"/>
    </row>
    <row r="13" spans="1:37" ht="27" customHeight="1" x14ac:dyDescent="0.2">
      <c r="D13" s="308" t="s">
        <v>311</v>
      </c>
      <c r="E13" s="308"/>
      <c r="F13" s="308"/>
      <c r="G13" s="308"/>
      <c r="H13" s="308"/>
      <c r="I13" s="308"/>
      <c r="J13" s="308"/>
      <c r="K13" s="308"/>
      <c r="L13" s="308"/>
      <c r="M13" s="308"/>
      <c r="N13" s="308"/>
      <c r="O13" s="308"/>
      <c r="P13" s="308"/>
      <c r="Q13" s="308" t="s">
        <v>418</v>
      </c>
      <c r="R13" s="308"/>
      <c r="S13" s="308"/>
      <c r="T13" s="308"/>
      <c r="U13" s="308"/>
      <c r="V13" s="308"/>
      <c r="W13" s="308"/>
      <c r="X13" s="308"/>
      <c r="Y13" s="308"/>
      <c r="Z13" s="308"/>
      <c r="AA13" s="308"/>
      <c r="AB13" s="308"/>
      <c r="AC13" s="308"/>
      <c r="AD13" s="308"/>
      <c r="AE13" s="308"/>
      <c r="AF13" s="308"/>
      <c r="AG13" s="308"/>
      <c r="AH13" s="308"/>
      <c r="AI13" s="308"/>
      <c r="AJ13" s="308"/>
      <c r="AK13" s="308"/>
    </row>
    <row r="14" spans="1:37" ht="27" customHeight="1" x14ac:dyDescent="0.2">
      <c r="D14" s="308" t="s">
        <v>312</v>
      </c>
      <c r="E14" s="308"/>
      <c r="F14" s="308"/>
      <c r="G14" s="308"/>
      <c r="H14" s="308"/>
      <c r="I14" s="308"/>
      <c r="J14" s="308"/>
      <c r="K14" s="308"/>
      <c r="L14" s="308"/>
      <c r="M14" s="308"/>
      <c r="N14" s="308"/>
      <c r="O14" s="308"/>
      <c r="P14" s="308"/>
      <c r="Q14" s="287" t="s">
        <v>417</v>
      </c>
      <c r="R14" s="286"/>
      <c r="S14" s="286"/>
      <c r="T14" s="286"/>
      <c r="U14" s="286"/>
      <c r="V14" s="286"/>
      <c r="W14" s="286"/>
      <c r="X14" s="286"/>
      <c r="Y14" s="286"/>
      <c r="Z14" s="286"/>
      <c r="AA14" s="286"/>
      <c r="AB14" s="286"/>
      <c r="AC14" s="286"/>
      <c r="AD14" s="286"/>
      <c r="AE14" s="286"/>
      <c r="AF14" s="286"/>
      <c r="AG14" s="286"/>
      <c r="AH14" s="286"/>
      <c r="AI14" s="286"/>
      <c r="AJ14" s="286"/>
      <c r="AK14" s="286"/>
    </row>
    <row r="15" spans="1:37" ht="16.5" customHeight="1" x14ac:dyDescent="0.2">
      <c r="D15" s="308"/>
      <c r="E15" s="308"/>
      <c r="F15" s="308"/>
      <c r="G15" s="308"/>
      <c r="H15" s="308"/>
      <c r="I15" s="308"/>
      <c r="J15" s="308"/>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8"/>
    </row>
    <row r="17" spans="1:15" s="48" customFormat="1" ht="15" customHeight="1" x14ac:dyDescent="0.15">
      <c r="B17" s="119" t="s">
        <v>566</v>
      </c>
      <c r="C17" s="121"/>
      <c r="D17" s="122"/>
      <c r="E17" s="123"/>
    </row>
    <row r="18" spans="1:15" s="48" customFormat="1" ht="15" customHeight="1" x14ac:dyDescent="0.15">
      <c r="C18" s="75" t="s">
        <v>567</v>
      </c>
      <c r="D18" s="121"/>
      <c r="E18" s="122"/>
      <c r="F18" s="123"/>
    </row>
    <row r="19" spans="1:15" s="48" customFormat="1" ht="15" customHeight="1" x14ac:dyDescent="0.15">
      <c r="C19" s="75" t="s">
        <v>587</v>
      </c>
      <c r="D19" s="121"/>
      <c r="E19" s="122"/>
      <c r="F19" s="123"/>
    </row>
    <row r="20" spans="1:15" s="48" customFormat="1" ht="15" customHeight="1" x14ac:dyDescent="0.15">
      <c r="C20" s="75" t="s">
        <v>568</v>
      </c>
      <c r="D20" s="121"/>
      <c r="E20" s="122"/>
      <c r="F20" s="123"/>
    </row>
    <row r="21" spans="1:15" s="48" customFormat="1" ht="15" customHeight="1" x14ac:dyDescent="0.15">
      <c r="C21" s="130" t="s">
        <v>569</v>
      </c>
      <c r="D21" s="121"/>
      <c r="E21" s="122"/>
      <c r="F21" s="123"/>
    </row>
    <row r="22" spans="1:15" s="48" customFormat="1" ht="15" customHeight="1" x14ac:dyDescent="0.15">
      <c r="C22" s="75" t="s">
        <v>570</v>
      </c>
      <c r="D22" s="121"/>
      <c r="E22" s="122"/>
      <c r="F22" s="123"/>
    </row>
    <row r="23" spans="1:15" s="48" customFormat="1" ht="15" customHeight="1" x14ac:dyDescent="0.15">
      <c r="D23" s="121"/>
      <c r="E23" s="122"/>
      <c r="F23" s="123"/>
    </row>
    <row r="24" spans="1:15" ht="16.5" customHeight="1" x14ac:dyDescent="0.2">
      <c r="B24" s="39"/>
      <c r="C24" s="45" t="s">
        <v>104</v>
      </c>
    </row>
    <row r="25" spans="1:15" ht="16.5" customHeight="1" x14ac:dyDescent="0.2">
      <c r="D25" s="36" t="s">
        <v>586</v>
      </c>
    </row>
    <row r="27" spans="1:15" ht="16.5" customHeight="1" x14ac:dyDescent="0.2">
      <c r="A27" s="36"/>
      <c r="B27" s="40"/>
      <c r="C27" s="38"/>
      <c r="D27" s="36" t="s">
        <v>103</v>
      </c>
    </row>
    <row r="28" spans="1:15" ht="16.5" customHeight="1" x14ac:dyDescent="0.2">
      <c r="A28" s="36"/>
      <c r="B28" s="40"/>
      <c r="C28" s="38"/>
      <c r="D28" s="252" t="s">
        <v>101</v>
      </c>
      <c r="E28" s="252"/>
      <c r="F28" s="252"/>
      <c r="G28" s="252"/>
      <c r="H28" s="262" t="s">
        <v>36</v>
      </c>
      <c r="I28" s="262"/>
      <c r="J28" s="262"/>
      <c r="K28" s="262"/>
      <c r="L28" s="262"/>
      <c r="M28" s="262"/>
      <c r="N28" s="262"/>
      <c r="O28" s="262"/>
    </row>
    <row r="29" spans="1:15" ht="16.5" customHeight="1" x14ac:dyDescent="0.2">
      <c r="A29" s="36"/>
      <c r="B29" s="40"/>
      <c r="C29" s="38"/>
      <c r="D29" s="252" t="s">
        <v>100</v>
      </c>
      <c r="E29" s="252"/>
      <c r="F29" s="252"/>
      <c r="G29" s="252"/>
      <c r="H29" s="262" t="s">
        <v>571</v>
      </c>
      <c r="I29" s="262"/>
      <c r="J29" s="262"/>
      <c r="K29" s="262"/>
      <c r="L29" s="262"/>
      <c r="M29" s="262"/>
      <c r="N29" s="262"/>
      <c r="O29" s="262"/>
    </row>
    <row r="30" spans="1:15" ht="16.5" customHeight="1" x14ac:dyDescent="0.2">
      <c r="A30" s="36"/>
      <c r="B30" s="40"/>
      <c r="C30" s="38"/>
      <c r="D30" s="252" t="s">
        <v>99</v>
      </c>
      <c r="E30" s="252"/>
      <c r="F30" s="252"/>
      <c r="G30" s="252"/>
      <c r="H30" s="262" t="s">
        <v>36</v>
      </c>
      <c r="I30" s="262"/>
      <c r="J30" s="262"/>
      <c r="K30" s="262"/>
      <c r="L30" s="262"/>
      <c r="M30" s="262"/>
      <c r="N30" s="262"/>
      <c r="O30" s="262"/>
    </row>
    <row r="31" spans="1:15" ht="16.5" customHeight="1" x14ac:dyDescent="0.2">
      <c r="A31" s="36"/>
      <c r="B31" s="40"/>
      <c r="C31" s="38"/>
      <c r="D31" s="252" t="s">
        <v>224</v>
      </c>
      <c r="E31" s="252"/>
      <c r="F31" s="252"/>
      <c r="G31" s="252"/>
      <c r="H31" s="262" t="s">
        <v>572</v>
      </c>
      <c r="I31" s="262"/>
      <c r="J31" s="262"/>
      <c r="K31" s="262"/>
      <c r="L31" s="262"/>
      <c r="M31" s="262"/>
      <c r="N31" s="262"/>
      <c r="O31" s="262"/>
    </row>
    <row r="32" spans="1:15" ht="16.5" customHeight="1" x14ac:dyDescent="0.2">
      <c r="A32" s="36"/>
      <c r="B32" s="40"/>
      <c r="C32" s="38"/>
      <c r="D32" s="252" t="s">
        <v>225</v>
      </c>
      <c r="E32" s="252"/>
      <c r="F32" s="252"/>
      <c r="G32" s="252"/>
      <c r="H32" s="262" t="s">
        <v>573</v>
      </c>
      <c r="I32" s="262"/>
      <c r="J32" s="262"/>
      <c r="K32" s="262"/>
      <c r="L32" s="262"/>
      <c r="M32" s="262"/>
      <c r="N32" s="262"/>
      <c r="O32" s="262"/>
    </row>
    <row r="33" spans="1:57" ht="16.5" customHeight="1" x14ac:dyDescent="0.2">
      <c r="A33" s="36"/>
      <c r="B33" s="40"/>
      <c r="C33" s="38"/>
      <c r="D33" s="252"/>
      <c r="E33" s="252"/>
      <c r="F33" s="252"/>
      <c r="G33" s="252"/>
      <c r="H33" s="262"/>
      <c r="I33" s="262"/>
      <c r="J33" s="262"/>
      <c r="K33" s="262"/>
      <c r="L33" s="262"/>
      <c r="M33" s="262"/>
      <c r="N33" s="262"/>
      <c r="O33" s="262"/>
    </row>
    <row r="34" spans="1:57" s="48" customFormat="1" ht="16.5" customHeight="1" x14ac:dyDescent="0.15">
      <c r="A34" s="75"/>
      <c r="B34" s="75"/>
      <c r="C34" s="75"/>
      <c r="D34" s="131"/>
      <c r="E34" s="120"/>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row>
    <row r="35" spans="1:57" s="48" customFormat="1" ht="16.5" customHeight="1" x14ac:dyDescent="0.15">
      <c r="A35" s="75"/>
      <c r="B35" s="75"/>
      <c r="C35" s="75"/>
      <c r="D35" s="36" t="s">
        <v>605</v>
      </c>
      <c r="E35" s="120"/>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row>
    <row r="36" spans="1:57" s="48" customFormat="1" ht="16.5" customHeight="1" x14ac:dyDescent="0.15">
      <c r="A36" s="75"/>
      <c r="B36" s="75"/>
      <c r="C36" s="75"/>
      <c r="D36" s="316" t="s">
        <v>609</v>
      </c>
      <c r="E36" s="316"/>
      <c r="F36" s="316"/>
      <c r="G36" s="316"/>
      <c r="H36" s="316"/>
      <c r="I36" s="316"/>
      <c r="J36" s="316"/>
      <c r="K36" s="316"/>
      <c r="L36" s="316"/>
      <c r="M36" s="316"/>
      <c r="N36" s="316"/>
      <c r="O36" s="316"/>
      <c r="P36" s="316"/>
      <c r="Q36" s="316"/>
      <c r="R36" s="316"/>
      <c r="S36" s="317" t="s">
        <v>603</v>
      </c>
      <c r="T36" s="317"/>
      <c r="U36" s="317"/>
      <c r="V36" s="317"/>
      <c r="W36" s="317"/>
      <c r="X36" s="317"/>
      <c r="Y36" s="317"/>
      <c r="Z36" s="317"/>
      <c r="AA36" s="317"/>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row>
    <row r="37" spans="1:57" s="48" customFormat="1" ht="30.75" customHeight="1" x14ac:dyDescent="0.15">
      <c r="A37" s="75"/>
      <c r="B37" s="75"/>
      <c r="C37" s="75"/>
      <c r="D37" s="318" t="s">
        <v>610</v>
      </c>
      <c r="E37" s="319"/>
      <c r="F37" s="319"/>
      <c r="G37" s="319"/>
      <c r="H37" s="319"/>
      <c r="I37" s="319"/>
      <c r="J37" s="319"/>
      <c r="K37" s="319"/>
      <c r="L37" s="319"/>
      <c r="M37" s="319"/>
      <c r="N37" s="319"/>
      <c r="O37" s="319"/>
      <c r="P37" s="319"/>
      <c r="Q37" s="319"/>
      <c r="R37" s="319"/>
      <c r="S37" s="267" t="s">
        <v>593</v>
      </c>
      <c r="T37" s="267"/>
      <c r="U37" s="267"/>
      <c r="V37" s="267"/>
      <c r="W37" s="267"/>
      <c r="X37" s="267"/>
      <c r="Y37" s="267"/>
      <c r="Z37" s="267"/>
      <c r="AA37" s="267"/>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row>
    <row r="38" spans="1:57" s="48" customFormat="1" ht="33.75" customHeight="1" x14ac:dyDescent="0.15">
      <c r="A38" s="75"/>
      <c r="B38" s="75"/>
      <c r="C38" s="75"/>
      <c r="D38" s="318" t="s">
        <v>606</v>
      </c>
      <c r="E38" s="319"/>
      <c r="F38" s="319"/>
      <c r="G38" s="319"/>
      <c r="H38" s="319"/>
      <c r="I38" s="319"/>
      <c r="J38" s="319"/>
      <c r="K38" s="319"/>
      <c r="L38" s="319"/>
      <c r="M38" s="319"/>
      <c r="N38" s="319"/>
      <c r="O38" s="319"/>
      <c r="P38" s="319"/>
      <c r="Q38" s="319"/>
      <c r="R38" s="319"/>
      <c r="S38" s="267" t="s">
        <v>602</v>
      </c>
      <c r="T38" s="267"/>
      <c r="U38" s="267"/>
      <c r="V38" s="267"/>
      <c r="W38" s="267"/>
      <c r="X38" s="267"/>
      <c r="Y38" s="267"/>
      <c r="Z38" s="267"/>
      <c r="AA38" s="267"/>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row>
    <row r="39" spans="1:57" s="48" customFormat="1" ht="30.75" customHeight="1" x14ac:dyDescent="0.15">
      <c r="A39" s="75"/>
      <c r="B39" s="75"/>
      <c r="C39" s="75"/>
      <c r="D39" s="318" t="s">
        <v>607</v>
      </c>
      <c r="E39" s="319"/>
      <c r="F39" s="319"/>
      <c r="G39" s="319"/>
      <c r="H39" s="319"/>
      <c r="I39" s="319"/>
      <c r="J39" s="319"/>
      <c r="K39" s="319"/>
      <c r="L39" s="319"/>
      <c r="M39" s="319"/>
      <c r="N39" s="319"/>
      <c r="O39" s="319"/>
      <c r="P39" s="319"/>
      <c r="Q39" s="319"/>
      <c r="R39" s="319"/>
      <c r="S39" s="267" t="s">
        <v>594</v>
      </c>
      <c r="T39" s="267"/>
      <c r="U39" s="267"/>
      <c r="V39" s="267"/>
      <c r="W39" s="267"/>
      <c r="X39" s="267"/>
      <c r="Y39" s="267"/>
      <c r="Z39" s="267"/>
      <c r="AA39" s="267"/>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row>
    <row r="40" spans="1:57" s="48" customFormat="1" ht="30.75" customHeight="1" x14ac:dyDescent="0.15">
      <c r="A40" s="75"/>
      <c r="B40" s="75"/>
      <c r="C40" s="75"/>
      <c r="D40" s="318" t="s">
        <v>608</v>
      </c>
      <c r="E40" s="319"/>
      <c r="F40" s="319"/>
      <c r="G40" s="319"/>
      <c r="H40" s="319"/>
      <c r="I40" s="319"/>
      <c r="J40" s="319"/>
      <c r="K40" s="319"/>
      <c r="L40" s="319"/>
      <c r="M40" s="319"/>
      <c r="N40" s="319"/>
      <c r="O40" s="319"/>
      <c r="P40" s="319"/>
      <c r="Q40" s="319"/>
      <c r="R40" s="319"/>
      <c r="S40" s="267" t="s">
        <v>595</v>
      </c>
      <c r="T40" s="267"/>
      <c r="U40" s="267"/>
      <c r="V40" s="267"/>
      <c r="W40" s="267"/>
      <c r="X40" s="267"/>
      <c r="Y40" s="267"/>
      <c r="Z40" s="267"/>
      <c r="AA40" s="267"/>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row>
    <row r="41" spans="1:57" s="48" customFormat="1" ht="16.5" customHeight="1" x14ac:dyDescent="0.15">
      <c r="A41" s="75"/>
      <c r="B41" s="75"/>
      <c r="C41" s="75"/>
      <c r="D41" s="319" t="s">
        <v>588</v>
      </c>
      <c r="E41" s="319"/>
      <c r="F41" s="319"/>
      <c r="G41" s="319"/>
      <c r="H41" s="319"/>
      <c r="I41" s="319"/>
      <c r="J41" s="319"/>
      <c r="K41" s="319"/>
      <c r="L41" s="319"/>
      <c r="M41" s="319"/>
      <c r="N41" s="319"/>
      <c r="O41" s="319"/>
      <c r="P41" s="319"/>
      <c r="Q41" s="319"/>
      <c r="R41" s="319"/>
      <c r="S41" s="267" t="s">
        <v>596</v>
      </c>
      <c r="T41" s="267"/>
      <c r="U41" s="267"/>
      <c r="V41" s="267"/>
      <c r="W41" s="267"/>
      <c r="X41" s="267"/>
      <c r="Y41" s="267"/>
      <c r="Z41" s="267"/>
      <c r="AA41" s="267"/>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row>
    <row r="42" spans="1:57" s="48" customFormat="1" ht="16.5" customHeight="1" x14ac:dyDescent="0.15">
      <c r="A42" s="75"/>
      <c r="B42" s="75"/>
      <c r="C42" s="75"/>
      <c r="D42" s="319" t="s">
        <v>597</v>
      </c>
      <c r="E42" s="319"/>
      <c r="F42" s="319"/>
      <c r="G42" s="319"/>
      <c r="H42" s="319"/>
      <c r="I42" s="319"/>
      <c r="J42" s="319"/>
      <c r="K42" s="319"/>
      <c r="L42" s="319"/>
      <c r="M42" s="319"/>
      <c r="N42" s="319"/>
      <c r="O42" s="319"/>
      <c r="P42" s="319"/>
      <c r="Q42" s="319"/>
      <c r="R42" s="319"/>
      <c r="S42" s="267" t="s">
        <v>604</v>
      </c>
      <c r="T42" s="267"/>
      <c r="U42" s="267"/>
      <c r="V42" s="267"/>
      <c r="W42" s="267"/>
      <c r="X42" s="267"/>
      <c r="Y42" s="267"/>
      <c r="Z42" s="267"/>
      <c r="AA42" s="267"/>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row>
    <row r="43" spans="1:57" s="48" customFormat="1" ht="16.5" customHeight="1" x14ac:dyDescent="0.15">
      <c r="A43" s="75"/>
      <c r="B43" s="75"/>
      <c r="C43" s="75"/>
      <c r="D43" s="319" t="s">
        <v>589</v>
      </c>
      <c r="E43" s="319"/>
      <c r="F43" s="319"/>
      <c r="G43" s="319"/>
      <c r="H43" s="319"/>
      <c r="I43" s="319"/>
      <c r="J43" s="319"/>
      <c r="K43" s="319"/>
      <c r="L43" s="319"/>
      <c r="M43" s="319"/>
      <c r="N43" s="319"/>
      <c r="O43" s="319"/>
      <c r="P43" s="319"/>
      <c r="Q43" s="319"/>
      <c r="R43" s="319"/>
      <c r="S43" s="267" t="s">
        <v>598</v>
      </c>
      <c r="T43" s="267"/>
      <c r="U43" s="267"/>
      <c r="V43" s="267"/>
      <c r="W43" s="267"/>
      <c r="X43" s="267"/>
      <c r="Y43" s="267"/>
      <c r="Z43" s="267"/>
      <c r="AA43" s="267"/>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row>
    <row r="44" spans="1:57" s="48" customFormat="1" ht="16.5" customHeight="1" x14ac:dyDescent="0.15">
      <c r="A44" s="75"/>
      <c r="B44" s="75"/>
      <c r="C44" s="75"/>
      <c r="D44" s="319" t="s">
        <v>590</v>
      </c>
      <c r="E44" s="319"/>
      <c r="F44" s="319"/>
      <c r="G44" s="319"/>
      <c r="H44" s="319"/>
      <c r="I44" s="319"/>
      <c r="J44" s="319"/>
      <c r="K44" s="319"/>
      <c r="L44" s="319"/>
      <c r="M44" s="319"/>
      <c r="N44" s="319"/>
      <c r="O44" s="319"/>
      <c r="P44" s="319"/>
      <c r="Q44" s="319"/>
      <c r="R44" s="319"/>
      <c r="S44" s="267" t="s">
        <v>599</v>
      </c>
      <c r="T44" s="267"/>
      <c r="U44" s="267"/>
      <c r="V44" s="267"/>
      <c r="W44" s="267"/>
      <c r="X44" s="267"/>
      <c r="Y44" s="267"/>
      <c r="Z44" s="267"/>
      <c r="AA44" s="267"/>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row>
    <row r="45" spans="1:57" s="48" customFormat="1" ht="16.5" customHeight="1" x14ac:dyDescent="0.15">
      <c r="A45" s="75"/>
      <c r="B45" s="75"/>
      <c r="C45" s="75"/>
      <c r="D45" s="319" t="s">
        <v>591</v>
      </c>
      <c r="E45" s="319"/>
      <c r="F45" s="319"/>
      <c r="G45" s="319"/>
      <c r="H45" s="319"/>
      <c r="I45" s="319"/>
      <c r="J45" s="319"/>
      <c r="K45" s="319"/>
      <c r="L45" s="319"/>
      <c r="M45" s="319"/>
      <c r="N45" s="319"/>
      <c r="O45" s="319"/>
      <c r="P45" s="319"/>
      <c r="Q45" s="319"/>
      <c r="R45" s="319"/>
      <c r="S45" s="267" t="s">
        <v>600</v>
      </c>
      <c r="T45" s="267"/>
      <c r="U45" s="267"/>
      <c r="V45" s="267"/>
      <c r="W45" s="267"/>
      <c r="X45" s="267"/>
      <c r="Y45" s="267"/>
      <c r="Z45" s="267"/>
      <c r="AA45" s="267"/>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row>
    <row r="46" spans="1:57" s="48" customFormat="1" ht="16.5" customHeight="1" x14ac:dyDescent="0.15">
      <c r="A46" s="75"/>
      <c r="B46" s="75"/>
      <c r="C46" s="75"/>
      <c r="D46" s="319" t="s">
        <v>592</v>
      </c>
      <c r="E46" s="319"/>
      <c r="F46" s="319"/>
      <c r="G46" s="319"/>
      <c r="H46" s="319"/>
      <c r="I46" s="319"/>
      <c r="J46" s="319"/>
      <c r="K46" s="319"/>
      <c r="L46" s="319"/>
      <c r="M46" s="319"/>
      <c r="N46" s="319"/>
      <c r="O46" s="319"/>
      <c r="P46" s="319"/>
      <c r="Q46" s="319"/>
      <c r="R46" s="319"/>
      <c r="S46" s="267" t="s">
        <v>601</v>
      </c>
      <c r="T46" s="267"/>
      <c r="U46" s="267"/>
      <c r="V46" s="267"/>
      <c r="W46" s="267"/>
      <c r="X46" s="267"/>
      <c r="Y46" s="267"/>
      <c r="Z46" s="267"/>
      <c r="AA46" s="267"/>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5"/>
      <c r="BA46" s="75"/>
      <c r="BB46" s="75"/>
      <c r="BC46" s="75"/>
      <c r="BD46" s="75"/>
      <c r="BE46" s="75"/>
    </row>
    <row r="47" spans="1:57" s="48" customFormat="1" ht="16.5" customHeight="1" x14ac:dyDescent="0.15">
      <c r="A47" s="75"/>
      <c r="B47" s="75"/>
      <c r="C47" s="75"/>
      <c r="D47" s="131"/>
      <c r="E47" s="120"/>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5"/>
      <c r="BA47" s="75"/>
      <c r="BB47" s="75"/>
      <c r="BC47" s="75"/>
      <c r="BD47" s="75"/>
      <c r="BE47" s="75"/>
    </row>
    <row r="48" spans="1:57" ht="16.5" customHeight="1" x14ac:dyDescent="0.2">
      <c r="D48" s="36" t="s">
        <v>97</v>
      </c>
    </row>
    <row r="50" spans="1:23" s="48" customFormat="1" ht="16.5" customHeight="1" x14ac:dyDescent="0.15">
      <c r="D50" s="122" t="s">
        <v>574</v>
      </c>
      <c r="E50" s="122"/>
      <c r="F50" s="123"/>
      <c r="O50" s="48" t="s">
        <v>575</v>
      </c>
    </row>
    <row r="51" spans="1:23" s="48" customFormat="1" ht="16.5" customHeight="1" x14ac:dyDescent="0.15">
      <c r="D51" s="121"/>
      <c r="E51" s="122"/>
      <c r="F51" s="123"/>
    </row>
    <row r="52" spans="1:23" s="48" customFormat="1" ht="15" customHeight="1" x14ac:dyDescent="0.15">
      <c r="C52" s="121"/>
      <c r="D52" s="124" t="s">
        <v>576</v>
      </c>
      <c r="E52" s="125"/>
      <c r="F52" s="89"/>
      <c r="G52" s="89"/>
      <c r="H52" s="89"/>
      <c r="I52" s="89"/>
      <c r="J52" s="89"/>
      <c r="K52" s="89"/>
      <c r="L52" s="90"/>
      <c r="O52" s="126" t="s">
        <v>577</v>
      </c>
      <c r="P52" s="89"/>
      <c r="Q52" s="89"/>
      <c r="R52" s="89"/>
      <c r="S52" s="89"/>
      <c r="T52" s="89"/>
      <c r="U52" s="89"/>
      <c r="V52" s="89"/>
      <c r="W52" s="90"/>
    </row>
    <row r="53" spans="1:23" s="48" customFormat="1" ht="15" customHeight="1" x14ac:dyDescent="0.15">
      <c r="C53" s="121"/>
      <c r="D53" s="106" t="s">
        <v>578</v>
      </c>
      <c r="E53" s="123"/>
      <c r="F53" s="92"/>
      <c r="G53" s="92"/>
      <c r="H53" s="92"/>
      <c r="I53" s="92"/>
      <c r="J53" s="92"/>
      <c r="K53" s="92"/>
      <c r="L53" s="93"/>
      <c r="O53" s="127" t="s">
        <v>579</v>
      </c>
      <c r="P53" s="92"/>
      <c r="Q53" s="92"/>
      <c r="R53" s="92"/>
      <c r="S53" s="92"/>
      <c r="T53" s="92"/>
      <c r="U53" s="92"/>
      <c r="V53" s="92"/>
      <c r="W53" s="93"/>
    </row>
    <row r="54" spans="1:23" s="48" customFormat="1" ht="15" customHeight="1" x14ac:dyDescent="0.15">
      <c r="C54" s="121"/>
      <c r="D54" s="106" t="s">
        <v>580</v>
      </c>
      <c r="E54" s="123"/>
      <c r="F54" s="92"/>
      <c r="G54" s="92"/>
      <c r="H54" s="92"/>
      <c r="I54" s="92"/>
      <c r="J54" s="92"/>
      <c r="K54" s="92"/>
      <c r="L54" s="93"/>
      <c r="O54" s="127" t="s">
        <v>581</v>
      </c>
      <c r="P54" s="92"/>
      <c r="Q54" s="92"/>
      <c r="R54" s="92"/>
      <c r="S54" s="92"/>
      <c r="T54" s="92"/>
      <c r="U54" s="92"/>
      <c r="V54" s="92"/>
      <c r="W54" s="93"/>
    </row>
    <row r="55" spans="1:23" s="48" customFormat="1" ht="15" customHeight="1" x14ac:dyDescent="0.15">
      <c r="C55" s="121"/>
      <c r="D55" s="106" t="s">
        <v>582</v>
      </c>
      <c r="E55" s="123"/>
      <c r="F55" s="92"/>
      <c r="G55" s="92"/>
      <c r="H55" s="92"/>
      <c r="I55" s="92"/>
      <c r="J55" s="92"/>
      <c r="K55" s="92"/>
      <c r="L55" s="93"/>
      <c r="O55" s="127" t="s">
        <v>583</v>
      </c>
      <c r="P55" s="92"/>
      <c r="Q55" s="92"/>
      <c r="R55" s="92"/>
      <c r="S55" s="92"/>
      <c r="T55" s="92"/>
      <c r="U55" s="92"/>
      <c r="V55" s="92"/>
      <c r="W55" s="93"/>
    </row>
    <row r="56" spans="1:23" s="48" customFormat="1" ht="15" customHeight="1" x14ac:dyDescent="0.15">
      <c r="C56" s="121"/>
      <c r="D56" s="106" t="s">
        <v>584</v>
      </c>
      <c r="E56" s="123"/>
      <c r="F56" s="92"/>
      <c r="G56" s="92"/>
      <c r="H56" s="92"/>
      <c r="I56" s="92"/>
      <c r="J56" s="92"/>
      <c r="K56" s="92"/>
      <c r="L56" s="93"/>
      <c r="O56" s="127" t="s">
        <v>585</v>
      </c>
      <c r="P56" s="92"/>
      <c r="Q56" s="92"/>
      <c r="R56" s="92"/>
      <c r="S56" s="92"/>
      <c r="T56" s="92"/>
      <c r="U56" s="92"/>
      <c r="V56" s="92"/>
      <c r="W56" s="93"/>
    </row>
    <row r="57" spans="1:23" s="48" customFormat="1" ht="15" customHeight="1" x14ac:dyDescent="0.15">
      <c r="C57" s="121"/>
      <c r="D57" s="128"/>
      <c r="E57" s="129"/>
      <c r="F57" s="95"/>
      <c r="G57" s="95"/>
      <c r="H57" s="95"/>
      <c r="I57" s="95"/>
      <c r="J57" s="95"/>
      <c r="K57" s="95"/>
      <c r="L57" s="96"/>
      <c r="O57" s="94"/>
      <c r="P57" s="95"/>
      <c r="Q57" s="95"/>
      <c r="R57" s="95"/>
      <c r="S57" s="95"/>
      <c r="T57" s="95"/>
      <c r="U57" s="95"/>
      <c r="V57" s="95"/>
      <c r="W57" s="96"/>
    </row>
    <row r="58" spans="1:23" s="48" customFormat="1" ht="15" customHeight="1" x14ac:dyDescent="0.15">
      <c r="D58" s="121"/>
      <c r="E58" s="122"/>
      <c r="F58" s="123"/>
    </row>
    <row r="59" spans="1:23" ht="16.5" customHeight="1" x14ac:dyDescent="0.2">
      <c r="A59" s="36"/>
      <c r="B59" s="40"/>
      <c r="C59" s="38"/>
    </row>
    <row r="60" spans="1:23" ht="16.5" customHeight="1" x14ac:dyDescent="0.2">
      <c r="B60" s="39" t="s">
        <v>230</v>
      </c>
    </row>
    <row r="61" spans="1:23" ht="16.5" customHeight="1" x14ac:dyDescent="0.2">
      <c r="B61" s="39"/>
      <c r="C61" s="36" t="s">
        <v>283</v>
      </c>
    </row>
    <row r="62" spans="1:23" ht="16.5" customHeight="1" x14ac:dyDescent="0.2">
      <c r="B62" s="39"/>
    </row>
    <row r="63" spans="1:23" ht="16.5" customHeight="1" x14ac:dyDescent="0.2">
      <c r="B63" s="39"/>
      <c r="C63" s="45" t="s">
        <v>104</v>
      </c>
    </row>
    <row r="64" spans="1:23" ht="16.5" customHeight="1" x14ac:dyDescent="0.2">
      <c r="D64" s="36" t="s">
        <v>231</v>
      </c>
    </row>
    <row r="66" spans="4:40" ht="16.5" customHeight="1" x14ac:dyDescent="0.2">
      <c r="D66" s="36" t="s">
        <v>103</v>
      </c>
    </row>
    <row r="67" spans="4:40" ht="16.5" customHeight="1" x14ac:dyDescent="0.2">
      <c r="D67" s="252" t="s">
        <v>102</v>
      </c>
      <c r="E67" s="252"/>
      <c r="F67" s="252"/>
      <c r="G67" s="252"/>
      <c r="H67" s="262" t="s">
        <v>229</v>
      </c>
      <c r="I67" s="262"/>
      <c r="J67" s="262"/>
      <c r="K67" s="262"/>
      <c r="L67" s="262"/>
      <c r="M67" s="262"/>
      <c r="N67" s="262"/>
      <c r="O67" s="262"/>
    </row>
    <row r="68" spans="4:40" ht="16.5" customHeight="1" x14ac:dyDescent="0.2">
      <c r="D68" s="252" t="s">
        <v>101</v>
      </c>
      <c r="E68" s="252"/>
      <c r="F68" s="252"/>
      <c r="G68" s="252"/>
      <c r="H68" s="262" t="s">
        <v>36</v>
      </c>
      <c r="I68" s="262"/>
      <c r="J68" s="262"/>
      <c r="K68" s="262"/>
      <c r="L68" s="262"/>
      <c r="M68" s="262"/>
      <c r="N68" s="262"/>
      <c r="O68" s="262"/>
    </row>
    <row r="69" spans="4:40" ht="16.5" customHeight="1" x14ac:dyDescent="0.2">
      <c r="D69" s="252" t="s">
        <v>100</v>
      </c>
      <c r="E69" s="252"/>
      <c r="F69" s="252"/>
      <c r="G69" s="252"/>
      <c r="H69" s="262" t="s">
        <v>228</v>
      </c>
      <c r="I69" s="262"/>
      <c r="J69" s="262"/>
      <c r="K69" s="262"/>
      <c r="L69" s="262"/>
      <c r="M69" s="262"/>
      <c r="N69" s="262"/>
      <c r="O69" s="262"/>
    </row>
    <row r="70" spans="4:40" ht="16.5" customHeight="1" x14ac:dyDescent="0.2">
      <c r="D70" s="252" t="s">
        <v>99</v>
      </c>
      <c r="E70" s="252"/>
      <c r="F70" s="252"/>
      <c r="G70" s="252"/>
      <c r="H70" s="262" t="s">
        <v>36</v>
      </c>
      <c r="I70" s="262"/>
      <c r="J70" s="262"/>
      <c r="K70" s="262"/>
      <c r="L70" s="262"/>
      <c r="M70" s="262"/>
      <c r="N70" s="262"/>
      <c r="O70" s="262"/>
    </row>
    <row r="71" spans="4:40" ht="16.5" customHeight="1" x14ac:dyDescent="0.2">
      <c r="D71" s="252" t="s">
        <v>224</v>
      </c>
      <c r="E71" s="252"/>
      <c r="F71" s="252"/>
      <c r="G71" s="252"/>
      <c r="H71" s="262" t="s">
        <v>226</v>
      </c>
      <c r="I71" s="262"/>
      <c r="J71" s="262"/>
      <c r="K71" s="262"/>
      <c r="L71" s="262"/>
      <c r="M71" s="262"/>
      <c r="N71" s="262"/>
      <c r="O71" s="262"/>
    </row>
    <row r="72" spans="4:40" ht="16.5" customHeight="1" x14ac:dyDescent="0.2">
      <c r="D72" s="252" t="s">
        <v>225</v>
      </c>
      <c r="E72" s="252"/>
      <c r="F72" s="252"/>
      <c r="G72" s="252"/>
      <c r="H72" s="262" t="s">
        <v>227</v>
      </c>
      <c r="I72" s="262"/>
      <c r="J72" s="262"/>
      <c r="K72" s="262"/>
      <c r="L72" s="262"/>
      <c r="M72" s="262"/>
      <c r="N72" s="262"/>
      <c r="O72" s="262"/>
    </row>
    <row r="73" spans="4:40" ht="16.5" customHeight="1" x14ac:dyDescent="0.2">
      <c r="D73" s="252"/>
      <c r="E73" s="252"/>
      <c r="F73" s="252"/>
      <c r="G73" s="252"/>
      <c r="H73" s="262"/>
      <c r="I73" s="262"/>
      <c r="J73" s="262"/>
      <c r="K73" s="262"/>
      <c r="L73" s="262"/>
      <c r="M73" s="262"/>
      <c r="N73" s="262"/>
      <c r="O73" s="262"/>
    </row>
    <row r="74" spans="4:40" ht="16.5" customHeight="1" x14ac:dyDescent="0.2">
      <c r="D74" s="252"/>
      <c r="E74" s="252"/>
      <c r="F74" s="252"/>
      <c r="G74" s="252"/>
      <c r="H74" s="262"/>
      <c r="I74" s="262"/>
      <c r="J74" s="262"/>
      <c r="K74" s="262"/>
      <c r="L74" s="262"/>
      <c r="M74" s="262"/>
      <c r="N74" s="262"/>
      <c r="O74" s="262"/>
    </row>
    <row r="76" spans="4:40" ht="16.5" customHeight="1" thickBot="1" x14ac:dyDescent="0.25">
      <c r="D76" s="294" t="s">
        <v>284</v>
      </c>
      <c r="E76" s="294"/>
      <c r="F76" s="294"/>
      <c r="G76" s="294"/>
      <c r="H76" s="310" t="s">
        <v>285</v>
      </c>
      <c r="I76" s="311"/>
      <c r="J76" s="311"/>
      <c r="K76" s="311"/>
      <c r="L76" s="311"/>
      <c r="M76" s="311"/>
      <c r="N76" s="311"/>
      <c r="O76" s="311"/>
      <c r="P76" s="311"/>
      <c r="Q76" s="311"/>
      <c r="R76" s="311"/>
      <c r="S76" s="311"/>
      <c r="T76" s="311"/>
      <c r="U76" s="311"/>
      <c r="V76" s="311"/>
      <c r="W76" s="311"/>
      <c r="X76" s="311"/>
      <c r="Y76" s="311"/>
      <c r="Z76" s="311"/>
      <c r="AA76" s="311"/>
      <c r="AB76" s="311"/>
      <c r="AC76" s="311"/>
      <c r="AD76" s="311"/>
      <c r="AE76" s="311"/>
      <c r="AF76" s="311"/>
      <c r="AG76" s="311"/>
      <c r="AH76" s="311"/>
      <c r="AI76" s="311"/>
      <c r="AJ76" s="311"/>
      <c r="AK76" s="311"/>
      <c r="AL76" s="311"/>
      <c r="AM76" s="311"/>
      <c r="AN76" s="312"/>
    </row>
    <row r="77" spans="4:40" ht="16.5" customHeight="1" thickTop="1" x14ac:dyDescent="0.2">
      <c r="D77" s="295" t="s">
        <v>287</v>
      </c>
      <c r="E77" s="295"/>
      <c r="F77" s="295"/>
      <c r="G77" s="295"/>
      <c r="H77" s="313" t="s">
        <v>289</v>
      </c>
      <c r="I77" s="314"/>
      <c r="J77" s="314"/>
      <c r="K77" s="314"/>
      <c r="L77" s="314"/>
      <c r="M77" s="314"/>
      <c r="N77" s="314"/>
      <c r="O77" s="314"/>
      <c r="P77" s="314"/>
      <c r="Q77" s="314"/>
      <c r="R77" s="314"/>
      <c r="S77" s="314"/>
      <c r="T77" s="314"/>
      <c r="U77" s="314"/>
      <c r="V77" s="314"/>
      <c r="W77" s="314"/>
      <c r="X77" s="314"/>
      <c r="Y77" s="314"/>
      <c r="Z77" s="314"/>
      <c r="AA77" s="314"/>
      <c r="AB77" s="314"/>
      <c r="AC77" s="314"/>
      <c r="AD77" s="314"/>
      <c r="AE77" s="314"/>
      <c r="AF77" s="314"/>
      <c r="AG77" s="314"/>
      <c r="AH77" s="314"/>
      <c r="AI77" s="314"/>
      <c r="AJ77" s="314"/>
      <c r="AK77" s="314"/>
      <c r="AL77" s="314"/>
      <c r="AM77" s="314"/>
      <c r="AN77" s="315"/>
    </row>
    <row r="78" spans="4:40" ht="29.25" customHeight="1" x14ac:dyDescent="0.2">
      <c r="D78" s="295" t="s">
        <v>291</v>
      </c>
      <c r="E78" s="295"/>
      <c r="F78" s="295"/>
      <c r="G78" s="295"/>
      <c r="H78" s="299" t="s">
        <v>290</v>
      </c>
      <c r="I78" s="300"/>
      <c r="J78" s="300"/>
      <c r="K78" s="300"/>
      <c r="L78" s="300"/>
      <c r="M78" s="300"/>
      <c r="N78" s="300"/>
      <c r="O78" s="300"/>
      <c r="P78" s="300"/>
      <c r="Q78" s="300"/>
      <c r="R78" s="300"/>
      <c r="S78" s="300"/>
      <c r="T78" s="300"/>
      <c r="U78" s="300"/>
      <c r="V78" s="300"/>
      <c r="W78" s="300"/>
      <c r="X78" s="300"/>
      <c r="Y78" s="300"/>
      <c r="Z78" s="300"/>
      <c r="AA78" s="300"/>
      <c r="AB78" s="300"/>
      <c r="AC78" s="300"/>
      <c r="AD78" s="300"/>
      <c r="AE78" s="300"/>
      <c r="AF78" s="300"/>
      <c r="AG78" s="300"/>
      <c r="AH78" s="300"/>
      <c r="AI78" s="300"/>
      <c r="AJ78" s="300"/>
      <c r="AK78" s="300"/>
      <c r="AL78" s="300"/>
      <c r="AM78" s="300"/>
      <c r="AN78" s="301"/>
    </row>
    <row r="79" spans="4:40" ht="42" customHeight="1" x14ac:dyDescent="0.2">
      <c r="D79" s="295" t="s">
        <v>292</v>
      </c>
      <c r="E79" s="295"/>
      <c r="F79" s="295"/>
      <c r="G79" s="295"/>
      <c r="H79" s="299" t="s">
        <v>293</v>
      </c>
      <c r="I79" s="300"/>
      <c r="J79" s="300"/>
      <c r="K79" s="300"/>
      <c r="L79" s="300"/>
      <c r="M79" s="300"/>
      <c r="N79" s="300"/>
      <c r="O79" s="300"/>
      <c r="P79" s="300"/>
      <c r="Q79" s="300"/>
      <c r="R79" s="300"/>
      <c r="S79" s="300"/>
      <c r="T79" s="300"/>
      <c r="U79" s="300"/>
      <c r="V79" s="300"/>
      <c r="W79" s="300"/>
      <c r="X79" s="300"/>
      <c r="Y79" s="300"/>
      <c r="Z79" s="300"/>
      <c r="AA79" s="300"/>
      <c r="AB79" s="300"/>
      <c r="AC79" s="300"/>
      <c r="AD79" s="300"/>
      <c r="AE79" s="300"/>
      <c r="AF79" s="300"/>
      <c r="AG79" s="300"/>
      <c r="AH79" s="300"/>
      <c r="AI79" s="300"/>
      <c r="AJ79" s="300"/>
      <c r="AK79" s="300"/>
      <c r="AL79" s="300"/>
      <c r="AM79" s="300"/>
      <c r="AN79" s="301"/>
    </row>
    <row r="80" spans="4:40" ht="27" customHeight="1" x14ac:dyDescent="0.2">
      <c r="D80" s="295" t="s">
        <v>320</v>
      </c>
      <c r="E80" s="295"/>
      <c r="F80" s="295"/>
      <c r="G80" s="295"/>
      <c r="H80" s="302" t="s">
        <v>409</v>
      </c>
      <c r="I80" s="303"/>
      <c r="J80" s="303"/>
      <c r="K80" s="303"/>
      <c r="L80" s="303"/>
      <c r="M80" s="303"/>
      <c r="N80" s="303"/>
      <c r="O80" s="303"/>
      <c r="P80" s="303"/>
      <c r="Q80" s="303"/>
      <c r="R80" s="303"/>
      <c r="S80" s="303"/>
      <c r="T80" s="303"/>
      <c r="U80" s="303"/>
      <c r="V80" s="303"/>
      <c r="W80" s="303"/>
      <c r="X80" s="303"/>
      <c r="Y80" s="303"/>
      <c r="Z80" s="303"/>
      <c r="AA80" s="303"/>
      <c r="AB80" s="303"/>
      <c r="AC80" s="303"/>
      <c r="AD80" s="303"/>
      <c r="AE80" s="303"/>
      <c r="AF80" s="303"/>
      <c r="AG80" s="303"/>
      <c r="AH80" s="303"/>
      <c r="AI80" s="303"/>
      <c r="AJ80" s="303"/>
      <c r="AK80" s="303"/>
      <c r="AL80" s="303"/>
      <c r="AM80" s="303"/>
      <c r="AN80" s="304"/>
    </row>
    <row r="81" spans="4:110" ht="26.25" customHeight="1" x14ac:dyDescent="0.2">
      <c r="D81" s="287" t="s">
        <v>321</v>
      </c>
      <c r="E81" s="287"/>
      <c r="F81" s="287"/>
      <c r="G81" s="287"/>
      <c r="H81" s="296" t="s">
        <v>410</v>
      </c>
      <c r="I81" s="297"/>
      <c r="J81" s="297"/>
      <c r="K81" s="297"/>
      <c r="L81" s="297"/>
      <c r="M81" s="297"/>
      <c r="N81" s="297"/>
      <c r="O81" s="297"/>
      <c r="P81" s="297"/>
      <c r="Q81" s="297"/>
      <c r="R81" s="297"/>
      <c r="S81" s="297"/>
      <c r="T81" s="297"/>
      <c r="U81" s="297"/>
      <c r="V81" s="297"/>
      <c r="W81" s="297"/>
      <c r="X81" s="297"/>
      <c r="Y81" s="297"/>
      <c r="Z81" s="297"/>
      <c r="AA81" s="297"/>
      <c r="AB81" s="297"/>
      <c r="AC81" s="297"/>
      <c r="AD81" s="297"/>
      <c r="AE81" s="297"/>
      <c r="AF81" s="297"/>
      <c r="AG81" s="297"/>
      <c r="AH81" s="297"/>
      <c r="AI81" s="297"/>
      <c r="AJ81" s="297"/>
      <c r="AK81" s="297"/>
      <c r="AL81" s="297"/>
      <c r="AM81" s="297"/>
      <c r="AN81" s="298"/>
    </row>
    <row r="82" spans="4:110" ht="16.5" customHeight="1" x14ac:dyDescent="0.2">
      <c r="D82" s="287" t="s">
        <v>222</v>
      </c>
      <c r="E82" s="287"/>
      <c r="F82" s="287"/>
      <c r="G82" s="287"/>
      <c r="H82" s="299" t="s">
        <v>294</v>
      </c>
      <c r="I82" s="300"/>
      <c r="J82" s="300"/>
      <c r="K82" s="300"/>
      <c r="L82" s="300"/>
      <c r="M82" s="300"/>
      <c r="N82" s="300"/>
      <c r="O82" s="300"/>
      <c r="P82" s="300"/>
      <c r="Q82" s="300"/>
      <c r="R82" s="300"/>
      <c r="S82" s="300"/>
      <c r="T82" s="300"/>
      <c r="U82" s="300"/>
      <c r="V82" s="300"/>
      <c r="W82" s="300"/>
      <c r="X82" s="300"/>
      <c r="Y82" s="300"/>
      <c r="Z82" s="300"/>
      <c r="AA82" s="300"/>
      <c r="AB82" s="300"/>
      <c r="AC82" s="300"/>
      <c r="AD82" s="300"/>
      <c r="AE82" s="300"/>
      <c r="AF82" s="300"/>
      <c r="AG82" s="300"/>
      <c r="AH82" s="300"/>
      <c r="AI82" s="300"/>
      <c r="AJ82" s="300"/>
      <c r="AK82" s="300"/>
      <c r="AL82" s="300"/>
      <c r="AM82" s="300"/>
      <c r="AN82" s="301"/>
    </row>
    <row r="83" spans="4:110" ht="16.5" customHeight="1" x14ac:dyDescent="0.2">
      <c r="D83" s="287" t="s">
        <v>223</v>
      </c>
      <c r="E83" s="287"/>
      <c r="F83" s="287"/>
      <c r="G83" s="287"/>
      <c r="H83" s="302" t="s">
        <v>295</v>
      </c>
      <c r="I83" s="303"/>
      <c r="J83" s="303"/>
      <c r="K83" s="303"/>
      <c r="L83" s="303"/>
      <c r="M83" s="303"/>
      <c r="N83" s="303"/>
      <c r="O83" s="303"/>
      <c r="P83" s="303"/>
      <c r="Q83" s="303"/>
      <c r="R83" s="303"/>
      <c r="S83" s="303"/>
      <c r="T83" s="303"/>
      <c r="U83" s="303"/>
      <c r="V83" s="303"/>
      <c r="W83" s="303"/>
      <c r="X83" s="303"/>
      <c r="Y83" s="303"/>
      <c r="Z83" s="303"/>
      <c r="AA83" s="303"/>
      <c r="AB83" s="303"/>
      <c r="AC83" s="303"/>
      <c r="AD83" s="303"/>
      <c r="AE83" s="303"/>
      <c r="AF83" s="303"/>
      <c r="AG83" s="303"/>
      <c r="AH83" s="303"/>
      <c r="AI83" s="303"/>
      <c r="AJ83" s="303"/>
      <c r="AK83" s="303"/>
      <c r="AL83" s="303"/>
      <c r="AM83" s="303"/>
      <c r="AN83" s="304"/>
    </row>
    <row r="84" spans="4:110" ht="16.5" customHeight="1" x14ac:dyDescent="0.2">
      <c r="D84" s="290" t="s">
        <v>406</v>
      </c>
      <c r="E84" s="306"/>
      <c r="F84" s="306"/>
      <c r="G84" s="307"/>
      <c r="H84" s="299" t="s">
        <v>411</v>
      </c>
      <c r="I84" s="300"/>
      <c r="J84" s="300"/>
      <c r="K84" s="300"/>
      <c r="L84" s="300"/>
      <c r="M84" s="300"/>
      <c r="N84" s="300"/>
      <c r="O84" s="300"/>
      <c r="P84" s="300"/>
      <c r="Q84" s="300"/>
      <c r="R84" s="300"/>
      <c r="S84" s="300"/>
      <c r="T84" s="300"/>
      <c r="U84" s="300"/>
      <c r="V84" s="300"/>
      <c r="W84" s="300"/>
      <c r="X84" s="300"/>
      <c r="Y84" s="300"/>
      <c r="Z84" s="300"/>
      <c r="AA84" s="300"/>
      <c r="AB84" s="300"/>
      <c r="AC84" s="300"/>
      <c r="AD84" s="300"/>
      <c r="AE84" s="300"/>
      <c r="AF84" s="300"/>
      <c r="AG84" s="300"/>
      <c r="AH84" s="300"/>
      <c r="AI84" s="300"/>
      <c r="AJ84" s="300"/>
      <c r="AK84" s="300"/>
      <c r="AL84" s="300"/>
      <c r="AM84" s="300"/>
      <c r="AN84" s="301"/>
    </row>
    <row r="85" spans="4:110" ht="25.5" customHeight="1" x14ac:dyDescent="0.2">
      <c r="D85" s="290" t="s">
        <v>407</v>
      </c>
      <c r="E85" s="306"/>
      <c r="F85" s="306"/>
      <c r="G85" s="307"/>
      <c r="H85" s="320" t="s">
        <v>416</v>
      </c>
      <c r="I85" s="303"/>
      <c r="J85" s="303"/>
      <c r="K85" s="303"/>
      <c r="L85" s="303"/>
      <c r="M85" s="303"/>
      <c r="N85" s="303"/>
      <c r="O85" s="303"/>
      <c r="P85" s="303"/>
      <c r="Q85" s="303"/>
      <c r="R85" s="303"/>
      <c r="S85" s="303"/>
      <c r="T85" s="303"/>
      <c r="U85" s="303"/>
      <c r="V85" s="303"/>
      <c r="W85" s="303"/>
      <c r="X85" s="303"/>
      <c r="Y85" s="303"/>
      <c r="Z85" s="303"/>
      <c r="AA85" s="303"/>
      <c r="AB85" s="303"/>
      <c r="AC85" s="303"/>
      <c r="AD85" s="303"/>
      <c r="AE85" s="303"/>
      <c r="AF85" s="303"/>
      <c r="AG85" s="303"/>
      <c r="AH85" s="303"/>
      <c r="AI85" s="303"/>
      <c r="AJ85" s="303"/>
      <c r="AK85" s="303"/>
      <c r="AL85" s="303"/>
      <c r="AM85" s="303"/>
      <c r="AN85" s="304"/>
    </row>
    <row r="86" spans="4:110" ht="16.5" customHeight="1" x14ac:dyDescent="0.2">
      <c r="D86" s="287" t="s">
        <v>286</v>
      </c>
      <c r="E86" s="287"/>
      <c r="F86" s="287"/>
      <c r="G86" s="287"/>
      <c r="H86" s="299" t="s">
        <v>413</v>
      </c>
      <c r="I86" s="300"/>
      <c r="J86" s="300"/>
      <c r="K86" s="300"/>
      <c r="L86" s="300"/>
      <c r="M86" s="300"/>
      <c r="N86" s="300"/>
      <c r="O86" s="300"/>
      <c r="P86" s="300"/>
      <c r="Q86" s="300"/>
      <c r="R86" s="300"/>
      <c r="S86" s="300"/>
      <c r="T86" s="300"/>
      <c r="U86" s="300"/>
      <c r="V86" s="300"/>
      <c r="W86" s="300"/>
      <c r="X86" s="300"/>
      <c r="Y86" s="300"/>
      <c r="Z86" s="300"/>
      <c r="AA86" s="300"/>
      <c r="AB86" s="300"/>
      <c r="AC86" s="300"/>
      <c r="AD86" s="300"/>
      <c r="AE86" s="300"/>
      <c r="AF86" s="300"/>
      <c r="AG86" s="300"/>
      <c r="AH86" s="300"/>
      <c r="AI86" s="300"/>
      <c r="AJ86" s="300"/>
      <c r="AK86" s="300"/>
      <c r="AL86" s="300"/>
      <c r="AM86" s="300"/>
      <c r="AN86" s="301"/>
    </row>
    <row r="87" spans="4:110" ht="16.5" customHeight="1" x14ac:dyDescent="0.2">
      <c r="D87" s="287" t="s">
        <v>73</v>
      </c>
      <c r="E87" s="287"/>
      <c r="F87" s="287"/>
      <c r="G87" s="287"/>
      <c r="H87" s="302" t="s">
        <v>296</v>
      </c>
      <c r="I87" s="303"/>
      <c r="J87" s="303"/>
      <c r="K87" s="303"/>
      <c r="L87" s="303"/>
      <c r="M87" s="303"/>
      <c r="N87" s="303"/>
      <c r="O87" s="303"/>
      <c r="P87" s="303"/>
      <c r="Q87" s="303"/>
      <c r="R87" s="303"/>
      <c r="S87" s="303"/>
      <c r="T87" s="303"/>
      <c r="U87" s="303"/>
      <c r="V87" s="303"/>
      <c r="W87" s="303"/>
      <c r="X87" s="303"/>
      <c r="Y87" s="303"/>
      <c r="Z87" s="303"/>
      <c r="AA87" s="303"/>
      <c r="AB87" s="303"/>
      <c r="AC87" s="303"/>
      <c r="AD87" s="303"/>
      <c r="AE87" s="303"/>
      <c r="AF87" s="303"/>
      <c r="AG87" s="303"/>
      <c r="AH87" s="303"/>
      <c r="AI87" s="303"/>
      <c r="AJ87" s="303"/>
      <c r="AK87" s="303"/>
      <c r="AL87" s="303"/>
      <c r="AM87" s="303"/>
      <c r="AN87" s="304"/>
    </row>
    <row r="88" spans="4:110" ht="16.5" customHeight="1" x14ac:dyDescent="0.2">
      <c r="D88" s="290" t="s">
        <v>408</v>
      </c>
      <c r="E88" s="306"/>
      <c r="F88" s="306"/>
      <c r="G88" s="307"/>
      <c r="H88" s="299" t="s">
        <v>412</v>
      </c>
      <c r="I88" s="300"/>
      <c r="J88" s="300"/>
      <c r="K88" s="300"/>
      <c r="L88" s="300"/>
      <c r="M88" s="300"/>
      <c r="N88" s="300"/>
      <c r="O88" s="300"/>
      <c r="P88" s="300"/>
      <c r="Q88" s="300"/>
      <c r="R88" s="300"/>
      <c r="S88" s="300"/>
      <c r="T88" s="300"/>
      <c r="U88" s="300"/>
      <c r="V88" s="300"/>
      <c r="W88" s="300"/>
      <c r="X88" s="300"/>
      <c r="Y88" s="300"/>
      <c r="Z88" s="300"/>
      <c r="AA88" s="300"/>
      <c r="AB88" s="300"/>
      <c r="AC88" s="300"/>
      <c r="AD88" s="300"/>
      <c r="AE88" s="300"/>
      <c r="AF88" s="300"/>
      <c r="AG88" s="300"/>
      <c r="AH88" s="300"/>
      <c r="AI88" s="300"/>
      <c r="AJ88" s="300"/>
      <c r="AK88" s="300"/>
      <c r="AL88" s="300"/>
      <c r="AM88" s="300"/>
      <c r="AN88" s="301"/>
    </row>
    <row r="89" spans="4:110" ht="16.5" customHeight="1" x14ac:dyDescent="0.2">
      <c r="D89" s="287" t="s">
        <v>288</v>
      </c>
      <c r="E89" s="287"/>
      <c r="F89" s="287"/>
      <c r="G89" s="287"/>
      <c r="H89" s="302" t="s">
        <v>414</v>
      </c>
      <c r="I89" s="303"/>
      <c r="J89" s="303"/>
      <c r="K89" s="303"/>
      <c r="L89" s="303"/>
      <c r="M89" s="303"/>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c r="AK89" s="303"/>
      <c r="AL89" s="303"/>
      <c r="AM89" s="303"/>
      <c r="AN89" s="304"/>
    </row>
    <row r="90" spans="4:110" ht="42" customHeight="1" x14ac:dyDescent="0.2">
      <c r="D90" s="287" t="s">
        <v>297</v>
      </c>
      <c r="E90" s="287"/>
      <c r="F90" s="287"/>
      <c r="G90" s="287"/>
      <c r="H90" s="305" t="s">
        <v>415</v>
      </c>
      <c r="I90" s="300"/>
      <c r="J90" s="300"/>
      <c r="K90" s="300"/>
      <c r="L90" s="300"/>
      <c r="M90" s="300"/>
      <c r="N90" s="300"/>
      <c r="O90" s="300"/>
      <c r="P90" s="300"/>
      <c r="Q90" s="300"/>
      <c r="R90" s="300"/>
      <c r="S90" s="300"/>
      <c r="T90" s="300"/>
      <c r="U90" s="300"/>
      <c r="V90" s="300"/>
      <c r="W90" s="300"/>
      <c r="X90" s="300"/>
      <c r="Y90" s="300"/>
      <c r="Z90" s="300"/>
      <c r="AA90" s="300"/>
      <c r="AB90" s="300"/>
      <c r="AC90" s="300"/>
      <c r="AD90" s="300"/>
      <c r="AE90" s="300"/>
      <c r="AF90" s="300"/>
      <c r="AG90" s="300"/>
      <c r="AH90" s="300"/>
      <c r="AI90" s="300"/>
      <c r="AJ90" s="300"/>
      <c r="AK90" s="300"/>
      <c r="AL90" s="300"/>
      <c r="AM90" s="300"/>
      <c r="AN90" s="301"/>
    </row>
    <row r="91" spans="4:110" ht="16.5" customHeight="1" x14ac:dyDescent="0.2">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row>
    <row r="92" spans="4:110" ht="16.5" customHeight="1" x14ac:dyDescent="0.2">
      <c r="D92" s="36" t="s">
        <v>97</v>
      </c>
    </row>
    <row r="94" spans="4:110" s="48" customFormat="1" ht="15" customHeight="1" x14ac:dyDescent="0.15">
      <c r="D94" s="48" t="s">
        <v>421</v>
      </c>
      <c r="AN94" s="48" t="s">
        <v>422</v>
      </c>
      <c r="BX94" s="48" t="s">
        <v>423</v>
      </c>
    </row>
    <row r="95" spans="4:110" s="48" customFormat="1" ht="15" customHeight="1" x14ac:dyDescent="0.15"/>
    <row r="96" spans="4:110" s="48" customFormat="1" ht="15" customHeight="1" x14ac:dyDescent="0.15">
      <c r="D96" s="88" t="s">
        <v>424</v>
      </c>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90"/>
      <c r="AK96" s="92"/>
      <c r="AN96" s="88" t="s">
        <v>424</v>
      </c>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90"/>
      <c r="BX96" s="88" t="s">
        <v>424</v>
      </c>
      <c r="BY96" s="89"/>
      <c r="BZ96" s="89"/>
      <c r="CA96" s="89"/>
      <c r="CB96" s="89"/>
      <c r="CC96" s="89"/>
      <c r="CD96" s="89"/>
      <c r="CE96" s="89"/>
      <c r="CF96" s="89"/>
      <c r="CG96" s="89"/>
      <c r="CH96" s="89"/>
      <c r="CI96" s="89"/>
      <c r="CJ96" s="89"/>
      <c r="CK96" s="89"/>
      <c r="CL96" s="89"/>
      <c r="CM96" s="89"/>
      <c r="CN96" s="89"/>
      <c r="CO96" s="89"/>
      <c r="CP96" s="89"/>
      <c r="CQ96" s="89"/>
      <c r="CR96" s="89"/>
      <c r="CS96" s="89"/>
      <c r="CT96" s="89"/>
      <c r="CU96" s="89"/>
      <c r="CV96" s="89"/>
      <c r="CW96" s="89"/>
      <c r="CX96" s="89"/>
      <c r="CY96" s="89"/>
      <c r="CZ96" s="89"/>
      <c r="DA96" s="89"/>
      <c r="DB96" s="89"/>
      <c r="DC96" s="89"/>
      <c r="DD96" s="89"/>
      <c r="DE96" s="90"/>
      <c r="DF96" s="92"/>
    </row>
    <row r="97" spans="4:110" s="48" customFormat="1" ht="15" customHeight="1" x14ac:dyDescent="0.15">
      <c r="D97" s="91"/>
      <c r="E97" s="92"/>
      <c r="F97" s="92"/>
      <c r="G97" s="92"/>
      <c r="H97" s="92"/>
      <c r="I97" s="92"/>
      <c r="J97" s="92"/>
      <c r="K97" s="92"/>
      <c r="L97" s="92"/>
      <c r="M97" s="92"/>
      <c r="N97" s="92"/>
      <c r="O97" s="92"/>
      <c r="P97" s="92"/>
      <c r="Q97" s="92"/>
      <c r="R97" s="92"/>
      <c r="S97" s="92"/>
      <c r="T97" s="92"/>
      <c r="U97" s="92"/>
      <c r="V97" s="92"/>
      <c r="W97" s="92"/>
      <c r="X97" s="92"/>
      <c r="Y97" s="92"/>
      <c r="Z97" s="92"/>
      <c r="AA97" s="92"/>
      <c r="AB97" s="92"/>
      <c r="AC97" s="92"/>
      <c r="AD97" s="92"/>
      <c r="AE97" s="92"/>
      <c r="AF97" s="92"/>
      <c r="AG97" s="92"/>
      <c r="AH97" s="92"/>
      <c r="AI97" s="93"/>
      <c r="AK97" s="92"/>
      <c r="AN97" s="91"/>
      <c r="AO97" s="92"/>
      <c r="AP97" s="92"/>
      <c r="AQ97" s="92"/>
      <c r="AR97" s="92"/>
      <c r="AS97" s="92"/>
      <c r="AT97" s="92"/>
      <c r="AU97" s="92"/>
      <c r="AV97" s="92"/>
      <c r="AW97" s="92"/>
      <c r="AX97" s="92"/>
      <c r="AY97" s="92"/>
      <c r="AZ97" s="92"/>
      <c r="BA97" s="92"/>
      <c r="BB97" s="92"/>
      <c r="BC97" s="92"/>
      <c r="BD97" s="92"/>
      <c r="BE97" s="92"/>
      <c r="BF97" s="92"/>
      <c r="BG97" s="92"/>
      <c r="BH97" s="92"/>
      <c r="BI97" s="92"/>
      <c r="BJ97" s="92"/>
      <c r="BK97" s="92"/>
      <c r="BL97" s="92"/>
      <c r="BM97" s="92"/>
      <c r="BN97" s="92"/>
      <c r="BO97" s="92"/>
      <c r="BP97" s="92"/>
      <c r="BQ97" s="92"/>
      <c r="BR97" s="92"/>
      <c r="BS97" s="93"/>
      <c r="BX97" s="91"/>
      <c r="BY97" s="92"/>
      <c r="BZ97" s="92"/>
      <c r="CA97" s="92"/>
      <c r="CB97" s="92"/>
      <c r="CC97" s="92"/>
      <c r="CD97" s="92"/>
      <c r="CE97" s="92"/>
      <c r="CF97" s="92"/>
      <c r="CG97" s="92"/>
      <c r="CH97" s="92"/>
      <c r="CI97" s="92"/>
      <c r="CJ97" s="92"/>
      <c r="CK97" s="92"/>
      <c r="CL97" s="92"/>
      <c r="CM97" s="92"/>
      <c r="CN97" s="92"/>
      <c r="CO97" s="92"/>
      <c r="CP97" s="92"/>
      <c r="CQ97" s="92"/>
      <c r="CR97" s="92"/>
      <c r="CS97" s="92"/>
      <c r="CT97" s="92"/>
      <c r="CU97" s="92"/>
      <c r="CV97" s="92"/>
      <c r="CW97" s="92"/>
      <c r="CX97" s="92"/>
      <c r="CY97" s="92"/>
      <c r="CZ97" s="92"/>
      <c r="DA97" s="92"/>
      <c r="DB97" s="92"/>
      <c r="DC97" s="92"/>
      <c r="DD97" s="92"/>
      <c r="DE97" s="93"/>
      <c r="DF97" s="92"/>
    </row>
    <row r="98" spans="4:110" s="48" customFormat="1" ht="15" customHeight="1" x14ac:dyDescent="0.15">
      <c r="D98" s="91" t="s">
        <v>425</v>
      </c>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c r="AI98" s="93"/>
      <c r="AK98" s="92"/>
      <c r="AN98" s="91" t="s">
        <v>425</v>
      </c>
      <c r="AO98" s="92"/>
      <c r="AP98" s="92"/>
      <c r="AQ98" s="92"/>
      <c r="AR98" s="92"/>
      <c r="AS98" s="92"/>
      <c r="AT98" s="92"/>
      <c r="AU98" s="92"/>
      <c r="AV98" s="92"/>
      <c r="AW98" s="92"/>
      <c r="AX98" s="92"/>
      <c r="AY98" s="92"/>
      <c r="AZ98" s="92"/>
      <c r="BA98" s="92"/>
      <c r="BB98" s="92"/>
      <c r="BC98" s="92"/>
      <c r="BD98" s="92"/>
      <c r="BE98" s="92"/>
      <c r="BF98" s="92"/>
      <c r="BG98" s="92"/>
      <c r="BH98" s="92"/>
      <c r="BI98" s="92"/>
      <c r="BJ98" s="92"/>
      <c r="BK98" s="92"/>
      <c r="BL98" s="92"/>
      <c r="BM98" s="92"/>
      <c r="BN98" s="92"/>
      <c r="BO98" s="92"/>
      <c r="BP98" s="92"/>
      <c r="BQ98" s="92"/>
      <c r="BR98" s="92"/>
      <c r="BS98" s="93"/>
      <c r="BX98" s="91" t="s">
        <v>425</v>
      </c>
      <c r="BY98" s="92"/>
      <c r="BZ98" s="92"/>
      <c r="CA98" s="92"/>
      <c r="CB98" s="92"/>
      <c r="CC98" s="92"/>
      <c r="CD98" s="92"/>
      <c r="CE98" s="92"/>
      <c r="CF98" s="92"/>
      <c r="CG98" s="92"/>
      <c r="CH98" s="92"/>
      <c r="CI98" s="92"/>
      <c r="CJ98" s="92"/>
      <c r="CK98" s="92"/>
      <c r="CL98" s="92"/>
      <c r="CM98" s="92"/>
      <c r="CN98" s="92"/>
      <c r="CO98" s="92"/>
      <c r="CP98" s="92"/>
      <c r="CQ98" s="92"/>
      <c r="CR98" s="92"/>
      <c r="CS98" s="92"/>
      <c r="CT98" s="92"/>
      <c r="CU98" s="92"/>
      <c r="CV98" s="92"/>
      <c r="CW98" s="92"/>
      <c r="CX98" s="92"/>
      <c r="CY98" s="92"/>
      <c r="CZ98" s="92"/>
      <c r="DA98" s="92"/>
      <c r="DB98" s="92"/>
      <c r="DC98" s="92"/>
      <c r="DD98" s="92"/>
      <c r="DE98" s="93"/>
      <c r="DF98" s="92"/>
    </row>
    <row r="99" spans="4:110" s="48" customFormat="1" ht="15" customHeight="1" x14ac:dyDescent="0.15">
      <c r="D99" s="91" t="s">
        <v>426</v>
      </c>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2"/>
      <c r="AI99" s="93"/>
      <c r="AK99" s="92"/>
      <c r="AN99" s="91" t="s">
        <v>426</v>
      </c>
      <c r="AO99" s="92"/>
      <c r="AP99" s="92"/>
      <c r="AQ99" s="92"/>
      <c r="AR99" s="92"/>
      <c r="AS99" s="92"/>
      <c r="AT99" s="92"/>
      <c r="AU99" s="92"/>
      <c r="AV99" s="92"/>
      <c r="AW99" s="92"/>
      <c r="AX99" s="92"/>
      <c r="AY99" s="92"/>
      <c r="AZ99" s="92"/>
      <c r="BA99" s="92"/>
      <c r="BB99" s="92"/>
      <c r="BC99" s="92"/>
      <c r="BD99" s="92"/>
      <c r="BE99" s="92"/>
      <c r="BF99" s="92"/>
      <c r="BG99" s="92"/>
      <c r="BH99" s="92"/>
      <c r="BI99" s="92"/>
      <c r="BJ99" s="92"/>
      <c r="BK99" s="92"/>
      <c r="BL99" s="92"/>
      <c r="BM99" s="92"/>
      <c r="BN99" s="92"/>
      <c r="BO99" s="92"/>
      <c r="BP99" s="92"/>
      <c r="BQ99" s="92"/>
      <c r="BR99" s="92"/>
      <c r="BS99" s="93"/>
      <c r="BX99" s="91" t="s">
        <v>426</v>
      </c>
      <c r="BY99" s="92"/>
      <c r="BZ99" s="92"/>
      <c r="CA99" s="92"/>
      <c r="CB99" s="92"/>
      <c r="CC99" s="92"/>
      <c r="CD99" s="92"/>
      <c r="CE99" s="92"/>
      <c r="CF99" s="92"/>
      <c r="CG99" s="92"/>
      <c r="CH99" s="92"/>
      <c r="CI99" s="92"/>
      <c r="CJ99" s="92"/>
      <c r="CK99" s="92"/>
      <c r="CL99" s="92"/>
      <c r="CM99" s="92"/>
      <c r="CN99" s="92"/>
      <c r="CO99" s="92"/>
      <c r="CP99" s="92"/>
      <c r="CQ99" s="92"/>
      <c r="CR99" s="92"/>
      <c r="CS99" s="92"/>
      <c r="CT99" s="92"/>
      <c r="CU99" s="92"/>
      <c r="CV99" s="92"/>
      <c r="CW99" s="92"/>
      <c r="CX99" s="92"/>
      <c r="CY99" s="92"/>
      <c r="CZ99" s="92"/>
      <c r="DA99" s="92"/>
      <c r="DB99" s="92"/>
      <c r="DC99" s="92"/>
      <c r="DD99" s="92"/>
      <c r="DE99" s="93"/>
      <c r="DF99" s="92"/>
    </row>
    <row r="100" spans="4:110" s="48" customFormat="1" ht="15" customHeight="1" x14ac:dyDescent="0.15">
      <c r="D100" s="91" t="s">
        <v>301</v>
      </c>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3"/>
      <c r="AK100" s="92"/>
      <c r="AN100" s="91" t="s">
        <v>301</v>
      </c>
      <c r="AO100" s="92"/>
      <c r="AP100" s="92"/>
      <c r="AQ100" s="92"/>
      <c r="AR100" s="92"/>
      <c r="AS100" s="92"/>
      <c r="AT100" s="92"/>
      <c r="AU100" s="92"/>
      <c r="AV100" s="92"/>
      <c r="AW100" s="92"/>
      <c r="AX100" s="92"/>
      <c r="AY100" s="92"/>
      <c r="AZ100" s="92"/>
      <c r="BA100" s="92"/>
      <c r="BB100" s="92"/>
      <c r="BC100" s="92"/>
      <c r="BD100" s="92"/>
      <c r="BE100" s="92"/>
      <c r="BF100" s="92"/>
      <c r="BG100" s="92"/>
      <c r="BH100" s="92"/>
      <c r="BI100" s="92"/>
      <c r="BJ100" s="92"/>
      <c r="BK100" s="92"/>
      <c r="BL100" s="92"/>
      <c r="BM100" s="92"/>
      <c r="BN100" s="92"/>
      <c r="BO100" s="92"/>
      <c r="BP100" s="92"/>
      <c r="BQ100" s="92"/>
      <c r="BR100" s="92"/>
      <c r="BS100" s="93"/>
      <c r="BX100" s="91" t="s">
        <v>301</v>
      </c>
      <c r="BY100" s="92"/>
      <c r="BZ100" s="92"/>
      <c r="CA100" s="92"/>
      <c r="CB100" s="92"/>
      <c r="CC100" s="92"/>
      <c r="CD100" s="92"/>
      <c r="CE100" s="92"/>
      <c r="CF100" s="92"/>
      <c r="CG100" s="92"/>
      <c r="CH100" s="92"/>
      <c r="CI100" s="92"/>
      <c r="CJ100" s="92"/>
      <c r="CK100" s="92"/>
      <c r="CL100" s="92"/>
      <c r="CM100" s="92"/>
      <c r="CN100" s="92"/>
      <c r="CO100" s="92"/>
      <c r="CP100" s="92"/>
      <c r="CQ100" s="92"/>
      <c r="CR100" s="92"/>
      <c r="CS100" s="92"/>
      <c r="CT100" s="92"/>
      <c r="CU100" s="92"/>
      <c r="CV100" s="92"/>
      <c r="CW100" s="92"/>
      <c r="CX100" s="92"/>
      <c r="CY100" s="92"/>
      <c r="CZ100" s="92"/>
      <c r="DA100" s="92"/>
      <c r="DB100" s="92"/>
      <c r="DC100" s="92"/>
      <c r="DD100" s="92"/>
      <c r="DE100" s="93"/>
      <c r="DF100" s="92"/>
    </row>
    <row r="101" spans="4:110" s="48" customFormat="1" ht="15" customHeight="1" x14ac:dyDescent="0.15">
      <c r="D101" s="91" t="s">
        <v>427</v>
      </c>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c r="AD101" s="92"/>
      <c r="AE101" s="92"/>
      <c r="AF101" s="92"/>
      <c r="AG101" s="92"/>
      <c r="AH101" s="92"/>
      <c r="AI101" s="93"/>
      <c r="AK101" s="92"/>
      <c r="AN101" s="91" t="s">
        <v>427</v>
      </c>
      <c r="AO101" s="92"/>
      <c r="AP101" s="92"/>
      <c r="AQ101" s="92"/>
      <c r="AR101" s="92"/>
      <c r="AS101" s="92"/>
      <c r="AT101" s="92"/>
      <c r="AU101" s="92"/>
      <c r="AV101" s="92"/>
      <c r="AW101" s="92"/>
      <c r="AX101" s="92"/>
      <c r="AY101" s="92"/>
      <c r="AZ101" s="92"/>
      <c r="BA101" s="92"/>
      <c r="BB101" s="92"/>
      <c r="BC101" s="92"/>
      <c r="BD101" s="92"/>
      <c r="BE101" s="92"/>
      <c r="BF101" s="92"/>
      <c r="BG101" s="92"/>
      <c r="BH101" s="92"/>
      <c r="BI101" s="92"/>
      <c r="BJ101" s="92"/>
      <c r="BK101" s="92"/>
      <c r="BL101" s="92"/>
      <c r="BM101" s="92"/>
      <c r="BN101" s="92"/>
      <c r="BO101" s="92"/>
      <c r="BP101" s="92"/>
      <c r="BQ101" s="92"/>
      <c r="BR101" s="92"/>
      <c r="BS101" s="93"/>
      <c r="BX101" s="91" t="s">
        <v>427</v>
      </c>
      <c r="BY101" s="92"/>
      <c r="BZ101" s="92"/>
      <c r="CA101" s="92"/>
      <c r="CB101" s="92"/>
      <c r="CC101" s="92"/>
      <c r="CD101" s="92"/>
      <c r="CE101" s="92"/>
      <c r="CF101" s="92"/>
      <c r="CG101" s="92"/>
      <c r="CH101" s="92"/>
      <c r="CI101" s="92"/>
      <c r="CJ101" s="92"/>
      <c r="CK101" s="92"/>
      <c r="CL101" s="92"/>
      <c r="CM101" s="92"/>
      <c r="CN101" s="92"/>
      <c r="CO101" s="92"/>
      <c r="CP101" s="92"/>
      <c r="CQ101" s="92"/>
      <c r="CR101" s="92"/>
      <c r="CS101" s="92"/>
      <c r="CT101" s="92"/>
      <c r="CU101" s="92"/>
      <c r="CV101" s="92"/>
      <c r="CW101" s="92"/>
      <c r="CX101" s="92"/>
      <c r="CY101" s="92"/>
      <c r="CZ101" s="92"/>
      <c r="DA101" s="92"/>
      <c r="DB101" s="92"/>
      <c r="DC101" s="92"/>
      <c r="DD101" s="92"/>
      <c r="DE101" s="93"/>
      <c r="DF101" s="92"/>
    </row>
    <row r="102" spans="4:110" s="48" customFormat="1" ht="15" customHeight="1" x14ac:dyDescent="0.15">
      <c r="D102" s="91" t="s">
        <v>428</v>
      </c>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3"/>
      <c r="AK102" s="92"/>
      <c r="AN102" s="91" t="s">
        <v>429</v>
      </c>
      <c r="AO102" s="92"/>
      <c r="AP102" s="92"/>
      <c r="AQ102" s="92"/>
      <c r="AR102" s="92"/>
      <c r="AS102" s="92"/>
      <c r="AT102" s="92"/>
      <c r="AU102" s="92"/>
      <c r="AV102" s="92"/>
      <c r="AW102" s="92"/>
      <c r="AX102" s="92"/>
      <c r="AY102" s="92"/>
      <c r="AZ102" s="92"/>
      <c r="BA102" s="92"/>
      <c r="BB102" s="92"/>
      <c r="BC102" s="92"/>
      <c r="BD102" s="92"/>
      <c r="BE102" s="92"/>
      <c r="BF102" s="92"/>
      <c r="BG102" s="92"/>
      <c r="BH102" s="92"/>
      <c r="BI102" s="92"/>
      <c r="BJ102" s="92"/>
      <c r="BK102" s="92"/>
      <c r="BL102" s="92"/>
      <c r="BM102" s="92"/>
      <c r="BN102" s="92"/>
      <c r="BO102" s="92"/>
      <c r="BP102" s="92"/>
      <c r="BQ102" s="92"/>
      <c r="BR102" s="92"/>
      <c r="BS102" s="93"/>
      <c r="BX102" s="91" t="s">
        <v>428</v>
      </c>
      <c r="BY102" s="92"/>
      <c r="BZ102" s="92"/>
      <c r="CA102" s="92"/>
      <c r="CB102" s="92"/>
      <c r="CC102" s="92"/>
      <c r="CD102" s="92"/>
      <c r="CE102" s="92"/>
      <c r="CF102" s="92"/>
      <c r="CG102" s="92"/>
      <c r="CH102" s="92"/>
      <c r="CI102" s="92"/>
      <c r="CJ102" s="92"/>
      <c r="CK102" s="92"/>
      <c r="CL102" s="92"/>
      <c r="CM102" s="92"/>
      <c r="CN102" s="92"/>
      <c r="CO102" s="92"/>
      <c r="CP102" s="92"/>
      <c r="CQ102" s="92"/>
      <c r="CR102" s="92"/>
      <c r="CS102" s="92"/>
      <c r="CT102" s="92"/>
      <c r="CU102" s="92"/>
      <c r="CV102" s="92"/>
      <c r="CW102" s="92"/>
      <c r="CX102" s="92"/>
      <c r="CY102" s="92"/>
      <c r="CZ102" s="92"/>
      <c r="DA102" s="92"/>
      <c r="DB102" s="92"/>
      <c r="DC102" s="92"/>
      <c r="DD102" s="92"/>
      <c r="DE102" s="93"/>
      <c r="DF102" s="92"/>
    </row>
    <row r="103" spans="4:110" s="48" customFormat="1" ht="15" customHeight="1" x14ac:dyDescent="0.15">
      <c r="D103" s="91" t="s">
        <v>430</v>
      </c>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3"/>
      <c r="AK103" s="92"/>
      <c r="AN103" s="91" t="s">
        <v>431</v>
      </c>
      <c r="AO103" s="92"/>
      <c r="AP103" s="92"/>
      <c r="AQ103" s="92"/>
      <c r="AR103" s="92"/>
      <c r="AS103" s="92"/>
      <c r="AT103" s="92"/>
      <c r="AU103" s="92"/>
      <c r="AV103" s="92"/>
      <c r="AW103" s="92"/>
      <c r="AX103" s="92"/>
      <c r="AY103" s="92"/>
      <c r="AZ103" s="92"/>
      <c r="BA103" s="92"/>
      <c r="BB103" s="92"/>
      <c r="BC103" s="92"/>
      <c r="BD103" s="92"/>
      <c r="BE103" s="92"/>
      <c r="BF103" s="92"/>
      <c r="BG103" s="92"/>
      <c r="BH103" s="92"/>
      <c r="BI103" s="92"/>
      <c r="BJ103" s="92"/>
      <c r="BK103" s="92"/>
      <c r="BL103" s="92"/>
      <c r="BM103" s="92"/>
      <c r="BN103" s="92"/>
      <c r="BO103" s="92"/>
      <c r="BP103" s="92"/>
      <c r="BQ103" s="92"/>
      <c r="BR103" s="92"/>
      <c r="BS103" s="93"/>
      <c r="BX103" s="91" t="s">
        <v>462</v>
      </c>
      <c r="BY103" s="92"/>
      <c r="BZ103" s="92"/>
      <c r="CA103" s="92"/>
      <c r="CB103" s="92"/>
      <c r="CC103" s="92"/>
      <c r="CD103" s="92"/>
      <c r="CE103" s="92"/>
      <c r="CF103" s="92"/>
      <c r="CG103" s="92"/>
      <c r="CH103" s="92"/>
      <c r="CI103" s="92"/>
      <c r="CJ103" s="92"/>
      <c r="CK103" s="92"/>
      <c r="CL103" s="92"/>
      <c r="CM103" s="92"/>
      <c r="CN103" s="92"/>
      <c r="CO103" s="92"/>
      <c r="CP103" s="92"/>
      <c r="CQ103" s="92"/>
      <c r="CR103" s="92"/>
      <c r="CS103" s="92"/>
      <c r="CT103" s="92"/>
      <c r="CU103" s="92"/>
      <c r="CV103" s="92"/>
      <c r="CW103" s="92"/>
      <c r="CX103" s="92"/>
      <c r="CY103" s="92"/>
      <c r="CZ103" s="92"/>
      <c r="DA103" s="92"/>
      <c r="DB103" s="92"/>
      <c r="DC103" s="92"/>
      <c r="DD103" s="92"/>
      <c r="DE103" s="93"/>
      <c r="DF103" s="92"/>
    </row>
    <row r="104" spans="4:110" s="48" customFormat="1" ht="15" customHeight="1" x14ac:dyDescent="0.15">
      <c r="D104" s="91"/>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3"/>
      <c r="AK104" s="92"/>
      <c r="AN104" s="91"/>
      <c r="AO104" s="92"/>
      <c r="AP104" s="92"/>
      <c r="AQ104" s="92"/>
      <c r="AR104" s="92"/>
      <c r="AS104" s="92"/>
      <c r="AT104" s="92"/>
      <c r="AU104" s="92"/>
      <c r="AV104" s="92"/>
      <c r="AW104" s="92"/>
      <c r="AX104" s="92"/>
      <c r="AY104" s="92"/>
      <c r="AZ104" s="92"/>
      <c r="BA104" s="92"/>
      <c r="BB104" s="92"/>
      <c r="BC104" s="92"/>
      <c r="BD104" s="92"/>
      <c r="BE104" s="92"/>
      <c r="BF104" s="92"/>
      <c r="BG104" s="92"/>
      <c r="BH104" s="92"/>
      <c r="BI104" s="92"/>
      <c r="BJ104" s="92"/>
      <c r="BK104" s="92"/>
      <c r="BL104" s="92"/>
      <c r="BM104" s="92"/>
      <c r="BN104" s="92"/>
      <c r="BO104" s="92"/>
      <c r="BP104" s="92"/>
      <c r="BQ104" s="92"/>
      <c r="BR104" s="92"/>
      <c r="BS104" s="93"/>
      <c r="BX104" s="91"/>
      <c r="BY104" s="92"/>
      <c r="BZ104" s="92"/>
      <c r="CA104" s="92"/>
      <c r="CB104" s="92"/>
      <c r="CC104" s="92"/>
      <c r="CD104" s="92"/>
      <c r="CE104" s="92"/>
      <c r="CF104" s="92"/>
      <c r="CG104" s="92"/>
      <c r="CH104" s="92"/>
      <c r="CI104" s="92"/>
      <c r="CJ104" s="92"/>
      <c r="CK104" s="92"/>
      <c r="CL104" s="92"/>
      <c r="CM104" s="92"/>
      <c r="CN104" s="92"/>
      <c r="CO104" s="92"/>
      <c r="CP104" s="92"/>
      <c r="CQ104" s="92"/>
      <c r="CR104" s="92"/>
      <c r="CS104" s="92"/>
      <c r="CT104" s="92"/>
      <c r="CU104" s="92"/>
      <c r="CV104" s="92"/>
      <c r="CW104" s="92"/>
      <c r="CX104" s="92"/>
      <c r="CY104" s="92"/>
      <c r="CZ104" s="92"/>
      <c r="DA104" s="92"/>
      <c r="DB104" s="92"/>
      <c r="DC104" s="92"/>
      <c r="DD104" s="92"/>
      <c r="DE104" s="93"/>
      <c r="DF104" s="92"/>
    </row>
    <row r="105" spans="4:110" s="48" customFormat="1" ht="15" customHeight="1" x14ac:dyDescent="0.15">
      <c r="D105" s="91" t="s">
        <v>432</v>
      </c>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c r="AE105" s="92"/>
      <c r="AF105" s="92"/>
      <c r="AG105" s="92"/>
      <c r="AH105" s="92"/>
      <c r="AI105" s="93"/>
      <c r="AK105" s="92"/>
      <c r="AN105" s="91" t="s">
        <v>432</v>
      </c>
      <c r="AO105" s="92"/>
      <c r="AP105" s="92"/>
      <c r="AQ105" s="92"/>
      <c r="AR105" s="92"/>
      <c r="AS105" s="92"/>
      <c r="AT105" s="92"/>
      <c r="AU105" s="92"/>
      <c r="AV105" s="92"/>
      <c r="AW105" s="92"/>
      <c r="AX105" s="92"/>
      <c r="AY105" s="92"/>
      <c r="AZ105" s="92"/>
      <c r="BA105" s="92"/>
      <c r="BB105" s="92"/>
      <c r="BC105" s="92"/>
      <c r="BD105" s="92"/>
      <c r="BE105" s="92"/>
      <c r="BF105" s="92"/>
      <c r="BG105" s="92"/>
      <c r="BH105" s="92"/>
      <c r="BI105" s="92"/>
      <c r="BJ105" s="92"/>
      <c r="BK105" s="92"/>
      <c r="BL105" s="92"/>
      <c r="BM105" s="92"/>
      <c r="BN105" s="92"/>
      <c r="BO105" s="92"/>
      <c r="BP105" s="92"/>
      <c r="BQ105" s="92"/>
      <c r="BR105" s="92"/>
      <c r="BS105" s="93"/>
      <c r="BX105" s="91" t="s">
        <v>433</v>
      </c>
      <c r="BY105" s="92"/>
      <c r="BZ105" s="92"/>
      <c r="CA105" s="92"/>
      <c r="CB105" s="92"/>
      <c r="CC105" s="92"/>
      <c r="CD105" s="92"/>
      <c r="CE105" s="92"/>
      <c r="CF105" s="92"/>
      <c r="CG105" s="92"/>
      <c r="CH105" s="92"/>
      <c r="CI105" s="92"/>
      <c r="CJ105" s="92"/>
      <c r="CK105" s="92"/>
      <c r="CL105" s="92"/>
      <c r="CM105" s="92"/>
      <c r="CN105" s="92"/>
      <c r="CO105" s="92"/>
      <c r="CP105" s="92"/>
      <c r="CQ105" s="92"/>
      <c r="CR105" s="92"/>
      <c r="CS105" s="92"/>
      <c r="CT105" s="92"/>
      <c r="CU105" s="92"/>
      <c r="CV105" s="92"/>
      <c r="CW105" s="92"/>
      <c r="CX105" s="92"/>
      <c r="CY105" s="92"/>
      <c r="CZ105" s="92"/>
      <c r="DA105" s="92"/>
      <c r="DB105" s="92"/>
      <c r="DC105" s="92"/>
      <c r="DD105" s="92"/>
      <c r="DE105" s="93"/>
      <c r="DF105" s="92"/>
    </row>
    <row r="106" spans="4:110" s="48" customFormat="1" ht="15" customHeight="1" x14ac:dyDescent="0.15">
      <c r="D106" s="91"/>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3"/>
      <c r="AK106" s="92"/>
      <c r="AN106" s="91"/>
      <c r="AO106" s="92"/>
      <c r="AP106" s="92"/>
      <c r="AQ106" s="92"/>
      <c r="AR106" s="92"/>
      <c r="AS106" s="92"/>
      <c r="AT106" s="92"/>
      <c r="AU106" s="92"/>
      <c r="AV106" s="92"/>
      <c r="AW106" s="92"/>
      <c r="AX106" s="92"/>
      <c r="AY106" s="92"/>
      <c r="AZ106" s="92"/>
      <c r="BA106" s="92"/>
      <c r="BB106" s="92"/>
      <c r="BC106" s="92"/>
      <c r="BD106" s="92"/>
      <c r="BE106" s="92"/>
      <c r="BF106" s="92"/>
      <c r="BG106" s="92"/>
      <c r="BH106" s="92"/>
      <c r="BI106" s="92"/>
      <c r="BJ106" s="92"/>
      <c r="BK106" s="92"/>
      <c r="BL106" s="92"/>
      <c r="BM106" s="92"/>
      <c r="BN106" s="92"/>
      <c r="BO106" s="92"/>
      <c r="BP106" s="92"/>
      <c r="BQ106" s="92"/>
      <c r="BR106" s="92"/>
      <c r="BS106" s="93"/>
      <c r="BX106" s="91" t="s">
        <v>436</v>
      </c>
      <c r="BY106" s="92"/>
      <c r="BZ106" s="92"/>
      <c r="CA106" s="92"/>
      <c r="CB106" s="92"/>
      <c r="CC106" s="92"/>
      <c r="CD106" s="92"/>
      <c r="CE106" s="92"/>
      <c r="CF106" s="92"/>
      <c r="CG106" s="92"/>
      <c r="CH106" s="92"/>
      <c r="CI106" s="92"/>
      <c r="CJ106" s="92"/>
      <c r="CK106" s="92"/>
      <c r="CL106" s="92"/>
      <c r="CM106" s="92"/>
      <c r="CN106" s="92"/>
      <c r="CO106" s="92"/>
      <c r="CP106" s="92"/>
      <c r="CQ106" s="92"/>
      <c r="CR106" s="92"/>
      <c r="CS106" s="92"/>
      <c r="CT106" s="92"/>
      <c r="CU106" s="92"/>
      <c r="CV106" s="92"/>
      <c r="CW106" s="92"/>
      <c r="CX106" s="92"/>
      <c r="CY106" s="92"/>
      <c r="CZ106" s="92"/>
      <c r="DA106" s="92"/>
      <c r="DB106" s="92"/>
      <c r="DC106" s="92"/>
      <c r="DD106" s="92"/>
      <c r="DE106" s="93"/>
      <c r="DF106" s="92"/>
    </row>
    <row r="107" spans="4:110" s="48" customFormat="1" ht="15" customHeight="1" x14ac:dyDescent="0.15">
      <c r="D107" s="106" t="s">
        <v>434</v>
      </c>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3"/>
      <c r="AK107" s="92"/>
      <c r="AN107" s="106" t="s">
        <v>435</v>
      </c>
      <c r="AO107" s="92"/>
      <c r="AP107" s="92"/>
      <c r="AQ107" s="92"/>
      <c r="AR107" s="92"/>
      <c r="AS107" s="92"/>
      <c r="AT107" s="92"/>
      <c r="AU107" s="92"/>
      <c r="AV107" s="92"/>
      <c r="AW107" s="92"/>
      <c r="AX107" s="92"/>
      <c r="AY107" s="92"/>
      <c r="AZ107" s="92"/>
      <c r="BA107" s="92"/>
      <c r="BB107" s="92"/>
      <c r="BC107" s="92"/>
      <c r="BD107" s="92"/>
      <c r="BE107" s="92"/>
      <c r="BF107" s="92"/>
      <c r="BG107" s="92"/>
      <c r="BH107" s="92"/>
      <c r="BI107" s="92"/>
      <c r="BJ107" s="92"/>
      <c r="BK107" s="92"/>
      <c r="BL107" s="92"/>
      <c r="BM107" s="92"/>
      <c r="BN107" s="92"/>
      <c r="BO107" s="92"/>
      <c r="BP107" s="92"/>
      <c r="BQ107" s="92"/>
      <c r="BR107" s="92"/>
      <c r="BS107" s="93"/>
      <c r="BX107" s="91" t="s">
        <v>439</v>
      </c>
      <c r="BY107" s="92"/>
      <c r="BZ107" s="92"/>
      <c r="CA107" s="92"/>
      <c r="CB107" s="92"/>
      <c r="CC107" s="92"/>
      <c r="CD107" s="92"/>
      <c r="CE107" s="92"/>
      <c r="CF107" s="92"/>
      <c r="CG107" s="92"/>
      <c r="CH107" s="92"/>
      <c r="CI107" s="92"/>
      <c r="CJ107" s="92"/>
      <c r="CK107" s="92"/>
      <c r="CL107" s="92"/>
      <c r="CM107" s="92"/>
      <c r="CN107" s="92"/>
      <c r="CO107" s="92"/>
      <c r="CP107" s="92"/>
      <c r="CQ107" s="92"/>
      <c r="CR107" s="92"/>
      <c r="CS107" s="92"/>
      <c r="CT107" s="92"/>
      <c r="CU107" s="92"/>
      <c r="CV107" s="92"/>
      <c r="CW107" s="92"/>
      <c r="CX107" s="92"/>
      <c r="CY107" s="92"/>
      <c r="CZ107" s="92"/>
      <c r="DA107" s="92"/>
      <c r="DB107" s="92"/>
      <c r="DC107" s="92"/>
      <c r="DD107" s="92"/>
      <c r="DE107" s="93"/>
      <c r="DF107" s="92"/>
    </row>
    <row r="108" spans="4:110" s="48" customFormat="1" ht="15" customHeight="1" x14ac:dyDescent="0.15">
      <c r="D108" s="106" t="s">
        <v>437</v>
      </c>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2"/>
      <c r="AH108" s="92"/>
      <c r="AI108" s="93"/>
      <c r="AK108" s="92"/>
      <c r="AN108" s="106" t="s">
        <v>438</v>
      </c>
      <c r="AO108" s="92"/>
      <c r="AP108" s="92"/>
      <c r="AQ108" s="92"/>
      <c r="AR108" s="92"/>
      <c r="AS108" s="92"/>
      <c r="AT108" s="92"/>
      <c r="AU108" s="92"/>
      <c r="AV108" s="92"/>
      <c r="AW108" s="92"/>
      <c r="AX108" s="92"/>
      <c r="AY108" s="92"/>
      <c r="AZ108" s="92"/>
      <c r="BA108" s="92"/>
      <c r="BB108" s="92"/>
      <c r="BC108" s="92"/>
      <c r="BD108" s="92"/>
      <c r="BE108" s="92"/>
      <c r="BF108" s="92"/>
      <c r="BG108" s="92"/>
      <c r="BH108" s="92"/>
      <c r="BI108" s="92"/>
      <c r="BJ108" s="92"/>
      <c r="BK108" s="92"/>
      <c r="BL108" s="92"/>
      <c r="BM108" s="92"/>
      <c r="BN108" s="92"/>
      <c r="BO108" s="92"/>
      <c r="BP108" s="92"/>
      <c r="BQ108" s="92"/>
      <c r="BR108" s="92"/>
      <c r="BS108" s="93"/>
      <c r="BX108" s="91" t="s">
        <v>442</v>
      </c>
      <c r="BY108" s="92"/>
      <c r="BZ108" s="92"/>
      <c r="CA108" s="92"/>
      <c r="CB108" s="92"/>
      <c r="CC108" s="92"/>
      <c r="CD108" s="92"/>
      <c r="CE108" s="92"/>
      <c r="CF108" s="92"/>
      <c r="CG108" s="92"/>
      <c r="CH108" s="92"/>
      <c r="CI108" s="92"/>
      <c r="CJ108" s="92"/>
      <c r="CK108" s="92"/>
      <c r="CL108" s="92"/>
      <c r="CM108" s="92"/>
      <c r="CN108" s="92"/>
      <c r="CO108" s="92"/>
      <c r="CP108" s="92"/>
      <c r="CQ108" s="92"/>
      <c r="CR108" s="92"/>
      <c r="CS108" s="92"/>
      <c r="CT108" s="92"/>
      <c r="CU108" s="92"/>
      <c r="CV108" s="92"/>
      <c r="CW108" s="92"/>
      <c r="CX108" s="92"/>
      <c r="CY108" s="92"/>
      <c r="CZ108" s="92"/>
      <c r="DA108" s="92"/>
      <c r="DB108" s="92"/>
      <c r="DC108" s="92"/>
      <c r="DD108" s="92"/>
      <c r="DE108" s="93"/>
      <c r="DF108" s="92"/>
    </row>
    <row r="109" spans="4:110" s="48" customFormat="1" ht="15" customHeight="1" x14ac:dyDescent="0.15">
      <c r="D109" s="106" t="s">
        <v>440</v>
      </c>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92"/>
      <c r="AH109" s="92"/>
      <c r="AI109" s="93"/>
      <c r="AK109" s="92"/>
      <c r="AN109" s="106" t="s">
        <v>441</v>
      </c>
      <c r="AO109" s="92"/>
      <c r="AP109" s="92"/>
      <c r="AQ109" s="92"/>
      <c r="AR109" s="92"/>
      <c r="AS109" s="92"/>
      <c r="AT109" s="92"/>
      <c r="AU109" s="92"/>
      <c r="AV109" s="92"/>
      <c r="AW109" s="92"/>
      <c r="AX109" s="92"/>
      <c r="AY109" s="92"/>
      <c r="AZ109" s="92"/>
      <c r="BA109" s="92"/>
      <c r="BB109" s="92"/>
      <c r="BC109" s="92"/>
      <c r="BD109" s="92"/>
      <c r="BE109" s="92"/>
      <c r="BF109" s="92"/>
      <c r="BG109" s="92"/>
      <c r="BH109" s="92"/>
      <c r="BI109" s="92"/>
      <c r="BJ109" s="92"/>
      <c r="BK109" s="92"/>
      <c r="BL109" s="92"/>
      <c r="BM109" s="92"/>
      <c r="BN109" s="92"/>
      <c r="BO109" s="92"/>
      <c r="BP109" s="92"/>
      <c r="BQ109" s="92"/>
      <c r="BR109" s="92"/>
      <c r="BS109" s="93"/>
      <c r="BX109" s="91" t="s">
        <v>445</v>
      </c>
      <c r="BY109" s="92"/>
      <c r="BZ109" s="92"/>
      <c r="CA109" s="92"/>
      <c r="CB109" s="92"/>
      <c r="CC109" s="92"/>
      <c r="CD109" s="92"/>
      <c r="CE109" s="92"/>
      <c r="CF109" s="92"/>
      <c r="CG109" s="92"/>
      <c r="CH109" s="92"/>
      <c r="CI109" s="92"/>
      <c r="CJ109" s="92"/>
      <c r="CK109" s="92"/>
      <c r="CL109" s="92"/>
      <c r="CM109" s="92"/>
      <c r="CN109" s="92"/>
      <c r="CO109" s="92"/>
      <c r="CP109" s="92"/>
      <c r="CQ109" s="92"/>
      <c r="CR109" s="92"/>
      <c r="CS109" s="92"/>
      <c r="CT109" s="92"/>
      <c r="CU109" s="92"/>
      <c r="CV109" s="92"/>
      <c r="CW109" s="92"/>
      <c r="CX109" s="92"/>
      <c r="CY109" s="92"/>
      <c r="CZ109" s="92"/>
      <c r="DA109" s="92"/>
      <c r="DB109" s="92"/>
      <c r="DC109" s="92"/>
      <c r="DD109" s="92"/>
      <c r="DE109" s="93"/>
      <c r="DF109" s="92"/>
    </row>
    <row r="110" spans="4:110" s="48" customFormat="1" ht="15" customHeight="1" x14ac:dyDescent="0.15">
      <c r="D110" s="106" t="s">
        <v>443</v>
      </c>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3"/>
      <c r="AK110" s="92"/>
      <c r="AN110" s="106" t="s">
        <v>444</v>
      </c>
      <c r="AO110" s="92"/>
      <c r="AP110" s="92"/>
      <c r="AQ110" s="92"/>
      <c r="AR110" s="92"/>
      <c r="AS110" s="92"/>
      <c r="AT110" s="92"/>
      <c r="AU110" s="92"/>
      <c r="AV110" s="92"/>
      <c r="AW110" s="92"/>
      <c r="AX110" s="92"/>
      <c r="AY110" s="92"/>
      <c r="AZ110" s="92"/>
      <c r="BA110" s="92"/>
      <c r="BB110" s="92"/>
      <c r="BC110" s="92"/>
      <c r="BD110" s="92"/>
      <c r="BE110" s="92"/>
      <c r="BF110" s="92"/>
      <c r="BG110" s="92"/>
      <c r="BH110" s="92"/>
      <c r="BI110" s="92"/>
      <c r="BJ110" s="92"/>
      <c r="BK110" s="92"/>
      <c r="BL110" s="92"/>
      <c r="BM110" s="92"/>
      <c r="BN110" s="92"/>
      <c r="BO110" s="92"/>
      <c r="BP110" s="92"/>
      <c r="BQ110" s="92"/>
      <c r="BR110" s="92"/>
      <c r="BS110" s="93"/>
      <c r="BX110" s="106"/>
      <c r="BY110" s="92"/>
      <c r="BZ110" s="92"/>
      <c r="CA110" s="92"/>
      <c r="CB110" s="92"/>
      <c r="CC110" s="92"/>
      <c r="CD110" s="92"/>
      <c r="CE110" s="92"/>
      <c r="CF110" s="92"/>
      <c r="CG110" s="92"/>
      <c r="CH110" s="92"/>
      <c r="CI110" s="92"/>
      <c r="CJ110" s="92"/>
      <c r="CK110" s="92"/>
      <c r="CL110" s="92"/>
      <c r="CM110" s="92"/>
      <c r="CN110" s="92"/>
      <c r="CO110" s="92"/>
      <c r="CP110" s="92"/>
      <c r="CQ110" s="92"/>
      <c r="CR110" s="92"/>
      <c r="CS110" s="92"/>
      <c r="CT110" s="92"/>
      <c r="CU110" s="92"/>
      <c r="CV110" s="92"/>
      <c r="CW110" s="92"/>
      <c r="CX110" s="92"/>
      <c r="CY110" s="92"/>
      <c r="CZ110" s="92"/>
      <c r="DA110" s="92"/>
      <c r="DB110" s="92"/>
      <c r="DC110" s="92"/>
      <c r="DD110" s="92"/>
      <c r="DE110" s="93"/>
      <c r="DF110" s="92"/>
    </row>
    <row r="111" spans="4:110" s="48" customFormat="1" ht="15" customHeight="1" x14ac:dyDescent="0.15">
      <c r="D111" s="106" t="s">
        <v>446</v>
      </c>
      <c r="E111" s="92"/>
      <c r="F111" s="92"/>
      <c r="G111" s="92"/>
      <c r="H111" s="92"/>
      <c r="I111" s="92"/>
      <c r="J111" s="92"/>
      <c r="K111" s="92"/>
      <c r="L111" s="92"/>
      <c r="M111" s="92"/>
      <c r="N111" s="92"/>
      <c r="O111" s="92"/>
      <c r="P111" s="92"/>
      <c r="Q111" s="92"/>
      <c r="R111" s="92"/>
      <c r="S111" s="92"/>
      <c r="T111" s="92"/>
      <c r="U111" s="92"/>
      <c r="V111" s="92"/>
      <c r="W111" s="92"/>
      <c r="X111" s="92"/>
      <c r="Y111" s="92"/>
      <c r="Z111" s="92"/>
      <c r="AA111" s="92"/>
      <c r="AB111" s="92"/>
      <c r="AC111" s="92"/>
      <c r="AD111" s="92"/>
      <c r="AE111" s="92"/>
      <c r="AF111" s="92"/>
      <c r="AG111" s="92"/>
      <c r="AH111" s="92"/>
      <c r="AI111" s="93"/>
      <c r="AK111" s="92"/>
      <c r="AN111" s="106" t="s">
        <v>447</v>
      </c>
      <c r="AO111" s="92"/>
      <c r="AP111" s="92"/>
      <c r="AQ111" s="92"/>
      <c r="AR111" s="92"/>
      <c r="AS111" s="92"/>
      <c r="AT111" s="92"/>
      <c r="AU111" s="92"/>
      <c r="AV111" s="92"/>
      <c r="AW111" s="92"/>
      <c r="AX111" s="92"/>
      <c r="AY111" s="92"/>
      <c r="AZ111" s="92"/>
      <c r="BA111" s="92"/>
      <c r="BB111" s="92"/>
      <c r="BC111" s="92"/>
      <c r="BD111" s="92"/>
      <c r="BE111" s="92"/>
      <c r="BF111" s="92"/>
      <c r="BG111" s="92"/>
      <c r="BH111" s="92"/>
      <c r="BI111" s="92"/>
      <c r="BJ111" s="92"/>
      <c r="BK111" s="92"/>
      <c r="BL111" s="92"/>
      <c r="BM111" s="92"/>
      <c r="BN111" s="92"/>
      <c r="BO111" s="92"/>
      <c r="BP111" s="92"/>
      <c r="BQ111" s="92"/>
      <c r="BR111" s="92"/>
      <c r="BS111" s="93"/>
      <c r="BX111" s="94" t="s">
        <v>302</v>
      </c>
      <c r="BY111" s="95"/>
      <c r="BZ111" s="95"/>
      <c r="CA111" s="95"/>
      <c r="CB111" s="95"/>
      <c r="CC111" s="95"/>
      <c r="CD111" s="95"/>
      <c r="CE111" s="95"/>
      <c r="CF111" s="95"/>
      <c r="CG111" s="95"/>
      <c r="CH111" s="95"/>
      <c r="CI111" s="95"/>
      <c r="CJ111" s="95"/>
      <c r="CK111" s="95"/>
      <c r="CL111" s="95"/>
      <c r="CM111" s="95"/>
      <c r="CN111" s="95"/>
      <c r="CO111" s="95"/>
      <c r="CP111" s="95"/>
      <c r="CQ111" s="95"/>
      <c r="CR111" s="95"/>
      <c r="CS111" s="95"/>
      <c r="CT111" s="95"/>
      <c r="CU111" s="95"/>
      <c r="CV111" s="95"/>
      <c r="CW111" s="95"/>
      <c r="CX111" s="95"/>
      <c r="CY111" s="95"/>
      <c r="CZ111" s="95"/>
      <c r="DA111" s="95"/>
      <c r="DB111" s="95"/>
      <c r="DC111" s="95"/>
      <c r="DD111" s="95"/>
      <c r="DE111" s="96"/>
      <c r="DF111" s="92"/>
    </row>
    <row r="112" spans="4:110" s="48" customFormat="1" ht="15" customHeight="1" x14ac:dyDescent="0.15">
      <c r="D112" s="106" t="s">
        <v>448</v>
      </c>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92"/>
      <c r="AH112" s="92"/>
      <c r="AI112" s="93"/>
      <c r="AK112" s="92"/>
      <c r="AN112" s="106" t="s">
        <v>495</v>
      </c>
      <c r="AO112" s="92"/>
      <c r="AP112" s="92"/>
      <c r="AQ112" s="92"/>
      <c r="AR112" s="92"/>
      <c r="AS112" s="92"/>
      <c r="AT112" s="92"/>
      <c r="AU112" s="92"/>
      <c r="AV112" s="92"/>
      <c r="AW112" s="92"/>
      <c r="AX112" s="92"/>
      <c r="AY112" s="92"/>
      <c r="AZ112" s="92"/>
      <c r="BA112" s="92"/>
      <c r="BB112" s="92"/>
      <c r="BC112" s="92"/>
      <c r="BD112" s="92"/>
      <c r="BE112" s="92"/>
      <c r="BF112" s="92"/>
      <c r="BG112" s="92"/>
      <c r="BH112" s="92"/>
      <c r="BI112" s="92"/>
      <c r="BJ112" s="92"/>
      <c r="BK112" s="92"/>
      <c r="BL112" s="92"/>
      <c r="BM112" s="92"/>
      <c r="BN112" s="92"/>
      <c r="BO112" s="92"/>
      <c r="BP112" s="92"/>
      <c r="BQ112" s="92"/>
      <c r="BR112" s="92"/>
      <c r="BS112" s="93"/>
      <c r="BX112" s="92"/>
      <c r="BY112" s="92"/>
      <c r="BZ112" s="92"/>
      <c r="CA112" s="92"/>
      <c r="CB112" s="92"/>
      <c r="CC112" s="92"/>
      <c r="CD112" s="92"/>
      <c r="CE112" s="92"/>
      <c r="CF112" s="92"/>
      <c r="CG112" s="92"/>
      <c r="CH112" s="92"/>
      <c r="CI112" s="92"/>
      <c r="CJ112" s="92"/>
      <c r="CK112" s="92"/>
      <c r="CL112" s="92"/>
      <c r="CM112" s="92"/>
      <c r="CN112" s="92"/>
      <c r="CO112" s="92"/>
      <c r="CP112" s="92"/>
      <c r="CQ112" s="92"/>
      <c r="CR112" s="92"/>
      <c r="CS112" s="92"/>
      <c r="CT112" s="92"/>
      <c r="CU112" s="92"/>
      <c r="CV112" s="92"/>
      <c r="CW112" s="92"/>
      <c r="CX112" s="92"/>
      <c r="CY112" s="92"/>
      <c r="CZ112" s="92"/>
      <c r="DA112" s="92"/>
      <c r="DB112" s="92"/>
      <c r="DC112" s="92"/>
      <c r="DD112" s="92"/>
      <c r="DE112" s="92"/>
      <c r="DF112" s="92"/>
    </row>
    <row r="113" spans="1:110" s="48" customFormat="1" ht="15" customHeight="1" x14ac:dyDescent="0.15">
      <c r="D113" s="106" t="s">
        <v>449</v>
      </c>
      <c r="E113" s="92"/>
      <c r="F113" s="92"/>
      <c r="G113" s="92"/>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c r="AE113" s="92"/>
      <c r="AF113" s="92"/>
      <c r="AG113" s="92"/>
      <c r="AH113" s="92"/>
      <c r="AI113" s="93"/>
      <c r="AK113" s="92"/>
      <c r="AN113" s="106" t="s">
        <v>450</v>
      </c>
      <c r="AO113" s="92"/>
      <c r="AP113" s="92"/>
      <c r="AQ113" s="92"/>
      <c r="AR113" s="92"/>
      <c r="AS113" s="92"/>
      <c r="AT113" s="92"/>
      <c r="AU113" s="92"/>
      <c r="AV113" s="92"/>
      <c r="AW113" s="92"/>
      <c r="AX113" s="92"/>
      <c r="AY113" s="92"/>
      <c r="AZ113" s="92"/>
      <c r="BA113" s="92"/>
      <c r="BB113" s="92"/>
      <c r="BC113" s="92"/>
      <c r="BD113" s="92"/>
      <c r="BE113" s="92"/>
      <c r="BF113" s="92"/>
      <c r="BG113" s="92"/>
      <c r="BH113" s="92"/>
      <c r="BI113" s="92"/>
      <c r="BJ113" s="92"/>
      <c r="BK113" s="92"/>
      <c r="BL113" s="92"/>
      <c r="BM113" s="92"/>
      <c r="BN113" s="92"/>
      <c r="BO113" s="92"/>
      <c r="BP113" s="92"/>
      <c r="BQ113" s="92"/>
      <c r="BR113" s="92"/>
      <c r="BS113" s="93"/>
      <c r="BX113" s="107"/>
      <c r="BY113" s="92"/>
      <c r="BZ113" s="92"/>
      <c r="CA113" s="92"/>
      <c r="CB113" s="92"/>
      <c r="CC113" s="92"/>
      <c r="CD113" s="92"/>
      <c r="CE113" s="92"/>
      <c r="CF113" s="92"/>
      <c r="CG113" s="92"/>
      <c r="CH113" s="92"/>
      <c r="CI113" s="92"/>
      <c r="CJ113" s="92"/>
      <c r="CK113" s="92"/>
      <c r="CL113" s="92"/>
      <c r="CM113" s="92"/>
      <c r="CN113" s="92"/>
      <c r="CO113" s="92"/>
      <c r="CP113" s="92"/>
      <c r="CQ113" s="92"/>
      <c r="CR113" s="92"/>
      <c r="CS113" s="92"/>
      <c r="CT113" s="92"/>
      <c r="CU113" s="92"/>
      <c r="CV113" s="92"/>
      <c r="CW113" s="92"/>
      <c r="CX113" s="92"/>
      <c r="CY113" s="92"/>
      <c r="CZ113" s="92"/>
      <c r="DA113" s="92"/>
      <c r="DB113" s="92"/>
      <c r="DC113" s="92"/>
      <c r="DD113" s="92"/>
      <c r="DE113" s="92"/>
      <c r="DF113" s="92"/>
    </row>
    <row r="114" spans="1:110" s="48" customFormat="1" ht="15" customHeight="1" x14ac:dyDescent="0.15">
      <c r="D114" s="106" t="s">
        <v>451</v>
      </c>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c r="AE114" s="92"/>
      <c r="AF114" s="92"/>
      <c r="AG114" s="92"/>
      <c r="AH114" s="92"/>
      <c r="AI114" s="93"/>
      <c r="AK114" s="92"/>
      <c r="AN114" s="106" t="s">
        <v>452</v>
      </c>
      <c r="AO114" s="92"/>
      <c r="AP114" s="92"/>
      <c r="AQ114" s="92"/>
      <c r="AR114" s="92"/>
      <c r="AS114" s="92"/>
      <c r="AT114" s="92"/>
      <c r="AU114" s="92"/>
      <c r="AV114" s="92"/>
      <c r="AW114" s="92"/>
      <c r="AX114" s="92"/>
      <c r="AY114" s="92"/>
      <c r="AZ114" s="92"/>
      <c r="BA114" s="92"/>
      <c r="BB114" s="92"/>
      <c r="BC114" s="92"/>
      <c r="BD114" s="92"/>
      <c r="BE114" s="92"/>
      <c r="BF114" s="92"/>
      <c r="BG114" s="92"/>
      <c r="BH114" s="92"/>
      <c r="BI114" s="92"/>
      <c r="BJ114" s="92"/>
      <c r="BK114" s="92"/>
      <c r="BL114" s="92"/>
      <c r="BM114" s="92"/>
      <c r="BN114" s="92"/>
      <c r="BO114" s="92"/>
      <c r="BP114" s="92"/>
      <c r="BQ114" s="92"/>
      <c r="BR114" s="92"/>
      <c r="BS114" s="93"/>
      <c r="BX114" s="107"/>
      <c r="BY114" s="92"/>
      <c r="BZ114" s="92"/>
      <c r="CA114" s="92"/>
      <c r="CB114" s="92"/>
      <c r="CC114" s="92"/>
      <c r="CD114" s="92"/>
      <c r="CE114" s="92"/>
      <c r="CF114" s="92"/>
      <c r="CG114" s="92"/>
      <c r="CH114" s="92"/>
      <c r="CI114" s="92"/>
      <c r="CJ114" s="92"/>
      <c r="CK114" s="92"/>
      <c r="CL114" s="92"/>
      <c r="CM114" s="92"/>
      <c r="CN114" s="92"/>
      <c r="CO114" s="92"/>
      <c r="CP114" s="92"/>
      <c r="CQ114" s="92"/>
      <c r="CR114" s="92"/>
      <c r="CS114" s="92"/>
      <c r="CT114" s="92"/>
      <c r="CU114" s="92"/>
      <c r="CV114" s="92"/>
      <c r="CW114" s="92"/>
      <c r="CX114" s="92"/>
      <c r="CY114" s="92"/>
      <c r="CZ114" s="92"/>
      <c r="DA114" s="92"/>
      <c r="DB114" s="92"/>
      <c r="DC114" s="92"/>
      <c r="DD114" s="92"/>
      <c r="DE114" s="92"/>
      <c r="DF114" s="92"/>
    </row>
    <row r="115" spans="1:110" s="48" customFormat="1" ht="15" customHeight="1" x14ac:dyDescent="0.15">
      <c r="D115" s="106" t="s">
        <v>453</v>
      </c>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2"/>
      <c r="AI115" s="93"/>
      <c r="AK115" s="92"/>
      <c r="AN115" s="106" t="s">
        <v>454</v>
      </c>
      <c r="AO115" s="92"/>
      <c r="AP115" s="92"/>
      <c r="AQ115" s="92"/>
      <c r="AR115" s="92"/>
      <c r="AS115" s="92"/>
      <c r="AT115" s="92"/>
      <c r="AU115" s="92"/>
      <c r="AV115" s="92"/>
      <c r="AW115" s="92"/>
      <c r="AX115" s="92"/>
      <c r="AY115" s="92"/>
      <c r="AZ115" s="92"/>
      <c r="BA115" s="92"/>
      <c r="BB115" s="92"/>
      <c r="BC115" s="92"/>
      <c r="BD115" s="92"/>
      <c r="BE115" s="92"/>
      <c r="BF115" s="92"/>
      <c r="BG115" s="92"/>
      <c r="BH115" s="92"/>
      <c r="BI115" s="92"/>
      <c r="BJ115" s="92"/>
      <c r="BK115" s="92"/>
      <c r="BL115" s="92"/>
      <c r="BM115" s="92"/>
      <c r="BN115" s="92"/>
      <c r="BO115" s="92"/>
      <c r="BP115" s="92"/>
      <c r="BQ115" s="92"/>
      <c r="BR115" s="92"/>
      <c r="BS115" s="93"/>
      <c r="BX115" s="107"/>
      <c r="BY115" s="92"/>
      <c r="BZ115" s="92"/>
      <c r="CA115" s="92"/>
      <c r="CB115" s="92"/>
      <c r="CC115" s="92"/>
      <c r="CD115" s="92"/>
      <c r="CE115" s="92"/>
      <c r="CF115" s="92"/>
      <c r="CG115" s="92"/>
      <c r="CH115" s="92"/>
      <c r="CI115" s="92"/>
      <c r="CJ115" s="92"/>
      <c r="CK115" s="92"/>
      <c r="CL115" s="92"/>
      <c r="CM115" s="92"/>
      <c r="CN115" s="92"/>
      <c r="CO115" s="92"/>
      <c r="CP115" s="92"/>
      <c r="CQ115" s="92"/>
      <c r="CR115" s="92"/>
      <c r="CS115" s="92"/>
      <c r="CT115" s="92"/>
      <c r="CU115" s="92"/>
      <c r="CV115" s="92"/>
      <c r="CW115" s="92"/>
      <c r="CX115" s="92"/>
      <c r="CY115" s="92"/>
      <c r="CZ115" s="92"/>
      <c r="DA115" s="92"/>
      <c r="DB115" s="92"/>
      <c r="DC115" s="92"/>
      <c r="DD115" s="92"/>
      <c r="DE115" s="92"/>
      <c r="DF115" s="92"/>
    </row>
    <row r="116" spans="1:110" s="48" customFormat="1" ht="15" customHeight="1" x14ac:dyDescent="0.15">
      <c r="D116" s="106" t="s">
        <v>455</v>
      </c>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c r="AE116" s="92"/>
      <c r="AF116" s="92"/>
      <c r="AG116" s="92"/>
      <c r="AH116" s="92"/>
      <c r="AI116" s="93"/>
      <c r="AK116" s="92"/>
      <c r="AN116" s="106" t="s">
        <v>456</v>
      </c>
      <c r="AO116" s="92"/>
      <c r="AP116" s="92"/>
      <c r="AQ116" s="92"/>
      <c r="AR116" s="92"/>
      <c r="AS116" s="92"/>
      <c r="AT116" s="92"/>
      <c r="AU116" s="92"/>
      <c r="AV116" s="92"/>
      <c r="AW116" s="92"/>
      <c r="AX116" s="92"/>
      <c r="AY116" s="92"/>
      <c r="AZ116" s="92"/>
      <c r="BA116" s="92"/>
      <c r="BB116" s="92"/>
      <c r="BC116" s="92"/>
      <c r="BD116" s="92"/>
      <c r="BE116" s="92"/>
      <c r="BF116" s="92"/>
      <c r="BG116" s="92"/>
      <c r="BH116" s="92"/>
      <c r="BI116" s="92"/>
      <c r="BJ116" s="92"/>
      <c r="BK116" s="92"/>
      <c r="BL116" s="92"/>
      <c r="BM116" s="92"/>
      <c r="BN116" s="92"/>
      <c r="BO116" s="92"/>
      <c r="BP116" s="92"/>
      <c r="BQ116" s="92"/>
      <c r="BR116" s="92"/>
      <c r="BS116" s="93"/>
      <c r="BX116" s="107"/>
      <c r="BY116" s="92"/>
      <c r="BZ116" s="92"/>
      <c r="CA116" s="92"/>
      <c r="CB116" s="92"/>
      <c r="CC116" s="92"/>
      <c r="CD116" s="92"/>
      <c r="CE116" s="92"/>
      <c r="CF116" s="92"/>
      <c r="CG116" s="92"/>
      <c r="CH116" s="92"/>
      <c r="CI116" s="92"/>
      <c r="CJ116" s="92"/>
      <c r="CK116" s="92"/>
      <c r="CL116" s="92"/>
      <c r="CM116" s="92"/>
      <c r="CN116" s="92"/>
      <c r="CO116" s="92"/>
      <c r="CP116" s="92"/>
      <c r="CQ116" s="92"/>
      <c r="CR116" s="92"/>
      <c r="CS116" s="92"/>
      <c r="CT116" s="92"/>
      <c r="CU116" s="92"/>
      <c r="CV116" s="92"/>
      <c r="CW116" s="92"/>
      <c r="CX116" s="92"/>
      <c r="CY116" s="92"/>
      <c r="CZ116" s="92"/>
      <c r="DA116" s="92"/>
      <c r="DB116" s="92"/>
      <c r="DC116" s="92"/>
      <c r="DD116" s="92"/>
      <c r="DE116" s="92"/>
      <c r="DF116" s="92"/>
    </row>
    <row r="117" spans="1:110" s="48" customFormat="1" ht="15" customHeight="1" x14ac:dyDescent="0.15">
      <c r="D117" s="91"/>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c r="AE117" s="92"/>
      <c r="AF117" s="92"/>
      <c r="AG117" s="92"/>
      <c r="AH117" s="92"/>
      <c r="AI117" s="93"/>
      <c r="AK117" s="92"/>
      <c r="AN117" s="106" t="s">
        <v>457</v>
      </c>
      <c r="AO117" s="92"/>
      <c r="AP117" s="92"/>
      <c r="AQ117" s="92"/>
      <c r="AR117" s="92"/>
      <c r="AS117" s="92"/>
      <c r="AT117" s="92"/>
      <c r="AU117" s="92"/>
      <c r="AV117" s="92"/>
      <c r="AW117" s="92"/>
      <c r="AX117" s="92"/>
      <c r="AY117" s="92"/>
      <c r="AZ117" s="92"/>
      <c r="BA117" s="92"/>
      <c r="BB117" s="92"/>
      <c r="BC117" s="92"/>
      <c r="BD117" s="92"/>
      <c r="BE117" s="92"/>
      <c r="BF117" s="92"/>
      <c r="BG117" s="92"/>
      <c r="BH117" s="92"/>
      <c r="BI117" s="92"/>
      <c r="BJ117" s="92"/>
      <c r="BK117" s="92"/>
      <c r="BL117" s="92"/>
      <c r="BM117" s="92"/>
      <c r="BN117" s="92"/>
      <c r="BO117" s="92"/>
      <c r="BP117" s="92"/>
      <c r="BQ117" s="92"/>
      <c r="BR117" s="92"/>
      <c r="BS117" s="93"/>
      <c r="DF117" s="92"/>
    </row>
    <row r="118" spans="1:110" s="48" customFormat="1" ht="15" customHeight="1" x14ac:dyDescent="0.15">
      <c r="D118" s="91" t="s">
        <v>458</v>
      </c>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c r="AE118" s="92"/>
      <c r="AF118" s="92"/>
      <c r="AG118" s="92"/>
      <c r="AH118" s="92"/>
      <c r="AI118" s="93"/>
      <c r="AK118" s="92"/>
      <c r="AN118" s="91"/>
      <c r="AO118" s="92"/>
      <c r="AP118" s="92"/>
      <c r="AQ118" s="92"/>
      <c r="AR118" s="92"/>
      <c r="AS118" s="92"/>
      <c r="AT118" s="92"/>
      <c r="AU118" s="92"/>
      <c r="AV118" s="92"/>
      <c r="AW118" s="92"/>
      <c r="AX118" s="92"/>
      <c r="AY118" s="92"/>
      <c r="AZ118" s="92"/>
      <c r="BA118" s="92"/>
      <c r="BB118" s="92"/>
      <c r="BC118" s="92"/>
      <c r="BD118" s="92"/>
      <c r="BE118" s="92"/>
      <c r="BF118" s="92"/>
      <c r="BG118" s="92"/>
      <c r="BH118" s="92"/>
      <c r="BI118" s="92"/>
      <c r="BJ118" s="92"/>
      <c r="BK118" s="92"/>
      <c r="BL118" s="92"/>
      <c r="BM118" s="92"/>
      <c r="BN118" s="92"/>
      <c r="BO118" s="92"/>
      <c r="BP118" s="92"/>
      <c r="BQ118" s="92"/>
      <c r="BR118" s="92"/>
      <c r="BS118" s="93"/>
    </row>
    <row r="119" spans="1:110" s="48" customFormat="1" ht="15" customHeight="1" x14ac:dyDescent="0.15">
      <c r="D119" s="94" t="s">
        <v>459</v>
      </c>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6"/>
      <c r="AK119" s="92"/>
      <c r="AN119" s="91" t="s">
        <v>460</v>
      </c>
      <c r="AO119" s="92"/>
      <c r="AP119" s="92"/>
      <c r="AQ119" s="92"/>
      <c r="AR119" s="92"/>
      <c r="AS119" s="92"/>
      <c r="AT119" s="92"/>
      <c r="AU119" s="92"/>
      <c r="AV119" s="92"/>
      <c r="AW119" s="92"/>
      <c r="AX119" s="92"/>
      <c r="AY119" s="92"/>
      <c r="AZ119" s="92"/>
      <c r="BA119" s="92"/>
      <c r="BB119" s="92"/>
      <c r="BC119" s="92"/>
      <c r="BD119" s="92"/>
      <c r="BE119" s="92"/>
      <c r="BF119" s="92"/>
      <c r="BG119" s="92"/>
      <c r="BH119" s="92"/>
      <c r="BI119" s="92"/>
      <c r="BJ119" s="92"/>
      <c r="BK119" s="92"/>
      <c r="BL119" s="92"/>
      <c r="BM119" s="92"/>
      <c r="BN119" s="92"/>
      <c r="BO119" s="92"/>
      <c r="BP119" s="92"/>
      <c r="BQ119" s="92"/>
      <c r="BR119" s="92"/>
      <c r="BS119" s="93"/>
    </row>
    <row r="120" spans="1:110" s="48" customFormat="1" ht="15" customHeight="1" x14ac:dyDescent="0.15">
      <c r="AK120" s="92"/>
      <c r="AN120" s="94" t="s">
        <v>461</v>
      </c>
      <c r="AO120" s="95"/>
      <c r="AP120" s="95"/>
      <c r="AQ120" s="95"/>
      <c r="AR120" s="95"/>
      <c r="AS120" s="95"/>
      <c r="AT120" s="95"/>
      <c r="AU120" s="95"/>
      <c r="AV120" s="95"/>
      <c r="AW120" s="95"/>
      <c r="AX120" s="95"/>
      <c r="AY120" s="95"/>
      <c r="AZ120" s="95"/>
      <c r="BA120" s="95"/>
      <c r="BB120" s="95"/>
      <c r="BC120" s="95"/>
      <c r="BD120" s="95"/>
      <c r="BE120" s="95"/>
      <c r="BF120" s="95"/>
      <c r="BG120" s="95"/>
      <c r="BH120" s="95"/>
      <c r="BI120" s="95"/>
      <c r="BJ120" s="95"/>
      <c r="BK120" s="95"/>
      <c r="BL120" s="95"/>
      <c r="BM120" s="95"/>
      <c r="BN120" s="95"/>
      <c r="BO120" s="95"/>
      <c r="BP120" s="95"/>
      <c r="BQ120" s="95"/>
      <c r="BR120" s="95"/>
      <c r="BS120" s="9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row>
    <row r="121" spans="1:110" ht="16.5" customHeight="1" x14ac:dyDescent="0.2">
      <c r="A121" s="36"/>
      <c r="B121" s="36"/>
      <c r="C121" s="40"/>
      <c r="D121" s="38"/>
    </row>
    <row r="122" spans="1:110" ht="16.5" customHeight="1" x14ac:dyDescent="0.2">
      <c r="B122" s="39" t="s">
        <v>232</v>
      </c>
    </row>
    <row r="123" spans="1:110" ht="16.5" customHeight="1" x14ac:dyDescent="0.2">
      <c r="B123" s="39"/>
      <c r="C123" s="36" t="s">
        <v>405</v>
      </c>
    </row>
    <row r="124" spans="1:110" ht="16.5" customHeight="1" x14ac:dyDescent="0.2">
      <c r="B124" s="39"/>
      <c r="C124" s="36" t="s">
        <v>404</v>
      </c>
    </row>
    <row r="125" spans="1:110" ht="16.5" customHeight="1" x14ac:dyDescent="0.2">
      <c r="B125" s="39"/>
    </row>
    <row r="126" spans="1:110" ht="16.5" customHeight="1" x14ac:dyDescent="0.2">
      <c r="B126" s="39"/>
      <c r="C126" s="45" t="s">
        <v>104</v>
      </c>
    </row>
    <row r="127" spans="1:110" ht="16.5" customHeight="1" x14ac:dyDescent="0.2">
      <c r="D127" s="36" t="s">
        <v>233</v>
      </c>
    </row>
    <row r="129" spans="1:17" ht="16.5" customHeight="1" x14ac:dyDescent="0.2">
      <c r="D129" s="36" t="s">
        <v>103</v>
      </c>
    </row>
    <row r="130" spans="1:17" ht="16.5" customHeight="1" x14ac:dyDescent="0.2">
      <c r="D130" s="252" t="s">
        <v>102</v>
      </c>
      <c r="E130" s="252"/>
      <c r="F130" s="252"/>
      <c r="G130" s="252"/>
      <c r="H130" s="262" t="s">
        <v>403</v>
      </c>
      <c r="I130" s="262"/>
      <c r="J130" s="262"/>
      <c r="K130" s="262"/>
      <c r="L130" s="262"/>
      <c r="M130" s="262"/>
      <c r="N130" s="262"/>
      <c r="O130" s="262"/>
    </row>
    <row r="131" spans="1:17" ht="16.5" customHeight="1" x14ac:dyDescent="0.2">
      <c r="D131" s="252" t="s">
        <v>101</v>
      </c>
      <c r="E131" s="252"/>
      <c r="F131" s="252"/>
      <c r="G131" s="252"/>
      <c r="H131" s="262" t="s">
        <v>36</v>
      </c>
      <c r="I131" s="262"/>
      <c r="J131" s="262"/>
      <c r="K131" s="262"/>
      <c r="L131" s="262"/>
      <c r="M131" s="262"/>
      <c r="N131" s="262"/>
      <c r="O131" s="262"/>
    </row>
    <row r="132" spans="1:17" ht="16.5" customHeight="1" x14ac:dyDescent="0.2">
      <c r="D132" s="252" t="s">
        <v>100</v>
      </c>
      <c r="E132" s="252"/>
      <c r="F132" s="252"/>
      <c r="G132" s="252"/>
      <c r="H132" s="262" t="s">
        <v>228</v>
      </c>
      <c r="I132" s="262"/>
      <c r="J132" s="262"/>
      <c r="K132" s="262"/>
      <c r="L132" s="262"/>
      <c r="M132" s="262"/>
      <c r="N132" s="262"/>
      <c r="O132" s="262"/>
    </row>
    <row r="133" spans="1:17" ht="16.5" customHeight="1" x14ac:dyDescent="0.2">
      <c r="D133" s="252" t="s">
        <v>99</v>
      </c>
      <c r="E133" s="252"/>
      <c r="F133" s="252"/>
      <c r="G133" s="252"/>
      <c r="H133" s="262" t="s">
        <v>36</v>
      </c>
      <c r="I133" s="262"/>
      <c r="J133" s="262"/>
      <c r="K133" s="262"/>
      <c r="L133" s="262"/>
      <c r="M133" s="262"/>
      <c r="N133" s="262"/>
      <c r="O133" s="262"/>
    </row>
    <row r="134" spans="1:17" ht="16.5" customHeight="1" x14ac:dyDescent="0.2">
      <c r="D134" s="252" t="s">
        <v>224</v>
      </c>
      <c r="E134" s="252"/>
      <c r="F134" s="252"/>
      <c r="G134" s="252"/>
      <c r="H134" s="262" t="s">
        <v>226</v>
      </c>
      <c r="I134" s="262"/>
      <c r="J134" s="262"/>
      <c r="K134" s="262"/>
      <c r="L134" s="262"/>
      <c r="M134" s="262"/>
      <c r="N134" s="262"/>
      <c r="O134" s="262"/>
    </row>
    <row r="135" spans="1:17" ht="16.5" customHeight="1" x14ac:dyDescent="0.2">
      <c r="D135" s="252" t="s">
        <v>225</v>
      </c>
      <c r="E135" s="252"/>
      <c r="F135" s="252"/>
      <c r="G135" s="252"/>
      <c r="H135" s="262" t="s">
        <v>227</v>
      </c>
      <c r="I135" s="262"/>
      <c r="J135" s="262"/>
      <c r="K135" s="262"/>
      <c r="L135" s="262"/>
      <c r="M135" s="262"/>
      <c r="N135" s="262"/>
      <c r="O135" s="262"/>
    </row>
    <row r="136" spans="1:17" ht="16.5" customHeight="1" x14ac:dyDescent="0.2">
      <c r="D136" s="252"/>
      <c r="E136" s="252"/>
      <c r="F136" s="252"/>
      <c r="G136" s="252"/>
      <c r="H136" s="262"/>
      <c r="I136" s="262"/>
      <c r="J136" s="262"/>
      <c r="K136" s="262"/>
      <c r="L136" s="262"/>
      <c r="M136" s="262"/>
      <c r="N136" s="262"/>
      <c r="O136" s="262"/>
    </row>
    <row r="137" spans="1:17" ht="16.5" customHeight="1" x14ac:dyDescent="0.2">
      <c r="D137" s="252"/>
      <c r="E137" s="252"/>
      <c r="F137" s="252"/>
      <c r="G137" s="252"/>
      <c r="H137" s="262"/>
      <c r="I137" s="262"/>
      <c r="J137" s="262"/>
      <c r="K137" s="262"/>
      <c r="L137" s="262"/>
      <c r="M137" s="262"/>
      <c r="N137" s="262"/>
      <c r="O137" s="262"/>
    </row>
    <row r="139" spans="1:17" ht="16.5" customHeight="1" x14ac:dyDescent="0.2">
      <c r="D139" s="36" t="s">
        <v>98</v>
      </c>
    </row>
    <row r="140" spans="1:17" ht="16.5" customHeight="1" x14ac:dyDescent="0.2">
      <c r="A140" s="36"/>
      <c r="B140" s="36"/>
      <c r="C140" s="40"/>
      <c r="D140" s="38"/>
      <c r="E140" s="36" t="s">
        <v>281</v>
      </c>
      <c r="Q140" s="81" t="s">
        <v>282</v>
      </c>
    </row>
    <row r="142" spans="1:17" ht="16.5" customHeight="1" x14ac:dyDescent="0.2">
      <c r="E142" s="48"/>
      <c r="F142" s="48"/>
      <c r="G142" s="48"/>
      <c r="H142" s="48"/>
      <c r="I142" s="48"/>
      <c r="J142" s="48"/>
      <c r="K142" s="48"/>
      <c r="L142" s="48"/>
    </row>
  </sheetData>
  <mergeCells count="110">
    <mergeCell ref="D40:R40"/>
    <mergeCell ref="D41:R41"/>
    <mergeCell ref="D42:R42"/>
    <mergeCell ref="D43:R43"/>
    <mergeCell ref="D44:R44"/>
    <mergeCell ref="S39:AA39"/>
    <mergeCell ref="S40:AA40"/>
    <mergeCell ref="S41:AA41"/>
    <mergeCell ref="S42:AA42"/>
    <mergeCell ref="S43:AA43"/>
    <mergeCell ref="S44:AA44"/>
    <mergeCell ref="S45:AA45"/>
    <mergeCell ref="S46:AA46"/>
    <mergeCell ref="S36:AA36"/>
    <mergeCell ref="D33:G33"/>
    <mergeCell ref="H33:O33"/>
    <mergeCell ref="D38:R38"/>
    <mergeCell ref="D37:R37"/>
    <mergeCell ref="D39:R39"/>
    <mergeCell ref="D88:G88"/>
    <mergeCell ref="H84:AN84"/>
    <mergeCell ref="H85:AN85"/>
    <mergeCell ref="H88:AN88"/>
    <mergeCell ref="D72:G72"/>
    <mergeCell ref="H72:O72"/>
    <mergeCell ref="D67:G67"/>
    <mergeCell ref="H67:O67"/>
    <mergeCell ref="D68:G68"/>
    <mergeCell ref="H68:O68"/>
    <mergeCell ref="D69:G69"/>
    <mergeCell ref="H69:O69"/>
    <mergeCell ref="D74:G74"/>
    <mergeCell ref="H74:O74"/>
    <mergeCell ref="D45:R45"/>
    <mergeCell ref="D46:R46"/>
    <mergeCell ref="D36:R36"/>
    <mergeCell ref="S37:AA37"/>
    <mergeCell ref="S38:AA38"/>
    <mergeCell ref="D10:P10"/>
    <mergeCell ref="Q10:AK10"/>
    <mergeCell ref="D28:G28"/>
    <mergeCell ref="H28:O28"/>
    <mergeCell ref="D29:G29"/>
    <mergeCell ref="H29:O29"/>
    <mergeCell ref="D30:G30"/>
    <mergeCell ref="H30:O30"/>
    <mergeCell ref="D31:G31"/>
    <mergeCell ref="H31:O31"/>
    <mergeCell ref="D32:G32"/>
    <mergeCell ref="H32:O32"/>
    <mergeCell ref="D12:P12"/>
    <mergeCell ref="Q12:AK12"/>
    <mergeCell ref="D15:P15"/>
    <mergeCell ref="Q15:AK15"/>
    <mergeCell ref="D13:P13"/>
    <mergeCell ref="Q13:AK13"/>
    <mergeCell ref="D14:P14"/>
    <mergeCell ref="Q14:AK14"/>
    <mergeCell ref="D9:P9"/>
    <mergeCell ref="Q9:AK9"/>
    <mergeCell ref="D11:P11"/>
    <mergeCell ref="Q11:AK11"/>
    <mergeCell ref="D73:G73"/>
    <mergeCell ref="H73:O73"/>
    <mergeCell ref="D90:G90"/>
    <mergeCell ref="D80:G80"/>
    <mergeCell ref="D78:G78"/>
    <mergeCell ref="D79:G79"/>
    <mergeCell ref="D86:G86"/>
    <mergeCell ref="D87:G87"/>
    <mergeCell ref="D89:G89"/>
    <mergeCell ref="H76:AN76"/>
    <mergeCell ref="H77:AN77"/>
    <mergeCell ref="H78:AN78"/>
    <mergeCell ref="H79:AN79"/>
    <mergeCell ref="H80:AN80"/>
    <mergeCell ref="H83:AN83"/>
    <mergeCell ref="H86:AN86"/>
    <mergeCell ref="D70:G70"/>
    <mergeCell ref="H70:O70"/>
    <mergeCell ref="D71:G71"/>
    <mergeCell ref="H71:O71"/>
    <mergeCell ref="D130:G130"/>
    <mergeCell ref="H130:O130"/>
    <mergeCell ref="D76:G76"/>
    <mergeCell ref="D77:G77"/>
    <mergeCell ref="D81:G81"/>
    <mergeCell ref="D82:G82"/>
    <mergeCell ref="D83:G83"/>
    <mergeCell ref="H81:AN81"/>
    <mergeCell ref="H82:AN82"/>
    <mergeCell ref="H87:AN87"/>
    <mergeCell ref="H89:AN89"/>
    <mergeCell ref="H90:AN90"/>
    <mergeCell ref="D84:G84"/>
    <mergeCell ref="D85:G85"/>
    <mergeCell ref="D131:G131"/>
    <mergeCell ref="H131:O131"/>
    <mergeCell ref="D132:G132"/>
    <mergeCell ref="H132:O132"/>
    <mergeCell ref="D133:G133"/>
    <mergeCell ref="H133:O133"/>
    <mergeCell ref="D137:G137"/>
    <mergeCell ref="H137:O137"/>
    <mergeCell ref="D134:G134"/>
    <mergeCell ref="H134:O134"/>
    <mergeCell ref="D135:G135"/>
    <mergeCell ref="H135:O135"/>
    <mergeCell ref="D136:G136"/>
    <mergeCell ref="H136:O136"/>
  </mergeCells>
  <phoneticPr fontId="3"/>
  <hyperlinks>
    <hyperlink ref="Q140" location="エラーログメッセージ一覧!A1" display="エラーログメッセージ一覧"/>
  </hyperlinks>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エラーログメッセージ一覧</vt:lpstr>
      <vt:lpstr>検証記録</vt:lpstr>
      <vt:lpstr>QAシート</vt:lpstr>
      <vt:lpstr>DRシート(コピー用)</vt:lpstr>
      <vt:lpstr>'DRシート(コピー用)'!DR種別</vt:lpstr>
      <vt:lpstr>テスト種別</vt:lpstr>
      <vt:lpstr>'DRシート(コピー用)'!指摘事由</vt:lpstr>
      <vt:lpstr>ガイドライン!発生要因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澁谷 祐太</cp:lastModifiedBy>
  <cp:lastPrinted>2012-08-22T07:53:56Z</cp:lastPrinted>
  <dcterms:created xsi:type="dcterms:W3CDTF">2009-02-06T06:31:58Z</dcterms:created>
  <dcterms:modified xsi:type="dcterms:W3CDTF">2017-07-04T05:24:20Z</dcterms:modified>
</cp:coreProperties>
</file>