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 Files (x86)\StarCraft\maps\테스트\"/>
    </mc:Choice>
  </mc:AlternateContent>
  <bookViews>
    <workbookView xWindow="0" yWindow="0" windowWidth="27150" windowHeight="9015" activeTab="3"/>
  </bookViews>
  <sheets>
    <sheet name="Sheet1" sheetId="1" r:id="rId1"/>
    <sheet name="Sheet2" sheetId="2" r:id="rId2"/>
    <sheet name="Sheet3" sheetId="3" r:id="rId3"/>
    <sheet name="Sheet4" sheetId="8" r:id="rId4"/>
    <sheet name="Sheet5" sheetId="5" r:id="rId5"/>
    <sheet name="Sheet6" sheetId="6" r:id="rId6"/>
    <sheet name="Sheet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8" l="1"/>
  <c r="H14" i="8"/>
  <c r="H13" i="8"/>
  <c r="F40" i="8" l="1"/>
  <c r="E42" i="8"/>
  <c r="E40" i="8" l="1"/>
  <c r="F36" i="8"/>
  <c r="E36" i="8"/>
  <c r="D43" i="8"/>
  <c r="F38" i="8" s="1"/>
  <c r="C43" i="8"/>
  <c r="B43" i="8"/>
  <c r="A43" i="8"/>
  <c r="H34" i="8"/>
  <c r="G34" i="8"/>
  <c r="F34" i="8"/>
  <c r="E34" i="8"/>
  <c r="D34" i="8"/>
  <c r="C34" i="8"/>
  <c r="B34" i="8"/>
  <c r="A34" i="8"/>
  <c r="E13" i="8"/>
  <c r="C18" i="8"/>
  <c r="D20" i="8" s="1"/>
  <c r="D22" i="8" s="1"/>
  <c r="D16" i="8"/>
  <c r="D18" i="8" s="1"/>
  <c r="A18" i="8"/>
  <c r="B20" i="8" s="1"/>
  <c r="B22" i="8" s="1"/>
  <c r="B16" i="8"/>
  <c r="B18" i="8" s="1"/>
  <c r="G7" i="8"/>
  <c r="G9" i="8" s="1"/>
  <c r="G11" i="8" s="1"/>
  <c r="H5" i="8"/>
  <c r="H7" i="8" s="1"/>
  <c r="E7" i="8"/>
  <c r="E9" i="8" s="1"/>
  <c r="E11" i="8" s="1"/>
  <c r="F5" i="8"/>
  <c r="F7" i="8" s="1"/>
  <c r="B7" i="8"/>
  <c r="C7" i="8"/>
  <c r="C9" i="8" s="1"/>
  <c r="C11" i="8" s="1"/>
  <c r="D5" i="8"/>
  <c r="B9" i="8"/>
  <c r="B5" i="8"/>
  <c r="E38" i="8" l="1"/>
  <c r="C20" i="8"/>
  <c r="C22" i="8" s="1"/>
  <c r="A20" i="8"/>
  <c r="A22" i="8" s="1"/>
  <c r="H9" i="8"/>
  <c r="H11" i="8" s="1"/>
  <c r="F9" i="8"/>
  <c r="F11" i="8" s="1"/>
  <c r="D9" i="8"/>
  <c r="D11" i="8" s="1"/>
  <c r="D7" i="8"/>
  <c r="A7" i="8"/>
  <c r="E15" i="8" l="1"/>
  <c r="A9" i="8"/>
  <c r="A11" i="8" s="1"/>
  <c r="B11" i="8"/>
  <c r="B26" i="1"/>
  <c r="A26" i="1"/>
  <c r="D7" i="7" l="1"/>
  <c r="D6" i="7"/>
  <c r="E5" i="7"/>
  <c r="E4" i="7"/>
  <c r="H4" i="7"/>
  <c r="E2" i="1" l="1"/>
  <c r="I18" i="1"/>
  <c r="I17" i="1"/>
  <c r="I16" i="1"/>
  <c r="E18" i="1"/>
  <c r="E19" i="1"/>
  <c r="E20" i="1"/>
  <c r="E21" i="1"/>
  <c r="B18" i="1"/>
  <c r="B19" i="1"/>
  <c r="B20" i="1"/>
  <c r="B21" i="1"/>
  <c r="L35" i="6" l="1"/>
  <c r="Q39" i="6" l="1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A39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A38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A37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36" i="6"/>
  <c r="Q35" i="6"/>
  <c r="P35" i="6"/>
  <c r="O35" i="6"/>
  <c r="N35" i="6"/>
  <c r="M35" i="6"/>
  <c r="K35" i="6"/>
  <c r="J35" i="6"/>
  <c r="I35" i="6"/>
  <c r="H35" i="6"/>
  <c r="G35" i="6"/>
  <c r="F35" i="6"/>
  <c r="E35" i="6"/>
  <c r="D35" i="6"/>
  <c r="C35" i="6"/>
  <c r="B35" i="6"/>
  <c r="A35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A34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33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32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31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30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29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28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27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26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25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24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23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22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21" i="6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A41" i="3"/>
  <c r="A40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21" i="3"/>
  <c r="B17" i="1" l="1"/>
  <c r="E17" i="1"/>
  <c r="E14" i="1"/>
  <c r="E15" i="1"/>
  <c r="E16" i="1"/>
  <c r="B14" i="1"/>
  <c r="B15" i="1"/>
  <c r="B16" i="1"/>
  <c r="E3" i="1" l="1"/>
  <c r="E4" i="1"/>
  <c r="E5" i="1"/>
  <c r="E6" i="1"/>
  <c r="E7" i="1"/>
  <c r="E8" i="1"/>
  <c r="E9" i="1"/>
  <c r="E10" i="1"/>
  <c r="E11" i="1"/>
  <c r="E12" i="1"/>
  <c r="E13" i="1"/>
  <c r="D3" i="1"/>
  <c r="D2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<sst xmlns="http://schemas.openxmlformats.org/spreadsheetml/2006/main" count="134" uniqueCount="61">
  <si>
    <t>아칸 피통 계산</t>
    <phoneticPr fontId="2" type="noConversion"/>
  </si>
  <si>
    <t>체력 빼기</t>
    <phoneticPr fontId="2" type="noConversion"/>
  </si>
  <si>
    <t>체력 이상값</t>
    <phoneticPr fontId="2" type="noConversion"/>
  </si>
  <si>
    <t>아칸 체력바</t>
    <phoneticPr fontId="2" type="noConversion"/>
  </si>
  <si>
    <t>0칸</t>
    <phoneticPr fontId="2" type="noConversion"/>
  </si>
  <si>
    <t>1칸</t>
    <phoneticPr fontId="2" type="noConversion"/>
  </si>
  <si>
    <t>2칸</t>
    <phoneticPr fontId="2" type="noConversion"/>
  </si>
  <si>
    <t>3칸</t>
  </si>
  <si>
    <t>4칸</t>
  </si>
  <si>
    <t>5칸</t>
  </si>
  <si>
    <t>6칸</t>
  </si>
  <si>
    <t>7칸</t>
  </si>
  <si>
    <t>8칸</t>
  </si>
  <si>
    <t>9칸</t>
  </si>
  <si>
    <t>10칸</t>
  </si>
  <si>
    <t>11칸</t>
  </si>
  <si>
    <t>1-1패턴</t>
    <phoneticPr fontId="2" type="noConversion"/>
  </si>
  <si>
    <t>1-2패턴</t>
    <phoneticPr fontId="2" type="noConversion"/>
  </si>
  <si>
    <t>1-3패턴</t>
    <phoneticPr fontId="2" type="noConversion"/>
  </si>
  <si>
    <t>1-4패턴</t>
    <phoneticPr fontId="2" type="noConversion"/>
  </si>
  <si>
    <t>아칸 총 체력</t>
    <phoneticPr fontId="2" type="noConversion"/>
  </si>
  <si>
    <t>빠지는 체력</t>
    <phoneticPr fontId="2" type="noConversion"/>
  </si>
  <si>
    <t>1-2 패턴</t>
    <phoneticPr fontId="2" type="noConversion"/>
  </si>
  <si>
    <t>200 &gt; 힐로 다시 800</t>
    <phoneticPr fontId="2" type="noConversion"/>
  </si>
  <si>
    <t>280 &gt; 힐로 다시 800</t>
    <phoneticPr fontId="2" type="noConversion"/>
  </si>
  <si>
    <t>패턴 다 맞고 720/80HP 손해</t>
    <phoneticPr fontId="2" type="noConversion"/>
  </si>
  <si>
    <t>패턴 다 맞고 640/160HP 손해</t>
    <phoneticPr fontId="2" type="noConversion"/>
  </si>
  <si>
    <t>저글링</t>
    <phoneticPr fontId="2" type="noConversion"/>
  </si>
  <si>
    <t>드론</t>
    <phoneticPr fontId="2" type="noConversion"/>
  </si>
  <si>
    <t>히드라</t>
    <phoneticPr fontId="2" type="noConversion"/>
  </si>
  <si>
    <t>뮤탈</t>
    <phoneticPr fontId="2" type="noConversion"/>
  </si>
  <si>
    <t>울트라</t>
    <phoneticPr fontId="2" type="noConversion"/>
  </si>
  <si>
    <t>디바우러</t>
    <phoneticPr fontId="2" type="noConversion"/>
  </si>
  <si>
    <t>캐리건</t>
    <phoneticPr fontId="2" type="noConversion"/>
  </si>
  <si>
    <t>4만 빼기</t>
    <phoneticPr fontId="2" type="noConversion"/>
  </si>
  <si>
    <t>피통9천</t>
    <phoneticPr fontId="2" type="noConversion"/>
  </si>
  <si>
    <t>평균(2회)</t>
    <phoneticPr fontId="2" type="noConversion"/>
  </si>
  <si>
    <t>평균(1회)</t>
    <phoneticPr fontId="2" type="noConversion"/>
  </si>
  <si>
    <t>가장 낮은애</t>
    <phoneticPr fontId="2" type="noConversion"/>
  </si>
  <si>
    <t>낮은 거 값</t>
    <phoneticPr fontId="2" type="noConversion"/>
  </si>
  <si>
    <t>피통7500</t>
    <phoneticPr fontId="2" type="noConversion"/>
  </si>
  <si>
    <t>공병 평균</t>
    <phoneticPr fontId="2" type="noConversion"/>
  </si>
  <si>
    <t>공병</t>
    <phoneticPr fontId="2" type="noConversion"/>
  </si>
  <si>
    <t>평균1회</t>
    <phoneticPr fontId="2" type="noConversion"/>
  </si>
  <si>
    <t>트랩값</t>
    <phoneticPr fontId="2" type="noConversion"/>
  </si>
  <si>
    <t>트랩마린</t>
    <phoneticPr fontId="2" type="noConversion"/>
  </si>
  <si>
    <t>가스마린</t>
    <phoneticPr fontId="2" type="noConversion"/>
  </si>
  <si>
    <t>트랩평균</t>
    <phoneticPr fontId="2" type="noConversion"/>
  </si>
  <si>
    <t>트랩마린평균</t>
    <phoneticPr fontId="2" type="noConversion"/>
  </si>
  <si>
    <t>가스건물</t>
    <phoneticPr fontId="2" type="noConversion"/>
  </si>
  <si>
    <t>가스건물평균</t>
    <phoneticPr fontId="2" type="noConversion"/>
  </si>
  <si>
    <t>가스마린평균</t>
    <phoneticPr fontId="2" type="noConversion"/>
  </si>
  <si>
    <t>트랩전체평균</t>
    <phoneticPr fontId="2" type="noConversion"/>
  </si>
  <si>
    <t>트랩마린전체평균</t>
    <phoneticPr fontId="2" type="noConversion"/>
  </si>
  <si>
    <t>공병지키기평균시간</t>
    <phoneticPr fontId="2" type="noConversion"/>
  </si>
  <si>
    <t>가스캐기평균시간</t>
    <phoneticPr fontId="2" type="noConversion"/>
  </si>
  <si>
    <t>트랩전체피통</t>
    <phoneticPr fontId="2" type="noConversion"/>
  </si>
  <si>
    <t>미션4</t>
    <phoneticPr fontId="2" type="noConversion"/>
  </si>
  <si>
    <t>왼쪽</t>
    <phoneticPr fontId="2" type="noConversion"/>
  </si>
  <si>
    <t>오른쪽</t>
    <phoneticPr fontId="2" type="noConversion"/>
  </si>
  <si>
    <t>중앙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</si>
</sst>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43" formatCode="_-* #,##0.00_-;\-* #,##0.00_-;_-* &quot;-&quot;??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41" fontId="0" fillId="0" borderId="0" xfId="1" applyFont="1">
      <alignment vertical="center"/>
    </xf>
    <xf numFmtId="41" fontId="0" fillId="0" borderId="0" xfId="1" applyFont="1" applyBorder="1">
      <alignment vertical="center"/>
    </xf>
    <xf numFmtId="41" fontId="0" fillId="0" borderId="1" xfId="1" applyFont="1" applyBorder="1">
      <alignment vertical="center"/>
    </xf>
    <xf numFmtId="41" fontId="0" fillId="0" borderId="2" xfId="1" applyFont="1" applyBorder="1">
      <alignment vertical="center"/>
    </xf>
    <xf numFmtId="0" fontId="0" fillId="0" borderId="3" xfId="0" applyBorder="1">
      <alignment vertical="center"/>
    </xf>
    <xf numFmtId="0" fontId="0" fillId="0" borderId="0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0" fillId="4" borderId="3" xfId="0" applyFill="1" applyBorder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5" borderId="3" xfId="0" applyFill="1" applyBorder="1">
      <alignment vertical="center"/>
    </xf>
    <xf numFmtId="0" fontId="0" fillId="4" borderId="0" xfId="0" applyFill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2" borderId="0" xfId="0" applyFont="1" applyFill="1">
      <alignment vertical="center"/>
    </xf>
    <xf numFmtId="0" fontId="0" fillId="2" borderId="1" xfId="0" applyFont="1" applyFill="1" applyBorder="1">
      <alignment vertical="center"/>
    </xf>
    <xf numFmtId="0" fontId="0" fillId="0" borderId="0" xfId="0" applyFont="1" applyFill="1">
      <alignment vertical="center"/>
    </xf>
    <xf numFmtId="0" fontId="0" fillId="0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1" xfId="0" applyFont="1" applyFill="1" applyBorder="1">
      <alignment vertical="center"/>
    </xf>
    <xf numFmtId="0" fontId="0" fillId="4" borderId="0" xfId="0" applyFont="1" applyFill="1">
      <alignment vertical="center"/>
    </xf>
    <xf numFmtId="0" fontId="0" fillId="3" borderId="1" xfId="0" applyFont="1" applyFill="1" applyBorder="1">
      <alignment vertical="center"/>
    </xf>
    <xf numFmtId="0" fontId="0" fillId="6" borderId="0" xfId="0" applyFill="1">
      <alignment vertical="center"/>
    </xf>
    <xf numFmtId="0" fontId="0" fillId="6" borderId="3" xfId="0" applyFill="1" applyBorder="1">
      <alignment vertical="center"/>
    </xf>
    <xf numFmtId="41" fontId="0" fillId="0" borderId="3" xfId="1" applyFont="1" applyBorder="1">
      <alignment vertical="center"/>
    </xf>
    <xf numFmtId="43" fontId="0" fillId="0" borderId="0" xfId="1" applyNumberFormat="1" applyFont="1">
      <alignment vertical="center"/>
    </xf>
    <xf numFmtId="0" fontId="0" fillId="0" borderId="4" xfId="0" applyBorder="1">
      <alignment vertical="center"/>
    </xf>
    <xf numFmtId="0" fontId="3" fillId="0" borderId="4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A7" workbookViewId="0">
      <selection activeCell="B26" sqref="B26"/>
    </sheetView>
  </sheetViews>
  <sheetFormatPr defaultRowHeight="16.5" x14ac:dyDescent="0.3"/>
  <cols>
    <col min="1" max="2" width="13" bestFit="1" customWidth="1"/>
    <col min="3" max="4" width="10.875" bestFit="1" customWidth="1"/>
    <col min="5" max="5" width="17.625" customWidth="1"/>
    <col min="6" max="6" width="4.5" customWidth="1"/>
    <col min="7" max="7" width="17.125" bestFit="1" customWidth="1"/>
    <col min="8" max="8" width="14.375" customWidth="1"/>
    <col min="9" max="9" width="9.375" bestFit="1" customWidth="1"/>
  </cols>
  <sheetData>
    <row r="1" spans="1:13" x14ac:dyDescent="0.3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H1" s="1"/>
      <c r="I1" s="1"/>
      <c r="J1" s="1"/>
      <c r="K1" s="1"/>
      <c r="L1" s="1"/>
      <c r="M1" s="1"/>
    </row>
    <row r="2" spans="1:13" x14ac:dyDescent="0.3">
      <c r="A2" s="2">
        <v>999900</v>
      </c>
      <c r="B2" s="2">
        <f>A2*256</f>
        <v>255974400</v>
      </c>
      <c r="C2" s="2">
        <v>30000</v>
      </c>
      <c r="D2" s="2">
        <f>C2*256</f>
        <v>7680000</v>
      </c>
      <c r="E2" s="2">
        <f>((A2-$C$2)*256)+1</f>
        <v>248294401</v>
      </c>
      <c r="F2" s="2"/>
      <c r="G2" s="1">
        <v>1</v>
      </c>
      <c r="H2" s="1">
        <v>49999</v>
      </c>
      <c r="I2" s="1" t="s">
        <v>4</v>
      </c>
      <c r="J2" s="1"/>
      <c r="K2" s="1"/>
      <c r="L2" s="1"/>
      <c r="M2" s="1"/>
    </row>
    <row r="3" spans="1:13" x14ac:dyDescent="0.3">
      <c r="A3" s="2">
        <v>949900</v>
      </c>
      <c r="B3" s="2">
        <f t="shared" ref="B3:B16" si="0">A3*256</f>
        <v>243174400</v>
      </c>
      <c r="C3" s="2">
        <v>20000</v>
      </c>
      <c r="D3" s="2">
        <f>C3*256</f>
        <v>5120000</v>
      </c>
      <c r="E3" s="2">
        <f t="shared" ref="E3:E16" si="1">((A3-$C$2)*256)+1</f>
        <v>235494401</v>
      </c>
      <c r="F3" s="1"/>
      <c r="G3" s="1">
        <v>50000</v>
      </c>
      <c r="H3" s="1">
        <v>99999</v>
      </c>
      <c r="I3" s="1" t="s">
        <v>5</v>
      </c>
      <c r="J3" s="1"/>
      <c r="K3" s="1"/>
      <c r="L3" s="1"/>
      <c r="M3" s="1"/>
    </row>
    <row r="4" spans="1:13" ht="17.25" thickBot="1" x14ac:dyDescent="0.35">
      <c r="A4" s="3">
        <v>899900</v>
      </c>
      <c r="B4" s="3">
        <f t="shared" si="0"/>
        <v>230374400</v>
      </c>
      <c r="C4" s="3"/>
      <c r="D4" s="3"/>
      <c r="E4" s="3">
        <f t="shared" si="1"/>
        <v>222694401</v>
      </c>
      <c r="F4" s="1"/>
      <c r="G4" s="1">
        <v>100000</v>
      </c>
      <c r="H4" s="1">
        <v>149999</v>
      </c>
      <c r="I4" s="1" t="s">
        <v>6</v>
      </c>
      <c r="J4" s="1"/>
      <c r="K4" s="1"/>
      <c r="L4" s="1"/>
      <c r="M4" s="1"/>
    </row>
    <row r="5" spans="1:13" x14ac:dyDescent="0.3">
      <c r="A5" s="4">
        <v>849900</v>
      </c>
      <c r="B5" s="4">
        <f t="shared" si="0"/>
        <v>217574400</v>
      </c>
      <c r="C5" s="4"/>
      <c r="D5" s="4"/>
      <c r="E5" s="4">
        <f t="shared" si="1"/>
        <v>209894401</v>
      </c>
      <c r="F5" s="1"/>
      <c r="G5" s="1">
        <v>150000</v>
      </c>
      <c r="H5" s="1">
        <v>199999</v>
      </c>
      <c r="I5" s="1" t="s">
        <v>7</v>
      </c>
      <c r="J5" s="1"/>
      <c r="K5" s="1"/>
      <c r="L5" s="1"/>
      <c r="M5" s="1"/>
    </row>
    <row r="6" spans="1:13" x14ac:dyDescent="0.3">
      <c r="A6" s="2">
        <v>799900</v>
      </c>
      <c r="B6" s="2">
        <f t="shared" si="0"/>
        <v>204774400</v>
      </c>
      <c r="C6" s="2"/>
      <c r="D6" s="2"/>
      <c r="E6" s="2">
        <f t="shared" si="1"/>
        <v>197094401</v>
      </c>
      <c r="F6" s="1"/>
      <c r="G6" s="1">
        <v>200000</v>
      </c>
      <c r="H6" s="1">
        <v>249999</v>
      </c>
      <c r="I6" s="1" t="s">
        <v>8</v>
      </c>
      <c r="J6" s="1"/>
      <c r="K6" s="1"/>
      <c r="L6" s="1"/>
      <c r="M6" s="1"/>
    </row>
    <row r="7" spans="1:13" ht="17.25" thickBot="1" x14ac:dyDescent="0.35">
      <c r="A7" s="3">
        <v>749900</v>
      </c>
      <c r="B7" s="3">
        <f t="shared" si="0"/>
        <v>191974400</v>
      </c>
      <c r="C7" s="3"/>
      <c r="D7" s="3"/>
      <c r="E7" s="3">
        <f t="shared" si="1"/>
        <v>184294401</v>
      </c>
      <c r="F7" s="1"/>
      <c r="G7" s="1">
        <v>250000</v>
      </c>
      <c r="H7" s="1">
        <v>299999</v>
      </c>
      <c r="I7" s="1" t="s">
        <v>9</v>
      </c>
      <c r="J7" s="1"/>
      <c r="K7" s="1"/>
      <c r="L7" s="1"/>
      <c r="M7" s="1"/>
    </row>
    <row r="8" spans="1:13" x14ac:dyDescent="0.3">
      <c r="A8" s="4">
        <v>699900</v>
      </c>
      <c r="B8" s="4">
        <f t="shared" si="0"/>
        <v>179174400</v>
      </c>
      <c r="C8" s="4"/>
      <c r="D8" s="4"/>
      <c r="E8" s="4">
        <f t="shared" si="1"/>
        <v>171494401</v>
      </c>
      <c r="F8" s="1"/>
      <c r="G8" s="1">
        <v>300000</v>
      </c>
      <c r="H8" s="1">
        <v>349999</v>
      </c>
      <c r="I8" s="1" t="s">
        <v>10</v>
      </c>
      <c r="J8" s="1"/>
      <c r="K8" s="1"/>
      <c r="L8" s="1"/>
      <c r="M8" s="1"/>
    </row>
    <row r="9" spans="1:13" x14ac:dyDescent="0.3">
      <c r="A9" s="2">
        <v>649900</v>
      </c>
      <c r="B9" s="2">
        <f t="shared" si="0"/>
        <v>166374400</v>
      </c>
      <c r="C9" s="2"/>
      <c r="D9" s="2"/>
      <c r="E9" s="2">
        <f t="shared" si="1"/>
        <v>158694401</v>
      </c>
      <c r="F9" s="1"/>
      <c r="G9" s="1">
        <v>350000</v>
      </c>
      <c r="H9" s="1">
        <v>399999</v>
      </c>
      <c r="I9" s="1" t="s">
        <v>11</v>
      </c>
      <c r="J9" s="1"/>
      <c r="K9" s="1"/>
      <c r="L9" s="1"/>
      <c r="M9" s="1"/>
    </row>
    <row r="10" spans="1:13" ht="17.25" thickBot="1" x14ac:dyDescent="0.35">
      <c r="A10" s="3">
        <v>599900</v>
      </c>
      <c r="B10" s="3">
        <f t="shared" si="0"/>
        <v>153574400</v>
      </c>
      <c r="C10" s="3"/>
      <c r="D10" s="3"/>
      <c r="E10" s="3">
        <f t="shared" si="1"/>
        <v>145894401</v>
      </c>
      <c r="F10" s="1"/>
      <c r="G10" s="1">
        <v>400000</v>
      </c>
      <c r="H10" s="1">
        <v>449999</v>
      </c>
      <c r="I10" s="1" t="s">
        <v>12</v>
      </c>
      <c r="J10" s="1"/>
      <c r="K10" s="1"/>
      <c r="L10" s="1"/>
      <c r="M10" s="1"/>
    </row>
    <row r="11" spans="1:13" x14ac:dyDescent="0.3">
      <c r="A11" s="4">
        <v>549900</v>
      </c>
      <c r="B11" s="4">
        <f t="shared" si="0"/>
        <v>140774400</v>
      </c>
      <c r="C11" s="4"/>
      <c r="D11" s="4"/>
      <c r="E11" s="4">
        <f t="shared" si="1"/>
        <v>133094401</v>
      </c>
      <c r="F11" s="1"/>
      <c r="G11" s="1">
        <v>450000</v>
      </c>
      <c r="H11" s="1">
        <v>499999</v>
      </c>
      <c r="I11" s="1" t="s">
        <v>13</v>
      </c>
      <c r="J11" s="1"/>
      <c r="K11" s="1"/>
      <c r="L11" s="1"/>
      <c r="M11" s="1"/>
    </row>
    <row r="12" spans="1:13" x14ac:dyDescent="0.3">
      <c r="A12" s="2">
        <v>499900</v>
      </c>
      <c r="B12" s="2">
        <f t="shared" si="0"/>
        <v>127974400</v>
      </c>
      <c r="C12" s="2"/>
      <c r="D12" s="2"/>
      <c r="E12" s="2">
        <f t="shared" si="1"/>
        <v>120294401</v>
      </c>
      <c r="F12" s="1"/>
      <c r="G12" s="1">
        <v>500000</v>
      </c>
      <c r="H12" s="1">
        <v>549999</v>
      </c>
      <c r="I12" s="1" t="s">
        <v>14</v>
      </c>
      <c r="J12" s="1"/>
      <c r="K12" s="1"/>
      <c r="L12" s="1"/>
      <c r="M12" s="1"/>
    </row>
    <row r="13" spans="1:13" ht="17.25" thickBot="1" x14ac:dyDescent="0.35">
      <c r="A13" s="3">
        <v>449900</v>
      </c>
      <c r="B13" s="3">
        <f t="shared" si="0"/>
        <v>115174400</v>
      </c>
      <c r="C13" s="3"/>
      <c r="D13" s="3"/>
      <c r="E13" s="3">
        <f t="shared" si="1"/>
        <v>107494401</v>
      </c>
      <c r="F13" s="1"/>
      <c r="G13" s="1">
        <v>550000</v>
      </c>
      <c r="H13" s="1">
        <v>599999</v>
      </c>
      <c r="I13" s="1" t="s">
        <v>15</v>
      </c>
      <c r="J13" s="1"/>
      <c r="K13" s="1"/>
      <c r="L13" s="1"/>
      <c r="M13" s="1"/>
    </row>
    <row r="14" spans="1:13" x14ac:dyDescent="0.3">
      <c r="A14" s="4">
        <v>399900</v>
      </c>
      <c r="B14" s="2">
        <f>A14*256</f>
        <v>102374400</v>
      </c>
      <c r="C14" s="4"/>
      <c r="D14" s="4"/>
      <c r="E14" s="2">
        <f>((A14-$C$2)*256)+1</f>
        <v>94694401</v>
      </c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2">
        <v>349900</v>
      </c>
      <c r="B15" s="2">
        <f t="shared" si="0"/>
        <v>89574400</v>
      </c>
      <c r="C15" s="2"/>
      <c r="D15" s="2"/>
      <c r="E15" s="2">
        <f t="shared" si="1"/>
        <v>81894401</v>
      </c>
      <c r="F15" s="1"/>
      <c r="G15" s="1" t="s">
        <v>20</v>
      </c>
      <c r="H15" s="1" t="s">
        <v>21</v>
      </c>
      <c r="I15" s="1"/>
      <c r="J15" s="1"/>
      <c r="K15" s="1"/>
      <c r="L15" s="1"/>
      <c r="M15" s="1"/>
    </row>
    <row r="16" spans="1:13" ht="17.25" thickBot="1" x14ac:dyDescent="0.35">
      <c r="A16" s="3">
        <v>299900</v>
      </c>
      <c r="B16" s="3">
        <f t="shared" si="0"/>
        <v>76774400</v>
      </c>
      <c r="C16" s="3"/>
      <c r="D16" s="3"/>
      <c r="E16" s="3">
        <f t="shared" si="1"/>
        <v>69094401</v>
      </c>
      <c r="F16" s="1"/>
      <c r="G16" s="1">
        <v>1000000</v>
      </c>
      <c r="H16" s="1">
        <v>375000</v>
      </c>
      <c r="I16" s="1">
        <f>G16-H16</f>
        <v>625000</v>
      </c>
      <c r="J16" s="1"/>
      <c r="K16" s="1"/>
      <c r="L16" s="1"/>
      <c r="M16" s="1"/>
    </row>
    <row r="17" spans="1:13" ht="17.25" thickBot="1" x14ac:dyDescent="0.35">
      <c r="A17" s="2">
        <v>249900</v>
      </c>
      <c r="B17" s="2">
        <f>A17*256</f>
        <v>63974400</v>
      </c>
      <c r="C17" s="2"/>
      <c r="D17" s="2"/>
      <c r="E17" s="2">
        <f>((A17-$C$2)*256)+1</f>
        <v>56294401</v>
      </c>
      <c r="F17" s="1"/>
      <c r="G17" s="1">
        <v>1000000</v>
      </c>
      <c r="H17" s="1">
        <v>450000</v>
      </c>
      <c r="I17" s="1">
        <f>G17-H17</f>
        <v>550000</v>
      </c>
      <c r="J17" s="1"/>
      <c r="K17" s="1"/>
      <c r="L17" s="1"/>
      <c r="M17" s="1"/>
    </row>
    <row r="18" spans="1:13" x14ac:dyDescent="0.3">
      <c r="A18" s="4">
        <v>199900</v>
      </c>
      <c r="B18" s="2">
        <f>A18*256</f>
        <v>51174400</v>
      </c>
      <c r="C18" s="1"/>
      <c r="D18" s="1"/>
      <c r="E18" s="2">
        <f>((A18-$C$2)*256)+1</f>
        <v>43494401</v>
      </c>
      <c r="F18" s="1"/>
      <c r="G18" s="1">
        <v>1000000</v>
      </c>
      <c r="H18" s="1">
        <v>590000</v>
      </c>
      <c r="I18" s="1">
        <f>G18-H18</f>
        <v>410000</v>
      </c>
      <c r="J18" s="1"/>
      <c r="K18" s="1"/>
      <c r="L18" s="1"/>
      <c r="M18" s="1"/>
    </row>
    <row r="19" spans="1:13" x14ac:dyDescent="0.3">
      <c r="A19" s="2">
        <v>149900</v>
      </c>
      <c r="B19" s="2">
        <f t="shared" ref="B19:B20" si="2">A19*256</f>
        <v>38374400</v>
      </c>
      <c r="C19" s="1"/>
      <c r="D19" s="1"/>
      <c r="E19" s="2">
        <f t="shared" ref="E19:E20" si="3">((A19-$C$2)*256)+1</f>
        <v>30694401</v>
      </c>
      <c r="F19" s="1"/>
      <c r="G19" s="1"/>
      <c r="H19" s="1"/>
      <c r="I19" s="1"/>
      <c r="J19" s="1"/>
      <c r="K19" s="1"/>
      <c r="L19" s="1"/>
      <c r="M19" s="1"/>
    </row>
    <row r="20" spans="1:13" ht="17.25" thickBot="1" x14ac:dyDescent="0.35">
      <c r="A20" s="29">
        <v>99900</v>
      </c>
      <c r="B20" s="29">
        <f t="shared" si="2"/>
        <v>25574400</v>
      </c>
      <c r="C20" s="29"/>
      <c r="D20" s="29"/>
      <c r="E20" s="29">
        <f t="shared" si="3"/>
        <v>17894401</v>
      </c>
      <c r="F20" s="1"/>
      <c r="G20" s="1"/>
      <c r="H20" s="1"/>
      <c r="I20" s="1"/>
      <c r="J20" s="1"/>
      <c r="K20" s="1"/>
      <c r="L20" s="1"/>
      <c r="M20" s="1"/>
    </row>
    <row r="21" spans="1:13" ht="17.25" thickTop="1" x14ac:dyDescent="0.3">
      <c r="A21" s="2">
        <v>49900</v>
      </c>
      <c r="B21" s="2">
        <f>A21*256</f>
        <v>12774400</v>
      </c>
      <c r="C21" s="1"/>
      <c r="D21" s="1"/>
      <c r="E21" s="2">
        <f>((A21-$C$2)*256)+1</f>
        <v>5094401</v>
      </c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>
        <v>1100</v>
      </c>
      <c r="B25" s="1">
        <v>51200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>
        <f>A25*256</f>
        <v>281600</v>
      </c>
      <c r="B26" s="30">
        <f>B25/256</f>
        <v>200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6"/>
  <sheetViews>
    <sheetView topLeftCell="H1" workbookViewId="0">
      <selection activeCell="S1" sqref="S1:S256"/>
    </sheetView>
  </sheetViews>
  <sheetFormatPr defaultRowHeight="16.5" x14ac:dyDescent="0.3"/>
  <sheetData>
    <row r="1" spans="1:19" x14ac:dyDescent="0.3">
      <c r="A1">
        <v>0</v>
      </c>
      <c r="B1">
        <v>205</v>
      </c>
      <c r="C1">
        <v>410</v>
      </c>
      <c r="D1">
        <v>615</v>
      </c>
      <c r="E1">
        <v>820</v>
      </c>
      <c r="G1">
        <v>410</v>
      </c>
      <c r="H1">
        <v>513</v>
      </c>
      <c r="J1">
        <v>0</v>
      </c>
      <c r="K1">
        <v>41</v>
      </c>
      <c r="L1">
        <v>82</v>
      </c>
      <c r="M1">
        <v>123</v>
      </c>
      <c r="N1">
        <v>164</v>
      </c>
      <c r="P1">
        <v>0</v>
      </c>
      <c r="Q1">
        <v>256</v>
      </c>
      <c r="R1">
        <v>512</v>
      </c>
      <c r="S1">
        <v>768</v>
      </c>
    </row>
    <row r="2" spans="1:19" x14ac:dyDescent="0.3">
      <c r="A2">
        <v>1</v>
      </c>
      <c r="B2">
        <v>206</v>
      </c>
      <c r="C2">
        <v>411</v>
      </c>
      <c r="D2">
        <v>616</v>
      </c>
      <c r="E2">
        <v>821</v>
      </c>
      <c r="G2">
        <v>411</v>
      </c>
      <c r="H2">
        <v>514</v>
      </c>
      <c r="J2">
        <v>1</v>
      </c>
      <c r="K2">
        <v>42</v>
      </c>
      <c r="L2">
        <v>83</v>
      </c>
      <c r="M2">
        <v>124</v>
      </c>
      <c r="N2">
        <v>165</v>
      </c>
      <c r="P2">
        <v>1</v>
      </c>
      <c r="Q2">
        <v>257</v>
      </c>
      <c r="R2">
        <v>513</v>
      </c>
      <c r="S2">
        <v>769</v>
      </c>
    </row>
    <row r="3" spans="1:19" x14ac:dyDescent="0.3">
      <c r="A3">
        <v>2</v>
      </c>
      <c r="B3">
        <v>207</v>
      </c>
      <c r="C3">
        <v>412</v>
      </c>
      <c r="D3">
        <v>617</v>
      </c>
      <c r="E3">
        <v>822</v>
      </c>
      <c r="G3">
        <v>412</v>
      </c>
      <c r="H3">
        <v>515</v>
      </c>
      <c r="J3">
        <v>2</v>
      </c>
      <c r="K3">
        <v>43</v>
      </c>
      <c r="L3">
        <v>84</v>
      </c>
      <c r="M3">
        <v>125</v>
      </c>
      <c r="N3">
        <v>166</v>
      </c>
      <c r="P3">
        <v>2</v>
      </c>
      <c r="Q3">
        <v>258</v>
      </c>
      <c r="R3">
        <v>514</v>
      </c>
      <c r="S3">
        <v>770</v>
      </c>
    </row>
    <row r="4" spans="1:19" x14ac:dyDescent="0.3">
      <c r="A4">
        <v>3</v>
      </c>
      <c r="B4">
        <v>208</v>
      </c>
      <c r="C4">
        <v>413</v>
      </c>
      <c r="D4">
        <v>618</v>
      </c>
      <c r="E4">
        <v>823</v>
      </c>
      <c r="G4">
        <v>413</v>
      </c>
      <c r="H4">
        <v>516</v>
      </c>
      <c r="J4">
        <v>3</v>
      </c>
      <c r="K4">
        <v>44</v>
      </c>
      <c r="L4">
        <v>85</v>
      </c>
      <c r="M4">
        <v>126</v>
      </c>
      <c r="N4">
        <v>167</v>
      </c>
      <c r="P4">
        <v>3</v>
      </c>
      <c r="Q4">
        <v>259</v>
      </c>
      <c r="R4">
        <v>515</v>
      </c>
      <c r="S4">
        <v>771</v>
      </c>
    </row>
    <row r="5" spans="1:19" x14ac:dyDescent="0.3">
      <c r="A5">
        <v>4</v>
      </c>
      <c r="B5">
        <v>209</v>
      </c>
      <c r="C5">
        <v>414</v>
      </c>
      <c r="D5">
        <v>619</v>
      </c>
      <c r="E5">
        <v>824</v>
      </c>
      <c r="G5">
        <v>414</v>
      </c>
      <c r="H5">
        <v>517</v>
      </c>
      <c r="J5">
        <v>4</v>
      </c>
      <c r="K5">
        <v>45</v>
      </c>
      <c r="L5">
        <v>86</v>
      </c>
      <c r="M5">
        <v>127</v>
      </c>
      <c r="N5">
        <v>168</v>
      </c>
      <c r="P5">
        <v>4</v>
      </c>
      <c r="Q5">
        <v>260</v>
      </c>
      <c r="R5">
        <v>516</v>
      </c>
      <c r="S5">
        <v>772</v>
      </c>
    </row>
    <row r="6" spans="1:19" x14ac:dyDescent="0.3">
      <c r="A6">
        <v>5</v>
      </c>
      <c r="B6">
        <v>210</v>
      </c>
      <c r="C6">
        <v>415</v>
      </c>
      <c r="D6">
        <v>620</v>
      </c>
      <c r="E6">
        <v>825</v>
      </c>
      <c r="G6">
        <v>415</v>
      </c>
      <c r="H6">
        <v>518</v>
      </c>
      <c r="J6">
        <v>5</v>
      </c>
      <c r="K6">
        <v>46</v>
      </c>
      <c r="L6">
        <v>87</v>
      </c>
      <c r="M6">
        <v>128</v>
      </c>
      <c r="N6">
        <v>169</v>
      </c>
      <c r="P6">
        <v>5</v>
      </c>
      <c r="Q6">
        <v>261</v>
      </c>
      <c r="R6">
        <v>517</v>
      </c>
      <c r="S6">
        <v>773</v>
      </c>
    </row>
    <row r="7" spans="1:19" x14ac:dyDescent="0.3">
      <c r="A7">
        <v>6</v>
      </c>
      <c r="B7">
        <v>211</v>
      </c>
      <c r="C7">
        <v>416</v>
      </c>
      <c r="D7">
        <v>621</v>
      </c>
      <c r="E7">
        <v>826</v>
      </c>
      <c r="G7">
        <v>416</v>
      </c>
      <c r="H7">
        <v>519</v>
      </c>
      <c r="J7">
        <v>6</v>
      </c>
      <c r="K7">
        <v>47</v>
      </c>
      <c r="L7">
        <v>88</v>
      </c>
      <c r="M7">
        <v>129</v>
      </c>
      <c r="N7">
        <v>170</v>
      </c>
      <c r="P7">
        <v>6</v>
      </c>
      <c r="Q7">
        <v>262</v>
      </c>
      <c r="R7">
        <v>518</v>
      </c>
      <c r="S7">
        <v>774</v>
      </c>
    </row>
    <row r="8" spans="1:19" x14ac:dyDescent="0.3">
      <c r="A8">
        <v>7</v>
      </c>
      <c r="B8">
        <v>212</v>
      </c>
      <c r="C8">
        <v>417</v>
      </c>
      <c r="D8">
        <v>622</v>
      </c>
      <c r="E8">
        <v>827</v>
      </c>
      <c r="G8">
        <v>417</v>
      </c>
      <c r="H8">
        <v>520</v>
      </c>
      <c r="J8">
        <v>7</v>
      </c>
      <c r="K8">
        <v>48</v>
      </c>
      <c r="L8">
        <v>89</v>
      </c>
      <c r="M8">
        <v>130</v>
      </c>
      <c r="N8">
        <v>171</v>
      </c>
      <c r="P8">
        <v>7</v>
      </c>
      <c r="Q8">
        <v>263</v>
      </c>
      <c r="R8">
        <v>519</v>
      </c>
      <c r="S8">
        <v>775</v>
      </c>
    </row>
    <row r="9" spans="1:19" x14ac:dyDescent="0.3">
      <c r="A9">
        <v>8</v>
      </c>
      <c r="B9">
        <v>213</v>
      </c>
      <c r="C9">
        <v>418</v>
      </c>
      <c r="D9">
        <v>623</v>
      </c>
      <c r="E9">
        <v>828</v>
      </c>
      <c r="G9">
        <v>418</v>
      </c>
      <c r="H9">
        <v>521</v>
      </c>
      <c r="J9">
        <v>8</v>
      </c>
      <c r="K9">
        <v>49</v>
      </c>
      <c r="L9">
        <v>90</v>
      </c>
      <c r="M9">
        <v>131</v>
      </c>
      <c r="N9">
        <v>172</v>
      </c>
      <c r="P9">
        <v>8</v>
      </c>
      <c r="Q9">
        <v>264</v>
      </c>
      <c r="R9">
        <v>520</v>
      </c>
      <c r="S9">
        <v>776</v>
      </c>
    </row>
    <row r="10" spans="1:19" x14ac:dyDescent="0.3">
      <c r="A10">
        <v>9</v>
      </c>
      <c r="B10">
        <v>214</v>
      </c>
      <c r="C10">
        <v>419</v>
      </c>
      <c r="D10">
        <v>624</v>
      </c>
      <c r="E10">
        <v>829</v>
      </c>
      <c r="G10">
        <v>419</v>
      </c>
      <c r="H10">
        <v>522</v>
      </c>
      <c r="J10">
        <v>9</v>
      </c>
      <c r="K10">
        <v>50</v>
      </c>
      <c r="L10">
        <v>91</v>
      </c>
      <c r="M10">
        <v>132</v>
      </c>
      <c r="N10">
        <v>173</v>
      </c>
      <c r="P10">
        <v>9</v>
      </c>
      <c r="Q10">
        <v>265</v>
      </c>
      <c r="R10">
        <v>521</v>
      </c>
      <c r="S10">
        <v>777</v>
      </c>
    </row>
    <row r="11" spans="1:19" x14ac:dyDescent="0.3">
      <c r="A11">
        <v>10</v>
      </c>
      <c r="B11">
        <v>215</v>
      </c>
      <c r="C11">
        <v>420</v>
      </c>
      <c r="D11">
        <v>625</v>
      </c>
      <c r="E11">
        <v>830</v>
      </c>
      <c r="G11">
        <v>420</v>
      </c>
      <c r="H11">
        <v>523</v>
      </c>
      <c r="J11">
        <v>10</v>
      </c>
      <c r="K11">
        <v>51</v>
      </c>
      <c r="L11">
        <v>92</v>
      </c>
      <c r="M11">
        <v>133</v>
      </c>
      <c r="N11">
        <v>174</v>
      </c>
      <c r="P11">
        <v>10</v>
      </c>
      <c r="Q11">
        <v>266</v>
      </c>
      <c r="R11">
        <v>522</v>
      </c>
      <c r="S11">
        <v>778</v>
      </c>
    </row>
    <row r="12" spans="1:19" x14ac:dyDescent="0.3">
      <c r="A12">
        <v>11</v>
      </c>
      <c r="B12">
        <v>216</v>
      </c>
      <c r="C12">
        <v>421</v>
      </c>
      <c r="D12">
        <v>626</v>
      </c>
      <c r="E12">
        <v>831</v>
      </c>
      <c r="G12">
        <v>421</v>
      </c>
      <c r="H12">
        <v>524</v>
      </c>
      <c r="J12">
        <v>11</v>
      </c>
      <c r="K12">
        <v>52</v>
      </c>
      <c r="L12">
        <v>93</v>
      </c>
      <c r="M12">
        <v>134</v>
      </c>
      <c r="N12">
        <v>175</v>
      </c>
      <c r="P12">
        <v>11</v>
      </c>
      <c r="Q12">
        <v>267</v>
      </c>
      <c r="R12">
        <v>523</v>
      </c>
      <c r="S12">
        <v>779</v>
      </c>
    </row>
    <row r="13" spans="1:19" x14ac:dyDescent="0.3">
      <c r="A13">
        <v>12</v>
      </c>
      <c r="B13">
        <v>217</v>
      </c>
      <c r="C13">
        <v>422</v>
      </c>
      <c r="D13">
        <v>627</v>
      </c>
      <c r="E13">
        <v>832</v>
      </c>
      <c r="G13">
        <v>422</v>
      </c>
      <c r="H13">
        <v>525</v>
      </c>
      <c r="J13">
        <v>12</v>
      </c>
      <c r="K13">
        <v>53</v>
      </c>
      <c r="L13">
        <v>94</v>
      </c>
      <c r="M13">
        <v>135</v>
      </c>
      <c r="N13">
        <v>176</v>
      </c>
      <c r="P13">
        <v>12</v>
      </c>
      <c r="Q13">
        <v>268</v>
      </c>
      <c r="R13">
        <v>524</v>
      </c>
      <c r="S13">
        <v>780</v>
      </c>
    </row>
    <row r="14" spans="1:19" x14ac:dyDescent="0.3">
      <c r="A14">
        <v>13</v>
      </c>
      <c r="B14">
        <v>218</v>
      </c>
      <c r="C14">
        <v>423</v>
      </c>
      <c r="D14">
        <v>628</v>
      </c>
      <c r="E14">
        <v>833</v>
      </c>
      <c r="G14">
        <v>423</v>
      </c>
      <c r="H14">
        <v>526</v>
      </c>
      <c r="J14">
        <v>13</v>
      </c>
      <c r="K14">
        <v>54</v>
      </c>
      <c r="L14">
        <v>95</v>
      </c>
      <c r="M14">
        <v>136</v>
      </c>
      <c r="N14">
        <v>177</v>
      </c>
      <c r="P14">
        <v>13</v>
      </c>
      <c r="Q14">
        <v>269</v>
      </c>
      <c r="R14">
        <v>525</v>
      </c>
      <c r="S14">
        <v>781</v>
      </c>
    </row>
    <row r="15" spans="1:19" x14ac:dyDescent="0.3">
      <c r="A15">
        <v>14</v>
      </c>
      <c r="B15">
        <v>219</v>
      </c>
      <c r="C15">
        <v>424</v>
      </c>
      <c r="D15">
        <v>629</v>
      </c>
      <c r="E15">
        <v>834</v>
      </c>
      <c r="G15">
        <v>424</v>
      </c>
      <c r="H15">
        <v>527</v>
      </c>
      <c r="J15">
        <v>14</v>
      </c>
      <c r="K15">
        <v>55</v>
      </c>
      <c r="L15">
        <v>96</v>
      </c>
      <c r="M15">
        <v>137</v>
      </c>
      <c r="N15">
        <v>178</v>
      </c>
      <c r="P15">
        <v>14</v>
      </c>
      <c r="Q15">
        <v>270</v>
      </c>
      <c r="R15">
        <v>526</v>
      </c>
      <c r="S15">
        <v>782</v>
      </c>
    </row>
    <row r="16" spans="1:19" x14ac:dyDescent="0.3">
      <c r="A16">
        <v>15</v>
      </c>
      <c r="B16">
        <v>220</v>
      </c>
      <c r="C16">
        <v>425</v>
      </c>
      <c r="D16">
        <v>630</v>
      </c>
      <c r="E16">
        <v>835</v>
      </c>
      <c r="G16">
        <v>425</v>
      </c>
      <c r="H16">
        <v>528</v>
      </c>
      <c r="J16">
        <v>15</v>
      </c>
      <c r="K16">
        <v>56</v>
      </c>
      <c r="L16">
        <v>97</v>
      </c>
      <c r="M16">
        <v>138</v>
      </c>
      <c r="N16">
        <v>179</v>
      </c>
      <c r="P16">
        <v>15</v>
      </c>
      <c r="Q16">
        <v>271</v>
      </c>
      <c r="R16">
        <v>527</v>
      </c>
      <c r="S16">
        <v>783</v>
      </c>
    </row>
    <row r="17" spans="1:19" x14ac:dyDescent="0.3">
      <c r="A17">
        <v>16</v>
      </c>
      <c r="B17">
        <v>221</v>
      </c>
      <c r="C17">
        <v>426</v>
      </c>
      <c r="D17">
        <v>631</v>
      </c>
      <c r="E17">
        <v>836</v>
      </c>
      <c r="G17">
        <v>426</v>
      </c>
      <c r="H17">
        <v>529</v>
      </c>
      <c r="J17">
        <v>16</v>
      </c>
      <c r="K17">
        <v>57</v>
      </c>
      <c r="L17">
        <v>98</v>
      </c>
      <c r="M17">
        <v>139</v>
      </c>
      <c r="N17">
        <v>180</v>
      </c>
      <c r="P17">
        <v>16</v>
      </c>
      <c r="Q17">
        <v>272</v>
      </c>
      <c r="R17">
        <v>528</v>
      </c>
      <c r="S17">
        <v>784</v>
      </c>
    </row>
    <row r="18" spans="1:19" x14ac:dyDescent="0.3">
      <c r="A18">
        <v>17</v>
      </c>
      <c r="B18">
        <v>222</v>
      </c>
      <c r="C18">
        <v>427</v>
      </c>
      <c r="D18">
        <v>632</v>
      </c>
      <c r="E18">
        <v>837</v>
      </c>
      <c r="G18">
        <v>427</v>
      </c>
      <c r="H18">
        <v>530</v>
      </c>
      <c r="J18">
        <v>17</v>
      </c>
      <c r="K18">
        <v>58</v>
      </c>
      <c r="L18">
        <v>99</v>
      </c>
      <c r="M18">
        <v>140</v>
      </c>
      <c r="N18">
        <v>181</v>
      </c>
      <c r="P18">
        <v>17</v>
      </c>
      <c r="Q18">
        <v>273</v>
      </c>
      <c r="R18">
        <v>529</v>
      </c>
      <c r="S18">
        <v>785</v>
      </c>
    </row>
    <row r="19" spans="1:19" x14ac:dyDescent="0.3">
      <c r="A19">
        <v>18</v>
      </c>
      <c r="B19">
        <v>223</v>
      </c>
      <c r="C19">
        <v>428</v>
      </c>
      <c r="D19">
        <v>633</v>
      </c>
      <c r="E19">
        <v>838</v>
      </c>
      <c r="G19">
        <v>428</v>
      </c>
      <c r="H19">
        <v>531</v>
      </c>
      <c r="J19">
        <v>18</v>
      </c>
      <c r="K19">
        <v>59</v>
      </c>
      <c r="L19">
        <v>100</v>
      </c>
      <c r="M19">
        <v>141</v>
      </c>
      <c r="N19">
        <v>182</v>
      </c>
      <c r="P19">
        <v>18</v>
      </c>
      <c r="Q19">
        <v>274</v>
      </c>
      <c r="R19">
        <v>530</v>
      </c>
      <c r="S19">
        <v>786</v>
      </c>
    </row>
    <row r="20" spans="1:19" x14ac:dyDescent="0.3">
      <c r="A20">
        <v>19</v>
      </c>
      <c r="B20">
        <v>224</v>
      </c>
      <c r="C20">
        <v>429</v>
      </c>
      <c r="D20">
        <v>634</v>
      </c>
      <c r="E20">
        <v>839</v>
      </c>
      <c r="G20">
        <v>429</v>
      </c>
      <c r="H20">
        <v>532</v>
      </c>
      <c r="J20">
        <v>19</v>
      </c>
      <c r="K20">
        <v>60</v>
      </c>
      <c r="L20">
        <v>101</v>
      </c>
      <c r="M20">
        <v>142</v>
      </c>
      <c r="N20">
        <v>183</v>
      </c>
      <c r="P20">
        <v>19</v>
      </c>
      <c r="Q20">
        <v>275</v>
      </c>
      <c r="R20">
        <v>531</v>
      </c>
      <c r="S20">
        <v>787</v>
      </c>
    </row>
    <row r="21" spans="1:19" x14ac:dyDescent="0.3">
      <c r="A21">
        <v>20</v>
      </c>
      <c r="B21">
        <v>225</v>
      </c>
      <c r="C21">
        <v>430</v>
      </c>
      <c r="D21">
        <v>635</v>
      </c>
      <c r="E21">
        <v>840</v>
      </c>
      <c r="G21">
        <v>430</v>
      </c>
      <c r="H21">
        <v>533</v>
      </c>
      <c r="J21">
        <v>20</v>
      </c>
      <c r="K21">
        <v>61</v>
      </c>
      <c r="L21">
        <v>102</v>
      </c>
      <c r="M21">
        <v>143</v>
      </c>
      <c r="N21">
        <v>184</v>
      </c>
      <c r="P21">
        <v>20</v>
      </c>
      <c r="Q21">
        <v>276</v>
      </c>
      <c r="R21">
        <v>532</v>
      </c>
      <c r="S21">
        <v>788</v>
      </c>
    </row>
    <row r="22" spans="1:19" x14ac:dyDescent="0.3">
      <c r="A22">
        <v>21</v>
      </c>
      <c r="B22">
        <v>226</v>
      </c>
      <c r="C22">
        <v>431</v>
      </c>
      <c r="D22">
        <v>636</v>
      </c>
      <c r="E22">
        <v>841</v>
      </c>
      <c r="G22">
        <v>431</v>
      </c>
      <c r="H22">
        <v>534</v>
      </c>
      <c r="J22">
        <v>21</v>
      </c>
      <c r="K22">
        <v>62</v>
      </c>
      <c r="L22">
        <v>103</v>
      </c>
      <c r="M22">
        <v>144</v>
      </c>
      <c r="N22">
        <v>185</v>
      </c>
      <c r="P22">
        <v>21</v>
      </c>
      <c r="Q22">
        <v>277</v>
      </c>
      <c r="R22">
        <v>533</v>
      </c>
      <c r="S22">
        <v>789</v>
      </c>
    </row>
    <row r="23" spans="1:19" x14ac:dyDescent="0.3">
      <c r="A23">
        <v>22</v>
      </c>
      <c r="B23">
        <v>227</v>
      </c>
      <c r="C23">
        <v>432</v>
      </c>
      <c r="D23">
        <v>637</v>
      </c>
      <c r="E23">
        <v>842</v>
      </c>
      <c r="G23">
        <v>432</v>
      </c>
      <c r="H23">
        <v>535</v>
      </c>
      <c r="J23">
        <v>22</v>
      </c>
      <c r="K23">
        <v>63</v>
      </c>
      <c r="L23">
        <v>104</v>
      </c>
      <c r="M23">
        <v>145</v>
      </c>
      <c r="N23">
        <v>186</v>
      </c>
      <c r="P23">
        <v>22</v>
      </c>
      <c r="Q23">
        <v>278</v>
      </c>
      <c r="R23">
        <v>534</v>
      </c>
      <c r="S23">
        <v>790</v>
      </c>
    </row>
    <row r="24" spans="1:19" x14ac:dyDescent="0.3">
      <c r="A24">
        <v>23</v>
      </c>
      <c r="B24">
        <v>228</v>
      </c>
      <c r="C24">
        <v>433</v>
      </c>
      <c r="D24">
        <v>638</v>
      </c>
      <c r="E24">
        <v>843</v>
      </c>
      <c r="G24">
        <v>433</v>
      </c>
      <c r="H24">
        <v>536</v>
      </c>
      <c r="J24">
        <v>23</v>
      </c>
      <c r="K24">
        <v>64</v>
      </c>
      <c r="L24">
        <v>105</v>
      </c>
      <c r="M24">
        <v>146</v>
      </c>
      <c r="N24">
        <v>187</v>
      </c>
      <c r="P24">
        <v>23</v>
      </c>
      <c r="Q24">
        <v>279</v>
      </c>
      <c r="R24">
        <v>535</v>
      </c>
      <c r="S24">
        <v>791</v>
      </c>
    </row>
    <row r="25" spans="1:19" x14ac:dyDescent="0.3">
      <c r="A25">
        <v>24</v>
      </c>
      <c r="B25">
        <v>229</v>
      </c>
      <c r="C25">
        <v>434</v>
      </c>
      <c r="D25">
        <v>639</v>
      </c>
      <c r="E25">
        <v>844</v>
      </c>
      <c r="G25">
        <v>434</v>
      </c>
      <c r="H25">
        <v>537</v>
      </c>
      <c r="J25">
        <v>24</v>
      </c>
      <c r="K25">
        <v>65</v>
      </c>
      <c r="L25">
        <v>106</v>
      </c>
      <c r="M25">
        <v>147</v>
      </c>
      <c r="N25">
        <v>188</v>
      </c>
      <c r="P25">
        <v>24</v>
      </c>
      <c r="Q25">
        <v>280</v>
      </c>
      <c r="R25">
        <v>536</v>
      </c>
      <c r="S25">
        <v>792</v>
      </c>
    </row>
    <row r="26" spans="1:19" x14ac:dyDescent="0.3">
      <c r="A26">
        <v>25</v>
      </c>
      <c r="B26">
        <v>230</v>
      </c>
      <c r="C26">
        <v>435</v>
      </c>
      <c r="D26">
        <v>640</v>
      </c>
      <c r="E26">
        <v>845</v>
      </c>
      <c r="G26">
        <v>435</v>
      </c>
      <c r="H26">
        <v>538</v>
      </c>
      <c r="J26">
        <v>25</v>
      </c>
      <c r="K26">
        <v>66</v>
      </c>
      <c r="L26">
        <v>107</v>
      </c>
      <c r="M26">
        <v>148</v>
      </c>
      <c r="N26">
        <v>189</v>
      </c>
      <c r="P26">
        <v>25</v>
      </c>
      <c r="Q26">
        <v>281</v>
      </c>
      <c r="R26">
        <v>537</v>
      </c>
      <c r="S26">
        <v>793</v>
      </c>
    </row>
    <row r="27" spans="1:19" x14ac:dyDescent="0.3">
      <c r="A27">
        <v>26</v>
      </c>
      <c r="B27">
        <v>231</v>
      </c>
      <c r="C27">
        <v>436</v>
      </c>
      <c r="D27">
        <v>641</v>
      </c>
      <c r="E27">
        <v>846</v>
      </c>
      <c r="G27">
        <v>436</v>
      </c>
      <c r="H27">
        <v>539</v>
      </c>
      <c r="J27">
        <v>26</v>
      </c>
      <c r="K27">
        <v>67</v>
      </c>
      <c r="L27">
        <v>108</v>
      </c>
      <c r="M27">
        <v>149</v>
      </c>
      <c r="N27">
        <v>190</v>
      </c>
      <c r="P27">
        <v>26</v>
      </c>
      <c r="Q27">
        <v>282</v>
      </c>
      <c r="R27">
        <v>538</v>
      </c>
      <c r="S27">
        <v>794</v>
      </c>
    </row>
    <row r="28" spans="1:19" x14ac:dyDescent="0.3">
      <c r="A28">
        <v>27</v>
      </c>
      <c r="B28">
        <v>232</v>
      </c>
      <c r="C28">
        <v>437</v>
      </c>
      <c r="D28">
        <v>642</v>
      </c>
      <c r="E28">
        <v>847</v>
      </c>
      <c r="G28">
        <v>437</v>
      </c>
      <c r="H28">
        <v>540</v>
      </c>
      <c r="J28">
        <v>27</v>
      </c>
      <c r="K28">
        <v>68</v>
      </c>
      <c r="L28">
        <v>109</v>
      </c>
      <c r="M28">
        <v>150</v>
      </c>
      <c r="N28">
        <v>191</v>
      </c>
      <c r="P28">
        <v>27</v>
      </c>
      <c r="Q28">
        <v>283</v>
      </c>
      <c r="R28">
        <v>539</v>
      </c>
      <c r="S28">
        <v>795</v>
      </c>
    </row>
    <row r="29" spans="1:19" x14ac:dyDescent="0.3">
      <c r="A29">
        <v>28</v>
      </c>
      <c r="B29">
        <v>233</v>
      </c>
      <c r="C29">
        <v>438</v>
      </c>
      <c r="D29">
        <v>643</v>
      </c>
      <c r="E29">
        <v>848</v>
      </c>
      <c r="G29">
        <v>438</v>
      </c>
      <c r="H29">
        <v>541</v>
      </c>
      <c r="J29">
        <v>28</v>
      </c>
      <c r="K29">
        <v>69</v>
      </c>
      <c r="L29">
        <v>110</v>
      </c>
      <c r="M29">
        <v>151</v>
      </c>
      <c r="N29">
        <v>192</v>
      </c>
      <c r="P29">
        <v>28</v>
      </c>
      <c r="Q29">
        <v>284</v>
      </c>
      <c r="R29">
        <v>540</v>
      </c>
      <c r="S29">
        <v>796</v>
      </c>
    </row>
    <row r="30" spans="1:19" x14ac:dyDescent="0.3">
      <c r="A30">
        <v>29</v>
      </c>
      <c r="B30">
        <v>234</v>
      </c>
      <c r="C30">
        <v>439</v>
      </c>
      <c r="D30">
        <v>644</v>
      </c>
      <c r="E30">
        <v>849</v>
      </c>
      <c r="G30">
        <v>439</v>
      </c>
      <c r="H30">
        <v>542</v>
      </c>
      <c r="J30">
        <v>29</v>
      </c>
      <c r="K30">
        <v>70</v>
      </c>
      <c r="L30">
        <v>111</v>
      </c>
      <c r="M30">
        <v>152</v>
      </c>
      <c r="N30">
        <v>193</v>
      </c>
      <c r="P30">
        <v>29</v>
      </c>
      <c r="Q30">
        <v>285</v>
      </c>
      <c r="R30">
        <v>541</v>
      </c>
      <c r="S30">
        <v>797</v>
      </c>
    </row>
    <row r="31" spans="1:19" x14ac:dyDescent="0.3">
      <c r="A31">
        <v>30</v>
      </c>
      <c r="B31">
        <v>235</v>
      </c>
      <c r="C31">
        <v>440</v>
      </c>
      <c r="D31">
        <v>645</v>
      </c>
      <c r="E31">
        <v>850</v>
      </c>
      <c r="G31">
        <v>440</v>
      </c>
      <c r="H31">
        <v>543</v>
      </c>
      <c r="J31">
        <v>30</v>
      </c>
      <c r="K31">
        <v>71</v>
      </c>
      <c r="L31">
        <v>112</v>
      </c>
      <c r="M31">
        <v>153</v>
      </c>
      <c r="N31">
        <v>194</v>
      </c>
      <c r="P31">
        <v>30</v>
      </c>
      <c r="Q31">
        <v>286</v>
      </c>
      <c r="R31">
        <v>542</v>
      </c>
      <c r="S31">
        <v>798</v>
      </c>
    </row>
    <row r="32" spans="1:19" x14ac:dyDescent="0.3">
      <c r="A32">
        <v>31</v>
      </c>
      <c r="B32">
        <v>236</v>
      </c>
      <c r="C32">
        <v>441</v>
      </c>
      <c r="D32">
        <v>646</v>
      </c>
      <c r="E32">
        <v>851</v>
      </c>
      <c r="G32">
        <v>441</v>
      </c>
      <c r="H32">
        <v>544</v>
      </c>
      <c r="J32">
        <v>31</v>
      </c>
      <c r="K32">
        <v>72</v>
      </c>
      <c r="L32">
        <v>113</v>
      </c>
      <c r="M32">
        <v>154</v>
      </c>
      <c r="N32">
        <v>195</v>
      </c>
      <c r="P32">
        <v>31</v>
      </c>
      <c r="Q32">
        <v>287</v>
      </c>
      <c r="R32">
        <v>543</v>
      </c>
      <c r="S32">
        <v>799</v>
      </c>
    </row>
    <row r="33" spans="1:19" x14ac:dyDescent="0.3">
      <c r="A33">
        <v>32</v>
      </c>
      <c r="B33">
        <v>237</v>
      </c>
      <c r="C33">
        <v>442</v>
      </c>
      <c r="D33">
        <v>647</v>
      </c>
      <c r="E33">
        <v>852</v>
      </c>
      <c r="G33">
        <v>442</v>
      </c>
      <c r="H33">
        <v>545</v>
      </c>
      <c r="J33">
        <v>32</v>
      </c>
      <c r="K33">
        <v>73</v>
      </c>
      <c r="L33">
        <v>114</v>
      </c>
      <c r="M33">
        <v>155</v>
      </c>
      <c r="N33">
        <v>196</v>
      </c>
      <c r="P33">
        <v>32</v>
      </c>
      <c r="Q33">
        <v>288</v>
      </c>
      <c r="R33">
        <v>544</v>
      </c>
      <c r="S33">
        <v>800</v>
      </c>
    </row>
    <row r="34" spans="1:19" x14ac:dyDescent="0.3">
      <c r="A34">
        <v>33</v>
      </c>
      <c r="B34">
        <v>238</v>
      </c>
      <c r="C34">
        <v>443</v>
      </c>
      <c r="D34">
        <v>648</v>
      </c>
      <c r="E34">
        <v>853</v>
      </c>
      <c r="G34">
        <v>443</v>
      </c>
      <c r="H34">
        <v>546</v>
      </c>
      <c r="J34">
        <v>33</v>
      </c>
      <c r="K34">
        <v>74</v>
      </c>
      <c r="L34">
        <v>115</v>
      </c>
      <c r="M34">
        <v>156</v>
      </c>
      <c r="N34">
        <v>197</v>
      </c>
      <c r="P34">
        <v>33</v>
      </c>
      <c r="Q34">
        <v>289</v>
      </c>
      <c r="R34">
        <v>545</v>
      </c>
      <c r="S34">
        <v>801</v>
      </c>
    </row>
    <row r="35" spans="1:19" x14ac:dyDescent="0.3">
      <c r="A35">
        <v>34</v>
      </c>
      <c r="B35">
        <v>239</v>
      </c>
      <c r="C35">
        <v>444</v>
      </c>
      <c r="D35">
        <v>649</v>
      </c>
      <c r="E35">
        <v>854</v>
      </c>
      <c r="G35">
        <v>444</v>
      </c>
      <c r="H35">
        <v>547</v>
      </c>
      <c r="J35">
        <v>34</v>
      </c>
      <c r="K35">
        <v>75</v>
      </c>
      <c r="L35">
        <v>116</v>
      </c>
      <c r="M35">
        <v>157</v>
      </c>
      <c r="N35">
        <v>198</v>
      </c>
      <c r="P35">
        <v>34</v>
      </c>
      <c r="Q35">
        <v>290</v>
      </c>
      <c r="R35">
        <v>546</v>
      </c>
      <c r="S35">
        <v>802</v>
      </c>
    </row>
    <row r="36" spans="1:19" x14ac:dyDescent="0.3">
      <c r="A36">
        <v>35</v>
      </c>
      <c r="B36">
        <v>240</v>
      </c>
      <c r="C36">
        <v>445</v>
      </c>
      <c r="D36">
        <v>650</v>
      </c>
      <c r="E36">
        <v>855</v>
      </c>
      <c r="G36">
        <v>445</v>
      </c>
      <c r="H36">
        <v>548</v>
      </c>
      <c r="J36">
        <v>35</v>
      </c>
      <c r="K36">
        <v>76</v>
      </c>
      <c r="L36">
        <v>117</v>
      </c>
      <c r="M36">
        <v>158</v>
      </c>
      <c r="N36">
        <v>199</v>
      </c>
      <c r="P36">
        <v>35</v>
      </c>
      <c r="Q36">
        <v>291</v>
      </c>
      <c r="R36">
        <v>547</v>
      </c>
      <c r="S36">
        <v>803</v>
      </c>
    </row>
    <row r="37" spans="1:19" x14ac:dyDescent="0.3">
      <c r="A37">
        <v>36</v>
      </c>
      <c r="B37">
        <v>241</v>
      </c>
      <c r="C37">
        <v>446</v>
      </c>
      <c r="D37">
        <v>651</v>
      </c>
      <c r="E37">
        <v>856</v>
      </c>
      <c r="G37">
        <v>446</v>
      </c>
      <c r="H37">
        <v>549</v>
      </c>
      <c r="J37">
        <v>36</v>
      </c>
      <c r="K37">
        <v>77</v>
      </c>
      <c r="L37">
        <v>118</v>
      </c>
      <c r="M37">
        <v>159</v>
      </c>
      <c r="N37">
        <v>200</v>
      </c>
      <c r="P37">
        <v>36</v>
      </c>
      <c r="Q37">
        <v>292</v>
      </c>
      <c r="R37">
        <v>548</v>
      </c>
      <c r="S37">
        <v>804</v>
      </c>
    </row>
    <row r="38" spans="1:19" x14ac:dyDescent="0.3">
      <c r="A38">
        <v>37</v>
      </c>
      <c r="B38">
        <v>242</v>
      </c>
      <c r="C38">
        <v>447</v>
      </c>
      <c r="D38">
        <v>652</v>
      </c>
      <c r="E38">
        <v>857</v>
      </c>
      <c r="G38">
        <v>447</v>
      </c>
      <c r="H38">
        <v>550</v>
      </c>
      <c r="J38">
        <v>37</v>
      </c>
      <c r="K38">
        <v>78</v>
      </c>
      <c r="L38">
        <v>119</v>
      </c>
      <c r="M38">
        <v>160</v>
      </c>
      <c r="N38">
        <v>201</v>
      </c>
      <c r="P38">
        <v>37</v>
      </c>
      <c r="Q38">
        <v>293</v>
      </c>
      <c r="R38">
        <v>549</v>
      </c>
      <c r="S38">
        <v>805</v>
      </c>
    </row>
    <row r="39" spans="1:19" x14ac:dyDescent="0.3">
      <c r="A39">
        <v>38</v>
      </c>
      <c r="B39">
        <v>243</v>
      </c>
      <c r="C39">
        <v>448</v>
      </c>
      <c r="D39">
        <v>653</v>
      </c>
      <c r="E39">
        <v>858</v>
      </c>
      <c r="G39">
        <v>448</v>
      </c>
      <c r="H39">
        <v>551</v>
      </c>
      <c r="J39">
        <v>38</v>
      </c>
      <c r="K39">
        <v>79</v>
      </c>
      <c r="L39">
        <v>120</v>
      </c>
      <c r="M39">
        <v>161</v>
      </c>
      <c r="N39">
        <v>202</v>
      </c>
      <c r="P39">
        <v>38</v>
      </c>
      <c r="Q39">
        <v>294</v>
      </c>
      <c r="R39">
        <v>550</v>
      </c>
      <c r="S39">
        <v>806</v>
      </c>
    </row>
    <row r="40" spans="1:19" x14ac:dyDescent="0.3">
      <c r="A40">
        <v>39</v>
      </c>
      <c r="B40">
        <v>244</v>
      </c>
      <c r="C40">
        <v>449</v>
      </c>
      <c r="D40">
        <v>654</v>
      </c>
      <c r="E40">
        <v>859</v>
      </c>
      <c r="G40">
        <v>449</v>
      </c>
      <c r="H40">
        <v>552</v>
      </c>
      <c r="J40">
        <v>39</v>
      </c>
      <c r="K40">
        <v>80</v>
      </c>
      <c r="L40">
        <v>121</v>
      </c>
      <c r="M40">
        <v>162</v>
      </c>
      <c r="N40">
        <v>203</v>
      </c>
      <c r="P40">
        <v>39</v>
      </c>
      <c r="Q40">
        <v>295</v>
      </c>
      <c r="R40">
        <v>551</v>
      </c>
      <c r="S40">
        <v>807</v>
      </c>
    </row>
    <row r="41" spans="1:19" x14ac:dyDescent="0.3">
      <c r="A41">
        <v>40</v>
      </c>
      <c r="B41">
        <v>245</v>
      </c>
      <c r="C41">
        <v>450</v>
      </c>
      <c r="D41">
        <v>655</v>
      </c>
      <c r="E41">
        <v>860</v>
      </c>
      <c r="G41">
        <v>450</v>
      </c>
      <c r="H41">
        <v>553</v>
      </c>
      <c r="J41">
        <v>40</v>
      </c>
      <c r="K41">
        <v>81</v>
      </c>
      <c r="L41">
        <v>122</v>
      </c>
      <c r="M41">
        <v>163</v>
      </c>
      <c r="N41">
        <v>204</v>
      </c>
      <c r="P41">
        <v>40</v>
      </c>
      <c r="Q41">
        <v>296</v>
      </c>
      <c r="R41">
        <v>552</v>
      </c>
      <c r="S41">
        <v>808</v>
      </c>
    </row>
    <row r="42" spans="1:19" x14ac:dyDescent="0.3">
      <c r="A42">
        <v>41</v>
      </c>
      <c r="B42">
        <v>246</v>
      </c>
      <c r="C42">
        <v>451</v>
      </c>
      <c r="D42">
        <v>656</v>
      </c>
      <c r="E42">
        <v>861</v>
      </c>
      <c r="G42">
        <v>451</v>
      </c>
      <c r="H42">
        <v>554</v>
      </c>
      <c r="P42">
        <v>41</v>
      </c>
      <c r="Q42">
        <v>297</v>
      </c>
      <c r="R42">
        <v>553</v>
      </c>
      <c r="S42">
        <v>809</v>
      </c>
    </row>
    <row r="43" spans="1:19" x14ac:dyDescent="0.3">
      <c r="A43">
        <v>42</v>
      </c>
      <c r="B43">
        <v>247</v>
      </c>
      <c r="C43">
        <v>452</v>
      </c>
      <c r="D43">
        <v>657</v>
      </c>
      <c r="E43">
        <v>862</v>
      </c>
      <c r="G43">
        <v>452</v>
      </c>
      <c r="H43">
        <v>555</v>
      </c>
      <c r="P43">
        <v>42</v>
      </c>
      <c r="Q43">
        <v>298</v>
      </c>
      <c r="R43">
        <v>554</v>
      </c>
      <c r="S43">
        <v>810</v>
      </c>
    </row>
    <row r="44" spans="1:19" x14ac:dyDescent="0.3">
      <c r="A44">
        <v>43</v>
      </c>
      <c r="B44">
        <v>248</v>
      </c>
      <c r="C44">
        <v>453</v>
      </c>
      <c r="D44">
        <v>658</v>
      </c>
      <c r="E44">
        <v>863</v>
      </c>
      <c r="G44">
        <v>453</v>
      </c>
      <c r="H44">
        <v>556</v>
      </c>
      <c r="P44">
        <v>43</v>
      </c>
      <c r="Q44">
        <v>299</v>
      </c>
      <c r="R44">
        <v>555</v>
      </c>
      <c r="S44">
        <v>811</v>
      </c>
    </row>
    <row r="45" spans="1:19" x14ac:dyDescent="0.3">
      <c r="A45">
        <v>44</v>
      </c>
      <c r="B45">
        <v>249</v>
      </c>
      <c r="C45">
        <v>454</v>
      </c>
      <c r="D45">
        <v>659</v>
      </c>
      <c r="E45">
        <v>864</v>
      </c>
      <c r="G45">
        <v>454</v>
      </c>
      <c r="H45">
        <v>557</v>
      </c>
      <c r="P45">
        <v>44</v>
      </c>
      <c r="Q45">
        <v>300</v>
      </c>
      <c r="R45">
        <v>556</v>
      </c>
      <c r="S45">
        <v>812</v>
      </c>
    </row>
    <row r="46" spans="1:19" x14ac:dyDescent="0.3">
      <c r="A46">
        <v>45</v>
      </c>
      <c r="B46">
        <v>250</v>
      </c>
      <c r="C46">
        <v>455</v>
      </c>
      <c r="D46">
        <v>660</v>
      </c>
      <c r="E46">
        <v>865</v>
      </c>
      <c r="G46">
        <v>455</v>
      </c>
      <c r="H46">
        <v>558</v>
      </c>
      <c r="P46">
        <v>45</v>
      </c>
      <c r="Q46">
        <v>301</v>
      </c>
      <c r="R46">
        <v>557</v>
      </c>
      <c r="S46">
        <v>813</v>
      </c>
    </row>
    <row r="47" spans="1:19" x14ac:dyDescent="0.3">
      <c r="A47">
        <v>46</v>
      </c>
      <c r="B47">
        <v>251</v>
      </c>
      <c r="C47">
        <v>456</v>
      </c>
      <c r="D47">
        <v>661</v>
      </c>
      <c r="E47">
        <v>866</v>
      </c>
      <c r="G47">
        <v>456</v>
      </c>
      <c r="H47">
        <v>559</v>
      </c>
      <c r="P47">
        <v>46</v>
      </c>
      <c r="Q47">
        <v>302</v>
      </c>
      <c r="R47">
        <v>558</v>
      </c>
      <c r="S47">
        <v>814</v>
      </c>
    </row>
    <row r="48" spans="1:19" x14ac:dyDescent="0.3">
      <c r="A48">
        <v>47</v>
      </c>
      <c r="B48">
        <v>252</v>
      </c>
      <c r="C48">
        <v>457</v>
      </c>
      <c r="D48">
        <v>662</v>
      </c>
      <c r="E48">
        <v>867</v>
      </c>
      <c r="G48">
        <v>457</v>
      </c>
      <c r="H48">
        <v>560</v>
      </c>
      <c r="P48">
        <v>47</v>
      </c>
      <c r="Q48">
        <v>303</v>
      </c>
      <c r="R48">
        <v>559</v>
      </c>
      <c r="S48">
        <v>815</v>
      </c>
    </row>
    <row r="49" spans="1:19" x14ac:dyDescent="0.3">
      <c r="A49">
        <v>48</v>
      </c>
      <c r="B49">
        <v>253</v>
      </c>
      <c r="C49">
        <v>458</v>
      </c>
      <c r="D49">
        <v>663</v>
      </c>
      <c r="E49">
        <v>868</v>
      </c>
      <c r="G49">
        <v>458</v>
      </c>
      <c r="H49">
        <v>561</v>
      </c>
      <c r="P49">
        <v>48</v>
      </c>
      <c r="Q49">
        <v>304</v>
      </c>
      <c r="R49">
        <v>560</v>
      </c>
      <c r="S49">
        <v>816</v>
      </c>
    </row>
    <row r="50" spans="1:19" x14ac:dyDescent="0.3">
      <c r="A50">
        <v>49</v>
      </c>
      <c r="B50">
        <v>254</v>
      </c>
      <c r="C50">
        <v>459</v>
      </c>
      <c r="D50">
        <v>664</v>
      </c>
      <c r="E50">
        <v>869</v>
      </c>
      <c r="G50">
        <v>459</v>
      </c>
      <c r="H50">
        <v>562</v>
      </c>
      <c r="P50">
        <v>49</v>
      </c>
      <c r="Q50">
        <v>305</v>
      </c>
      <c r="R50">
        <v>561</v>
      </c>
      <c r="S50">
        <v>817</v>
      </c>
    </row>
    <row r="51" spans="1:19" x14ac:dyDescent="0.3">
      <c r="A51">
        <v>50</v>
      </c>
      <c r="B51">
        <v>255</v>
      </c>
      <c r="C51">
        <v>460</v>
      </c>
      <c r="D51">
        <v>665</v>
      </c>
      <c r="E51">
        <v>870</v>
      </c>
      <c r="G51">
        <v>460</v>
      </c>
      <c r="H51">
        <v>563</v>
      </c>
      <c r="P51">
        <v>50</v>
      </c>
      <c r="Q51">
        <v>306</v>
      </c>
      <c r="R51">
        <v>562</v>
      </c>
      <c r="S51">
        <v>818</v>
      </c>
    </row>
    <row r="52" spans="1:19" x14ac:dyDescent="0.3">
      <c r="A52">
        <v>51</v>
      </c>
      <c r="B52">
        <v>256</v>
      </c>
      <c r="C52">
        <v>461</v>
      </c>
      <c r="D52">
        <v>666</v>
      </c>
      <c r="E52">
        <v>871</v>
      </c>
      <c r="G52">
        <v>461</v>
      </c>
      <c r="H52">
        <v>564</v>
      </c>
      <c r="P52">
        <v>51</v>
      </c>
      <c r="Q52">
        <v>307</v>
      </c>
      <c r="R52">
        <v>563</v>
      </c>
      <c r="S52">
        <v>819</v>
      </c>
    </row>
    <row r="53" spans="1:19" x14ac:dyDescent="0.3">
      <c r="A53">
        <v>52</v>
      </c>
      <c r="B53">
        <v>257</v>
      </c>
      <c r="C53">
        <v>462</v>
      </c>
      <c r="D53">
        <v>667</v>
      </c>
      <c r="E53">
        <v>872</v>
      </c>
      <c r="G53">
        <v>462</v>
      </c>
      <c r="H53">
        <v>565</v>
      </c>
      <c r="P53">
        <v>52</v>
      </c>
      <c r="Q53">
        <v>308</v>
      </c>
      <c r="R53">
        <v>564</v>
      </c>
      <c r="S53">
        <v>820</v>
      </c>
    </row>
    <row r="54" spans="1:19" x14ac:dyDescent="0.3">
      <c r="A54">
        <v>53</v>
      </c>
      <c r="B54">
        <v>258</v>
      </c>
      <c r="C54">
        <v>463</v>
      </c>
      <c r="D54">
        <v>668</v>
      </c>
      <c r="E54">
        <v>873</v>
      </c>
      <c r="G54">
        <v>463</v>
      </c>
      <c r="H54">
        <v>566</v>
      </c>
      <c r="P54">
        <v>53</v>
      </c>
      <c r="Q54">
        <v>309</v>
      </c>
      <c r="R54">
        <v>565</v>
      </c>
      <c r="S54">
        <v>821</v>
      </c>
    </row>
    <row r="55" spans="1:19" x14ac:dyDescent="0.3">
      <c r="A55">
        <v>54</v>
      </c>
      <c r="B55">
        <v>259</v>
      </c>
      <c r="C55">
        <v>464</v>
      </c>
      <c r="D55">
        <v>669</v>
      </c>
      <c r="E55">
        <v>874</v>
      </c>
      <c r="G55">
        <v>464</v>
      </c>
      <c r="H55">
        <v>567</v>
      </c>
      <c r="P55">
        <v>54</v>
      </c>
      <c r="Q55">
        <v>310</v>
      </c>
      <c r="R55">
        <v>566</v>
      </c>
      <c r="S55">
        <v>822</v>
      </c>
    </row>
    <row r="56" spans="1:19" x14ac:dyDescent="0.3">
      <c r="A56">
        <v>55</v>
      </c>
      <c r="B56">
        <v>260</v>
      </c>
      <c r="C56">
        <v>465</v>
      </c>
      <c r="D56">
        <v>670</v>
      </c>
      <c r="E56">
        <v>875</v>
      </c>
      <c r="G56">
        <v>465</v>
      </c>
      <c r="H56">
        <v>568</v>
      </c>
      <c r="P56">
        <v>55</v>
      </c>
      <c r="Q56">
        <v>311</v>
      </c>
      <c r="R56">
        <v>567</v>
      </c>
      <c r="S56">
        <v>823</v>
      </c>
    </row>
    <row r="57" spans="1:19" x14ac:dyDescent="0.3">
      <c r="A57">
        <v>56</v>
      </c>
      <c r="B57">
        <v>261</v>
      </c>
      <c r="C57">
        <v>466</v>
      </c>
      <c r="D57">
        <v>671</v>
      </c>
      <c r="E57">
        <v>876</v>
      </c>
      <c r="G57">
        <v>466</v>
      </c>
      <c r="H57">
        <v>569</v>
      </c>
      <c r="P57">
        <v>56</v>
      </c>
      <c r="Q57">
        <v>312</v>
      </c>
      <c r="R57">
        <v>568</v>
      </c>
      <c r="S57">
        <v>824</v>
      </c>
    </row>
    <row r="58" spans="1:19" x14ac:dyDescent="0.3">
      <c r="A58">
        <v>57</v>
      </c>
      <c r="B58">
        <v>262</v>
      </c>
      <c r="C58">
        <v>467</v>
      </c>
      <c r="D58">
        <v>672</v>
      </c>
      <c r="E58">
        <v>877</v>
      </c>
      <c r="G58">
        <v>467</v>
      </c>
      <c r="H58">
        <v>570</v>
      </c>
      <c r="P58">
        <v>57</v>
      </c>
      <c r="Q58">
        <v>313</v>
      </c>
      <c r="R58">
        <v>569</v>
      </c>
      <c r="S58">
        <v>825</v>
      </c>
    </row>
    <row r="59" spans="1:19" x14ac:dyDescent="0.3">
      <c r="A59">
        <v>58</v>
      </c>
      <c r="B59">
        <v>263</v>
      </c>
      <c r="C59">
        <v>468</v>
      </c>
      <c r="D59">
        <v>673</v>
      </c>
      <c r="E59">
        <v>878</v>
      </c>
      <c r="G59">
        <v>468</v>
      </c>
      <c r="H59">
        <v>571</v>
      </c>
      <c r="P59">
        <v>58</v>
      </c>
      <c r="Q59">
        <v>314</v>
      </c>
      <c r="R59">
        <v>570</v>
      </c>
      <c r="S59">
        <v>826</v>
      </c>
    </row>
    <row r="60" spans="1:19" x14ac:dyDescent="0.3">
      <c r="A60">
        <v>59</v>
      </c>
      <c r="B60">
        <v>264</v>
      </c>
      <c r="C60">
        <v>469</v>
      </c>
      <c r="D60">
        <v>674</v>
      </c>
      <c r="E60">
        <v>879</v>
      </c>
      <c r="G60">
        <v>469</v>
      </c>
      <c r="H60">
        <v>572</v>
      </c>
      <c r="P60">
        <v>59</v>
      </c>
      <c r="Q60">
        <v>315</v>
      </c>
      <c r="R60">
        <v>571</v>
      </c>
      <c r="S60">
        <v>827</v>
      </c>
    </row>
    <row r="61" spans="1:19" x14ac:dyDescent="0.3">
      <c r="A61">
        <v>60</v>
      </c>
      <c r="B61">
        <v>265</v>
      </c>
      <c r="C61">
        <v>470</v>
      </c>
      <c r="D61">
        <v>675</v>
      </c>
      <c r="E61">
        <v>880</v>
      </c>
      <c r="G61">
        <v>470</v>
      </c>
      <c r="H61">
        <v>573</v>
      </c>
      <c r="P61">
        <v>60</v>
      </c>
      <c r="Q61">
        <v>316</v>
      </c>
      <c r="R61">
        <v>572</v>
      </c>
      <c r="S61">
        <v>828</v>
      </c>
    </row>
    <row r="62" spans="1:19" x14ac:dyDescent="0.3">
      <c r="A62">
        <v>61</v>
      </c>
      <c r="B62">
        <v>266</v>
      </c>
      <c r="C62">
        <v>471</v>
      </c>
      <c r="D62">
        <v>676</v>
      </c>
      <c r="E62">
        <v>881</v>
      </c>
      <c r="G62">
        <v>471</v>
      </c>
      <c r="H62">
        <v>574</v>
      </c>
      <c r="P62">
        <v>61</v>
      </c>
      <c r="Q62">
        <v>317</v>
      </c>
      <c r="R62">
        <v>573</v>
      </c>
      <c r="S62">
        <v>829</v>
      </c>
    </row>
    <row r="63" spans="1:19" x14ac:dyDescent="0.3">
      <c r="A63">
        <v>62</v>
      </c>
      <c r="B63">
        <v>267</v>
      </c>
      <c r="C63">
        <v>472</v>
      </c>
      <c r="D63">
        <v>677</v>
      </c>
      <c r="E63">
        <v>882</v>
      </c>
      <c r="G63">
        <v>472</v>
      </c>
      <c r="H63">
        <v>575</v>
      </c>
      <c r="P63">
        <v>62</v>
      </c>
      <c r="Q63">
        <v>318</v>
      </c>
      <c r="R63">
        <v>574</v>
      </c>
      <c r="S63">
        <v>830</v>
      </c>
    </row>
    <row r="64" spans="1:19" x14ac:dyDescent="0.3">
      <c r="A64">
        <v>63</v>
      </c>
      <c r="B64">
        <v>268</v>
      </c>
      <c r="C64">
        <v>473</v>
      </c>
      <c r="D64">
        <v>678</v>
      </c>
      <c r="E64">
        <v>883</v>
      </c>
      <c r="G64">
        <v>473</v>
      </c>
      <c r="H64">
        <v>576</v>
      </c>
      <c r="P64">
        <v>63</v>
      </c>
      <c r="Q64">
        <v>319</v>
      </c>
      <c r="R64">
        <v>575</v>
      </c>
      <c r="S64">
        <v>831</v>
      </c>
    </row>
    <row r="65" spans="1:19" x14ac:dyDescent="0.3">
      <c r="A65">
        <v>64</v>
      </c>
      <c r="B65">
        <v>269</v>
      </c>
      <c r="C65">
        <v>474</v>
      </c>
      <c r="D65">
        <v>679</v>
      </c>
      <c r="E65">
        <v>884</v>
      </c>
      <c r="G65">
        <v>474</v>
      </c>
      <c r="H65">
        <v>577</v>
      </c>
      <c r="P65">
        <v>64</v>
      </c>
      <c r="Q65">
        <v>320</v>
      </c>
      <c r="R65">
        <v>576</v>
      </c>
      <c r="S65">
        <v>832</v>
      </c>
    </row>
    <row r="66" spans="1:19" x14ac:dyDescent="0.3">
      <c r="A66">
        <v>65</v>
      </c>
      <c r="B66">
        <v>270</v>
      </c>
      <c r="C66">
        <v>475</v>
      </c>
      <c r="D66">
        <v>680</v>
      </c>
      <c r="E66">
        <v>885</v>
      </c>
      <c r="G66">
        <v>475</v>
      </c>
      <c r="H66">
        <v>578</v>
      </c>
      <c r="P66">
        <v>65</v>
      </c>
      <c r="Q66">
        <v>321</v>
      </c>
      <c r="R66">
        <v>577</v>
      </c>
      <c r="S66">
        <v>833</v>
      </c>
    </row>
    <row r="67" spans="1:19" x14ac:dyDescent="0.3">
      <c r="A67">
        <v>66</v>
      </c>
      <c r="B67">
        <v>271</v>
      </c>
      <c r="C67">
        <v>476</v>
      </c>
      <c r="D67">
        <v>681</v>
      </c>
      <c r="E67">
        <v>886</v>
      </c>
      <c r="G67">
        <v>476</v>
      </c>
      <c r="H67">
        <v>579</v>
      </c>
      <c r="P67">
        <v>66</v>
      </c>
      <c r="Q67">
        <v>322</v>
      </c>
      <c r="R67">
        <v>578</v>
      </c>
      <c r="S67">
        <v>834</v>
      </c>
    </row>
    <row r="68" spans="1:19" x14ac:dyDescent="0.3">
      <c r="A68">
        <v>67</v>
      </c>
      <c r="B68">
        <v>272</v>
      </c>
      <c r="C68">
        <v>477</v>
      </c>
      <c r="D68">
        <v>682</v>
      </c>
      <c r="E68">
        <v>887</v>
      </c>
      <c r="G68">
        <v>477</v>
      </c>
      <c r="H68">
        <v>580</v>
      </c>
      <c r="P68">
        <v>67</v>
      </c>
      <c r="Q68">
        <v>323</v>
      </c>
      <c r="R68">
        <v>579</v>
      </c>
      <c r="S68">
        <v>835</v>
      </c>
    </row>
    <row r="69" spans="1:19" x14ac:dyDescent="0.3">
      <c r="A69">
        <v>68</v>
      </c>
      <c r="B69">
        <v>273</v>
      </c>
      <c r="C69">
        <v>478</v>
      </c>
      <c r="D69">
        <v>683</v>
      </c>
      <c r="E69">
        <v>888</v>
      </c>
      <c r="G69">
        <v>478</v>
      </c>
      <c r="H69">
        <v>581</v>
      </c>
      <c r="P69">
        <v>68</v>
      </c>
      <c r="Q69">
        <v>324</v>
      </c>
      <c r="R69">
        <v>580</v>
      </c>
      <c r="S69">
        <v>836</v>
      </c>
    </row>
    <row r="70" spans="1:19" x14ac:dyDescent="0.3">
      <c r="A70">
        <v>69</v>
      </c>
      <c r="B70">
        <v>274</v>
      </c>
      <c r="C70">
        <v>479</v>
      </c>
      <c r="D70">
        <v>684</v>
      </c>
      <c r="E70">
        <v>889</v>
      </c>
      <c r="G70">
        <v>479</v>
      </c>
      <c r="H70">
        <v>582</v>
      </c>
      <c r="P70">
        <v>69</v>
      </c>
      <c r="Q70">
        <v>325</v>
      </c>
      <c r="R70">
        <v>581</v>
      </c>
      <c r="S70">
        <v>837</v>
      </c>
    </row>
    <row r="71" spans="1:19" x14ac:dyDescent="0.3">
      <c r="A71">
        <v>70</v>
      </c>
      <c r="B71">
        <v>275</v>
      </c>
      <c r="C71">
        <v>480</v>
      </c>
      <c r="D71">
        <v>685</v>
      </c>
      <c r="E71">
        <v>890</v>
      </c>
      <c r="G71">
        <v>480</v>
      </c>
      <c r="H71">
        <v>583</v>
      </c>
      <c r="P71">
        <v>70</v>
      </c>
      <c r="Q71">
        <v>326</v>
      </c>
      <c r="R71">
        <v>582</v>
      </c>
      <c r="S71">
        <v>838</v>
      </c>
    </row>
    <row r="72" spans="1:19" x14ac:dyDescent="0.3">
      <c r="A72">
        <v>71</v>
      </c>
      <c r="B72">
        <v>276</v>
      </c>
      <c r="C72">
        <v>481</v>
      </c>
      <c r="D72">
        <v>686</v>
      </c>
      <c r="E72">
        <v>891</v>
      </c>
      <c r="G72">
        <v>481</v>
      </c>
      <c r="H72">
        <v>584</v>
      </c>
      <c r="P72">
        <v>71</v>
      </c>
      <c r="Q72">
        <v>327</v>
      </c>
      <c r="R72">
        <v>583</v>
      </c>
      <c r="S72">
        <v>839</v>
      </c>
    </row>
    <row r="73" spans="1:19" x14ac:dyDescent="0.3">
      <c r="A73">
        <v>72</v>
      </c>
      <c r="B73">
        <v>277</v>
      </c>
      <c r="C73">
        <v>482</v>
      </c>
      <c r="D73">
        <v>687</v>
      </c>
      <c r="E73">
        <v>892</v>
      </c>
      <c r="G73">
        <v>482</v>
      </c>
      <c r="H73">
        <v>585</v>
      </c>
      <c r="P73">
        <v>72</v>
      </c>
      <c r="Q73">
        <v>328</v>
      </c>
      <c r="R73">
        <v>584</v>
      </c>
      <c r="S73">
        <v>840</v>
      </c>
    </row>
    <row r="74" spans="1:19" x14ac:dyDescent="0.3">
      <c r="A74">
        <v>73</v>
      </c>
      <c r="B74">
        <v>278</v>
      </c>
      <c r="C74">
        <v>483</v>
      </c>
      <c r="D74">
        <v>688</v>
      </c>
      <c r="E74">
        <v>893</v>
      </c>
      <c r="G74">
        <v>483</v>
      </c>
      <c r="H74">
        <v>586</v>
      </c>
      <c r="P74">
        <v>73</v>
      </c>
      <c r="Q74">
        <v>329</v>
      </c>
      <c r="R74">
        <v>585</v>
      </c>
      <c r="S74">
        <v>841</v>
      </c>
    </row>
    <row r="75" spans="1:19" x14ac:dyDescent="0.3">
      <c r="A75">
        <v>74</v>
      </c>
      <c r="B75">
        <v>279</v>
      </c>
      <c r="C75">
        <v>484</v>
      </c>
      <c r="D75">
        <v>689</v>
      </c>
      <c r="E75">
        <v>894</v>
      </c>
      <c r="G75">
        <v>484</v>
      </c>
      <c r="H75">
        <v>587</v>
      </c>
      <c r="P75">
        <v>74</v>
      </c>
      <c r="Q75">
        <v>330</v>
      </c>
      <c r="R75">
        <v>586</v>
      </c>
      <c r="S75">
        <v>842</v>
      </c>
    </row>
    <row r="76" spans="1:19" x14ac:dyDescent="0.3">
      <c r="A76">
        <v>75</v>
      </c>
      <c r="B76">
        <v>280</v>
      </c>
      <c r="C76">
        <v>485</v>
      </c>
      <c r="D76">
        <v>690</v>
      </c>
      <c r="E76">
        <v>895</v>
      </c>
      <c r="G76">
        <v>485</v>
      </c>
      <c r="H76">
        <v>588</v>
      </c>
      <c r="P76">
        <v>75</v>
      </c>
      <c r="Q76">
        <v>331</v>
      </c>
      <c r="R76">
        <v>587</v>
      </c>
      <c r="S76">
        <v>843</v>
      </c>
    </row>
    <row r="77" spans="1:19" x14ac:dyDescent="0.3">
      <c r="A77">
        <v>76</v>
      </c>
      <c r="B77">
        <v>281</v>
      </c>
      <c r="C77">
        <v>486</v>
      </c>
      <c r="D77">
        <v>691</v>
      </c>
      <c r="E77">
        <v>896</v>
      </c>
      <c r="G77">
        <v>486</v>
      </c>
      <c r="H77">
        <v>589</v>
      </c>
      <c r="P77">
        <v>76</v>
      </c>
      <c r="Q77">
        <v>332</v>
      </c>
      <c r="R77">
        <v>588</v>
      </c>
      <c r="S77">
        <v>844</v>
      </c>
    </row>
    <row r="78" spans="1:19" x14ac:dyDescent="0.3">
      <c r="A78">
        <v>77</v>
      </c>
      <c r="B78">
        <v>282</v>
      </c>
      <c r="C78">
        <v>487</v>
      </c>
      <c r="D78">
        <v>692</v>
      </c>
      <c r="E78">
        <v>897</v>
      </c>
      <c r="G78">
        <v>487</v>
      </c>
      <c r="H78">
        <v>590</v>
      </c>
      <c r="P78">
        <v>77</v>
      </c>
      <c r="Q78">
        <v>333</v>
      </c>
      <c r="R78">
        <v>589</v>
      </c>
      <c r="S78">
        <v>845</v>
      </c>
    </row>
    <row r="79" spans="1:19" x14ac:dyDescent="0.3">
      <c r="A79">
        <v>78</v>
      </c>
      <c r="B79">
        <v>283</v>
      </c>
      <c r="C79">
        <v>488</v>
      </c>
      <c r="D79">
        <v>693</v>
      </c>
      <c r="E79">
        <v>898</v>
      </c>
      <c r="G79">
        <v>488</v>
      </c>
      <c r="H79">
        <v>591</v>
      </c>
      <c r="P79">
        <v>78</v>
      </c>
      <c r="Q79">
        <v>334</v>
      </c>
      <c r="R79">
        <v>590</v>
      </c>
      <c r="S79">
        <v>846</v>
      </c>
    </row>
    <row r="80" spans="1:19" x14ac:dyDescent="0.3">
      <c r="A80">
        <v>79</v>
      </c>
      <c r="B80">
        <v>284</v>
      </c>
      <c r="C80">
        <v>489</v>
      </c>
      <c r="D80">
        <v>694</v>
      </c>
      <c r="E80">
        <v>899</v>
      </c>
      <c r="G80">
        <v>489</v>
      </c>
      <c r="H80">
        <v>592</v>
      </c>
      <c r="P80">
        <v>79</v>
      </c>
      <c r="Q80">
        <v>335</v>
      </c>
      <c r="R80">
        <v>591</v>
      </c>
      <c r="S80">
        <v>847</v>
      </c>
    </row>
    <row r="81" spans="1:19" x14ac:dyDescent="0.3">
      <c r="A81">
        <v>80</v>
      </c>
      <c r="B81">
        <v>285</v>
      </c>
      <c r="C81">
        <v>490</v>
      </c>
      <c r="D81">
        <v>695</v>
      </c>
      <c r="E81">
        <v>900</v>
      </c>
      <c r="G81">
        <v>490</v>
      </c>
      <c r="H81">
        <v>593</v>
      </c>
      <c r="P81">
        <v>80</v>
      </c>
      <c r="Q81">
        <v>336</v>
      </c>
      <c r="R81">
        <v>592</v>
      </c>
      <c r="S81">
        <v>848</v>
      </c>
    </row>
    <row r="82" spans="1:19" x14ac:dyDescent="0.3">
      <c r="A82">
        <v>81</v>
      </c>
      <c r="B82">
        <v>286</v>
      </c>
      <c r="C82">
        <v>491</v>
      </c>
      <c r="D82">
        <v>696</v>
      </c>
      <c r="E82">
        <v>901</v>
      </c>
      <c r="G82">
        <v>491</v>
      </c>
      <c r="H82">
        <v>594</v>
      </c>
      <c r="P82">
        <v>81</v>
      </c>
      <c r="Q82">
        <v>337</v>
      </c>
      <c r="R82">
        <v>593</v>
      </c>
      <c r="S82">
        <v>849</v>
      </c>
    </row>
    <row r="83" spans="1:19" x14ac:dyDescent="0.3">
      <c r="A83">
        <v>82</v>
      </c>
      <c r="B83">
        <v>287</v>
      </c>
      <c r="C83">
        <v>492</v>
      </c>
      <c r="D83">
        <v>697</v>
      </c>
      <c r="E83">
        <v>902</v>
      </c>
      <c r="G83">
        <v>492</v>
      </c>
      <c r="H83">
        <v>595</v>
      </c>
      <c r="P83">
        <v>82</v>
      </c>
      <c r="Q83">
        <v>338</v>
      </c>
      <c r="R83">
        <v>594</v>
      </c>
      <c r="S83">
        <v>850</v>
      </c>
    </row>
    <row r="84" spans="1:19" x14ac:dyDescent="0.3">
      <c r="A84">
        <v>83</v>
      </c>
      <c r="B84">
        <v>288</v>
      </c>
      <c r="C84">
        <v>493</v>
      </c>
      <c r="D84">
        <v>698</v>
      </c>
      <c r="E84">
        <v>903</v>
      </c>
      <c r="G84">
        <v>493</v>
      </c>
      <c r="H84">
        <v>596</v>
      </c>
      <c r="P84">
        <v>83</v>
      </c>
      <c r="Q84">
        <v>339</v>
      </c>
      <c r="R84">
        <v>595</v>
      </c>
      <c r="S84">
        <v>851</v>
      </c>
    </row>
    <row r="85" spans="1:19" x14ac:dyDescent="0.3">
      <c r="A85">
        <v>84</v>
      </c>
      <c r="B85">
        <v>289</v>
      </c>
      <c r="C85">
        <v>494</v>
      </c>
      <c r="D85">
        <v>699</v>
      </c>
      <c r="E85">
        <v>904</v>
      </c>
      <c r="G85">
        <v>494</v>
      </c>
      <c r="H85">
        <v>597</v>
      </c>
      <c r="P85">
        <v>84</v>
      </c>
      <c r="Q85">
        <v>340</v>
      </c>
      <c r="R85">
        <v>596</v>
      </c>
      <c r="S85">
        <v>852</v>
      </c>
    </row>
    <row r="86" spans="1:19" x14ac:dyDescent="0.3">
      <c r="A86">
        <v>85</v>
      </c>
      <c r="B86">
        <v>290</v>
      </c>
      <c r="C86">
        <v>495</v>
      </c>
      <c r="D86">
        <v>700</v>
      </c>
      <c r="E86">
        <v>905</v>
      </c>
      <c r="G86">
        <v>495</v>
      </c>
      <c r="H86">
        <v>598</v>
      </c>
      <c r="P86">
        <v>85</v>
      </c>
      <c r="Q86">
        <v>341</v>
      </c>
      <c r="R86">
        <v>597</v>
      </c>
      <c r="S86">
        <v>853</v>
      </c>
    </row>
    <row r="87" spans="1:19" x14ac:dyDescent="0.3">
      <c r="A87">
        <v>86</v>
      </c>
      <c r="B87">
        <v>291</v>
      </c>
      <c r="C87">
        <v>496</v>
      </c>
      <c r="D87">
        <v>701</v>
      </c>
      <c r="E87">
        <v>906</v>
      </c>
      <c r="G87">
        <v>496</v>
      </c>
      <c r="H87">
        <v>599</v>
      </c>
      <c r="P87">
        <v>86</v>
      </c>
      <c r="Q87">
        <v>342</v>
      </c>
      <c r="R87">
        <v>598</v>
      </c>
      <c r="S87">
        <v>854</v>
      </c>
    </row>
    <row r="88" spans="1:19" x14ac:dyDescent="0.3">
      <c r="A88">
        <v>87</v>
      </c>
      <c r="B88">
        <v>292</v>
      </c>
      <c r="C88">
        <v>497</v>
      </c>
      <c r="D88">
        <v>702</v>
      </c>
      <c r="E88">
        <v>907</v>
      </c>
      <c r="G88">
        <v>497</v>
      </c>
      <c r="H88">
        <v>600</v>
      </c>
      <c r="P88">
        <v>87</v>
      </c>
      <c r="Q88">
        <v>343</v>
      </c>
      <c r="R88">
        <v>599</v>
      </c>
      <c r="S88">
        <v>855</v>
      </c>
    </row>
    <row r="89" spans="1:19" x14ac:dyDescent="0.3">
      <c r="A89">
        <v>88</v>
      </c>
      <c r="B89">
        <v>293</v>
      </c>
      <c r="C89">
        <v>498</v>
      </c>
      <c r="D89">
        <v>703</v>
      </c>
      <c r="E89">
        <v>908</v>
      </c>
      <c r="G89">
        <v>498</v>
      </c>
      <c r="H89">
        <v>601</v>
      </c>
      <c r="P89">
        <v>88</v>
      </c>
      <c r="Q89">
        <v>344</v>
      </c>
      <c r="R89">
        <v>600</v>
      </c>
      <c r="S89">
        <v>856</v>
      </c>
    </row>
    <row r="90" spans="1:19" x14ac:dyDescent="0.3">
      <c r="A90">
        <v>89</v>
      </c>
      <c r="B90">
        <v>294</v>
      </c>
      <c r="C90">
        <v>499</v>
      </c>
      <c r="D90">
        <v>704</v>
      </c>
      <c r="E90">
        <v>909</v>
      </c>
      <c r="G90">
        <v>499</v>
      </c>
      <c r="H90">
        <v>602</v>
      </c>
      <c r="P90">
        <v>89</v>
      </c>
      <c r="Q90">
        <v>345</v>
      </c>
      <c r="R90">
        <v>601</v>
      </c>
      <c r="S90">
        <v>857</v>
      </c>
    </row>
    <row r="91" spans="1:19" x14ac:dyDescent="0.3">
      <c r="A91">
        <v>90</v>
      </c>
      <c r="B91">
        <v>295</v>
      </c>
      <c r="C91">
        <v>500</v>
      </c>
      <c r="D91">
        <v>705</v>
      </c>
      <c r="E91">
        <v>910</v>
      </c>
      <c r="G91">
        <v>500</v>
      </c>
      <c r="H91">
        <v>603</v>
      </c>
      <c r="P91">
        <v>90</v>
      </c>
      <c r="Q91">
        <v>346</v>
      </c>
      <c r="R91">
        <v>602</v>
      </c>
      <c r="S91">
        <v>858</v>
      </c>
    </row>
    <row r="92" spans="1:19" x14ac:dyDescent="0.3">
      <c r="A92">
        <v>91</v>
      </c>
      <c r="B92">
        <v>296</v>
      </c>
      <c r="C92">
        <v>501</v>
      </c>
      <c r="D92">
        <v>706</v>
      </c>
      <c r="E92">
        <v>911</v>
      </c>
      <c r="G92">
        <v>501</v>
      </c>
      <c r="H92">
        <v>604</v>
      </c>
      <c r="P92">
        <v>91</v>
      </c>
      <c r="Q92">
        <v>347</v>
      </c>
      <c r="R92">
        <v>603</v>
      </c>
      <c r="S92">
        <v>859</v>
      </c>
    </row>
    <row r="93" spans="1:19" x14ac:dyDescent="0.3">
      <c r="A93">
        <v>92</v>
      </c>
      <c r="B93">
        <v>297</v>
      </c>
      <c r="C93">
        <v>502</v>
      </c>
      <c r="D93">
        <v>707</v>
      </c>
      <c r="E93">
        <v>912</v>
      </c>
      <c r="G93">
        <v>502</v>
      </c>
      <c r="H93">
        <v>605</v>
      </c>
      <c r="P93">
        <v>92</v>
      </c>
      <c r="Q93">
        <v>348</v>
      </c>
      <c r="R93">
        <v>604</v>
      </c>
      <c r="S93">
        <v>860</v>
      </c>
    </row>
    <row r="94" spans="1:19" x14ac:dyDescent="0.3">
      <c r="A94">
        <v>93</v>
      </c>
      <c r="B94">
        <v>298</v>
      </c>
      <c r="C94">
        <v>503</v>
      </c>
      <c r="D94">
        <v>708</v>
      </c>
      <c r="E94">
        <v>913</v>
      </c>
      <c r="G94">
        <v>503</v>
      </c>
      <c r="H94">
        <v>606</v>
      </c>
      <c r="P94">
        <v>93</v>
      </c>
      <c r="Q94">
        <v>349</v>
      </c>
      <c r="R94">
        <v>605</v>
      </c>
      <c r="S94">
        <v>861</v>
      </c>
    </row>
    <row r="95" spans="1:19" x14ac:dyDescent="0.3">
      <c r="A95">
        <v>94</v>
      </c>
      <c r="B95">
        <v>299</v>
      </c>
      <c r="C95">
        <v>504</v>
      </c>
      <c r="D95">
        <v>709</v>
      </c>
      <c r="E95">
        <v>914</v>
      </c>
      <c r="G95">
        <v>504</v>
      </c>
      <c r="H95">
        <v>607</v>
      </c>
      <c r="P95">
        <v>94</v>
      </c>
      <c r="Q95">
        <v>350</v>
      </c>
      <c r="R95">
        <v>606</v>
      </c>
      <c r="S95">
        <v>862</v>
      </c>
    </row>
    <row r="96" spans="1:19" x14ac:dyDescent="0.3">
      <c r="A96">
        <v>95</v>
      </c>
      <c r="B96">
        <v>300</v>
      </c>
      <c r="C96">
        <v>505</v>
      </c>
      <c r="D96">
        <v>710</v>
      </c>
      <c r="E96">
        <v>915</v>
      </c>
      <c r="G96">
        <v>505</v>
      </c>
      <c r="H96">
        <v>608</v>
      </c>
      <c r="P96">
        <v>95</v>
      </c>
      <c r="Q96">
        <v>351</v>
      </c>
      <c r="R96">
        <v>607</v>
      </c>
      <c r="S96">
        <v>863</v>
      </c>
    </row>
    <row r="97" spans="1:19" x14ac:dyDescent="0.3">
      <c r="A97">
        <v>96</v>
      </c>
      <c r="B97">
        <v>301</v>
      </c>
      <c r="C97">
        <v>506</v>
      </c>
      <c r="D97">
        <v>711</v>
      </c>
      <c r="E97">
        <v>916</v>
      </c>
      <c r="G97">
        <v>506</v>
      </c>
      <c r="H97">
        <v>609</v>
      </c>
      <c r="P97">
        <v>96</v>
      </c>
      <c r="Q97">
        <v>352</v>
      </c>
      <c r="R97">
        <v>608</v>
      </c>
      <c r="S97">
        <v>864</v>
      </c>
    </row>
    <row r="98" spans="1:19" x14ac:dyDescent="0.3">
      <c r="A98">
        <v>97</v>
      </c>
      <c r="B98">
        <v>302</v>
      </c>
      <c r="C98">
        <v>507</v>
      </c>
      <c r="D98">
        <v>712</v>
      </c>
      <c r="E98">
        <v>917</v>
      </c>
      <c r="G98">
        <v>507</v>
      </c>
      <c r="H98">
        <v>610</v>
      </c>
      <c r="P98">
        <v>97</v>
      </c>
      <c r="Q98">
        <v>353</v>
      </c>
      <c r="R98">
        <v>609</v>
      </c>
      <c r="S98">
        <v>865</v>
      </c>
    </row>
    <row r="99" spans="1:19" x14ac:dyDescent="0.3">
      <c r="A99">
        <v>98</v>
      </c>
      <c r="B99">
        <v>303</v>
      </c>
      <c r="C99">
        <v>508</v>
      </c>
      <c r="D99">
        <v>713</v>
      </c>
      <c r="E99">
        <v>918</v>
      </c>
      <c r="G99">
        <v>508</v>
      </c>
      <c r="H99">
        <v>611</v>
      </c>
      <c r="P99">
        <v>98</v>
      </c>
      <c r="Q99">
        <v>354</v>
      </c>
      <c r="R99">
        <v>610</v>
      </c>
      <c r="S99">
        <v>866</v>
      </c>
    </row>
    <row r="100" spans="1:19" x14ac:dyDescent="0.3">
      <c r="A100">
        <v>99</v>
      </c>
      <c r="B100">
        <v>304</v>
      </c>
      <c r="C100">
        <v>509</v>
      </c>
      <c r="D100">
        <v>714</v>
      </c>
      <c r="E100">
        <v>919</v>
      </c>
      <c r="G100">
        <v>509</v>
      </c>
      <c r="H100">
        <v>612</v>
      </c>
      <c r="P100">
        <v>99</v>
      </c>
      <c r="Q100">
        <v>355</v>
      </c>
      <c r="R100">
        <v>611</v>
      </c>
      <c r="S100">
        <v>867</v>
      </c>
    </row>
    <row r="101" spans="1:19" x14ac:dyDescent="0.3">
      <c r="A101">
        <v>100</v>
      </c>
      <c r="B101">
        <v>305</v>
      </c>
      <c r="C101">
        <v>510</v>
      </c>
      <c r="D101">
        <v>715</v>
      </c>
      <c r="E101">
        <v>920</v>
      </c>
      <c r="G101">
        <v>510</v>
      </c>
      <c r="H101">
        <v>613</v>
      </c>
      <c r="P101">
        <v>100</v>
      </c>
      <c r="Q101">
        <v>356</v>
      </c>
      <c r="R101">
        <v>612</v>
      </c>
      <c r="S101">
        <v>868</v>
      </c>
    </row>
    <row r="102" spans="1:19" x14ac:dyDescent="0.3">
      <c r="A102">
        <v>101</v>
      </c>
      <c r="B102">
        <v>306</v>
      </c>
      <c r="C102">
        <v>511</v>
      </c>
      <c r="D102">
        <v>716</v>
      </c>
      <c r="E102">
        <v>921</v>
      </c>
      <c r="G102">
        <v>511</v>
      </c>
      <c r="H102">
        <v>614</v>
      </c>
      <c r="P102">
        <v>101</v>
      </c>
      <c r="Q102">
        <v>357</v>
      </c>
      <c r="R102">
        <v>613</v>
      </c>
      <c r="S102">
        <v>869</v>
      </c>
    </row>
    <row r="103" spans="1:19" x14ac:dyDescent="0.3">
      <c r="A103">
        <v>102</v>
      </c>
      <c r="B103">
        <v>307</v>
      </c>
      <c r="C103">
        <v>512</v>
      </c>
      <c r="D103">
        <v>717</v>
      </c>
      <c r="E103">
        <v>922</v>
      </c>
      <c r="G103">
        <v>512</v>
      </c>
      <c r="P103">
        <v>102</v>
      </c>
      <c r="Q103">
        <v>358</v>
      </c>
      <c r="R103">
        <v>614</v>
      </c>
      <c r="S103">
        <v>870</v>
      </c>
    </row>
    <row r="104" spans="1:19" x14ac:dyDescent="0.3">
      <c r="A104">
        <v>103</v>
      </c>
      <c r="B104">
        <v>308</v>
      </c>
      <c r="C104">
        <v>513</v>
      </c>
      <c r="D104">
        <v>718</v>
      </c>
      <c r="E104">
        <v>923</v>
      </c>
      <c r="P104">
        <v>103</v>
      </c>
      <c r="Q104">
        <v>359</v>
      </c>
      <c r="R104">
        <v>615</v>
      </c>
      <c r="S104">
        <v>871</v>
      </c>
    </row>
    <row r="105" spans="1:19" x14ac:dyDescent="0.3">
      <c r="A105">
        <v>104</v>
      </c>
      <c r="B105">
        <v>309</v>
      </c>
      <c r="C105">
        <v>514</v>
      </c>
      <c r="D105">
        <v>719</v>
      </c>
      <c r="E105">
        <v>924</v>
      </c>
      <c r="P105">
        <v>104</v>
      </c>
      <c r="Q105">
        <v>360</v>
      </c>
      <c r="R105">
        <v>616</v>
      </c>
      <c r="S105">
        <v>872</v>
      </c>
    </row>
    <row r="106" spans="1:19" x14ac:dyDescent="0.3">
      <c r="A106">
        <v>105</v>
      </c>
      <c r="B106">
        <v>310</v>
      </c>
      <c r="C106">
        <v>515</v>
      </c>
      <c r="D106">
        <v>720</v>
      </c>
      <c r="E106">
        <v>925</v>
      </c>
      <c r="P106">
        <v>105</v>
      </c>
      <c r="Q106">
        <v>361</v>
      </c>
      <c r="R106">
        <v>617</v>
      </c>
      <c r="S106">
        <v>873</v>
      </c>
    </row>
    <row r="107" spans="1:19" x14ac:dyDescent="0.3">
      <c r="A107">
        <v>106</v>
      </c>
      <c r="B107">
        <v>311</v>
      </c>
      <c r="C107">
        <v>516</v>
      </c>
      <c r="D107">
        <v>721</v>
      </c>
      <c r="E107">
        <v>926</v>
      </c>
      <c r="P107">
        <v>106</v>
      </c>
      <c r="Q107">
        <v>362</v>
      </c>
      <c r="R107">
        <v>618</v>
      </c>
      <c r="S107">
        <v>874</v>
      </c>
    </row>
    <row r="108" spans="1:19" x14ac:dyDescent="0.3">
      <c r="A108">
        <v>107</v>
      </c>
      <c r="B108">
        <v>312</v>
      </c>
      <c r="C108">
        <v>517</v>
      </c>
      <c r="D108">
        <v>722</v>
      </c>
      <c r="E108">
        <v>927</v>
      </c>
      <c r="P108">
        <v>107</v>
      </c>
      <c r="Q108">
        <v>363</v>
      </c>
      <c r="R108">
        <v>619</v>
      </c>
      <c r="S108">
        <v>875</v>
      </c>
    </row>
    <row r="109" spans="1:19" x14ac:dyDescent="0.3">
      <c r="A109">
        <v>108</v>
      </c>
      <c r="B109">
        <v>313</v>
      </c>
      <c r="C109">
        <v>518</v>
      </c>
      <c r="D109">
        <v>723</v>
      </c>
      <c r="E109">
        <v>928</v>
      </c>
      <c r="P109">
        <v>108</v>
      </c>
      <c r="Q109">
        <v>364</v>
      </c>
      <c r="R109">
        <v>620</v>
      </c>
      <c r="S109">
        <v>876</v>
      </c>
    </row>
    <row r="110" spans="1:19" x14ac:dyDescent="0.3">
      <c r="A110">
        <v>109</v>
      </c>
      <c r="B110">
        <v>314</v>
      </c>
      <c r="C110">
        <v>519</v>
      </c>
      <c r="D110">
        <v>724</v>
      </c>
      <c r="E110">
        <v>929</v>
      </c>
      <c r="P110">
        <v>109</v>
      </c>
      <c r="Q110">
        <v>365</v>
      </c>
      <c r="R110">
        <v>621</v>
      </c>
      <c r="S110">
        <v>877</v>
      </c>
    </row>
    <row r="111" spans="1:19" x14ac:dyDescent="0.3">
      <c r="A111">
        <v>110</v>
      </c>
      <c r="B111">
        <v>315</v>
      </c>
      <c r="C111">
        <v>520</v>
      </c>
      <c r="D111">
        <v>725</v>
      </c>
      <c r="E111">
        <v>930</v>
      </c>
      <c r="P111">
        <v>110</v>
      </c>
      <c r="Q111">
        <v>366</v>
      </c>
      <c r="R111">
        <v>622</v>
      </c>
      <c r="S111">
        <v>878</v>
      </c>
    </row>
    <row r="112" spans="1:19" x14ac:dyDescent="0.3">
      <c r="A112">
        <v>111</v>
      </c>
      <c r="B112">
        <v>316</v>
      </c>
      <c r="C112">
        <v>521</v>
      </c>
      <c r="D112">
        <v>726</v>
      </c>
      <c r="E112">
        <v>931</v>
      </c>
      <c r="P112">
        <v>111</v>
      </c>
      <c r="Q112">
        <v>367</v>
      </c>
      <c r="R112">
        <v>623</v>
      </c>
      <c r="S112">
        <v>879</v>
      </c>
    </row>
    <row r="113" spans="1:19" x14ac:dyDescent="0.3">
      <c r="A113">
        <v>112</v>
      </c>
      <c r="B113">
        <v>317</v>
      </c>
      <c r="C113">
        <v>522</v>
      </c>
      <c r="D113">
        <v>727</v>
      </c>
      <c r="E113">
        <v>932</v>
      </c>
      <c r="P113">
        <v>112</v>
      </c>
      <c r="Q113">
        <v>368</v>
      </c>
      <c r="R113">
        <v>624</v>
      </c>
      <c r="S113">
        <v>880</v>
      </c>
    </row>
    <row r="114" spans="1:19" x14ac:dyDescent="0.3">
      <c r="A114">
        <v>113</v>
      </c>
      <c r="B114">
        <v>318</v>
      </c>
      <c r="C114">
        <v>523</v>
      </c>
      <c r="D114">
        <v>728</v>
      </c>
      <c r="E114">
        <v>933</v>
      </c>
      <c r="P114">
        <v>113</v>
      </c>
      <c r="Q114">
        <v>369</v>
      </c>
      <c r="R114">
        <v>625</v>
      </c>
      <c r="S114">
        <v>881</v>
      </c>
    </row>
    <row r="115" spans="1:19" x14ac:dyDescent="0.3">
      <c r="A115">
        <v>114</v>
      </c>
      <c r="B115">
        <v>319</v>
      </c>
      <c r="C115">
        <v>524</v>
      </c>
      <c r="D115">
        <v>729</v>
      </c>
      <c r="E115">
        <v>934</v>
      </c>
      <c r="P115">
        <v>114</v>
      </c>
      <c r="Q115">
        <v>370</v>
      </c>
      <c r="R115">
        <v>626</v>
      </c>
      <c r="S115">
        <v>882</v>
      </c>
    </row>
    <row r="116" spans="1:19" x14ac:dyDescent="0.3">
      <c r="A116">
        <v>115</v>
      </c>
      <c r="B116">
        <v>320</v>
      </c>
      <c r="C116">
        <v>525</v>
      </c>
      <c r="D116">
        <v>730</v>
      </c>
      <c r="E116">
        <v>935</v>
      </c>
      <c r="P116">
        <v>115</v>
      </c>
      <c r="Q116">
        <v>371</v>
      </c>
      <c r="R116">
        <v>627</v>
      </c>
      <c r="S116">
        <v>883</v>
      </c>
    </row>
    <row r="117" spans="1:19" x14ac:dyDescent="0.3">
      <c r="A117">
        <v>116</v>
      </c>
      <c r="B117">
        <v>321</v>
      </c>
      <c r="C117">
        <v>526</v>
      </c>
      <c r="D117">
        <v>731</v>
      </c>
      <c r="E117">
        <v>936</v>
      </c>
      <c r="P117">
        <v>116</v>
      </c>
      <c r="Q117">
        <v>372</v>
      </c>
      <c r="R117">
        <v>628</v>
      </c>
      <c r="S117">
        <v>884</v>
      </c>
    </row>
    <row r="118" spans="1:19" x14ac:dyDescent="0.3">
      <c r="A118">
        <v>117</v>
      </c>
      <c r="B118">
        <v>322</v>
      </c>
      <c r="C118">
        <v>527</v>
      </c>
      <c r="D118">
        <v>732</v>
      </c>
      <c r="E118">
        <v>937</v>
      </c>
      <c r="P118">
        <v>117</v>
      </c>
      <c r="Q118">
        <v>373</v>
      </c>
      <c r="R118">
        <v>629</v>
      </c>
      <c r="S118">
        <v>885</v>
      </c>
    </row>
    <row r="119" spans="1:19" x14ac:dyDescent="0.3">
      <c r="A119">
        <v>118</v>
      </c>
      <c r="B119">
        <v>323</v>
      </c>
      <c r="C119">
        <v>528</v>
      </c>
      <c r="D119">
        <v>733</v>
      </c>
      <c r="E119">
        <v>938</v>
      </c>
      <c r="P119">
        <v>118</v>
      </c>
      <c r="Q119">
        <v>374</v>
      </c>
      <c r="R119">
        <v>630</v>
      </c>
      <c r="S119">
        <v>886</v>
      </c>
    </row>
    <row r="120" spans="1:19" x14ac:dyDescent="0.3">
      <c r="A120">
        <v>119</v>
      </c>
      <c r="B120">
        <v>324</v>
      </c>
      <c r="C120">
        <v>529</v>
      </c>
      <c r="D120">
        <v>734</v>
      </c>
      <c r="E120">
        <v>939</v>
      </c>
      <c r="P120">
        <v>119</v>
      </c>
      <c r="Q120">
        <v>375</v>
      </c>
      <c r="R120">
        <v>631</v>
      </c>
      <c r="S120">
        <v>887</v>
      </c>
    </row>
    <row r="121" spans="1:19" x14ac:dyDescent="0.3">
      <c r="A121">
        <v>120</v>
      </c>
      <c r="B121">
        <v>325</v>
      </c>
      <c r="C121">
        <v>530</v>
      </c>
      <c r="D121">
        <v>735</v>
      </c>
      <c r="E121">
        <v>940</v>
      </c>
      <c r="P121">
        <v>120</v>
      </c>
      <c r="Q121">
        <v>376</v>
      </c>
      <c r="R121">
        <v>632</v>
      </c>
      <c r="S121">
        <v>888</v>
      </c>
    </row>
    <row r="122" spans="1:19" x14ac:dyDescent="0.3">
      <c r="A122">
        <v>121</v>
      </c>
      <c r="B122">
        <v>326</v>
      </c>
      <c r="C122">
        <v>531</v>
      </c>
      <c r="D122">
        <v>736</v>
      </c>
      <c r="E122">
        <v>941</v>
      </c>
      <c r="P122">
        <v>121</v>
      </c>
      <c r="Q122">
        <v>377</v>
      </c>
      <c r="R122">
        <v>633</v>
      </c>
      <c r="S122">
        <v>889</v>
      </c>
    </row>
    <row r="123" spans="1:19" x14ac:dyDescent="0.3">
      <c r="A123">
        <v>122</v>
      </c>
      <c r="B123">
        <v>327</v>
      </c>
      <c r="C123">
        <v>532</v>
      </c>
      <c r="D123">
        <v>737</v>
      </c>
      <c r="E123">
        <v>942</v>
      </c>
      <c r="P123">
        <v>122</v>
      </c>
      <c r="Q123">
        <v>378</v>
      </c>
      <c r="R123">
        <v>634</v>
      </c>
      <c r="S123">
        <v>890</v>
      </c>
    </row>
    <row r="124" spans="1:19" x14ac:dyDescent="0.3">
      <c r="A124">
        <v>123</v>
      </c>
      <c r="B124">
        <v>328</v>
      </c>
      <c r="C124">
        <v>533</v>
      </c>
      <c r="D124">
        <v>738</v>
      </c>
      <c r="E124">
        <v>943</v>
      </c>
      <c r="P124">
        <v>123</v>
      </c>
      <c r="Q124">
        <v>379</v>
      </c>
      <c r="R124">
        <v>635</v>
      </c>
      <c r="S124">
        <v>891</v>
      </c>
    </row>
    <row r="125" spans="1:19" x14ac:dyDescent="0.3">
      <c r="A125">
        <v>124</v>
      </c>
      <c r="B125">
        <v>329</v>
      </c>
      <c r="C125">
        <v>534</v>
      </c>
      <c r="D125">
        <v>739</v>
      </c>
      <c r="E125">
        <v>944</v>
      </c>
      <c r="P125">
        <v>124</v>
      </c>
      <c r="Q125">
        <v>380</v>
      </c>
      <c r="R125">
        <v>636</v>
      </c>
      <c r="S125">
        <v>892</v>
      </c>
    </row>
    <row r="126" spans="1:19" x14ac:dyDescent="0.3">
      <c r="A126">
        <v>125</v>
      </c>
      <c r="B126">
        <v>330</v>
      </c>
      <c r="C126">
        <v>535</v>
      </c>
      <c r="D126">
        <v>740</v>
      </c>
      <c r="E126">
        <v>945</v>
      </c>
      <c r="P126">
        <v>125</v>
      </c>
      <c r="Q126">
        <v>381</v>
      </c>
      <c r="R126">
        <v>637</v>
      </c>
      <c r="S126">
        <v>893</v>
      </c>
    </row>
    <row r="127" spans="1:19" x14ac:dyDescent="0.3">
      <c r="A127">
        <v>126</v>
      </c>
      <c r="B127">
        <v>331</v>
      </c>
      <c r="C127">
        <v>536</v>
      </c>
      <c r="D127">
        <v>741</v>
      </c>
      <c r="E127">
        <v>946</v>
      </c>
      <c r="P127">
        <v>126</v>
      </c>
      <c r="Q127">
        <v>382</v>
      </c>
      <c r="R127">
        <v>638</v>
      </c>
      <c r="S127">
        <v>894</v>
      </c>
    </row>
    <row r="128" spans="1:19" x14ac:dyDescent="0.3">
      <c r="A128">
        <v>127</v>
      </c>
      <c r="B128">
        <v>332</v>
      </c>
      <c r="C128">
        <v>537</v>
      </c>
      <c r="D128">
        <v>742</v>
      </c>
      <c r="E128">
        <v>947</v>
      </c>
      <c r="P128">
        <v>127</v>
      </c>
      <c r="Q128">
        <v>383</v>
      </c>
      <c r="R128">
        <v>639</v>
      </c>
      <c r="S128">
        <v>895</v>
      </c>
    </row>
    <row r="129" spans="1:19" x14ac:dyDescent="0.3">
      <c r="A129">
        <v>128</v>
      </c>
      <c r="B129">
        <v>333</v>
      </c>
      <c r="C129">
        <v>538</v>
      </c>
      <c r="D129">
        <v>743</v>
      </c>
      <c r="E129">
        <v>948</v>
      </c>
      <c r="P129">
        <v>128</v>
      </c>
      <c r="Q129">
        <v>384</v>
      </c>
      <c r="R129">
        <v>640</v>
      </c>
      <c r="S129">
        <v>896</v>
      </c>
    </row>
    <row r="130" spans="1:19" x14ac:dyDescent="0.3">
      <c r="A130">
        <v>129</v>
      </c>
      <c r="B130">
        <v>334</v>
      </c>
      <c r="C130">
        <v>539</v>
      </c>
      <c r="D130">
        <v>744</v>
      </c>
      <c r="E130">
        <v>949</v>
      </c>
      <c r="P130">
        <v>129</v>
      </c>
      <c r="Q130">
        <v>385</v>
      </c>
      <c r="R130">
        <v>641</v>
      </c>
      <c r="S130">
        <v>897</v>
      </c>
    </row>
    <row r="131" spans="1:19" x14ac:dyDescent="0.3">
      <c r="A131">
        <v>130</v>
      </c>
      <c r="B131">
        <v>335</v>
      </c>
      <c r="C131">
        <v>540</v>
      </c>
      <c r="D131">
        <v>745</v>
      </c>
      <c r="E131">
        <v>950</v>
      </c>
      <c r="P131">
        <v>130</v>
      </c>
      <c r="Q131">
        <v>386</v>
      </c>
      <c r="R131">
        <v>642</v>
      </c>
      <c r="S131">
        <v>898</v>
      </c>
    </row>
    <row r="132" spans="1:19" x14ac:dyDescent="0.3">
      <c r="A132">
        <v>131</v>
      </c>
      <c r="B132">
        <v>336</v>
      </c>
      <c r="C132">
        <v>541</v>
      </c>
      <c r="D132">
        <v>746</v>
      </c>
      <c r="E132">
        <v>951</v>
      </c>
      <c r="P132">
        <v>131</v>
      </c>
      <c r="Q132">
        <v>387</v>
      </c>
      <c r="R132">
        <v>643</v>
      </c>
      <c r="S132">
        <v>899</v>
      </c>
    </row>
    <row r="133" spans="1:19" x14ac:dyDescent="0.3">
      <c r="A133">
        <v>132</v>
      </c>
      <c r="B133">
        <v>337</v>
      </c>
      <c r="C133">
        <v>542</v>
      </c>
      <c r="D133">
        <v>747</v>
      </c>
      <c r="E133">
        <v>952</v>
      </c>
      <c r="P133">
        <v>132</v>
      </c>
      <c r="Q133">
        <v>388</v>
      </c>
      <c r="R133">
        <v>644</v>
      </c>
      <c r="S133">
        <v>900</v>
      </c>
    </row>
    <row r="134" spans="1:19" x14ac:dyDescent="0.3">
      <c r="A134">
        <v>133</v>
      </c>
      <c r="B134">
        <v>338</v>
      </c>
      <c r="C134">
        <v>543</v>
      </c>
      <c r="D134">
        <v>748</v>
      </c>
      <c r="E134">
        <v>953</v>
      </c>
      <c r="P134">
        <v>133</v>
      </c>
      <c r="Q134">
        <v>389</v>
      </c>
      <c r="R134">
        <v>645</v>
      </c>
      <c r="S134">
        <v>901</v>
      </c>
    </row>
    <row r="135" spans="1:19" x14ac:dyDescent="0.3">
      <c r="A135">
        <v>134</v>
      </c>
      <c r="B135">
        <v>339</v>
      </c>
      <c r="C135">
        <v>544</v>
      </c>
      <c r="D135">
        <v>749</v>
      </c>
      <c r="E135">
        <v>954</v>
      </c>
      <c r="P135">
        <v>134</v>
      </c>
      <c r="Q135">
        <v>390</v>
      </c>
      <c r="R135">
        <v>646</v>
      </c>
      <c r="S135">
        <v>902</v>
      </c>
    </row>
    <row r="136" spans="1:19" x14ac:dyDescent="0.3">
      <c r="A136">
        <v>135</v>
      </c>
      <c r="B136">
        <v>340</v>
      </c>
      <c r="C136">
        <v>545</v>
      </c>
      <c r="D136">
        <v>750</v>
      </c>
      <c r="E136">
        <v>955</v>
      </c>
      <c r="P136">
        <v>135</v>
      </c>
      <c r="Q136">
        <v>391</v>
      </c>
      <c r="R136">
        <v>647</v>
      </c>
      <c r="S136">
        <v>903</v>
      </c>
    </row>
    <row r="137" spans="1:19" x14ac:dyDescent="0.3">
      <c r="A137">
        <v>136</v>
      </c>
      <c r="B137">
        <v>341</v>
      </c>
      <c r="C137">
        <v>546</v>
      </c>
      <c r="D137">
        <v>751</v>
      </c>
      <c r="E137">
        <v>956</v>
      </c>
      <c r="P137">
        <v>136</v>
      </c>
      <c r="Q137">
        <v>392</v>
      </c>
      <c r="R137">
        <v>648</v>
      </c>
      <c r="S137">
        <v>904</v>
      </c>
    </row>
    <row r="138" spans="1:19" x14ac:dyDescent="0.3">
      <c r="A138">
        <v>137</v>
      </c>
      <c r="B138">
        <v>342</v>
      </c>
      <c r="C138">
        <v>547</v>
      </c>
      <c r="D138">
        <v>752</v>
      </c>
      <c r="E138">
        <v>957</v>
      </c>
      <c r="P138">
        <v>137</v>
      </c>
      <c r="Q138">
        <v>393</v>
      </c>
      <c r="R138">
        <v>649</v>
      </c>
      <c r="S138">
        <v>905</v>
      </c>
    </row>
    <row r="139" spans="1:19" x14ac:dyDescent="0.3">
      <c r="A139">
        <v>138</v>
      </c>
      <c r="B139">
        <v>343</v>
      </c>
      <c r="C139">
        <v>548</v>
      </c>
      <c r="D139">
        <v>753</v>
      </c>
      <c r="E139">
        <v>958</v>
      </c>
      <c r="P139">
        <v>138</v>
      </c>
      <c r="Q139">
        <v>394</v>
      </c>
      <c r="R139">
        <v>650</v>
      </c>
      <c r="S139">
        <v>906</v>
      </c>
    </row>
    <row r="140" spans="1:19" x14ac:dyDescent="0.3">
      <c r="A140">
        <v>139</v>
      </c>
      <c r="B140">
        <v>344</v>
      </c>
      <c r="C140">
        <v>549</v>
      </c>
      <c r="D140">
        <v>754</v>
      </c>
      <c r="E140">
        <v>959</v>
      </c>
      <c r="P140">
        <v>139</v>
      </c>
      <c r="Q140">
        <v>395</v>
      </c>
      <c r="R140">
        <v>651</v>
      </c>
      <c r="S140">
        <v>907</v>
      </c>
    </row>
    <row r="141" spans="1:19" x14ac:dyDescent="0.3">
      <c r="A141">
        <v>140</v>
      </c>
      <c r="B141">
        <v>345</v>
      </c>
      <c r="C141">
        <v>550</v>
      </c>
      <c r="D141">
        <v>755</v>
      </c>
      <c r="E141">
        <v>960</v>
      </c>
      <c r="P141">
        <v>140</v>
      </c>
      <c r="Q141">
        <v>396</v>
      </c>
      <c r="R141">
        <v>652</v>
      </c>
      <c r="S141">
        <v>908</v>
      </c>
    </row>
    <row r="142" spans="1:19" x14ac:dyDescent="0.3">
      <c r="A142">
        <v>141</v>
      </c>
      <c r="B142">
        <v>346</v>
      </c>
      <c r="C142">
        <v>551</v>
      </c>
      <c r="D142">
        <v>756</v>
      </c>
      <c r="E142">
        <v>961</v>
      </c>
      <c r="P142">
        <v>141</v>
      </c>
      <c r="Q142">
        <v>397</v>
      </c>
      <c r="R142">
        <v>653</v>
      </c>
      <c r="S142">
        <v>909</v>
      </c>
    </row>
    <row r="143" spans="1:19" x14ac:dyDescent="0.3">
      <c r="A143">
        <v>142</v>
      </c>
      <c r="B143">
        <v>347</v>
      </c>
      <c r="C143">
        <v>552</v>
      </c>
      <c r="D143">
        <v>757</v>
      </c>
      <c r="E143">
        <v>962</v>
      </c>
      <c r="P143">
        <v>142</v>
      </c>
      <c r="Q143">
        <v>398</v>
      </c>
      <c r="R143">
        <v>654</v>
      </c>
      <c r="S143">
        <v>910</v>
      </c>
    </row>
    <row r="144" spans="1:19" x14ac:dyDescent="0.3">
      <c r="A144">
        <v>143</v>
      </c>
      <c r="B144">
        <v>348</v>
      </c>
      <c r="C144">
        <v>553</v>
      </c>
      <c r="D144">
        <v>758</v>
      </c>
      <c r="E144">
        <v>963</v>
      </c>
      <c r="P144">
        <v>143</v>
      </c>
      <c r="Q144">
        <v>399</v>
      </c>
      <c r="R144">
        <v>655</v>
      </c>
      <c r="S144">
        <v>911</v>
      </c>
    </row>
    <row r="145" spans="1:19" x14ac:dyDescent="0.3">
      <c r="A145">
        <v>144</v>
      </c>
      <c r="B145">
        <v>349</v>
      </c>
      <c r="C145">
        <v>554</v>
      </c>
      <c r="D145">
        <v>759</v>
      </c>
      <c r="E145">
        <v>964</v>
      </c>
      <c r="P145">
        <v>144</v>
      </c>
      <c r="Q145">
        <v>400</v>
      </c>
      <c r="R145">
        <v>656</v>
      </c>
      <c r="S145">
        <v>912</v>
      </c>
    </row>
    <row r="146" spans="1:19" x14ac:dyDescent="0.3">
      <c r="A146">
        <v>145</v>
      </c>
      <c r="B146">
        <v>350</v>
      </c>
      <c r="C146">
        <v>555</v>
      </c>
      <c r="D146">
        <v>760</v>
      </c>
      <c r="E146">
        <v>965</v>
      </c>
      <c r="P146">
        <v>145</v>
      </c>
      <c r="Q146">
        <v>401</v>
      </c>
      <c r="R146">
        <v>657</v>
      </c>
      <c r="S146">
        <v>913</v>
      </c>
    </row>
    <row r="147" spans="1:19" x14ac:dyDescent="0.3">
      <c r="A147">
        <v>146</v>
      </c>
      <c r="B147">
        <v>351</v>
      </c>
      <c r="C147">
        <v>556</v>
      </c>
      <c r="D147">
        <v>761</v>
      </c>
      <c r="E147">
        <v>966</v>
      </c>
      <c r="P147">
        <v>146</v>
      </c>
      <c r="Q147">
        <v>402</v>
      </c>
      <c r="R147">
        <v>658</v>
      </c>
      <c r="S147">
        <v>914</v>
      </c>
    </row>
    <row r="148" spans="1:19" x14ac:dyDescent="0.3">
      <c r="A148">
        <v>147</v>
      </c>
      <c r="B148">
        <v>352</v>
      </c>
      <c r="C148">
        <v>557</v>
      </c>
      <c r="D148">
        <v>762</v>
      </c>
      <c r="E148">
        <v>967</v>
      </c>
      <c r="P148">
        <v>147</v>
      </c>
      <c r="Q148">
        <v>403</v>
      </c>
      <c r="R148">
        <v>659</v>
      </c>
      <c r="S148">
        <v>915</v>
      </c>
    </row>
    <row r="149" spans="1:19" x14ac:dyDescent="0.3">
      <c r="A149">
        <v>148</v>
      </c>
      <c r="B149">
        <v>353</v>
      </c>
      <c r="C149">
        <v>558</v>
      </c>
      <c r="D149">
        <v>763</v>
      </c>
      <c r="E149">
        <v>968</v>
      </c>
      <c r="P149">
        <v>148</v>
      </c>
      <c r="Q149">
        <v>404</v>
      </c>
      <c r="R149">
        <v>660</v>
      </c>
      <c r="S149">
        <v>916</v>
      </c>
    </row>
    <row r="150" spans="1:19" x14ac:dyDescent="0.3">
      <c r="A150">
        <v>149</v>
      </c>
      <c r="B150">
        <v>354</v>
      </c>
      <c r="C150">
        <v>559</v>
      </c>
      <c r="D150">
        <v>764</v>
      </c>
      <c r="E150">
        <v>969</v>
      </c>
      <c r="P150">
        <v>149</v>
      </c>
      <c r="Q150">
        <v>405</v>
      </c>
      <c r="R150">
        <v>661</v>
      </c>
      <c r="S150">
        <v>917</v>
      </c>
    </row>
    <row r="151" spans="1:19" x14ac:dyDescent="0.3">
      <c r="A151">
        <v>150</v>
      </c>
      <c r="B151">
        <v>355</v>
      </c>
      <c r="C151">
        <v>560</v>
      </c>
      <c r="D151">
        <v>765</v>
      </c>
      <c r="E151">
        <v>970</v>
      </c>
      <c r="P151">
        <v>150</v>
      </c>
      <c r="Q151">
        <v>406</v>
      </c>
      <c r="R151">
        <v>662</v>
      </c>
      <c r="S151">
        <v>918</v>
      </c>
    </row>
    <row r="152" spans="1:19" x14ac:dyDescent="0.3">
      <c r="A152">
        <v>151</v>
      </c>
      <c r="B152">
        <v>356</v>
      </c>
      <c r="C152">
        <v>561</v>
      </c>
      <c r="D152">
        <v>766</v>
      </c>
      <c r="E152">
        <v>971</v>
      </c>
      <c r="P152">
        <v>151</v>
      </c>
      <c r="Q152">
        <v>407</v>
      </c>
      <c r="R152">
        <v>663</v>
      </c>
      <c r="S152">
        <v>919</v>
      </c>
    </row>
    <row r="153" spans="1:19" x14ac:dyDescent="0.3">
      <c r="A153">
        <v>152</v>
      </c>
      <c r="B153">
        <v>357</v>
      </c>
      <c r="C153">
        <v>562</v>
      </c>
      <c r="D153">
        <v>767</v>
      </c>
      <c r="E153">
        <v>972</v>
      </c>
      <c r="P153">
        <v>152</v>
      </c>
      <c r="Q153">
        <v>408</v>
      </c>
      <c r="R153">
        <v>664</v>
      </c>
      <c r="S153">
        <v>920</v>
      </c>
    </row>
    <row r="154" spans="1:19" x14ac:dyDescent="0.3">
      <c r="A154">
        <v>153</v>
      </c>
      <c r="B154">
        <v>358</v>
      </c>
      <c r="C154">
        <v>563</v>
      </c>
      <c r="D154">
        <v>768</v>
      </c>
      <c r="E154">
        <v>973</v>
      </c>
      <c r="P154">
        <v>153</v>
      </c>
      <c r="Q154">
        <v>409</v>
      </c>
      <c r="R154">
        <v>665</v>
      </c>
      <c r="S154">
        <v>921</v>
      </c>
    </row>
    <row r="155" spans="1:19" x14ac:dyDescent="0.3">
      <c r="A155">
        <v>154</v>
      </c>
      <c r="B155">
        <v>359</v>
      </c>
      <c r="C155">
        <v>564</v>
      </c>
      <c r="D155">
        <v>769</v>
      </c>
      <c r="E155">
        <v>974</v>
      </c>
      <c r="P155">
        <v>154</v>
      </c>
      <c r="Q155">
        <v>410</v>
      </c>
      <c r="R155">
        <v>666</v>
      </c>
      <c r="S155">
        <v>922</v>
      </c>
    </row>
    <row r="156" spans="1:19" x14ac:dyDescent="0.3">
      <c r="A156">
        <v>155</v>
      </c>
      <c r="B156">
        <v>360</v>
      </c>
      <c r="C156">
        <v>565</v>
      </c>
      <c r="D156">
        <v>770</v>
      </c>
      <c r="E156">
        <v>975</v>
      </c>
      <c r="P156">
        <v>155</v>
      </c>
      <c r="Q156">
        <v>411</v>
      </c>
      <c r="R156">
        <v>667</v>
      </c>
      <c r="S156">
        <v>923</v>
      </c>
    </row>
    <row r="157" spans="1:19" x14ac:dyDescent="0.3">
      <c r="A157">
        <v>156</v>
      </c>
      <c r="B157">
        <v>361</v>
      </c>
      <c r="C157">
        <v>566</v>
      </c>
      <c r="D157">
        <v>771</v>
      </c>
      <c r="E157">
        <v>976</v>
      </c>
      <c r="P157">
        <v>156</v>
      </c>
      <c r="Q157">
        <v>412</v>
      </c>
      <c r="R157">
        <v>668</v>
      </c>
      <c r="S157">
        <v>924</v>
      </c>
    </row>
    <row r="158" spans="1:19" x14ac:dyDescent="0.3">
      <c r="A158">
        <v>157</v>
      </c>
      <c r="B158">
        <v>362</v>
      </c>
      <c r="C158">
        <v>567</v>
      </c>
      <c r="D158">
        <v>772</v>
      </c>
      <c r="E158">
        <v>977</v>
      </c>
      <c r="P158">
        <v>157</v>
      </c>
      <c r="Q158">
        <v>413</v>
      </c>
      <c r="R158">
        <v>669</v>
      </c>
      <c r="S158">
        <v>925</v>
      </c>
    </row>
    <row r="159" spans="1:19" x14ac:dyDescent="0.3">
      <c r="A159">
        <v>158</v>
      </c>
      <c r="B159">
        <v>363</v>
      </c>
      <c r="C159">
        <v>568</v>
      </c>
      <c r="D159">
        <v>773</v>
      </c>
      <c r="E159">
        <v>978</v>
      </c>
      <c r="P159">
        <v>158</v>
      </c>
      <c r="Q159">
        <v>414</v>
      </c>
      <c r="R159">
        <v>670</v>
      </c>
      <c r="S159">
        <v>926</v>
      </c>
    </row>
    <row r="160" spans="1:19" x14ac:dyDescent="0.3">
      <c r="A160">
        <v>159</v>
      </c>
      <c r="B160">
        <v>364</v>
      </c>
      <c r="C160">
        <v>569</v>
      </c>
      <c r="D160">
        <v>774</v>
      </c>
      <c r="E160">
        <v>979</v>
      </c>
      <c r="P160">
        <v>159</v>
      </c>
      <c r="Q160">
        <v>415</v>
      </c>
      <c r="R160">
        <v>671</v>
      </c>
      <c r="S160">
        <v>927</v>
      </c>
    </row>
    <row r="161" spans="1:19" x14ac:dyDescent="0.3">
      <c r="A161">
        <v>160</v>
      </c>
      <c r="B161">
        <v>365</v>
      </c>
      <c r="C161">
        <v>570</v>
      </c>
      <c r="D161">
        <v>775</v>
      </c>
      <c r="E161">
        <v>980</v>
      </c>
      <c r="P161">
        <v>160</v>
      </c>
      <c r="Q161">
        <v>416</v>
      </c>
      <c r="R161">
        <v>672</v>
      </c>
      <c r="S161">
        <v>928</v>
      </c>
    </row>
    <row r="162" spans="1:19" x14ac:dyDescent="0.3">
      <c r="A162">
        <v>161</v>
      </c>
      <c r="B162">
        <v>366</v>
      </c>
      <c r="C162">
        <v>571</v>
      </c>
      <c r="D162">
        <v>776</v>
      </c>
      <c r="E162">
        <v>981</v>
      </c>
      <c r="P162">
        <v>161</v>
      </c>
      <c r="Q162">
        <v>417</v>
      </c>
      <c r="R162">
        <v>673</v>
      </c>
      <c r="S162">
        <v>929</v>
      </c>
    </row>
    <row r="163" spans="1:19" x14ac:dyDescent="0.3">
      <c r="A163">
        <v>162</v>
      </c>
      <c r="B163">
        <v>367</v>
      </c>
      <c r="C163">
        <v>572</v>
      </c>
      <c r="D163">
        <v>777</v>
      </c>
      <c r="E163">
        <v>982</v>
      </c>
      <c r="P163">
        <v>162</v>
      </c>
      <c r="Q163">
        <v>418</v>
      </c>
      <c r="R163">
        <v>674</v>
      </c>
      <c r="S163">
        <v>930</v>
      </c>
    </row>
    <row r="164" spans="1:19" x14ac:dyDescent="0.3">
      <c r="A164">
        <v>163</v>
      </c>
      <c r="B164">
        <v>368</v>
      </c>
      <c r="C164">
        <v>573</v>
      </c>
      <c r="D164">
        <v>778</v>
      </c>
      <c r="E164">
        <v>983</v>
      </c>
      <c r="P164">
        <v>163</v>
      </c>
      <c r="Q164">
        <v>419</v>
      </c>
      <c r="R164">
        <v>675</v>
      </c>
      <c r="S164">
        <v>931</v>
      </c>
    </row>
    <row r="165" spans="1:19" x14ac:dyDescent="0.3">
      <c r="A165">
        <v>164</v>
      </c>
      <c r="B165">
        <v>369</v>
      </c>
      <c r="C165">
        <v>574</v>
      </c>
      <c r="D165">
        <v>779</v>
      </c>
      <c r="E165">
        <v>984</v>
      </c>
      <c r="P165">
        <v>164</v>
      </c>
      <c r="Q165">
        <v>420</v>
      </c>
      <c r="R165">
        <v>676</v>
      </c>
      <c r="S165">
        <v>932</v>
      </c>
    </row>
    <row r="166" spans="1:19" x14ac:dyDescent="0.3">
      <c r="A166">
        <v>165</v>
      </c>
      <c r="B166">
        <v>370</v>
      </c>
      <c r="C166">
        <v>575</v>
      </c>
      <c r="D166">
        <v>780</v>
      </c>
      <c r="E166">
        <v>985</v>
      </c>
      <c r="P166">
        <v>165</v>
      </c>
      <c r="Q166">
        <v>421</v>
      </c>
      <c r="R166">
        <v>677</v>
      </c>
      <c r="S166">
        <v>933</v>
      </c>
    </row>
    <row r="167" spans="1:19" x14ac:dyDescent="0.3">
      <c r="A167">
        <v>166</v>
      </c>
      <c r="B167">
        <v>371</v>
      </c>
      <c r="C167">
        <v>576</v>
      </c>
      <c r="D167">
        <v>781</v>
      </c>
      <c r="E167">
        <v>986</v>
      </c>
      <c r="P167">
        <v>166</v>
      </c>
      <c r="Q167">
        <v>422</v>
      </c>
      <c r="R167">
        <v>678</v>
      </c>
      <c r="S167">
        <v>934</v>
      </c>
    </row>
    <row r="168" spans="1:19" x14ac:dyDescent="0.3">
      <c r="A168">
        <v>167</v>
      </c>
      <c r="B168">
        <v>372</v>
      </c>
      <c r="C168">
        <v>577</v>
      </c>
      <c r="D168">
        <v>782</v>
      </c>
      <c r="E168">
        <v>987</v>
      </c>
      <c r="P168">
        <v>167</v>
      </c>
      <c r="Q168">
        <v>423</v>
      </c>
      <c r="R168">
        <v>679</v>
      </c>
      <c r="S168">
        <v>935</v>
      </c>
    </row>
    <row r="169" spans="1:19" x14ac:dyDescent="0.3">
      <c r="A169">
        <v>168</v>
      </c>
      <c r="B169">
        <v>373</v>
      </c>
      <c r="C169">
        <v>578</v>
      </c>
      <c r="D169">
        <v>783</v>
      </c>
      <c r="E169">
        <v>988</v>
      </c>
      <c r="P169">
        <v>168</v>
      </c>
      <c r="Q169">
        <v>424</v>
      </c>
      <c r="R169">
        <v>680</v>
      </c>
      <c r="S169">
        <v>936</v>
      </c>
    </row>
    <row r="170" spans="1:19" x14ac:dyDescent="0.3">
      <c r="A170">
        <v>169</v>
      </c>
      <c r="B170">
        <v>374</v>
      </c>
      <c r="C170">
        <v>579</v>
      </c>
      <c r="D170">
        <v>784</v>
      </c>
      <c r="E170">
        <v>989</v>
      </c>
      <c r="P170">
        <v>169</v>
      </c>
      <c r="Q170">
        <v>425</v>
      </c>
      <c r="R170">
        <v>681</v>
      </c>
      <c r="S170">
        <v>937</v>
      </c>
    </row>
    <row r="171" spans="1:19" x14ac:dyDescent="0.3">
      <c r="A171">
        <v>170</v>
      </c>
      <c r="B171">
        <v>375</v>
      </c>
      <c r="C171">
        <v>580</v>
      </c>
      <c r="D171">
        <v>785</v>
      </c>
      <c r="E171">
        <v>990</v>
      </c>
      <c r="P171">
        <v>170</v>
      </c>
      <c r="Q171">
        <v>426</v>
      </c>
      <c r="R171">
        <v>682</v>
      </c>
      <c r="S171">
        <v>938</v>
      </c>
    </row>
    <row r="172" spans="1:19" x14ac:dyDescent="0.3">
      <c r="A172">
        <v>171</v>
      </c>
      <c r="B172">
        <v>376</v>
      </c>
      <c r="C172">
        <v>581</v>
      </c>
      <c r="D172">
        <v>786</v>
      </c>
      <c r="E172">
        <v>991</v>
      </c>
      <c r="P172">
        <v>171</v>
      </c>
      <c r="Q172">
        <v>427</v>
      </c>
      <c r="R172">
        <v>683</v>
      </c>
      <c r="S172">
        <v>939</v>
      </c>
    </row>
    <row r="173" spans="1:19" x14ac:dyDescent="0.3">
      <c r="A173">
        <v>172</v>
      </c>
      <c r="B173">
        <v>377</v>
      </c>
      <c r="C173">
        <v>582</v>
      </c>
      <c r="D173">
        <v>787</v>
      </c>
      <c r="E173">
        <v>992</v>
      </c>
      <c r="P173">
        <v>172</v>
      </c>
      <c r="Q173">
        <v>428</v>
      </c>
      <c r="R173">
        <v>684</v>
      </c>
      <c r="S173">
        <v>940</v>
      </c>
    </row>
    <row r="174" spans="1:19" x14ac:dyDescent="0.3">
      <c r="A174">
        <v>173</v>
      </c>
      <c r="B174">
        <v>378</v>
      </c>
      <c r="C174">
        <v>583</v>
      </c>
      <c r="D174">
        <v>788</v>
      </c>
      <c r="E174">
        <v>993</v>
      </c>
      <c r="P174">
        <v>173</v>
      </c>
      <c r="Q174">
        <v>429</v>
      </c>
      <c r="R174">
        <v>685</v>
      </c>
      <c r="S174">
        <v>941</v>
      </c>
    </row>
    <row r="175" spans="1:19" x14ac:dyDescent="0.3">
      <c r="A175">
        <v>174</v>
      </c>
      <c r="B175">
        <v>379</v>
      </c>
      <c r="C175">
        <v>584</v>
      </c>
      <c r="D175">
        <v>789</v>
      </c>
      <c r="E175">
        <v>994</v>
      </c>
      <c r="P175">
        <v>174</v>
      </c>
      <c r="Q175">
        <v>430</v>
      </c>
      <c r="R175">
        <v>686</v>
      </c>
      <c r="S175">
        <v>942</v>
      </c>
    </row>
    <row r="176" spans="1:19" x14ac:dyDescent="0.3">
      <c r="A176">
        <v>175</v>
      </c>
      <c r="B176">
        <v>380</v>
      </c>
      <c r="C176">
        <v>585</v>
      </c>
      <c r="D176">
        <v>790</v>
      </c>
      <c r="E176">
        <v>995</v>
      </c>
      <c r="P176">
        <v>175</v>
      </c>
      <c r="Q176">
        <v>431</v>
      </c>
      <c r="R176">
        <v>687</v>
      </c>
      <c r="S176">
        <v>943</v>
      </c>
    </row>
    <row r="177" spans="1:19" x14ac:dyDescent="0.3">
      <c r="A177">
        <v>176</v>
      </c>
      <c r="B177">
        <v>381</v>
      </c>
      <c r="C177">
        <v>586</v>
      </c>
      <c r="D177">
        <v>791</v>
      </c>
      <c r="E177">
        <v>996</v>
      </c>
      <c r="P177">
        <v>176</v>
      </c>
      <c r="Q177">
        <v>432</v>
      </c>
      <c r="R177">
        <v>688</v>
      </c>
      <c r="S177">
        <v>944</v>
      </c>
    </row>
    <row r="178" spans="1:19" x14ac:dyDescent="0.3">
      <c r="A178">
        <v>177</v>
      </c>
      <c r="B178">
        <v>382</v>
      </c>
      <c r="C178">
        <v>587</v>
      </c>
      <c r="D178">
        <v>792</v>
      </c>
      <c r="E178">
        <v>997</v>
      </c>
      <c r="P178">
        <v>177</v>
      </c>
      <c r="Q178">
        <v>433</v>
      </c>
      <c r="R178">
        <v>689</v>
      </c>
      <c r="S178">
        <v>945</v>
      </c>
    </row>
    <row r="179" spans="1:19" x14ac:dyDescent="0.3">
      <c r="A179">
        <v>178</v>
      </c>
      <c r="B179">
        <v>383</v>
      </c>
      <c r="C179">
        <v>588</v>
      </c>
      <c r="D179">
        <v>793</v>
      </c>
      <c r="E179">
        <v>998</v>
      </c>
      <c r="P179">
        <v>178</v>
      </c>
      <c r="Q179">
        <v>434</v>
      </c>
      <c r="R179">
        <v>690</v>
      </c>
      <c r="S179">
        <v>946</v>
      </c>
    </row>
    <row r="180" spans="1:19" x14ac:dyDescent="0.3">
      <c r="A180">
        <v>179</v>
      </c>
      <c r="B180">
        <v>384</v>
      </c>
      <c r="C180">
        <v>589</v>
      </c>
      <c r="D180">
        <v>794</v>
      </c>
      <c r="E180">
        <v>999</v>
      </c>
      <c r="P180">
        <v>179</v>
      </c>
      <c r="Q180">
        <v>435</v>
      </c>
      <c r="R180">
        <v>691</v>
      </c>
      <c r="S180">
        <v>947</v>
      </c>
    </row>
    <row r="181" spans="1:19" x14ac:dyDescent="0.3">
      <c r="A181">
        <v>180</v>
      </c>
      <c r="B181">
        <v>385</v>
      </c>
      <c r="C181">
        <v>590</v>
      </c>
      <c r="D181">
        <v>795</v>
      </c>
      <c r="E181">
        <v>1000</v>
      </c>
      <c r="P181">
        <v>180</v>
      </c>
      <c r="Q181">
        <v>436</v>
      </c>
      <c r="R181">
        <v>692</v>
      </c>
      <c r="S181">
        <v>948</v>
      </c>
    </row>
    <row r="182" spans="1:19" x14ac:dyDescent="0.3">
      <c r="A182">
        <v>181</v>
      </c>
      <c r="B182">
        <v>386</v>
      </c>
      <c r="C182">
        <v>591</v>
      </c>
      <c r="D182">
        <v>796</v>
      </c>
      <c r="E182">
        <v>1001</v>
      </c>
      <c r="P182">
        <v>181</v>
      </c>
      <c r="Q182">
        <v>437</v>
      </c>
      <c r="R182">
        <v>693</v>
      </c>
      <c r="S182">
        <v>949</v>
      </c>
    </row>
    <row r="183" spans="1:19" x14ac:dyDescent="0.3">
      <c r="A183">
        <v>182</v>
      </c>
      <c r="B183">
        <v>387</v>
      </c>
      <c r="C183">
        <v>592</v>
      </c>
      <c r="D183">
        <v>797</v>
      </c>
      <c r="E183">
        <v>1002</v>
      </c>
      <c r="P183">
        <v>182</v>
      </c>
      <c r="Q183">
        <v>438</v>
      </c>
      <c r="R183">
        <v>694</v>
      </c>
      <c r="S183">
        <v>950</v>
      </c>
    </row>
    <row r="184" spans="1:19" x14ac:dyDescent="0.3">
      <c r="A184">
        <v>183</v>
      </c>
      <c r="B184">
        <v>388</v>
      </c>
      <c r="C184">
        <v>593</v>
      </c>
      <c r="D184">
        <v>798</v>
      </c>
      <c r="E184">
        <v>1003</v>
      </c>
      <c r="P184">
        <v>183</v>
      </c>
      <c r="Q184">
        <v>439</v>
      </c>
      <c r="R184">
        <v>695</v>
      </c>
      <c r="S184">
        <v>951</v>
      </c>
    </row>
    <row r="185" spans="1:19" x14ac:dyDescent="0.3">
      <c r="A185">
        <v>184</v>
      </c>
      <c r="B185">
        <v>389</v>
      </c>
      <c r="C185">
        <v>594</v>
      </c>
      <c r="D185">
        <v>799</v>
      </c>
      <c r="E185">
        <v>1004</v>
      </c>
      <c r="P185">
        <v>184</v>
      </c>
      <c r="Q185">
        <v>440</v>
      </c>
      <c r="R185">
        <v>696</v>
      </c>
      <c r="S185">
        <v>952</v>
      </c>
    </row>
    <row r="186" spans="1:19" x14ac:dyDescent="0.3">
      <c r="A186">
        <v>185</v>
      </c>
      <c r="B186">
        <v>390</v>
      </c>
      <c r="C186">
        <v>595</v>
      </c>
      <c r="D186">
        <v>800</v>
      </c>
      <c r="E186">
        <v>1005</v>
      </c>
      <c r="P186">
        <v>185</v>
      </c>
      <c r="Q186">
        <v>441</v>
      </c>
      <c r="R186">
        <v>697</v>
      </c>
      <c r="S186">
        <v>953</v>
      </c>
    </row>
    <row r="187" spans="1:19" x14ac:dyDescent="0.3">
      <c r="A187">
        <v>186</v>
      </c>
      <c r="B187">
        <v>391</v>
      </c>
      <c r="C187">
        <v>596</v>
      </c>
      <c r="D187">
        <v>801</v>
      </c>
      <c r="E187">
        <v>1006</v>
      </c>
      <c r="P187">
        <v>186</v>
      </c>
      <c r="Q187">
        <v>442</v>
      </c>
      <c r="R187">
        <v>698</v>
      </c>
      <c r="S187">
        <v>954</v>
      </c>
    </row>
    <row r="188" spans="1:19" x14ac:dyDescent="0.3">
      <c r="A188">
        <v>187</v>
      </c>
      <c r="B188">
        <v>392</v>
      </c>
      <c r="C188">
        <v>597</v>
      </c>
      <c r="D188">
        <v>802</v>
      </c>
      <c r="E188">
        <v>1007</v>
      </c>
      <c r="P188">
        <v>187</v>
      </c>
      <c r="Q188">
        <v>443</v>
      </c>
      <c r="R188">
        <v>699</v>
      </c>
      <c r="S188">
        <v>955</v>
      </c>
    </row>
    <row r="189" spans="1:19" x14ac:dyDescent="0.3">
      <c r="A189">
        <v>188</v>
      </c>
      <c r="B189">
        <v>393</v>
      </c>
      <c r="C189">
        <v>598</v>
      </c>
      <c r="D189">
        <v>803</v>
      </c>
      <c r="E189">
        <v>1008</v>
      </c>
      <c r="P189">
        <v>188</v>
      </c>
      <c r="Q189">
        <v>444</v>
      </c>
      <c r="R189">
        <v>700</v>
      </c>
      <c r="S189">
        <v>956</v>
      </c>
    </row>
    <row r="190" spans="1:19" x14ac:dyDescent="0.3">
      <c r="A190">
        <v>189</v>
      </c>
      <c r="B190">
        <v>394</v>
      </c>
      <c r="C190">
        <v>599</v>
      </c>
      <c r="D190">
        <v>804</v>
      </c>
      <c r="E190">
        <v>1009</v>
      </c>
      <c r="P190">
        <v>189</v>
      </c>
      <c r="Q190">
        <v>445</v>
      </c>
      <c r="R190">
        <v>701</v>
      </c>
      <c r="S190">
        <v>957</v>
      </c>
    </row>
    <row r="191" spans="1:19" x14ac:dyDescent="0.3">
      <c r="A191">
        <v>190</v>
      </c>
      <c r="B191">
        <v>395</v>
      </c>
      <c r="C191">
        <v>600</v>
      </c>
      <c r="D191">
        <v>805</v>
      </c>
      <c r="E191">
        <v>1010</v>
      </c>
      <c r="P191">
        <v>190</v>
      </c>
      <c r="Q191">
        <v>446</v>
      </c>
      <c r="R191">
        <v>702</v>
      </c>
      <c r="S191">
        <v>958</v>
      </c>
    </row>
    <row r="192" spans="1:19" x14ac:dyDescent="0.3">
      <c r="A192">
        <v>191</v>
      </c>
      <c r="B192">
        <v>396</v>
      </c>
      <c r="C192">
        <v>601</v>
      </c>
      <c r="D192">
        <v>806</v>
      </c>
      <c r="E192">
        <v>1011</v>
      </c>
      <c r="P192">
        <v>191</v>
      </c>
      <c r="Q192">
        <v>447</v>
      </c>
      <c r="R192">
        <v>703</v>
      </c>
      <c r="S192">
        <v>959</v>
      </c>
    </row>
    <row r="193" spans="1:19" x14ac:dyDescent="0.3">
      <c r="A193">
        <v>192</v>
      </c>
      <c r="B193">
        <v>397</v>
      </c>
      <c r="C193">
        <v>602</v>
      </c>
      <c r="D193">
        <v>807</v>
      </c>
      <c r="E193">
        <v>1012</v>
      </c>
      <c r="P193">
        <v>192</v>
      </c>
      <c r="Q193">
        <v>448</v>
      </c>
      <c r="R193">
        <v>704</v>
      </c>
      <c r="S193">
        <v>960</v>
      </c>
    </row>
    <row r="194" spans="1:19" x14ac:dyDescent="0.3">
      <c r="A194">
        <v>193</v>
      </c>
      <c r="B194">
        <v>398</v>
      </c>
      <c r="C194">
        <v>603</v>
      </c>
      <c r="D194">
        <v>808</v>
      </c>
      <c r="E194">
        <v>1013</v>
      </c>
      <c r="P194">
        <v>193</v>
      </c>
      <c r="Q194">
        <v>449</v>
      </c>
      <c r="R194">
        <v>705</v>
      </c>
      <c r="S194">
        <v>961</v>
      </c>
    </row>
    <row r="195" spans="1:19" x14ac:dyDescent="0.3">
      <c r="A195">
        <v>194</v>
      </c>
      <c r="B195">
        <v>399</v>
      </c>
      <c r="C195">
        <v>604</v>
      </c>
      <c r="D195">
        <v>809</v>
      </c>
      <c r="E195">
        <v>1014</v>
      </c>
      <c r="P195">
        <v>194</v>
      </c>
      <c r="Q195">
        <v>450</v>
      </c>
      <c r="R195">
        <v>706</v>
      </c>
      <c r="S195">
        <v>962</v>
      </c>
    </row>
    <row r="196" spans="1:19" x14ac:dyDescent="0.3">
      <c r="A196">
        <v>195</v>
      </c>
      <c r="B196">
        <v>400</v>
      </c>
      <c r="C196">
        <v>605</v>
      </c>
      <c r="D196">
        <v>810</v>
      </c>
      <c r="E196">
        <v>1015</v>
      </c>
      <c r="P196">
        <v>195</v>
      </c>
      <c r="Q196">
        <v>451</v>
      </c>
      <c r="R196">
        <v>707</v>
      </c>
      <c r="S196">
        <v>963</v>
      </c>
    </row>
    <row r="197" spans="1:19" x14ac:dyDescent="0.3">
      <c r="A197">
        <v>196</v>
      </c>
      <c r="B197">
        <v>401</v>
      </c>
      <c r="C197">
        <v>606</v>
      </c>
      <c r="D197">
        <v>811</v>
      </c>
      <c r="E197">
        <v>1016</v>
      </c>
      <c r="P197">
        <v>196</v>
      </c>
      <c r="Q197">
        <v>452</v>
      </c>
      <c r="R197">
        <v>708</v>
      </c>
      <c r="S197">
        <v>964</v>
      </c>
    </row>
    <row r="198" spans="1:19" x14ac:dyDescent="0.3">
      <c r="A198">
        <v>197</v>
      </c>
      <c r="B198">
        <v>402</v>
      </c>
      <c r="C198">
        <v>607</v>
      </c>
      <c r="D198">
        <v>812</v>
      </c>
      <c r="E198">
        <v>1017</v>
      </c>
      <c r="P198">
        <v>197</v>
      </c>
      <c r="Q198">
        <v>453</v>
      </c>
      <c r="R198">
        <v>709</v>
      </c>
      <c r="S198">
        <v>965</v>
      </c>
    </row>
    <row r="199" spans="1:19" x14ac:dyDescent="0.3">
      <c r="A199">
        <v>198</v>
      </c>
      <c r="B199">
        <v>403</v>
      </c>
      <c r="C199">
        <v>608</v>
      </c>
      <c r="D199">
        <v>813</v>
      </c>
      <c r="E199">
        <v>1018</v>
      </c>
      <c r="P199">
        <v>198</v>
      </c>
      <c r="Q199">
        <v>454</v>
      </c>
      <c r="R199">
        <v>710</v>
      </c>
      <c r="S199">
        <v>966</v>
      </c>
    </row>
    <row r="200" spans="1:19" x14ac:dyDescent="0.3">
      <c r="A200">
        <v>199</v>
      </c>
      <c r="B200">
        <v>404</v>
      </c>
      <c r="C200">
        <v>609</v>
      </c>
      <c r="D200">
        <v>814</v>
      </c>
      <c r="E200">
        <v>1019</v>
      </c>
      <c r="P200">
        <v>199</v>
      </c>
      <c r="Q200">
        <v>455</v>
      </c>
      <c r="R200">
        <v>711</v>
      </c>
      <c r="S200">
        <v>967</v>
      </c>
    </row>
    <row r="201" spans="1:19" x14ac:dyDescent="0.3">
      <c r="A201">
        <v>200</v>
      </c>
      <c r="B201">
        <v>405</v>
      </c>
      <c r="C201">
        <v>610</v>
      </c>
      <c r="D201">
        <v>815</v>
      </c>
      <c r="E201">
        <v>1020</v>
      </c>
      <c r="P201">
        <v>200</v>
      </c>
      <c r="Q201">
        <v>456</v>
      </c>
      <c r="R201">
        <v>712</v>
      </c>
      <c r="S201">
        <v>968</v>
      </c>
    </row>
    <row r="202" spans="1:19" x14ac:dyDescent="0.3">
      <c r="A202">
        <v>201</v>
      </c>
      <c r="B202">
        <v>406</v>
      </c>
      <c r="C202">
        <v>611</v>
      </c>
      <c r="D202">
        <v>816</v>
      </c>
      <c r="E202">
        <v>1021</v>
      </c>
      <c r="P202">
        <v>201</v>
      </c>
      <c r="Q202">
        <v>457</v>
      </c>
      <c r="R202">
        <v>713</v>
      </c>
      <c r="S202">
        <v>969</v>
      </c>
    </row>
    <row r="203" spans="1:19" x14ac:dyDescent="0.3">
      <c r="A203">
        <v>202</v>
      </c>
      <c r="B203">
        <v>407</v>
      </c>
      <c r="C203">
        <v>612</v>
      </c>
      <c r="D203">
        <v>817</v>
      </c>
      <c r="E203">
        <v>1022</v>
      </c>
      <c r="P203">
        <v>202</v>
      </c>
      <c r="Q203">
        <v>458</v>
      </c>
      <c r="R203">
        <v>714</v>
      </c>
      <c r="S203">
        <v>970</v>
      </c>
    </row>
    <row r="204" spans="1:19" x14ac:dyDescent="0.3">
      <c r="A204">
        <v>203</v>
      </c>
      <c r="B204">
        <v>408</v>
      </c>
      <c r="C204">
        <v>613</v>
      </c>
      <c r="D204">
        <v>818</v>
      </c>
      <c r="E204">
        <v>1023</v>
      </c>
      <c r="P204">
        <v>203</v>
      </c>
      <c r="Q204">
        <v>459</v>
      </c>
      <c r="R204">
        <v>715</v>
      </c>
      <c r="S204">
        <v>971</v>
      </c>
    </row>
    <row r="205" spans="1:19" x14ac:dyDescent="0.3">
      <c r="A205">
        <v>204</v>
      </c>
      <c r="B205">
        <v>409</v>
      </c>
      <c r="C205">
        <v>614</v>
      </c>
      <c r="D205">
        <v>819</v>
      </c>
      <c r="P205">
        <v>204</v>
      </c>
      <c r="Q205">
        <v>460</v>
      </c>
      <c r="R205">
        <v>716</v>
      </c>
      <c r="S205">
        <v>972</v>
      </c>
    </row>
    <row r="206" spans="1:19" x14ac:dyDescent="0.3">
      <c r="P206">
        <v>205</v>
      </c>
      <c r="Q206">
        <v>461</v>
      </c>
      <c r="R206">
        <v>717</v>
      </c>
      <c r="S206">
        <v>973</v>
      </c>
    </row>
    <row r="207" spans="1:19" x14ac:dyDescent="0.3">
      <c r="P207">
        <v>206</v>
      </c>
      <c r="Q207">
        <v>462</v>
      </c>
      <c r="R207">
        <v>718</v>
      </c>
      <c r="S207">
        <v>974</v>
      </c>
    </row>
    <row r="208" spans="1:19" x14ac:dyDescent="0.3">
      <c r="P208">
        <v>207</v>
      </c>
      <c r="Q208">
        <v>463</v>
      </c>
      <c r="R208">
        <v>719</v>
      </c>
      <c r="S208">
        <v>975</v>
      </c>
    </row>
    <row r="209" spans="16:19" x14ac:dyDescent="0.3">
      <c r="P209">
        <v>208</v>
      </c>
      <c r="Q209">
        <v>464</v>
      </c>
      <c r="R209">
        <v>720</v>
      </c>
      <c r="S209">
        <v>976</v>
      </c>
    </row>
    <row r="210" spans="16:19" x14ac:dyDescent="0.3">
      <c r="P210">
        <v>209</v>
      </c>
      <c r="Q210">
        <v>465</v>
      </c>
      <c r="R210">
        <v>721</v>
      </c>
      <c r="S210">
        <v>977</v>
      </c>
    </row>
    <row r="211" spans="16:19" x14ac:dyDescent="0.3">
      <c r="P211">
        <v>210</v>
      </c>
      <c r="Q211">
        <v>466</v>
      </c>
      <c r="R211">
        <v>722</v>
      </c>
      <c r="S211">
        <v>978</v>
      </c>
    </row>
    <row r="212" spans="16:19" x14ac:dyDescent="0.3">
      <c r="P212">
        <v>211</v>
      </c>
      <c r="Q212">
        <v>467</v>
      </c>
      <c r="R212">
        <v>723</v>
      </c>
      <c r="S212">
        <v>979</v>
      </c>
    </row>
    <row r="213" spans="16:19" x14ac:dyDescent="0.3">
      <c r="P213">
        <v>212</v>
      </c>
      <c r="Q213">
        <v>468</v>
      </c>
      <c r="R213">
        <v>724</v>
      </c>
      <c r="S213">
        <v>980</v>
      </c>
    </row>
    <row r="214" spans="16:19" x14ac:dyDescent="0.3">
      <c r="P214">
        <v>213</v>
      </c>
      <c r="Q214">
        <v>469</v>
      </c>
      <c r="R214">
        <v>725</v>
      </c>
      <c r="S214">
        <v>981</v>
      </c>
    </row>
    <row r="215" spans="16:19" x14ac:dyDescent="0.3">
      <c r="P215">
        <v>214</v>
      </c>
      <c r="Q215">
        <v>470</v>
      </c>
      <c r="R215">
        <v>726</v>
      </c>
      <c r="S215">
        <v>982</v>
      </c>
    </row>
    <row r="216" spans="16:19" x14ac:dyDescent="0.3">
      <c r="P216">
        <v>215</v>
      </c>
      <c r="Q216">
        <v>471</v>
      </c>
      <c r="R216">
        <v>727</v>
      </c>
      <c r="S216">
        <v>983</v>
      </c>
    </row>
    <row r="217" spans="16:19" x14ac:dyDescent="0.3">
      <c r="P217">
        <v>216</v>
      </c>
      <c r="Q217">
        <v>472</v>
      </c>
      <c r="R217">
        <v>728</v>
      </c>
      <c r="S217">
        <v>984</v>
      </c>
    </row>
    <row r="218" spans="16:19" x14ac:dyDescent="0.3">
      <c r="P218">
        <v>217</v>
      </c>
      <c r="Q218">
        <v>473</v>
      </c>
      <c r="R218">
        <v>729</v>
      </c>
      <c r="S218">
        <v>985</v>
      </c>
    </row>
    <row r="219" spans="16:19" x14ac:dyDescent="0.3">
      <c r="P219">
        <v>218</v>
      </c>
      <c r="Q219">
        <v>474</v>
      </c>
      <c r="R219">
        <v>730</v>
      </c>
      <c r="S219">
        <v>986</v>
      </c>
    </row>
    <row r="220" spans="16:19" x14ac:dyDescent="0.3">
      <c r="P220">
        <v>219</v>
      </c>
      <c r="Q220">
        <v>475</v>
      </c>
      <c r="R220">
        <v>731</v>
      </c>
      <c r="S220">
        <v>987</v>
      </c>
    </row>
    <row r="221" spans="16:19" x14ac:dyDescent="0.3">
      <c r="P221">
        <v>220</v>
      </c>
      <c r="Q221">
        <v>476</v>
      </c>
      <c r="R221">
        <v>732</v>
      </c>
      <c r="S221">
        <v>988</v>
      </c>
    </row>
    <row r="222" spans="16:19" x14ac:dyDescent="0.3">
      <c r="P222">
        <v>221</v>
      </c>
      <c r="Q222">
        <v>477</v>
      </c>
      <c r="R222">
        <v>733</v>
      </c>
      <c r="S222">
        <v>989</v>
      </c>
    </row>
    <row r="223" spans="16:19" x14ac:dyDescent="0.3">
      <c r="P223">
        <v>222</v>
      </c>
      <c r="Q223">
        <v>478</v>
      </c>
      <c r="R223">
        <v>734</v>
      </c>
      <c r="S223">
        <v>990</v>
      </c>
    </row>
    <row r="224" spans="16:19" x14ac:dyDescent="0.3">
      <c r="P224">
        <v>223</v>
      </c>
      <c r="Q224">
        <v>479</v>
      </c>
      <c r="R224">
        <v>735</v>
      </c>
      <c r="S224">
        <v>991</v>
      </c>
    </row>
    <row r="225" spans="16:19" x14ac:dyDescent="0.3">
      <c r="P225">
        <v>224</v>
      </c>
      <c r="Q225">
        <v>480</v>
      </c>
      <c r="R225">
        <v>736</v>
      </c>
      <c r="S225">
        <v>992</v>
      </c>
    </row>
    <row r="226" spans="16:19" x14ac:dyDescent="0.3">
      <c r="P226">
        <v>225</v>
      </c>
      <c r="Q226">
        <v>481</v>
      </c>
      <c r="R226">
        <v>737</v>
      </c>
      <c r="S226">
        <v>993</v>
      </c>
    </row>
    <row r="227" spans="16:19" x14ac:dyDescent="0.3">
      <c r="P227">
        <v>226</v>
      </c>
      <c r="Q227">
        <v>482</v>
      </c>
      <c r="R227">
        <v>738</v>
      </c>
      <c r="S227">
        <v>994</v>
      </c>
    </row>
    <row r="228" spans="16:19" x14ac:dyDescent="0.3">
      <c r="P228">
        <v>227</v>
      </c>
      <c r="Q228">
        <v>483</v>
      </c>
      <c r="R228">
        <v>739</v>
      </c>
      <c r="S228">
        <v>995</v>
      </c>
    </row>
    <row r="229" spans="16:19" x14ac:dyDescent="0.3">
      <c r="P229">
        <v>228</v>
      </c>
      <c r="Q229">
        <v>484</v>
      </c>
      <c r="R229">
        <v>740</v>
      </c>
      <c r="S229">
        <v>996</v>
      </c>
    </row>
    <row r="230" spans="16:19" x14ac:dyDescent="0.3">
      <c r="P230">
        <v>229</v>
      </c>
      <c r="Q230">
        <v>485</v>
      </c>
      <c r="R230">
        <v>741</v>
      </c>
      <c r="S230">
        <v>997</v>
      </c>
    </row>
    <row r="231" spans="16:19" x14ac:dyDescent="0.3">
      <c r="P231">
        <v>230</v>
      </c>
      <c r="Q231">
        <v>486</v>
      </c>
      <c r="R231">
        <v>742</v>
      </c>
      <c r="S231">
        <v>998</v>
      </c>
    </row>
    <row r="232" spans="16:19" x14ac:dyDescent="0.3">
      <c r="P232">
        <v>231</v>
      </c>
      <c r="Q232">
        <v>487</v>
      </c>
      <c r="R232">
        <v>743</v>
      </c>
      <c r="S232">
        <v>999</v>
      </c>
    </row>
    <row r="233" spans="16:19" x14ac:dyDescent="0.3">
      <c r="P233">
        <v>232</v>
      </c>
      <c r="Q233">
        <v>488</v>
      </c>
      <c r="R233">
        <v>744</v>
      </c>
      <c r="S233">
        <v>1000</v>
      </c>
    </row>
    <row r="234" spans="16:19" x14ac:dyDescent="0.3">
      <c r="P234">
        <v>233</v>
      </c>
      <c r="Q234">
        <v>489</v>
      </c>
      <c r="R234">
        <v>745</v>
      </c>
      <c r="S234">
        <v>1001</v>
      </c>
    </row>
    <row r="235" spans="16:19" x14ac:dyDescent="0.3">
      <c r="P235">
        <v>234</v>
      </c>
      <c r="Q235">
        <v>490</v>
      </c>
      <c r="R235">
        <v>746</v>
      </c>
      <c r="S235">
        <v>1002</v>
      </c>
    </row>
    <row r="236" spans="16:19" x14ac:dyDescent="0.3">
      <c r="P236">
        <v>235</v>
      </c>
      <c r="Q236">
        <v>491</v>
      </c>
      <c r="R236">
        <v>747</v>
      </c>
      <c r="S236">
        <v>1003</v>
      </c>
    </row>
    <row r="237" spans="16:19" x14ac:dyDescent="0.3">
      <c r="P237">
        <v>236</v>
      </c>
      <c r="Q237">
        <v>492</v>
      </c>
      <c r="R237">
        <v>748</v>
      </c>
      <c r="S237">
        <v>1004</v>
      </c>
    </row>
    <row r="238" spans="16:19" x14ac:dyDescent="0.3">
      <c r="P238">
        <v>237</v>
      </c>
      <c r="Q238">
        <v>493</v>
      </c>
      <c r="R238">
        <v>749</v>
      </c>
      <c r="S238">
        <v>1005</v>
      </c>
    </row>
    <row r="239" spans="16:19" x14ac:dyDescent="0.3">
      <c r="P239">
        <v>238</v>
      </c>
      <c r="Q239">
        <v>494</v>
      </c>
      <c r="R239">
        <v>750</v>
      </c>
      <c r="S239">
        <v>1006</v>
      </c>
    </row>
    <row r="240" spans="16:19" x14ac:dyDescent="0.3">
      <c r="P240">
        <v>239</v>
      </c>
      <c r="Q240">
        <v>495</v>
      </c>
      <c r="R240">
        <v>751</v>
      </c>
      <c r="S240">
        <v>1007</v>
      </c>
    </row>
    <row r="241" spans="16:19" x14ac:dyDescent="0.3">
      <c r="P241">
        <v>240</v>
      </c>
      <c r="Q241">
        <v>496</v>
      </c>
      <c r="R241">
        <v>752</v>
      </c>
      <c r="S241">
        <v>1008</v>
      </c>
    </row>
    <row r="242" spans="16:19" x14ac:dyDescent="0.3">
      <c r="P242">
        <v>241</v>
      </c>
      <c r="Q242">
        <v>497</v>
      </c>
      <c r="R242">
        <v>753</v>
      </c>
      <c r="S242">
        <v>1009</v>
      </c>
    </row>
    <row r="243" spans="16:19" x14ac:dyDescent="0.3">
      <c r="P243">
        <v>242</v>
      </c>
      <c r="Q243">
        <v>498</v>
      </c>
      <c r="R243">
        <v>754</v>
      </c>
      <c r="S243">
        <v>1010</v>
      </c>
    </row>
    <row r="244" spans="16:19" x14ac:dyDescent="0.3">
      <c r="P244">
        <v>243</v>
      </c>
      <c r="Q244">
        <v>499</v>
      </c>
      <c r="R244">
        <v>755</v>
      </c>
      <c r="S244">
        <v>1011</v>
      </c>
    </row>
    <row r="245" spans="16:19" x14ac:dyDescent="0.3">
      <c r="P245">
        <v>244</v>
      </c>
      <c r="Q245">
        <v>500</v>
      </c>
      <c r="R245">
        <v>756</v>
      </c>
      <c r="S245">
        <v>1012</v>
      </c>
    </row>
    <row r="246" spans="16:19" x14ac:dyDescent="0.3">
      <c r="P246">
        <v>245</v>
      </c>
      <c r="Q246">
        <v>501</v>
      </c>
      <c r="R246">
        <v>757</v>
      </c>
      <c r="S246">
        <v>1013</v>
      </c>
    </row>
    <row r="247" spans="16:19" x14ac:dyDescent="0.3">
      <c r="P247">
        <v>246</v>
      </c>
      <c r="Q247">
        <v>502</v>
      </c>
      <c r="R247">
        <v>758</v>
      </c>
      <c r="S247">
        <v>1014</v>
      </c>
    </row>
    <row r="248" spans="16:19" x14ac:dyDescent="0.3">
      <c r="P248">
        <v>247</v>
      </c>
      <c r="Q248">
        <v>503</v>
      </c>
      <c r="R248">
        <v>759</v>
      </c>
      <c r="S248">
        <v>1015</v>
      </c>
    </row>
    <row r="249" spans="16:19" x14ac:dyDescent="0.3">
      <c r="P249">
        <v>248</v>
      </c>
      <c r="Q249">
        <v>504</v>
      </c>
      <c r="R249">
        <v>760</v>
      </c>
      <c r="S249">
        <v>1016</v>
      </c>
    </row>
    <row r="250" spans="16:19" x14ac:dyDescent="0.3">
      <c r="P250">
        <v>249</v>
      </c>
      <c r="Q250">
        <v>505</v>
      </c>
      <c r="R250">
        <v>761</v>
      </c>
      <c r="S250">
        <v>1017</v>
      </c>
    </row>
    <row r="251" spans="16:19" x14ac:dyDescent="0.3">
      <c r="P251">
        <v>250</v>
      </c>
      <c r="Q251">
        <v>506</v>
      </c>
      <c r="R251">
        <v>762</v>
      </c>
      <c r="S251">
        <v>1018</v>
      </c>
    </row>
    <row r="252" spans="16:19" x14ac:dyDescent="0.3">
      <c r="P252">
        <v>251</v>
      </c>
      <c r="Q252">
        <v>507</v>
      </c>
      <c r="R252">
        <v>763</v>
      </c>
      <c r="S252">
        <v>1019</v>
      </c>
    </row>
    <row r="253" spans="16:19" x14ac:dyDescent="0.3">
      <c r="P253">
        <v>252</v>
      </c>
      <c r="Q253">
        <v>508</v>
      </c>
      <c r="R253">
        <v>764</v>
      </c>
      <c r="S253">
        <v>1020</v>
      </c>
    </row>
    <row r="254" spans="16:19" x14ac:dyDescent="0.3">
      <c r="P254">
        <v>253</v>
      </c>
      <c r="Q254">
        <v>509</v>
      </c>
      <c r="R254">
        <v>765</v>
      </c>
      <c r="S254">
        <v>1021</v>
      </c>
    </row>
    <row r="255" spans="16:19" x14ac:dyDescent="0.3">
      <c r="P255">
        <v>254</v>
      </c>
      <c r="Q255">
        <v>510</v>
      </c>
      <c r="R255">
        <v>766</v>
      </c>
      <c r="S255">
        <v>1022</v>
      </c>
    </row>
    <row r="256" spans="16:19" x14ac:dyDescent="0.3">
      <c r="P256">
        <v>255</v>
      </c>
      <c r="Q256">
        <v>511</v>
      </c>
      <c r="R256">
        <v>767</v>
      </c>
      <c r="S256">
        <v>1023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opLeftCell="A7" zoomScaleNormal="100" workbookViewId="0">
      <selection activeCell="C30" sqref="C30"/>
    </sheetView>
  </sheetViews>
  <sheetFormatPr defaultRowHeight="16.5" x14ac:dyDescent="0.3"/>
  <sheetData>
    <row r="1" spans="1:17" x14ac:dyDescent="0.3">
      <c r="A1">
        <v>709</v>
      </c>
      <c r="B1">
        <v>708</v>
      </c>
      <c r="C1">
        <v>695</v>
      </c>
      <c r="D1">
        <v>696</v>
      </c>
      <c r="E1">
        <v>697</v>
      </c>
      <c r="F1">
        <v>698</v>
      </c>
      <c r="G1">
        <v>699</v>
      </c>
      <c r="H1">
        <v>700</v>
      </c>
      <c r="I1">
        <v>701</v>
      </c>
      <c r="J1">
        <v>702</v>
      </c>
      <c r="K1">
        <v>703</v>
      </c>
      <c r="L1">
        <v>704</v>
      </c>
      <c r="M1">
        <v>705</v>
      </c>
      <c r="N1">
        <v>706</v>
      </c>
      <c r="O1">
        <v>707</v>
      </c>
      <c r="P1">
        <v>711</v>
      </c>
      <c r="Q1">
        <v>710</v>
      </c>
    </row>
    <row r="2" spans="1:17" x14ac:dyDescent="0.3">
      <c r="A2">
        <v>692</v>
      </c>
      <c r="B2">
        <v>691</v>
      </c>
      <c r="C2">
        <v>678</v>
      </c>
      <c r="D2">
        <v>679</v>
      </c>
      <c r="E2">
        <v>680</v>
      </c>
      <c r="F2">
        <v>681</v>
      </c>
      <c r="G2">
        <v>682</v>
      </c>
      <c r="H2">
        <v>683</v>
      </c>
      <c r="I2">
        <v>684</v>
      </c>
      <c r="J2">
        <v>685</v>
      </c>
      <c r="K2">
        <v>686</v>
      </c>
      <c r="L2">
        <v>687</v>
      </c>
      <c r="M2">
        <v>688</v>
      </c>
      <c r="N2">
        <v>689</v>
      </c>
      <c r="O2">
        <v>690</v>
      </c>
      <c r="P2">
        <v>694</v>
      </c>
      <c r="Q2">
        <v>693</v>
      </c>
    </row>
    <row r="3" spans="1:17" x14ac:dyDescent="0.3">
      <c r="A3">
        <v>630</v>
      </c>
      <c r="B3">
        <v>615</v>
      </c>
      <c r="C3">
        <v>577</v>
      </c>
      <c r="D3">
        <v>578</v>
      </c>
      <c r="E3">
        <v>579</v>
      </c>
      <c r="F3" s="7">
        <v>580</v>
      </c>
      <c r="G3">
        <v>581</v>
      </c>
      <c r="H3">
        <v>582</v>
      </c>
      <c r="I3">
        <v>583</v>
      </c>
      <c r="J3">
        <v>584</v>
      </c>
      <c r="K3">
        <v>585</v>
      </c>
      <c r="L3" s="7">
        <v>586</v>
      </c>
      <c r="M3">
        <v>587</v>
      </c>
      <c r="N3">
        <v>588</v>
      </c>
      <c r="O3">
        <v>589</v>
      </c>
      <c r="P3">
        <v>660</v>
      </c>
      <c r="Q3">
        <v>645</v>
      </c>
    </row>
    <row r="4" spans="1:17" x14ac:dyDescent="0.3">
      <c r="A4">
        <v>629</v>
      </c>
      <c r="B4">
        <v>614</v>
      </c>
      <c r="C4">
        <v>564</v>
      </c>
      <c r="D4">
        <v>565</v>
      </c>
      <c r="E4">
        <v>566</v>
      </c>
      <c r="F4" s="7">
        <v>567</v>
      </c>
      <c r="G4">
        <v>568</v>
      </c>
      <c r="H4">
        <v>569</v>
      </c>
      <c r="I4">
        <v>570</v>
      </c>
      <c r="J4">
        <v>571</v>
      </c>
      <c r="K4">
        <v>572</v>
      </c>
      <c r="L4" s="7">
        <v>573</v>
      </c>
      <c r="M4">
        <v>574</v>
      </c>
      <c r="N4">
        <v>575</v>
      </c>
      <c r="O4">
        <v>576</v>
      </c>
      <c r="P4">
        <v>659</v>
      </c>
      <c r="Q4">
        <v>644</v>
      </c>
    </row>
    <row r="5" spans="1:17" x14ac:dyDescent="0.3">
      <c r="A5">
        <v>628</v>
      </c>
      <c r="B5">
        <v>613</v>
      </c>
      <c r="C5">
        <v>551</v>
      </c>
      <c r="D5">
        <v>552</v>
      </c>
      <c r="E5">
        <v>553</v>
      </c>
      <c r="F5" s="7">
        <v>554</v>
      </c>
      <c r="G5">
        <v>555</v>
      </c>
      <c r="H5">
        <v>556</v>
      </c>
      <c r="I5">
        <v>557</v>
      </c>
      <c r="J5">
        <v>558</v>
      </c>
      <c r="K5">
        <v>559</v>
      </c>
      <c r="L5" s="7">
        <v>560</v>
      </c>
      <c r="M5">
        <v>561</v>
      </c>
      <c r="N5">
        <v>562</v>
      </c>
      <c r="O5">
        <v>563</v>
      </c>
      <c r="P5">
        <v>658</v>
      </c>
      <c r="Q5">
        <v>643</v>
      </c>
    </row>
    <row r="6" spans="1:17" x14ac:dyDescent="0.3">
      <c r="A6">
        <v>627</v>
      </c>
      <c r="B6">
        <v>612</v>
      </c>
      <c r="C6">
        <v>538</v>
      </c>
      <c r="D6">
        <v>539</v>
      </c>
      <c r="E6">
        <v>540</v>
      </c>
      <c r="F6" s="7">
        <v>541</v>
      </c>
      <c r="G6">
        <v>542</v>
      </c>
      <c r="H6">
        <v>543</v>
      </c>
      <c r="I6">
        <v>544</v>
      </c>
      <c r="J6">
        <v>545</v>
      </c>
      <c r="K6">
        <v>546</v>
      </c>
      <c r="L6" s="7">
        <v>547</v>
      </c>
      <c r="M6">
        <v>548</v>
      </c>
      <c r="N6">
        <v>549</v>
      </c>
      <c r="O6">
        <v>550</v>
      </c>
      <c r="P6">
        <v>657</v>
      </c>
      <c r="Q6">
        <v>642</v>
      </c>
    </row>
    <row r="7" spans="1:17" x14ac:dyDescent="0.3">
      <c r="A7">
        <v>626</v>
      </c>
      <c r="B7">
        <v>611</v>
      </c>
      <c r="C7">
        <v>525</v>
      </c>
      <c r="D7">
        <v>526</v>
      </c>
      <c r="E7">
        <v>527</v>
      </c>
      <c r="F7" s="7">
        <v>528</v>
      </c>
      <c r="G7">
        <v>529</v>
      </c>
      <c r="H7">
        <v>530</v>
      </c>
      <c r="I7">
        <v>531</v>
      </c>
      <c r="J7">
        <v>532</v>
      </c>
      <c r="K7">
        <v>533</v>
      </c>
      <c r="L7" s="7">
        <v>534</v>
      </c>
      <c r="M7">
        <v>535</v>
      </c>
      <c r="N7">
        <v>536</v>
      </c>
      <c r="O7">
        <v>537</v>
      </c>
      <c r="P7">
        <v>656</v>
      </c>
      <c r="Q7">
        <v>641</v>
      </c>
    </row>
    <row r="8" spans="1:17" x14ac:dyDescent="0.3">
      <c r="A8">
        <v>625</v>
      </c>
      <c r="B8">
        <v>610</v>
      </c>
      <c r="C8">
        <v>512</v>
      </c>
      <c r="D8">
        <v>513</v>
      </c>
      <c r="E8">
        <v>514</v>
      </c>
      <c r="F8" s="7">
        <v>515</v>
      </c>
      <c r="G8">
        <v>516</v>
      </c>
      <c r="H8">
        <v>517</v>
      </c>
      <c r="I8">
        <v>518</v>
      </c>
      <c r="J8">
        <v>519</v>
      </c>
      <c r="K8">
        <v>520</v>
      </c>
      <c r="L8" s="7">
        <v>521</v>
      </c>
      <c r="M8">
        <v>522</v>
      </c>
      <c r="N8">
        <v>523</v>
      </c>
      <c r="O8">
        <v>524</v>
      </c>
      <c r="P8">
        <v>655</v>
      </c>
      <c r="Q8">
        <v>640</v>
      </c>
    </row>
    <row r="9" spans="1:17" x14ac:dyDescent="0.3">
      <c r="A9">
        <v>624</v>
      </c>
      <c r="B9">
        <v>609</v>
      </c>
      <c r="C9">
        <v>499</v>
      </c>
      <c r="D9">
        <v>500</v>
      </c>
      <c r="E9">
        <v>501</v>
      </c>
      <c r="F9" s="7">
        <v>502</v>
      </c>
      <c r="G9">
        <v>503</v>
      </c>
      <c r="H9">
        <v>504</v>
      </c>
      <c r="I9">
        <v>505</v>
      </c>
      <c r="J9">
        <v>506</v>
      </c>
      <c r="K9">
        <v>507</v>
      </c>
      <c r="L9" s="7">
        <v>508</v>
      </c>
      <c r="M9">
        <v>509</v>
      </c>
      <c r="N9">
        <v>510</v>
      </c>
      <c r="O9">
        <v>510</v>
      </c>
      <c r="P9">
        <v>654</v>
      </c>
      <c r="Q9">
        <v>639</v>
      </c>
    </row>
    <row r="10" spans="1:17" x14ac:dyDescent="0.3">
      <c r="A10">
        <v>616</v>
      </c>
      <c r="B10">
        <v>601</v>
      </c>
      <c r="C10">
        <v>398</v>
      </c>
      <c r="D10">
        <v>399</v>
      </c>
      <c r="E10">
        <v>400</v>
      </c>
      <c r="F10">
        <v>401</v>
      </c>
      <c r="G10">
        <v>402</v>
      </c>
      <c r="H10">
        <v>403</v>
      </c>
      <c r="I10">
        <v>397</v>
      </c>
      <c r="J10">
        <v>404</v>
      </c>
      <c r="K10">
        <v>405</v>
      </c>
      <c r="L10">
        <v>406</v>
      </c>
      <c r="M10">
        <v>407</v>
      </c>
      <c r="N10">
        <v>408</v>
      </c>
      <c r="O10">
        <v>409</v>
      </c>
      <c r="P10">
        <v>646</v>
      </c>
      <c r="Q10">
        <v>631</v>
      </c>
    </row>
    <row r="11" spans="1:17" x14ac:dyDescent="0.3">
      <c r="A11">
        <v>617</v>
      </c>
      <c r="B11">
        <v>602</v>
      </c>
      <c r="C11">
        <v>410</v>
      </c>
      <c r="D11">
        <v>411</v>
      </c>
      <c r="E11">
        <v>412</v>
      </c>
      <c r="F11">
        <v>413</v>
      </c>
      <c r="G11">
        <v>414</v>
      </c>
      <c r="H11">
        <v>415</v>
      </c>
      <c r="I11">
        <v>416</v>
      </c>
      <c r="J11">
        <v>417</v>
      </c>
      <c r="K11">
        <v>418</v>
      </c>
      <c r="L11">
        <v>419</v>
      </c>
      <c r="M11">
        <v>420</v>
      </c>
      <c r="N11">
        <v>421</v>
      </c>
      <c r="O11">
        <v>422</v>
      </c>
      <c r="P11">
        <v>647</v>
      </c>
      <c r="Q11">
        <v>632</v>
      </c>
    </row>
    <row r="12" spans="1:17" x14ac:dyDescent="0.3">
      <c r="A12">
        <v>618</v>
      </c>
      <c r="B12">
        <v>603</v>
      </c>
      <c r="C12">
        <v>423</v>
      </c>
      <c r="D12">
        <v>424</v>
      </c>
      <c r="E12">
        <v>425</v>
      </c>
      <c r="F12">
        <v>426</v>
      </c>
      <c r="G12">
        <v>427</v>
      </c>
      <c r="H12">
        <v>428</v>
      </c>
      <c r="I12">
        <v>429</v>
      </c>
      <c r="J12">
        <v>430</v>
      </c>
      <c r="K12">
        <v>431</v>
      </c>
      <c r="L12">
        <v>432</v>
      </c>
      <c r="M12">
        <v>433</v>
      </c>
      <c r="N12">
        <v>434</v>
      </c>
      <c r="O12">
        <v>435</v>
      </c>
      <c r="P12">
        <v>648</v>
      </c>
      <c r="Q12">
        <v>633</v>
      </c>
    </row>
    <row r="13" spans="1:17" x14ac:dyDescent="0.3">
      <c r="A13">
        <v>619</v>
      </c>
      <c r="B13">
        <v>604</v>
      </c>
      <c r="C13">
        <v>436</v>
      </c>
      <c r="D13">
        <v>437</v>
      </c>
      <c r="E13">
        <v>438</v>
      </c>
      <c r="F13" s="7">
        <v>598</v>
      </c>
      <c r="G13">
        <v>439</v>
      </c>
      <c r="H13">
        <v>440</v>
      </c>
      <c r="I13">
        <v>441</v>
      </c>
      <c r="J13">
        <v>442</v>
      </c>
      <c r="K13">
        <v>443</v>
      </c>
      <c r="L13" s="7">
        <v>596</v>
      </c>
      <c r="M13">
        <v>444</v>
      </c>
      <c r="N13">
        <v>445</v>
      </c>
      <c r="O13">
        <v>446</v>
      </c>
      <c r="P13">
        <v>649</v>
      </c>
      <c r="Q13">
        <v>634</v>
      </c>
    </row>
    <row r="14" spans="1:17" x14ac:dyDescent="0.3">
      <c r="A14">
        <v>620</v>
      </c>
      <c r="B14">
        <v>605</v>
      </c>
      <c r="C14">
        <v>447</v>
      </c>
      <c r="D14">
        <v>448</v>
      </c>
      <c r="E14">
        <v>449</v>
      </c>
      <c r="F14" s="7">
        <v>450</v>
      </c>
      <c r="G14">
        <v>451</v>
      </c>
      <c r="H14">
        <v>452</v>
      </c>
      <c r="I14">
        <v>453</v>
      </c>
      <c r="J14">
        <v>454</v>
      </c>
      <c r="K14">
        <v>455</v>
      </c>
      <c r="L14" s="7">
        <v>456</v>
      </c>
      <c r="M14">
        <v>457</v>
      </c>
      <c r="N14">
        <v>458</v>
      </c>
      <c r="O14">
        <v>459</v>
      </c>
      <c r="P14">
        <v>650</v>
      </c>
      <c r="Q14">
        <v>635</v>
      </c>
    </row>
    <row r="15" spans="1:17" x14ac:dyDescent="0.3">
      <c r="A15">
        <v>621</v>
      </c>
      <c r="B15">
        <v>606</v>
      </c>
      <c r="C15">
        <v>460</v>
      </c>
      <c r="D15">
        <v>461</v>
      </c>
      <c r="E15">
        <v>462</v>
      </c>
      <c r="F15" s="7">
        <v>463</v>
      </c>
      <c r="G15">
        <v>464</v>
      </c>
      <c r="H15">
        <v>465</v>
      </c>
      <c r="I15">
        <v>466</v>
      </c>
      <c r="J15">
        <v>467</v>
      </c>
      <c r="K15">
        <v>468</v>
      </c>
      <c r="L15" s="7">
        <v>469</v>
      </c>
      <c r="M15">
        <v>470</v>
      </c>
      <c r="N15">
        <v>471</v>
      </c>
      <c r="O15">
        <v>472</v>
      </c>
      <c r="P15">
        <v>651</v>
      </c>
      <c r="Q15">
        <v>636</v>
      </c>
    </row>
    <row r="16" spans="1:17" x14ac:dyDescent="0.3">
      <c r="A16">
        <v>622</v>
      </c>
      <c r="B16">
        <v>607</v>
      </c>
      <c r="C16">
        <v>473</v>
      </c>
      <c r="D16">
        <v>474</v>
      </c>
      <c r="E16">
        <v>475</v>
      </c>
      <c r="F16" s="7">
        <v>476</v>
      </c>
      <c r="G16">
        <v>477</v>
      </c>
      <c r="H16">
        <v>478</v>
      </c>
      <c r="I16">
        <v>479</v>
      </c>
      <c r="J16">
        <v>480</v>
      </c>
      <c r="K16">
        <v>481</v>
      </c>
      <c r="L16" s="7">
        <v>482</v>
      </c>
      <c r="M16">
        <v>483</v>
      </c>
      <c r="N16">
        <v>484</v>
      </c>
      <c r="O16">
        <v>485</v>
      </c>
      <c r="P16">
        <v>652</v>
      </c>
      <c r="Q16">
        <v>637</v>
      </c>
    </row>
    <row r="17" spans="1:18" x14ac:dyDescent="0.3">
      <c r="A17">
        <v>623</v>
      </c>
      <c r="B17">
        <v>608</v>
      </c>
      <c r="C17">
        <v>486</v>
      </c>
      <c r="D17">
        <v>487</v>
      </c>
      <c r="E17">
        <v>488</v>
      </c>
      <c r="F17" s="7">
        <v>489</v>
      </c>
      <c r="G17">
        <v>490</v>
      </c>
      <c r="H17">
        <v>491</v>
      </c>
      <c r="I17">
        <v>492</v>
      </c>
      <c r="J17">
        <v>493</v>
      </c>
      <c r="K17">
        <v>494</v>
      </c>
      <c r="L17" s="7">
        <v>495</v>
      </c>
      <c r="M17">
        <v>496</v>
      </c>
      <c r="N17">
        <v>497</v>
      </c>
      <c r="O17">
        <v>498</v>
      </c>
      <c r="P17">
        <v>653</v>
      </c>
      <c r="Q17">
        <v>638</v>
      </c>
    </row>
    <row r="18" spans="1:18" x14ac:dyDescent="0.3">
      <c r="A18">
        <v>675</v>
      </c>
      <c r="B18">
        <v>674</v>
      </c>
      <c r="C18">
        <v>661</v>
      </c>
      <c r="D18">
        <v>662</v>
      </c>
      <c r="E18">
        <v>663</v>
      </c>
      <c r="F18">
        <v>664</v>
      </c>
      <c r="G18">
        <v>665</v>
      </c>
      <c r="H18">
        <v>666</v>
      </c>
      <c r="I18">
        <v>667</v>
      </c>
      <c r="J18">
        <v>668</v>
      </c>
      <c r="K18">
        <v>669</v>
      </c>
      <c r="L18">
        <v>670</v>
      </c>
      <c r="M18">
        <v>671</v>
      </c>
      <c r="N18">
        <v>672</v>
      </c>
      <c r="O18">
        <v>673</v>
      </c>
      <c r="P18">
        <v>677</v>
      </c>
      <c r="Q18">
        <v>676</v>
      </c>
    </row>
    <row r="19" spans="1:18" ht="17.25" thickBot="1" x14ac:dyDescent="0.35">
      <c r="A19" s="5">
        <v>726</v>
      </c>
      <c r="B19" s="5">
        <v>725</v>
      </c>
      <c r="C19" s="5">
        <v>712</v>
      </c>
      <c r="D19" s="5">
        <v>713</v>
      </c>
      <c r="E19" s="5">
        <v>714</v>
      </c>
      <c r="F19" s="5">
        <v>715</v>
      </c>
      <c r="G19" s="5">
        <v>716</v>
      </c>
      <c r="H19" s="5">
        <v>717</v>
      </c>
      <c r="I19" s="5">
        <v>718</v>
      </c>
      <c r="J19" s="5">
        <v>719</v>
      </c>
      <c r="K19" s="5">
        <v>720</v>
      </c>
      <c r="L19" s="5">
        <v>721</v>
      </c>
      <c r="M19" s="5">
        <v>722</v>
      </c>
      <c r="N19" s="5">
        <v>723</v>
      </c>
      <c r="O19" s="5">
        <v>724</v>
      </c>
      <c r="P19" s="5">
        <v>728</v>
      </c>
      <c r="Q19" s="5">
        <v>727</v>
      </c>
    </row>
    <row r="20" spans="1:18" ht="18" thickTop="1" thickBot="1" x14ac:dyDescent="0.35">
      <c r="A20" s="9">
        <v>1</v>
      </c>
      <c r="B20" s="9">
        <v>2</v>
      </c>
      <c r="C20" s="9">
        <v>3</v>
      </c>
      <c r="D20" s="9">
        <v>4</v>
      </c>
      <c r="E20" s="9">
        <v>5</v>
      </c>
      <c r="F20" s="9">
        <v>6</v>
      </c>
      <c r="G20" s="9">
        <v>7</v>
      </c>
      <c r="H20" s="9">
        <v>8</v>
      </c>
      <c r="I20" s="9">
        <v>9</v>
      </c>
      <c r="J20" s="9">
        <v>10</v>
      </c>
      <c r="K20" s="9">
        <v>11</v>
      </c>
      <c r="L20" s="9">
        <v>12</v>
      </c>
      <c r="M20" s="9">
        <v>13</v>
      </c>
      <c r="N20" s="9">
        <v>14</v>
      </c>
      <c r="O20" s="9">
        <v>15</v>
      </c>
      <c r="P20" s="9">
        <v>16</v>
      </c>
      <c r="Q20" s="9">
        <v>17</v>
      </c>
      <c r="R20" s="8"/>
    </row>
    <row r="21" spans="1:18" ht="17.25" thickTop="1" x14ac:dyDescent="0.3">
      <c r="A21">
        <f>_xlfn.RANK.AVG(A1,$A$1:$A$19,1)</f>
        <v>18</v>
      </c>
      <c r="B21">
        <f>_xlfn.RANK.AVG(B1,$B$1:$B$19,1)</f>
        <v>18</v>
      </c>
      <c r="C21">
        <f>_xlfn.RANK.AVG(C1,$C$1:$C$19,1)</f>
        <v>18</v>
      </c>
      <c r="D21">
        <f>_xlfn.RANK.AVG(D1,$D$1:$D$19,1)</f>
        <v>18</v>
      </c>
      <c r="E21">
        <f>_xlfn.RANK.AVG(E1,$E$1:$E$19,1)</f>
        <v>18</v>
      </c>
      <c r="F21">
        <f>_xlfn.RANK.AVG(F1,$F$1:$F$19,1)</f>
        <v>18</v>
      </c>
      <c r="G21">
        <f>_xlfn.RANK.AVG(G1,$G$1:$G$19,1)</f>
        <v>18</v>
      </c>
      <c r="H21">
        <f>_xlfn.RANK.AVG(H1,$H$1:$H$19,1)</f>
        <v>18</v>
      </c>
      <c r="I21">
        <f>_xlfn.RANK.AVG(I1,$I$1:$I$19,1)</f>
        <v>18</v>
      </c>
      <c r="J21">
        <f>_xlfn.RANK.AVG(J1,$J$1:$J$19,1)</f>
        <v>18</v>
      </c>
      <c r="K21">
        <f>_xlfn.RANK.AVG(K1,$K$1:$K$19,1)</f>
        <v>18</v>
      </c>
      <c r="L21">
        <f>_xlfn.RANK.AVG(L1,$L$1:$L$19,1)</f>
        <v>18</v>
      </c>
      <c r="M21">
        <f>_xlfn.RANK.AVG(M1,$M$1:$M$19,1)</f>
        <v>18</v>
      </c>
      <c r="N21">
        <f>_xlfn.RANK.AVG(N1,$N$1:$N$19,1)</f>
        <v>18</v>
      </c>
      <c r="O21">
        <f>_xlfn.RANK.AVG(O1,$O$1:$O$19,1)</f>
        <v>18</v>
      </c>
      <c r="P21">
        <f>_xlfn.RANK.AVG(P1,$P$1:$P$19,1)</f>
        <v>18</v>
      </c>
      <c r="Q21">
        <f>_xlfn.RANK.AVG(Q1,$Q$1:$Q$19,1)</f>
        <v>18</v>
      </c>
    </row>
    <row r="22" spans="1:18" x14ac:dyDescent="0.3">
      <c r="A22">
        <f t="shared" ref="A22:A39" si="0">_xlfn.RANK.AVG(A2,$A$1:$A$19,1)</f>
        <v>17</v>
      </c>
      <c r="B22">
        <f t="shared" ref="B22:B39" si="1">_xlfn.RANK.AVG(B2,$B$1:$B$19,1)</f>
        <v>17</v>
      </c>
      <c r="C22">
        <f t="shared" ref="C22:C39" si="2">_xlfn.RANK.AVG(C2,$C$1:$C$19,1)</f>
        <v>17</v>
      </c>
      <c r="D22">
        <f t="shared" ref="D22:D39" si="3">_xlfn.RANK.AVG(D2,$D$1:$D$19,1)</f>
        <v>17</v>
      </c>
      <c r="E22">
        <f t="shared" ref="E22:E39" si="4">_xlfn.RANK.AVG(E2,$E$1:$E$19,1)</f>
        <v>17</v>
      </c>
      <c r="F22">
        <f t="shared" ref="F22:F39" si="5">_xlfn.RANK.AVG(F2,$F$1:$F$19,1)</f>
        <v>17</v>
      </c>
      <c r="G22">
        <f t="shared" ref="G22:G39" si="6">_xlfn.RANK.AVG(G2,$G$1:$G$19,1)</f>
        <v>17</v>
      </c>
      <c r="H22">
        <f t="shared" ref="H22:H39" si="7">_xlfn.RANK.AVG(H2,$H$1:$H$19,1)</f>
        <v>17</v>
      </c>
      <c r="I22">
        <f t="shared" ref="I22:I39" si="8">_xlfn.RANK.AVG(I2,$I$1:$I$19,1)</f>
        <v>17</v>
      </c>
      <c r="J22">
        <f t="shared" ref="J22:J39" si="9">_xlfn.RANK.AVG(J2,$J$1:$J$19,1)</f>
        <v>17</v>
      </c>
      <c r="K22">
        <f t="shared" ref="K22:K39" si="10">_xlfn.RANK.AVG(K2,$K$1:$K$19,1)</f>
        <v>17</v>
      </c>
      <c r="L22">
        <f t="shared" ref="L22:L39" si="11">_xlfn.RANK.AVG(L2,$L$1:$L$19,1)</f>
        <v>17</v>
      </c>
      <c r="M22">
        <f t="shared" ref="M22:M39" si="12">_xlfn.RANK.AVG(M2,$M$1:$M$19,1)</f>
        <v>17</v>
      </c>
      <c r="N22">
        <f t="shared" ref="N22:N39" si="13">_xlfn.RANK.AVG(N2,$N$1:$N$19,1)</f>
        <v>17</v>
      </c>
      <c r="O22">
        <f t="shared" ref="O22:O39" si="14">_xlfn.RANK.AVG(O2,$O$1:$O$19,1)</f>
        <v>17</v>
      </c>
      <c r="P22">
        <f t="shared" ref="P22:P39" si="15">_xlfn.RANK.AVG(P2,$P$1:$P$19,1)</f>
        <v>17</v>
      </c>
      <c r="Q22">
        <f t="shared" ref="Q22:Q39" si="16">_xlfn.RANK.AVG(Q2,$Q$1:$Q$19,1)</f>
        <v>17</v>
      </c>
    </row>
    <row r="23" spans="1:18" x14ac:dyDescent="0.3">
      <c r="A23">
        <f t="shared" si="0"/>
        <v>15</v>
      </c>
      <c r="B23">
        <f t="shared" si="1"/>
        <v>15</v>
      </c>
      <c r="C23">
        <f t="shared" si="2"/>
        <v>15</v>
      </c>
      <c r="D23">
        <f t="shared" si="3"/>
        <v>15</v>
      </c>
      <c r="E23">
        <f t="shared" si="4"/>
        <v>15</v>
      </c>
      <c r="F23" s="7">
        <f t="shared" si="5"/>
        <v>14</v>
      </c>
      <c r="G23">
        <f t="shared" si="6"/>
        <v>15</v>
      </c>
      <c r="H23">
        <f t="shared" si="7"/>
        <v>15</v>
      </c>
      <c r="I23">
        <f t="shared" si="8"/>
        <v>15</v>
      </c>
      <c r="J23">
        <f t="shared" si="9"/>
        <v>15</v>
      </c>
      <c r="K23">
        <f t="shared" si="10"/>
        <v>15</v>
      </c>
      <c r="L23" s="7">
        <f t="shared" si="11"/>
        <v>14</v>
      </c>
      <c r="M23">
        <f t="shared" si="12"/>
        <v>15</v>
      </c>
      <c r="N23">
        <f t="shared" si="13"/>
        <v>15</v>
      </c>
      <c r="O23">
        <f t="shared" si="14"/>
        <v>15</v>
      </c>
      <c r="P23">
        <f t="shared" si="15"/>
        <v>15</v>
      </c>
      <c r="Q23">
        <f t="shared" si="16"/>
        <v>15</v>
      </c>
    </row>
    <row r="24" spans="1:18" x14ac:dyDescent="0.3">
      <c r="A24">
        <f t="shared" si="0"/>
        <v>14</v>
      </c>
      <c r="B24">
        <f t="shared" si="1"/>
        <v>14</v>
      </c>
      <c r="C24">
        <f t="shared" si="2"/>
        <v>14</v>
      </c>
      <c r="D24">
        <f t="shared" si="3"/>
        <v>14</v>
      </c>
      <c r="E24">
        <f t="shared" si="4"/>
        <v>14</v>
      </c>
      <c r="F24" s="7">
        <f t="shared" si="5"/>
        <v>13</v>
      </c>
      <c r="G24">
        <f t="shared" si="6"/>
        <v>14</v>
      </c>
      <c r="H24">
        <f t="shared" si="7"/>
        <v>14</v>
      </c>
      <c r="I24">
        <f t="shared" si="8"/>
        <v>14</v>
      </c>
      <c r="J24">
        <f t="shared" si="9"/>
        <v>14</v>
      </c>
      <c r="K24">
        <f t="shared" si="10"/>
        <v>14</v>
      </c>
      <c r="L24" s="7">
        <f t="shared" si="11"/>
        <v>13</v>
      </c>
      <c r="M24">
        <f t="shared" si="12"/>
        <v>14</v>
      </c>
      <c r="N24">
        <f t="shared" si="13"/>
        <v>14</v>
      </c>
      <c r="O24">
        <f t="shared" si="14"/>
        <v>14</v>
      </c>
      <c r="P24">
        <f t="shared" si="15"/>
        <v>14</v>
      </c>
      <c r="Q24">
        <f t="shared" si="16"/>
        <v>14</v>
      </c>
    </row>
    <row r="25" spans="1:18" x14ac:dyDescent="0.3">
      <c r="A25">
        <f t="shared" si="0"/>
        <v>13</v>
      </c>
      <c r="B25">
        <f t="shared" si="1"/>
        <v>13</v>
      </c>
      <c r="C25">
        <f t="shared" si="2"/>
        <v>13</v>
      </c>
      <c r="D25">
        <f t="shared" si="3"/>
        <v>13</v>
      </c>
      <c r="E25">
        <f t="shared" si="4"/>
        <v>13</v>
      </c>
      <c r="F25" s="7">
        <f t="shared" si="5"/>
        <v>12</v>
      </c>
      <c r="G25">
        <f t="shared" si="6"/>
        <v>13</v>
      </c>
      <c r="H25">
        <f t="shared" si="7"/>
        <v>13</v>
      </c>
      <c r="I25">
        <f t="shared" si="8"/>
        <v>13</v>
      </c>
      <c r="J25">
        <f t="shared" si="9"/>
        <v>13</v>
      </c>
      <c r="K25">
        <f t="shared" si="10"/>
        <v>13</v>
      </c>
      <c r="L25" s="7">
        <f t="shared" si="11"/>
        <v>12</v>
      </c>
      <c r="M25">
        <f t="shared" si="12"/>
        <v>13</v>
      </c>
      <c r="N25">
        <f t="shared" si="13"/>
        <v>13</v>
      </c>
      <c r="O25">
        <f t="shared" si="14"/>
        <v>13</v>
      </c>
      <c r="P25">
        <f t="shared" si="15"/>
        <v>13</v>
      </c>
      <c r="Q25">
        <f t="shared" si="16"/>
        <v>13</v>
      </c>
    </row>
    <row r="26" spans="1:18" x14ac:dyDescent="0.3">
      <c r="A26">
        <f t="shared" si="0"/>
        <v>12</v>
      </c>
      <c r="B26">
        <f t="shared" si="1"/>
        <v>12</v>
      </c>
      <c r="C26">
        <f t="shared" si="2"/>
        <v>12</v>
      </c>
      <c r="D26">
        <f t="shared" si="3"/>
        <v>12</v>
      </c>
      <c r="E26">
        <f t="shared" si="4"/>
        <v>12</v>
      </c>
      <c r="F26" s="7">
        <f t="shared" si="5"/>
        <v>11</v>
      </c>
      <c r="G26">
        <f t="shared" si="6"/>
        <v>12</v>
      </c>
      <c r="H26">
        <f t="shared" si="7"/>
        <v>12</v>
      </c>
      <c r="I26">
        <f t="shared" si="8"/>
        <v>12</v>
      </c>
      <c r="J26">
        <f t="shared" si="9"/>
        <v>12</v>
      </c>
      <c r="K26">
        <f t="shared" si="10"/>
        <v>12</v>
      </c>
      <c r="L26" s="7">
        <f t="shared" si="11"/>
        <v>11</v>
      </c>
      <c r="M26">
        <f t="shared" si="12"/>
        <v>12</v>
      </c>
      <c r="N26">
        <f t="shared" si="13"/>
        <v>12</v>
      </c>
      <c r="O26">
        <f t="shared" si="14"/>
        <v>12</v>
      </c>
      <c r="P26">
        <f t="shared" si="15"/>
        <v>12</v>
      </c>
      <c r="Q26">
        <f t="shared" si="16"/>
        <v>12</v>
      </c>
    </row>
    <row r="27" spans="1:18" x14ac:dyDescent="0.3">
      <c r="A27">
        <f t="shared" si="0"/>
        <v>11</v>
      </c>
      <c r="B27">
        <f t="shared" si="1"/>
        <v>11</v>
      </c>
      <c r="C27">
        <f t="shared" si="2"/>
        <v>11</v>
      </c>
      <c r="D27">
        <f t="shared" si="3"/>
        <v>11</v>
      </c>
      <c r="E27">
        <f t="shared" si="4"/>
        <v>11</v>
      </c>
      <c r="F27" s="7">
        <f t="shared" si="5"/>
        <v>10</v>
      </c>
      <c r="G27">
        <f t="shared" si="6"/>
        <v>11</v>
      </c>
      <c r="H27">
        <f t="shared" si="7"/>
        <v>11</v>
      </c>
      <c r="I27">
        <f t="shared" si="8"/>
        <v>11</v>
      </c>
      <c r="J27">
        <f t="shared" si="9"/>
        <v>11</v>
      </c>
      <c r="K27">
        <f t="shared" si="10"/>
        <v>11</v>
      </c>
      <c r="L27" s="7">
        <f t="shared" si="11"/>
        <v>10</v>
      </c>
      <c r="M27">
        <f t="shared" si="12"/>
        <v>11</v>
      </c>
      <c r="N27">
        <f t="shared" si="13"/>
        <v>11</v>
      </c>
      <c r="O27">
        <f t="shared" si="14"/>
        <v>11</v>
      </c>
      <c r="P27">
        <f t="shared" si="15"/>
        <v>11</v>
      </c>
      <c r="Q27">
        <f t="shared" si="16"/>
        <v>11</v>
      </c>
    </row>
    <row r="28" spans="1:18" x14ac:dyDescent="0.3">
      <c r="A28">
        <f t="shared" si="0"/>
        <v>10</v>
      </c>
      <c r="B28">
        <f t="shared" si="1"/>
        <v>10</v>
      </c>
      <c r="C28">
        <f t="shared" si="2"/>
        <v>10</v>
      </c>
      <c r="D28">
        <f t="shared" si="3"/>
        <v>10</v>
      </c>
      <c r="E28">
        <f t="shared" si="4"/>
        <v>10</v>
      </c>
      <c r="F28" s="7">
        <f t="shared" si="5"/>
        <v>9</v>
      </c>
      <c r="G28">
        <f t="shared" si="6"/>
        <v>10</v>
      </c>
      <c r="H28">
        <f t="shared" si="7"/>
        <v>10</v>
      </c>
      <c r="I28">
        <f t="shared" si="8"/>
        <v>10</v>
      </c>
      <c r="J28">
        <f t="shared" si="9"/>
        <v>10</v>
      </c>
      <c r="K28">
        <f t="shared" si="10"/>
        <v>10</v>
      </c>
      <c r="L28" s="7">
        <f t="shared" si="11"/>
        <v>9</v>
      </c>
      <c r="M28">
        <f t="shared" si="12"/>
        <v>10</v>
      </c>
      <c r="N28">
        <f t="shared" si="13"/>
        <v>10</v>
      </c>
      <c r="O28">
        <f t="shared" si="14"/>
        <v>10</v>
      </c>
      <c r="P28">
        <f t="shared" si="15"/>
        <v>10</v>
      </c>
      <c r="Q28">
        <f t="shared" si="16"/>
        <v>10</v>
      </c>
    </row>
    <row r="29" spans="1:18" x14ac:dyDescent="0.3">
      <c r="A29">
        <f t="shared" si="0"/>
        <v>9</v>
      </c>
      <c r="B29">
        <f t="shared" si="1"/>
        <v>9</v>
      </c>
      <c r="C29">
        <f t="shared" si="2"/>
        <v>9</v>
      </c>
      <c r="D29">
        <f t="shared" si="3"/>
        <v>9</v>
      </c>
      <c r="E29">
        <f t="shared" si="4"/>
        <v>9</v>
      </c>
      <c r="F29" s="7">
        <f t="shared" si="5"/>
        <v>8</v>
      </c>
      <c r="G29">
        <f t="shared" si="6"/>
        <v>9</v>
      </c>
      <c r="H29">
        <f t="shared" si="7"/>
        <v>9</v>
      </c>
      <c r="I29">
        <f t="shared" si="8"/>
        <v>9</v>
      </c>
      <c r="J29">
        <f t="shared" si="9"/>
        <v>9</v>
      </c>
      <c r="K29">
        <f t="shared" si="10"/>
        <v>9</v>
      </c>
      <c r="L29" s="7">
        <f t="shared" si="11"/>
        <v>8</v>
      </c>
      <c r="M29">
        <f t="shared" si="12"/>
        <v>9</v>
      </c>
      <c r="N29">
        <f t="shared" si="13"/>
        <v>9</v>
      </c>
      <c r="O29">
        <f t="shared" si="14"/>
        <v>9</v>
      </c>
      <c r="P29">
        <f t="shared" si="15"/>
        <v>9</v>
      </c>
      <c r="Q29">
        <f t="shared" si="16"/>
        <v>9</v>
      </c>
    </row>
    <row r="30" spans="1:18" x14ac:dyDescent="0.3">
      <c r="A30">
        <f t="shared" si="0"/>
        <v>1</v>
      </c>
      <c r="B30">
        <f t="shared" si="1"/>
        <v>1</v>
      </c>
      <c r="C30">
        <f t="shared" si="2"/>
        <v>1</v>
      </c>
      <c r="D30">
        <f t="shared" si="3"/>
        <v>1</v>
      </c>
      <c r="E30">
        <f t="shared" si="4"/>
        <v>1</v>
      </c>
      <c r="F30">
        <f t="shared" si="5"/>
        <v>1</v>
      </c>
      <c r="G30">
        <f t="shared" si="6"/>
        <v>1</v>
      </c>
      <c r="H30">
        <f t="shared" si="7"/>
        <v>1</v>
      </c>
      <c r="I30">
        <f t="shared" si="8"/>
        <v>1</v>
      </c>
      <c r="J30">
        <f t="shared" si="9"/>
        <v>1</v>
      </c>
      <c r="K30">
        <f t="shared" si="10"/>
        <v>1</v>
      </c>
      <c r="L30">
        <f t="shared" si="11"/>
        <v>1</v>
      </c>
      <c r="M30">
        <f t="shared" si="12"/>
        <v>1</v>
      </c>
      <c r="N30">
        <f t="shared" si="13"/>
        <v>1</v>
      </c>
      <c r="O30">
        <f t="shared" si="14"/>
        <v>1</v>
      </c>
      <c r="P30">
        <f t="shared" si="15"/>
        <v>1</v>
      </c>
      <c r="Q30">
        <f t="shared" si="16"/>
        <v>1</v>
      </c>
    </row>
    <row r="31" spans="1:18" x14ac:dyDescent="0.3">
      <c r="A31">
        <f t="shared" si="0"/>
        <v>2</v>
      </c>
      <c r="B31">
        <f t="shared" si="1"/>
        <v>2</v>
      </c>
      <c r="C31">
        <f t="shared" si="2"/>
        <v>2</v>
      </c>
      <c r="D31">
        <f t="shared" si="3"/>
        <v>2</v>
      </c>
      <c r="E31">
        <f t="shared" si="4"/>
        <v>2</v>
      </c>
      <c r="F31">
        <f t="shared" si="5"/>
        <v>2</v>
      </c>
      <c r="G31">
        <f t="shared" si="6"/>
        <v>2</v>
      </c>
      <c r="H31">
        <f t="shared" si="7"/>
        <v>2</v>
      </c>
      <c r="I31">
        <f t="shared" si="8"/>
        <v>2</v>
      </c>
      <c r="J31">
        <f t="shared" si="9"/>
        <v>2</v>
      </c>
      <c r="K31">
        <f t="shared" si="10"/>
        <v>2</v>
      </c>
      <c r="L31">
        <f t="shared" si="11"/>
        <v>2</v>
      </c>
      <c r="M31">
        <f t="shared" si="12"/>
        <v>2</v>
      </c>
      <c r="N31">
        <f t="shared" si="13"/>
        <v>2</v>
      </c>
      <c r="O31">
        <f t="shared" si="14"/>
        <v>2</v>
      </c>
      <c r="P31">
        <f t="shared" si="15"/>
        <v>2</v>
      </c>
      <c r="Q31">
        <f t="shared" si="16"/>
        <v>2</v>
      </c>
    </row>
    <row r="32" spans="1:18" x14ac:dyDescent="0.3">
      <c r="A32">
        <f t="shared" si="0"/>
        <v>3</v>
      </c>
      <c r="B32">
        <f t="shared" si="1"/>
        <v>3</v>
      </c>
      <c r="C32">
        <f t="shared" si="2"/>
        <v>3</v>
      </c>
      <c r="D32">
        <f t="shared" si="3"/>
        <v>3</v>
      </c>
      <c r="E32">
        <f t="shared" si="4"/>
        <v>3</v>
      </c>
      <c r="F32">
        <f t="shared" si="5"/>
        <v>3</v>
      </c>
      <c r="G32">
        <f t="shared" si="6"/>
        <v>3</v>
      </c>
      <c r="H32">
        <f t="shared" si="7"/>
        <v>3</v>
      </c>
      <c r="I32">
        <f t="shared" si="8"/>
        <v>3</v>
      </c>
      <c r="J32">
        <f t="shared" si="9"/>
        <v>3</v>
      </c>
      <c r="K32">
        <f t="shared" si="10"/>
        <v>3</v>
      </c>
      <c r="L32">
        <f t="shared" si="11"/>
        <v>3</v>
      </c>
      <c r="M32">
        <f t="shared" si="12"/>
        <v>3</v>
      </c>
      <c r="N32">
        <f t="shared" si="13"/>
        <v>3</v>
      </c>
      <c r="O32">
        <f t="shared" si="14"/>
        <v>3</v>
      </c>
      <c r="P32">
        <f t="shared" si="15"/>
        <v>3</v>
      </c>
      <c r="Q32">
        <f t="shared" si="16"/>
        <v>3</v>
      </c>
    </row>
    <row r="33" spans="1:17" x14ac:dyDescent="0.3">
      <c r="A33">
        <f t="shared" si="0"/>
        <v>4</v>
      </c>
      <c r="B33">
        <f t="shared" si="1"/>
        <v>4</v>
      </c>
      <c r="C33">
        <f t="shared" si="2"/>
        <v>4</v>
      </c>
      <c r="D33">
        <f t="shared" si="3"/>
        <v>4</v>
      </c>
      <c r="E33">
        <f t="shared" si="4"/>
        <v>4</v>
      </c>
      <c r="F33" s="7">
        <f t="shared" si="5"/>
        <v>15</v>
      </c>
      <c r="G33">
        <f t="shared" si="6"/>
        <v>4</v>
      </c>
      <c r="H33">
        <f t="shared" si="7"/>
        <v>4</v>
      </c>
      <c r="I33">
        <f t="shared" si="8"/>
        <v>4</v>
      </c>
      <c r="J33">
        <f t="shared" si="9"/>
        <v>4</v>
      </c>
      <c r="K33">
        <f t="shared" si="10"/>
        <v>4</v>
      </c>
      <c r="L33" s="7">
        <f t="shared" si="11"/>
        <v>15</v>
      </c>
      <c r="M33">
        <f t="shared" si="12"/>
        <v>4</v>
      </c>
      <c r="N33">
        <f t="shared" si="13"/>
        <v>4</v>
      </c>
      <c r="O33">
        <f t="shared" si="14"/>
        <v>4</v>
      </c>
      <c r="P33">
        <f t="shared" si="15"/>
        <v>4</v>
      </c>
      <c r="Q33">
        <f t="shared" si="16"/>
        <v>4</v>
      </c>
    </row>
    <row r="34" spans="1:17" x14ac:dyDescent="0.3">
      <c r="A34">
        <f t="shared" si="0"/>
        <v>5</v>
      </c>
      <c r="B34">
        <f t="shared" si="1"/>
        <v>5</v>
      </c>
      <c r="C34">
        <f t="shared" si="2"/>
        <v>5</v>
      </c>
      <c r="D34">
        <f t="shared" si="3"/>
        <v>5</v>
      </c>
      <c r="E34">
        <f t="shared" si="4"/>
        <v>5</v>
      </c>
      <c r="F34" s="7">
        <f t="shared" si="5"/>
        <v>4</v>
      </c>
      <c r="G34">
        <f t="shared" si="6"/>
        <v>5</v>
      </c>
      <c r="H34">
        <f t="shared" si="7"/>
        <v>5</v>
      </c>
      <c r="I34">
        <f t="shared" si="8"/>
        <v>5</v>
      </c>
      <c r="J34">
        <f t="shared" si="9"/>
        <v>5</v>
      </c>
      <c r="K34">
        <f t="shared" si="10"/>
        <v>5</v>
      </c>
      <c r="L34" s="7">
        <f t="shared" si="11"/>
        <v>4</v>
      </c>
      <c r="M34">
        <f t="shared" si="12"/>
        <v>5</v>
      </c>
      <c r="N34">
        <f t="shared" si="13"/>
        <v>5</v>
      </c>
      <c r="O34">
        <f t="shared" si="14"/>
        <v>5</v>
      </c>
      <c r="P34">
        <f t="shared" si="15"/>
        <v>5</v>
      </c>
      <c r="Q34">
        <f t="shared" si="16"/>
        <v>5</v>
      </c>
    </row>
    <row r="35" spans="1:17" x14ac:dyDescent="0.3">
      <c r="A35">
        <f t="shared" si="0"/>
        <v>6</v>
      </c>
      <c r="B35">
        <f t="shared" si="1"/>
        <v>6</v>
      </c>
      <c r="C35">
        <f t="shared" si="2"/>
        <v>6</v>
      </c>
      <c r="D35">
        <f t="shared" si="3"/>
        <v>6</v>
      </c>
      <c r="E35">
        <f t="shared" si="4"/>
        <v>6</v>
      </c>
      <c r="F35" s="7">
        <f t="shared" si="5"/>
        <v>5</v>
      </c>
      <c r="G35">
        <f t="shared" si="6"/>
        <v>6</v>
      </c>
      <c r="H35">
        <f t="shared" si="7"/>
        <v>6</v>
      </c>
      <c r="I35">
        <f t="shared" si="8"/>
        <v>6</v>
      </c>
      <c r="J35">
        <f t="shared" si="9"/>
        <v>6</v>
      </c>
      <c r="K35">
        <f t="shared" si="10"/>
        <v>6</v>
      </c>
      <c r="L35" s="7">
        <f t="shared" si="11"/>
        <v>5</v>
      </c>
      <c r="M35">
        <f t="shared" si="12"/>
        <v>6</v>
      </c>
      <c r="N35">
        <f t="shared" si="13"/>
        <v>6</v>
      </c>
      <c r="O35">
        <f t="shared" si="14"/>
        <v>6</v>
      </c>
      <c r="P35">
        <f t="shared" si="15"/>
        <v>6</v>
      </c>
      <c r="Q35">
        <f t="shared" si="16"/>
        <v>6</v>
      </c>
    </row>
    <row r="36" spans="1:17" x14ac:dyDescent="0.3">
      <c r="A36">
        <f t="shared" si="0"/>
        <v>7</v>
      </c>
      <c r="B36">
        <f t="shared" si="1"/>
        <v>7</v>
      </c>
      <c r="C36">
        <f t="shared" si="2"/>
        <v>7</v>
      </c>
      <c r="D36">
        <f t="shared" si="3"/>
        <v>7</v>
      </c>
      <c r="E36">
        <f t="shared" si="4"/>
        <v>7</v>
      </c>
      <c r="F36" s="7">
        <f t="shared" si="5"/>
        <v>6</v>
      </c>
      <c r="G36">
        <f t="shared" si="6"/>
        <v>7</v>
      </c>
      <c r="H36">
        <f t="shared" si="7"/>
        <v>7</v>
      </c>
      <c r="I36">
        <f t="shared" si="8"/>
        <v>7</v>
      </c>
      <c r="J36">
        <f t="shared" si="9"/>
        <v>7</v>
      </c>
      <c r="K36">
        <f t="shared" si="10"/>
        <v>7</v>
      </c>
      <c r="L36" s="7">
        <f t="shared" si="11"/>
        <v>6</v>
      </c>
      <c r="M36">
        <f t="shared" si="12"/>
        <v>7</v>
      </c>
      <c r="N36">
        <f t="shared" si="13"/>
        <v>7</v>
      </c>
      <c r="O36">
        <f t="shared" si="14"/>
        <v>7</v>
      </c>
      <c r="P36">
        <f t="shared" si="15"/>
        <v>7</v>
      </c>
      <c r="Q36">
        <f t="shared" si="16"/>
        <v>7</v>
      </c>
    </row>
    <row r="37" spans="1:17" x14ac:dyDescent="0.3">
      <c r="A37">
        <f t="shared" si="0"/>
        <v>8</v>
      </c>
      <c r="B37">
        <f t="shared" si="1"/>
        <v>8</v>
      </c>
      <c r="C37">
        <f t="shared" si="2"/>
        <v>8</v>
      </c>
      <c r="D37">
        <f t="shared" si="3"/>
        <v>8</v>
      </c>
      <c r="E37">
        <f t="shared" si="4"/>
        <v>8</v>
      </c>
      <c r="F37" s="7">
        <f t="shared" si="5"/>
        <v>7</v>
      </c>
      <c r="G37">
        <f t="shared" si="6"/>
        <v>8</v>
      </c>
      <c r="H37">
        <f t="shared" si="7"/>
        <v>8</v>
      </c>
      <c r="I37">
        <f t="shared" si="8"/>
        <v>8</v>
      </c>
      <c r="J37">
        <f t="shared" si="9"/>
        <v>8</v>
      </c>
      <c r="K37">
        <f t="shared" si="10"/>
        <v>8</v>
      </c>
      <c r="L37" s="7">
        <f t="shared" si="11"/>
        <v>7</v>
      </c>
      <c r="M37">
        <f t="shared" si="12"/>
        <v>8</v>
      </c>
      <c r="N37">
        <f t="shared" si="13"/>
        <v>8</v>
      </c>
      <c r="O37">
        <f t="shared" si="14"/>
        <v>8</v>
      </c>
      <c r="P37">
        <f t="shared" si="15"/>
        <v>8</v>
      </c>
      <c r="Q37">
        <f t="shared" si="16"/>
        <v>8</v>
      </c>
    </row>
    <row r="38" spans="1:17" x14ac:dyDescent="0.3">
      <c r="A38">
        <f t="shared" si="0"/>
        <v>16</v>
      </c>
      <c r="B38">
        <f t="shared" si="1"/>
        <v>16</v>
      </c>
      <c r="C38">
        <f t="shared" si="2"/>
        <v>16</v>
      </c>
      <c r="D38">
        <f t="shared" si="3"/>
        <v>16</v>
      </c>
      <c r="E38">
        <f t="shared" si="4"/>
        <v>16</v>
      </c>
      <c r="F38">
        <f t="shared" si="5"/>
        <v>16</v>
      </c>
      <c r="G38">
        <f t="shared" si="6"/>
        <v>16</v>
      </c>
      <c r="H38">
        <f t="shared" si="7"/>
        <v>16</v>
      </c>
      <c r="I38">
        <f t="shared" si="8"/>
        <v>16</v>
      </c>
      <c r="J38">
        <f t="shared" si="9"/>
        <v>16</v>
      </c>
      <c r="K38">
        <f t="shared" si="10"/>
        <v>16</v>
      </c>
      <c r="L38">
        <f t="shared" si="11"/>
        <v>16</v>
      </c>
      <c r="M38">
        <f t="shared" si="12"/>
        <v>16</v>
      </c>
      <c r="N38">
        <f t="shared" si="13"/>
        <v>16</v>
      </c>
      <c r="O38">
        <f t="shared" si="14"/>
        <v>16</v>
      </c>
      <c r="P38">
        <f t="shared" si="15"/>
        <v>16</v>
      </c>
      <c r="Q38">
        <f t="shared" si="16"/>
        <v>16</v>
      </c>
    </row>
    <row r="39" spans="1:17" ht="17.25" thickBot="1" x14ac:dyDescent="0.35">
      <c r="A39" s="5">
        <f t="shared" si="0"/>
        <v>19</v>
      </c>
      <c r="B39" s="5">
        <f t="shared" si="1"/>
        <v>19</v>
      </c>
      <c r="C39" s="5">
        <f t="shared" si="2"/>
        <v>19</v>
      </c>
      <c r="D39" s="5">
        <f t="shared" si="3"/>
        <v>19</v>
      </c>
      <c r="E39" s="5">
        <f t="shared" si="4"/>
        <v>19</v>
      </c>
      <c r="F39" s="5">
        <f t="shared" si="5"/>
        <v>19</v>
      </c>
      <c r="G39" s="5">
        <f t="shared" si="6"/>
        <v>19</v>
      </c>
      <c r="H39" s="5">
        <f t="shared" si="7"/>
        <v>19</v>
      </c>
      <c r="I39" s="5">
        <f t="shared" si="8"/>
        <v>19</v>
      </c>
      <c r="J39" s="5">
        <f t="shared" si="9"/>
        <v>19</v>
      </c>
      <c r="K39" s="5">
        <f t="shared" si="10"/>
        <v>19</v>
      </c>
      <c r="L39" s="5">
        <f t="shared" si="11"/>
        <v>19</v>
      </c>
      <c r="M39" s="5">
        <f t="shared" si="12"/>
        <v>19</v>
      </c>
      <c r="N39" s="5">
        <f t="shared" si="13"/>
        <v>19</v>
      </c>
      <c r="O39" s="5">
        <f t="shared" si="14"/>
        <v>19</v>
      </c>
      <c r="P39" s="5">
        <f t="shared" si="15"/>
        <v>19</v>
      </c>
      <c r="Q39" s="5">
        <f t="shared" si="16"/>
        <v>19</v>
      </c>
    </row>
    <row r="40" spans="1:17" ht="17.25" thickTop="1" x14ac:dyDescent="0.3">
      <c r="A40" s="6">
        <f>IF(A21=18,9999,0)</f>
        <v>9999</v>
      </c>
      <c r="B40" s="6">
        <f t="shared" ref="B40:Q40" si="17">IF(B21=18,9999,0)</f>
        <v>9999</v>
      </c>
      <c r="C40" s="6">
        <f t="shared" si="17"/>
        <v>9999</v>
      </c>
      <c r="D40" s="6">
        <f t="shared" si="17"/>
        <v>9999</v>
      </c>
      <c r="E40" s="6">
        <f t="shared" si="17"/>
        <v>9999</v>
      </c>
      <c r="F40" s="6">
        <f t="shared" si="17"/>
        <v>9999</v>
      </c>
      <c r="G40" s="6">
        <f t="shared" si="17"/>
        <v>9999</v>
      </c>
      <c r="H40" s="6">
        <f t="shared" si="17"/>
        <v>9999</v>
      </c>
      <c r="I40" s="6">
        <f t="shared" si="17"/>
        <v>9999</v>
      </c>
      <c r="J40" s="6">
        <f t="shared" si="17"/>
        <v>9999</v>
      </c>
      <c r="K40" s="6">
        <f t="shared" si="17"/>
        <v>9999</v>
      </c>
      <c r="L40" s="6">
        <f t="shared" si="17"/>
        <v>9999</v>
      </c>
      <c r="M40" s="6">
        <f t="shared" si="17"/>
        <v>9999</v>
      </c>
      <c r="N40" s="6">
        <f t="shared" si="17"/>
        <v>9999</v>
      </c>
      <c r="O40" s="6">
        <f t="shared" si="17"/>
        <v>9999</v>
      </c>
      <c r="P40" s="6">
        <f t="shared" si="17"/>
        <v>9999</v>
      </c>
      <c r="Q40" s="6">
        <f t="shared" si="17"/>
        <v>9999</v>
      </c>
    </row>
    <row r="41" spans="1:17" x14ac:dyDescent="0.3">
      <c r="A41" s="6">
        <f>IF(A22=17,9999,0)</f>
        <v>9999</v>
      </c>
      <c r="B41" s="6">
        <f t="shared" ref="B41:Q41" si="18">IF(B22=17,9999,0)</f>
        <v>9999</v>
      </c>
      <c r="C41" s="6">
        <f t="shared" si="18"/>
        <v>9999</v>
      </c>
      <c r="D41" s="6">
        <f t="shared" si="18"/>
        <v>9999</v>
      </c>
      <c r="E41" s="6">
        <f t="shared" si="18"/>
        <v>9999</v>
      </c>
      <c r="F41" s="6">
        <f t="shared" si="18"/>
        <v>9999</v>
      </c>
      <c r="G41" s="6">
        <f t="shared" si="18"/>
        <v>9999</v>
      </c>
      <c r="H41" s="6">
        <f t="shared" si="18"/>
        <v>9999</v>
      </c>
      <c r="I41" s="6">
        <f t="shared" si="18"/>
        <v>9999</v>
      </c>
      <c r="J41" s="6">
        <f t="shared" si="18"/>
        <v>9999</v>
      </c>
      <c r="K41" s="6">
        <f t="shared" si="18"/>
        <v>9999</v>
      </c>
      <c r="L41" s="6">
        <f t="shared" si="18"/>
        <v>9999</v>
      </c>
      <c r="M41" s="6">
        <f t="shared" si="18"/>
        <v>9999</v>
      </c>
      <c r="N41" s="6">
        <f t="shared" si="18"/>
        <v>9999</v>
      </c>
      <c r="O41" s="6">
        <f t="shared" si="18"/>
        <v>9999</v>
      </c>
      <c r="P41" s="6">
        <f t="shared" si="18"/>
        <v>9999</v>
      </c>
      <c r="Q41" s="6">
        <f t="shared" si="18"/>
        <v>9999</v>
      </c>
    </row>
    <row r="42" spans="1:17" x14ac:dyDescent="0.3">
      <c r="A42" s="6">
        <f>IF(A23=15,9999,0)</f>
        <v>9999</v>
      </c>
      <c r="B42" s="6">
        <f t="shared" ref="B42:Q42" si="19">IF(B23=15,9999,0)</f>
        <v>9999</v>
      </c>
      <c r="C42" s="6">
        <f t="shared" si="19"/>
        <v>9999</v>
      </c>
      <c r="D42" s="6">
        <f t="shared" si="19"/>
        <v>9999</v>
      </c>
      <c r="E42" s="6">
        <f t="shared" si="19"/>
        <v>9999</v>
      </c>
      <c r="F42" s="6">
        <f t="shared" si="19"/>
        <v>0</v>
      </c>
      <c r="G42" s="6">
        <f t="shared" si="19"/>
        <v>9999</v>
      </c>
      <c r="H42" s="6">
        <f t="shared" si="19"/>
        <v>9999</v>
      </c>
      <c r="I42" s="6">
        <f t="shared" si="19"/>
        <v>9999</v>
      </c>
      <c r="J42" s="6">
        <f t="shared" si="19"/>
        <v>9999</v>
      </c>
      <c r="K42" s="6">
        <f t="shared" si="19"/>
        <v>9999</v>
      </c>
      <c r="L42" s="6">
        <f t="shared" si="19"/>
        <v>0</v>
      </c>
      <c r="M42" s="6">
        <f t="shared" si="19"/>
        <v>9999</v>
      </c>
      <c r="N42" s="6">
        <f t="shared" si="19"/>
        <v>9999</v>
      </c>
      <c r="O42" s="6">
        <f t="shared" si="19"/>
        <v>9999</v>
      </c>
      <c r="P42" s="6">
        <f t="shared" si="19"/>
        <v>9999</v>
      </c>
      <c r="Q42" s="6">
        <f t="shared" si="19"/>
        <v>9999</v>
      </c>
    </row>
    <row r="43" spans="1:17" x14ac:dyDescent="0.3">
      <c r="A43" s="6">
        <f>IF(A24=14,9999,0)</f>
        <v>9999</v>
      </c>
      <c r="B43" s="6">
        <f t="shared" ref="B43:Q43" si="20">IF(B24=14,9999,0)</f>
        <v>9999</v>
      </c>
      <c r="C43" s="6">
        <f t="shared" si="20"/>
        <v>9999</v>
      </c>
      <c r="D43" s="6">
        <f t="shared" si="20"/>
        <v>9999</v>
      </c>
      <c r="E43" s="6">
        <f t="shared" si="20"/>
        <v>9999</v>
      </c>
      <c r="F43" s="6">
        <f t="shared" si="20"/>
        <v>0</v>
      </c>
      <c r="G43" s="6">
        <f t="shared" si="20"/>
        <v>9999</v>
      </c>
      <c r="H43" s="6">
        <f t="shared" si="20"/>
        <v>9999</v>
      </c>
      <c r="I43" s="6">
        <f t="shared" si="20"/>
        <v>9999</v>
      </c>
      <c r="J43" s="6">
        <f t="shared" si="20"/>
        <v>9999</v>
      </c>
      <c r="K43" s="6">
        <f t="shared" si="20"/>
        <v>9999</v>
      </c>
      <c r="L43" s="6">
        <f t="shared" si="20"/>
        <v>0</v>
      </c>
      <c r="M43" s="6">
        <f t="shared" si="20"/>
        <v>9999</v>
      </c>
      <c r="N43" s="6">
        <f t="shared" si="20"/>
        <v>9999</v>
      </c>
      <c r="O43" s="6">
        <f t="shared" si="20"/>
        <v>9999</v>
      </c>
      <c r="P43" s="6">
        <f t="shared" si="20"/>
        <v>9999</v>
      </c>
      <c r="Q43" s="6">
        <f t="shared" si="20"/>
        <v>9999</v>
      </c>
    </row>
    <row r="44" spans="1:17" x14ac:dyDescent="0.3">
      <c r="A44" s="6">
        <f>IF(A25=13,9999,0)</f>
        <v>9999</v>
      </c>
      <c r="B44" s="6">
        <f t="shared" ref="B44:Q44" si="21">IF(B25=13,9999,0)</f>
        <v>9999</v>
      </c>
      <c r="C44" s="6">
        <f t="shared" si="21"/>
        <v>9999</v>
      </c>
      <c r="D44" s="6">
        <f t="shared" si="21"/>
        <v>9999</v>
      </c>
      <c r="E44" s="6">
        <f t="shared" si="21"/>
        <v>9999</v>
      </c>
      <c r="F44" s="6">
        <f t="shared" si="21"/>
        <v>0</v>
      </c>
      <c r="G44" s="6">
        <f t="shared" si="21"/>
        <v>9999</v>
      </c>
      <c r="H44" s="6">
        <f t="shared" si="21"/>
        <v>9999</v>
      </c>
      <c r="I44" s="6">
        <f t="shared" si="21"/>
        <v>9999</v>
      </c>
      <c r="J44" s="6">
        <f t="shared" si="21"/>
        <v>9999</v>
      </c>
      <c r="K44" s="6">
        <f t="shared" si="21"/>
        <v>9999</v>
      </c>
      <c r="L44" s="6">
        <f t="shared" si="21"/>
        <v>0</v>
      </c>
      <c r="M44" s="6">
        <f t="shared" si="21"/>
        <v>9999</v>
      </c>
      <c r="N44" s="6">
        <f t="shared" si="21"/>
        <v>9999</v>
      </c>
      <c r="O44" s="6">
        <f t="shared" si="21"/>
        <v>9999</v>
      </c>
      <c r="P44" s="6">
        <f t="shared" si="21"/>
        <v>9999</v>
      </c>
      <c r="Q44" s="6">
        <f t="shared" si="21"/>
        <v>9999</v>
      </c>
    </row>
    <row r="45" spans="1:17" x14ac:dyDescent="0.3">
      <c r="A45" s="6">
        <f>IF(A26=12,9999,0)</f>
        <v>9999</v>
      </c>
      <c r="B45" s="6">
        <f t="shared" ref="B45:Q45" si="22">IF(B26=12,9999,0)</f>
        <v>9999</v>
      </c>
      <c r="C45" s="6">
        <f t="shared" si="22"/>
        <v>9999</v>
      </c>
      <c r="D45" s="6">
        <f t="shared" si="22"/>
        <v>9999</v>
      </c>
      <c r="E45" s="6">
        <f t="shared" si="22"/>
        <v>9999</v>
      </c>
      <c r="F45" s="6">
        <f t="shared" si="22"/>
        <v>0</v>
      </c>
      <c r="G45" s="6">
        <f t="shared" si="22"/>
        <v>9999</v>
      </c>
      <c r="H45" s="6">
        <f t="shared" si="22"/>
        <v>9999</v>
      </c>
      <c r="I45" s="6">
        <f t="shared" si="22"/>
        <v>9999</v>
      </c>
      <c r="J45" s="6">
        <f t="shared" si="22"/>
        <v>9999</v>
      </c>
      <c r="K45" s="6">
        <f t="shared" si="22"/>
        <v>9999</v>
      </c>
      <c r="L45" s="6">
        <f t="shared" si="22"/>
        <v>0</v>
      </c>
      <c r="M45" s="6">
        <f t="shared" si="22"/>
        <v>9999</v>
      </c>
      <c r="N45" s="6">
        <f t="shared" si="22"/>
        <v>9999</v>
      </c>
      <c r="O45" s="6">
        <f t="shared" si="22"/>
        <v>9999</v>
      </c>
      <c r="P45" s="6">
        <f t="shared" si="22"/>
        <v>9999</v>
      </c>
      <c r="Q45" s="6">
        <f t="shared" si="22"/>
        <v>9999</v>
      </c>
    </row>
    <row r="46" spans="1:17" x14ac:dyDescent="0.3">
      <c r="A46" s="6">
        <f>IF(A27=11,9999,0)</f>
        <v>9999</v>
      </c>
      <c r="B46" s="6">
        <f t="shared" ref="B46:Q46" si="23">IF(B27=11,9999,0)</f>
        <v>9999</v>
      </c>
      <c r="C46" s="6">
        <f t="shared" si="23"/>
        <v>9999</v>
      </c>
      <c r="D46" s="6">
        <f t="shared" si="23"/>
        <v>9999</v>
      </c>
      <c r="E46" s="6">
        <f t="shared" si="23"/>
        <v>9999</v>
      </c>
      <c r="F46" s="6">
        <f t="shared" si="23"/>
        <v>0</v>
      </c>
      <c r="G46" s="6">
        <f t="shared" si="23"/>
        <v>9999</v>
      </c>
      <c r="H46" s="6">
        <f t="shared" si="23"/>
        <v>9999</v>
      </c>
      <c r="I46" s="6">
        <f t="shared" si="23"/>
        <v>9999</v>
      </c>
      <c r="J46" s="6">
        <f t="shared" si="23"/>
        <v>9999</v>
      </c>
      <c r="K46" s="6">
        <f t="shared" si="23"/>
        <v>9999</v>
      </c>
      <c r="L46" s="6">
        <f t="shared" si="23"/>
        <v>0</v>
      </c>
      <c r="M46" s="6">
        <f t="shared" si="23"/>
        <v>9999</v>
      </c>
      <c r="N46" s="6">
        <f t="shared" si="23"/>
        <v>9999</v>
      </c>
      <c r="O46" s="6">
        <f t="shared" si="23"/>
        <v>9999</v>
      </c>
      <c r="P46" s="6">
        <f t="shared" si="23"/>
        <v>9999</v>
      </c>
      <c r="Q46" s="6">
        <f t="shared" si="23"/>
        <v>9999</v>
      </c>
    </row>
    <row r="47" spans="1:17" x14ac:dyDescent="0.3">
      <c r="A47" s="6">
        <f>IF(A28=10,9999,0)</f>
        <v>9999</v>
      </c>
      <c r="B47" s="6">
        <f t="shared" ref="B47:Q47" si="24">IF(B28=10,9999,0)</f>
        <v>9999</v>
      </c>
      <c r="C47" s="6">
        <f t="shared" si="24"/>
        <v>9999</v>
      </c>
      <c r="D47" s="6">
        <f t="shared" si="24"/>
        <v>9999</v>
      </c>
      <c r="E47" s="6">
        <f t="shared" si="24"/>
        <v>9999</v>
      </c>
      <c r="F47" s="6">
        <f t="shared" si="24"/>
        <v>0</v>
      </c>
      <c r="G47" s="6">
        <f t="shared" si="24"/>
        <v>9999</v>
      </c>
      <c r="H47" s="6">
        <f t="shared" si="24"/>
        <v>9999</v>
      </c>
      <c r="I47" s="6">
        <f t="shared" si="24"/>
        <v>9999</v>
      </c>
      <c r="J47" s="6">
        <f t="shared" si="24"/>
        <v>9999</v>
      </c>
      <c r="K47" s="6">
        <f t="shared" si="24"/>
        <v>9999</v>
      </c>
      <c r="L47" s="6">
        <f t="shared" si="24"/>
        <v>0</v>
      </c>
      <c r="M47" s="6">
        <f t="shared" si="24"/>
        <v>9999</v>
      </c>
      <c r="N47" s="6">
        <f t="shared" si="24"/>
        <v>9999</v>
      </c>
      <c r="O47" s="6">
        <f t="shared" si="24"/>
        <v>9999</v>
      </c>
      <c r="P47" s="6">
        <f t="shared" si="24"/>
        <v>9999</v>
      </c>
      <c r="Q47" s="6">
        <f t="shared" si="24"/>
        <v>9999</v>
      </c>
    </row>
    <row r="48" spans="1:17" x14ac:dyDescent="0.3">
      <c r="A48" s="6">
        <f>IF(A29=9,9999,0)</f>
        <v>9999</v>
      </c>
      <c r="B48" s="6">
        <f t="shared" ref="B48:Q48" si="25">IF(B29=9,9999,0)</f>
        <v>9999</v>
      </c>
      <c r="C48" s="6">
        <f t="shared" si="25"/>
        <v>9999</v>
      </c>
      <c r="D48" s="6">
        <f t="shared" si="25"/>
        <v>9999</v>
      </c>
      <c r="E48" s="6">
        <f t="shared" si="25"/>
        <v>9999</v>
      </c>
      <c r="F48" s="6">
        <f t="shared" si="25"/>
        <v>0</v>
      </c>
      <c r="G48" s="6">
        <f t="shared" si="25"/>
        <v>9999</v>
      </c>
      <c r="H48" s="6">
        <f t="shared" si="25"/>
        <v>9999</v>
      </c>
      <c r="I48" s="6">
        <f t="shared" si="25"/>
        <v>9999</v>
      </c>
      <c r="J48" s="6">
        <f t="shared" si="25"/>
        <v>9999</v>
      </c>
      <c r="K48" s="6">
        <f t="shared" si="25"/>
        <v>9999</v>
      </c>
      <c r="L48" s="6">
        <f t="shared" si="25"/>
        <v>0</v>
      </c>
      <c r="M48" s="6">
        <f t="shared" si="25"/>
        <v>9999</v>
      </c>
      <c r="N48" s="6">
        <f t="shared" si="25"/>
        <v>9999</v>
      </c>
      <c r="O48" s="6">
        <f t="shared" si="25"/>
        <v>9999</v>
      </c>
      <c r="P48" s="6">
        <f t="shared" si="25"/>
        <v>9999</v>
      </c>
      <c r="Q48" s="6">
        <f t="shared" si="25"/>
        <v>9999</v>
      </c>
    </row>
    <row r="49" spans="1:17" x14ac:dyDescent="0.3">
      <c r="A49" s="6">
        <f>IF(A30=1,9999,0)</f>
        <v>9999</v>
      </c>
      <c r="B49" s="6">
        <f t="shared" ref="B49:Q49" si="26">IF(B30=1,9999,0)</f>
        <v>9999</v>
      </c>
      <c r="C49" s="6">
        <f t="shared" si="26"/>
        <v>9999</v>
      </c>
      <c r="D49" s="6">
        <f t="shared" si="26"/>
        <v>9999</v>
      </c>
      <c r="E49" s="6">
        <f t="shared" si="26"/>
        <v>9999</v>
      </c>
      <c r="F49" s="6">
        <f t="shared" si="26"/>
        <v>9999</v>
      </c>
      <c r="G49" s="6">
        <f t="shared" si="26"/>
        <v>9999</v>
      </c>
      <c r="H49" s="6">
        <f t="shared" si="26"/>
        <v>9999</v>
      </c>
      <c r="I49" s="6">
        <f t="shared" si="26"/>
        <v>9999</v>
      </c>
      <c r="J49" s="6">
        <f t="shared" si="26"/>
        <v>9999</v>
      </c>
      <c r="K49" s="6">
        <f t="shared" si="26"/>
        <v>9999</v>
      </c>
      <c r="L49" s="6">
        <f t="shared" si="26"/>
        <v>9999</v>
      </c>
      <c r="M49" s="6">
        <f t="shared" si="26"/>
        <v>9999</v>
      </c>
      <c r="N49" s="6">
        <f t="shared" si="26"/>
        <v>9999</v>
      </c>
      <c r="O49" s="6">
        <f t="shared" si="26"/>
        <v>9999</v>
      </c>
      <c r="P49" s="6">
        <f t="shared" si="26"/>
        <v>9999</v>
      </c>
      <c r="Q49" s="6">
        <f t="shared" si="26"/>
        <v>9999</v>
      </c>
    </row>
    <row r="50" spans="1:17" x14ac:dyDescent="0.3">
      <c r="A50" s="6">
        <f>IF(A31=2,9999,0)</f>
        <v>9999</v>
      </c>
      <c r="B50" s="6">
        <f t="shared" ref="B50:Q50" si="27">IF(B31=2,9999,0)</f>
        <v>9999</v>
      </c>
      <c r="C50" s="6">
        <f t="shared" si="27"/>
        <v>9999</v>
      </c>
      <c r="D50" s="6">
        <f t="shared" si="27"/>
        <v>9999</v>
      </c>
      <c r="E50" s="6">
        <f t="shared" si="27"/>
        <v>9999</v>
      </c>
      <c r="F50" s="6">
        <f t="shared" si="27"/>
        <v>9999</v>
      </c>
      <c r="G50" s="6">
        <f t="shared" si="27"/>
        <v>9999</v>
      </c>
      <c r="H50" s="6">
        <f t="shared" si="27"/>
        <v>9999</v>
      </c>
      <c r="I50" s="6">
        <f t="shared" si="27"/>
        <v>9999</v>
      </c>
      <c r="J50" s="6">
        <f t="shared" si="27"/>
        <v>9999</v>
      </c>
      <c r="K50" s="6">
        <f t="shared" si="27"/>
        <v>9999</v>
      </c>
      <c r="L50" s="6">
        <f t="shared" si="27"/>
        <v>9999</v>
      </c>
      <c r="M50" s="6">
        <f t="shared" si="27"/>
        <v>9999</v>
      </c>
      <c r="N50" s="6">
        <f t="shared" si="27"/>
        <v>9999</v>
      </c>
      <c r="O50" s="6">
        <f t="shared" si="27"/>
        <v>9999</v>
      </c>
      <c r="P50" s="6">
        <f t="shared" si="27"/>
        <v>9999</v>
      </c>
      <c r="Q50" s="6">
        <f t="shared" si="27"/>
        <v>9999</v>
      </c>
    </row>
    <row r="51" spans="1:17" x14ac:dyDescent="0.3">
      <c r="A51" s="6">
        <f>IF(A32=3,9999,0)</f>
        <v>9999</v>
      </c>
      <c r="B51" s="6">
        <f t="shared" ref="B51:Q51" si="28">IF(B32=3,9999,0)</f>
        <v>9999</v>
      </c>
      <c r="C51" s="6">
        <f t="shared" si="28"/>
        <v>9999</v>
      </c>
      <c r="D51" s="6">
        <f t="shared" si="28"/>
        <v>9999</v>
      </c>
      <c r="E51" s="6">
        <f t="shared" si="28"/>
        <v>9999</v>
      </c>
      <c r="F51" s="6">
        <f t="shared" si="28"/>
        <v>9999</v>
      </c>
      <c r="G51" s="6">
        <f t="shared" si="28"/>
        <v>9999</v>
      </c>
      <c r="H51" s="6">
        <f t="shared" si="28"/>
        <v>9999</v>
      </c>
      <c r="I51" s="6">
        <f t="shared" si="28"/>
        <v>9999</v>
      </c>
      <c r="J51" s="6">
        <f t="shared" si="28"/>
        <v>9999</v>
      </c>
      <c r="K51" s="6">
        <f t="shared" si="28"/>
        <v>9999</v>
      </c>
      <c r="L51" s="6">
        <f t="shared" si="28"/>
        <v>9999</v>
      </c>
      <c r="M51" s="6">
        <f t="shared" si="28"/>
        <v>9999</v>
      </c>
      <c r="N51" s="6">
        <f t="shared" si="28"/>
        <v>9999</v>
      </c>
      <c r="O51" s="6">
        <f t="shared" si="28"/>
        <v>9999</v>
      </c>
      <c r="P51" s="6">
        <f t="shared" si="28"/>
        <v>9999</v>
      </c>
      <c r="Q51" s="6">
        <f t="shared" si="28"/>
        <v>9999</v>
      </c>
    </row>
    <row r="52" spans="1:17" x14ac:dyDescent="0.3">
      <c r="A52" s="6">
        <f>IF(A33=4,9999,0)</f>
        <v>9999</v>
      </c>
      <c r="B52" s="6">
        <f t="shared" ref="B52:Q52" si="29">IF(B33=4,9999,0)</f>
        <v>9999</v>
      </c>
      <c r="C52" s="6">
        <f t="shared" si="29"/>
        <v>9999</v>
      </c>
      <c r="D52" s="6">
        <f t="shared" si="29"/>
        <v>9999</v>
      </c>
      <c r="E52" s="6">
        <f t="shared" si="29"/>
        <v>9999</v>
      </c>
      <c r="F52" s="6">
        <f t="shared" si="29"/>
        <v>0</v>
      </c>
      <c r="G52" s="6">
        <f t="shared" si="29"/>
        <v>9999</v>
      </c>
      <c r="H52" s="6">
        <f t="shared" si="29"/>
        <v>9999</v>
      </c>
      <c r="I52" s="6">
        <f t="shared" si="29"/>
        <v>9999</v>
      </c>
      <c r="J52" s="6">
        <f t="shared" si="29"/>
        <v>9999</v>
      </c>
      <c r="K52" s="6">
        <f t="shared" si="29"/>
        <v>9999</v>
      </c>
      <c r="L52" s="6">
        <f t="shared" si="29"/>
        <v>0</v>
      </c>
      <c r="M52" s="6">
        <f t="shared" si="29"/>
        <v>9999</v>
      </c>
      <c r="N52" s="6">
        <f t="shared" si="29"/>
        <v>9999</v>
      </c>
      <c r="O52" s="6">
        <f t="shared" si="29"/>
        <v>9999</v>
      </c>
      <c r="P52" s="6">
        <f t="shared" si="29"/>
        <v>9999</v>
      </c>
      <c r="Q52" s="6">
        <f t="shared" si="29"/>
        <v>9999</v>
      </c>
    </row>
    <row r="53" spans="1:17" x14ac:dyDescent="0.3">
      <c r="A53" s="6">
        <f>IF(A34=5,9999,0)</f>
        <v>9999</v>
      </c>
      <c r="B53" s="6">
        <f t="shared" ref="B53:Q53" si="30">IF(B34=5,9999,0)</f>
        <v>9999</v>
      </c>
      <c r="C53" s="6">
        <f t="shared" si="30"/>
        <v>9999</v>
      </c>
      <c r="D53" s="6">
        <f t="shared" si="30"/>
        <v>9999</v>
      </c>
      <c r="E53" s="6">
        <f t="shared" si="30"/>
        <v>9999</v>
      </c>
      <c r="F53" s="6">
        <f t="shared" si="30"/>
        <v>0</v>
      </c>
      <c r="G53" s="6">
        <f t="shared" si="30"/>
        <v>9999</v>
      </c>
      <c r="H53" s="6">
        <f t="shared" si="30"/>
        <v>9999</v>
      </c>
      <c r="I53" s="6">
        <f t="shared" si="30"/>
        <v>9999</v>
      </c>
      <c r="J53" s="6">
        <f t="shared" si="30"/>
        <v>9999</v>
      </c>
      <c r="K53" s="6">
        <f t="shared" si="30"/>
        <v>9999</v>
      </c>
      <c r="L53" s="6">
        <f t="shared" si="30"/>
        <v>0</v>
      </c>
      <c r="M53" s="6">
        <f t="shared" si="30"/>
        <v>9999</v>
      </c>
      <c r="N53" s="6">
        <f t="shared" si="30"/>
        <v>9999</v>
      </c>
      <c r="O53" s="6">
        <f t="shared" si="30"/>
        <v>9999</v>
      </c>
      <c r="P53" s="6">
        <f t="shared" si="30"/>
        <v>9999</v>
      </c>
      <c r="Q53" s="6">
        <f t="shared" si="30"/>
        <v>9999</v>
      </c>
    </row>
    <row r="54" spans="1:17" x14ac:dyDescent="0.3">
      <c r="A54" s="6">
        <f>IF(A35=6,9999,0)</f>
        <v>9999</v>
      </c>
      <c r="B54" s="6">
        <f t="shared" ref="B54:Q54" si="31">IF(B35=6,9999,0)</f>
        <v>9999</v>
      </c>
      <c r="C54" s="6">
        <f t="shared" si="31"/>
        <v>9999</v>
      </c>
      <c r="D54" s="6">
        <f t="shared" si="31"/>
        <v>9999</v>
      </c>
      <c r="E54" s="6">
        <f t="shared" si="31"/>
        <v>9999</v>
      </c>
      <c r="F54" s="6">
        <f t="shared" si="31"/>
        <v>0</v>
      </c>
      <c r="G54" s="6">
        <f t="shared" si="31"/>
        <v>9999</v>
      </c>
      <c r="H54" s="6">
        <f t="shared" si="31"/>
        <v>9999</v>
      </c>
      <c r="I54" s="6">
        <f t="shared" si="31"/>
        <v>9999</v>
      </c>
      <c r="J54" s="6">
        <f t="shared" si="31"/>
        <v>9999</v>
      </c>
      <c r="K54" s="6">
        <f t="shared" si="31"/>
        <v>9999</v>
      </c>
      <c r="L54" s="6">
        <f t="shared" si="31"/>
        <v>0</v>
      </c>
      <c r="M54" s="6">
        <f t="shared" si="31"/>
        <v>9999</v>
      </c>
      <c r="N54" s="6">
        <f t="shared" si="31"/>
        <v>9999</v>
      </c>
      <c r="O54" s="6">
        <f t="shared" si="31"/>
        <v>9999</v>
      </c>
      <c r="P54" s="6">
        <f t="shared" si="31"/>
        <v>9999</v>
      </c>
      <c r="Q54" s="6">
        <f t="shared" si="31"/>
        <v>9999</v>
      </c>
    </row>
    <row r="55" spans="1:17" x14ac:dyDescent="0.3">
      <c r="A55" s="6">
        <f>IF(A36=7,9999,0)</f>
        <v>9999</v>
      </c>
      <c r="B55" s="6">
        <f t="shared" ref="B55:Q55" si="32">IF(B36=7,9999,0)</f>
        <v>9999</v>
      </c>
      <c r="C55" s="6">
        <f t="shared" si="32"/>
        <v>9999</v>
      </c>
      <c r="D55" s="6">
        <f t="shared" si="32"/>
        <v>9999</v>
      </c>
      <c r="E55" s="6">
        <f t="shared" si="32"/>
        <v>9999</v>
      </c>
      <c r="F55" s="6">
        <f t="shared" si="32"/>
        <v>0</v>
      </c>
      <c r="G55" s="6">
        <f t="shared" si="32"/>
        <v>9999</v>
      </c>
      <c r="H55" s="6">
        <f t="shared" si="32"/>
        <v>9999</v>
      </c>
      <c r="I55" s="6">
        <f t="shared" si="32"/>
        <v>9999</v>
      </c>
      <c r="J55" s="6">
        <f t="shared" si="32"/>
        <v>9999</v>
      </c>
      <c r="K55" s="6">
        <f t="shared" si="32"/>
        <v>9999</v>
      </c>
      <c r="L55" s="6">
        <f t="shared" si="32"/>
        <v>0</v>
      </c>
      <c r="M55" s="6">
        <f t="shared" si="32"/>
        <v>9999</v>
      </c>
      <c r="N55" s="6">
        <f t="shared" si="32"/>
        <v>9999</v>
      </c>
      <c r="O55" s="6">
        <f t="shared" si="32"/>
        <v>9999</v>
      </c>
      <c r="P55" s="6">
        <f t="shared" si="32"/>
        <v>9999</v>
      </c>
      <c r="Q55" s="6">
        <f t="shared" si="32"/>
        <v>9999</v>
      </c>
    </row>
    <row r="56" spans="1:17" x14ac:dyDescent="0.3">
      <c r="A56" s="6">
        <f>IF(A37=8,9999,0)</f>
        <v>9999</v>
      </c>
      <c r="B56" s="6">
        <f t="shared" ref="B56:Q56" si="33">IF(B37=8,9999,0)</f>
        <v>9999</v>
      </c>
      <c r="C56" s="6">
        <f t="shared" si="33"/>
        <v>9999</v>
      </c>
      <c r="D56" s="6">
        <f t="shared" si="33"/>
        <v>9999</v>
      </c>
      <c r="E56" s="6">
        <f t="shared" si="33"/>
        <v>9999</v>
      </c>
      <c r="F56" s="6">
        <f t="shared" si="33"/>
        <v>0</v>
      </c>
      <c r="G56" s="6">
        <f t="shared" si="33"/>
        <v>9999</v>
      </c>
      <c r="H56" s="6">
        <f t="shared" si="33"/>
        <v>9999</v>
      </c>
      <c r="I56" s="6">
        <f t="shared" si="33"/>
        <v>9999</v>
      </c>
      <c r="J56" s="6">
        <f t="shared" si="33"/>
        <v>9999</v>
      </c>
      <c r="K56" s="6">
        <f t="shared" si="33"/>
        <v>9999</v>
      </c>
      <c r="L56" s="6">
        <f t="shared" si="33"/>
        <v>0</v>
      </c>
      <c r="M56" s="6">
        <f t="shared" si="33"/>
        <v>9999</v>
      </c>
      <c r="N56" s="6">
        <f t="shared" si="33"/>
        <v>9999</v>
      </c>
      <c r="O56" s="6">
        <f t="shared" si="33"/>
        <v>9999</v>
      </c>
      <c r="P56" s="6">
        <f t="shared" si="33"/>
        <v>9999</v>
      </c>
      <c r="Q56" s="6">
        <f t="shared" si="33"/>
        <v>9999</v>
      </c>
    </row>
    <row r="57" spans="1:17" x14ac:dyDescent="0.3">
      <c r="A57" s="6">
        <f>IF(A38=16,9999,0)</f>
        <v>9999</v>
      </c>
      <c r="B57" s="6">
        <f t="shared" ref="B57:Q57" si="34">IF(B38=16,9999,0)</f>
        <v>9999</v>
      </c>
      <c r="C57" s="6">
        <f t="shared" si="34"/>
        <v>9999</v>
      </c>
      <c r="D57" s="6">
        <f t="shared" si="34"/>
        <v>9999</v>
      </c>
      <c r="E57" s="6">
        <f t="shared" si="34"/>
        <v>9999</v>
      </c>
      <c r="F57" s="6">
        <f t="shared" si="34"/>
        <v>9999</v>
      </c>
      <c r="G57" s="6">
        <f t="shared" si="34"/>
        <v>9999</v>
      </c>
      <c r="H57" s="6">
        <f t="shared" si="34"/>
        <v>9999</v>
      </c>
      <c r="I57" s="6">
        <f t="shared" si="34"/>
        <v>9999</v>
      </c>
      <c r="J57" s="6">
        <f t="shared" si="34"/>
        <v>9999</v>
      </c>
      <c r="K57" s="6">
        <f t="shared" si="34"/>
        <v>9999</v>
      </c>
      <c r="L57" s="6">
        <f t="shared" si="34"/>
        <v>9999</v>
      </c>
      <c r="M57" s="6">
        <f t="shared" si="34"/>
        <v>9999</v>
      </c>
      <c r="N57" s="6">
        <f t="shared" si="34"/>
        <v>9999</v>
      </c>
      <c r="O57" s="6">
        <f t="shared" si="34"/>
        <v>9999</v>
      </c>
      <c r="P57" s="6">
        <f t="shared" si="34"/>
        <v>9999</v>
      </c>
      <c r="Q57" s="6">
        <f t="shared" si="34"/>
        <v>9999</v>
      </c>
    </row>
    <row r="58" spans="1:17" x14ac:dyDescent="0.3">
      <c r="A58" s="6">
        <f>IF(A39=19,9999,0)</f>
        <v>9999</v>
      </c>
      <c r="B58" s="6">
        <f t="shared" ref="B58:Q58" si="35">IF(B39=19,9999,0)</f>
        <v>9999</v>
      </c>
      <c r="C58" s="6">
        <f t="shared" si="35"/>
        <v>9999</v>
      </c>
      <c r="D58" s="6">
        <f t="shared" si="35"/>
        <v>9999</v>
      </c>
      <c r="E58" s="6">
        <f t="shared" si="35"/>
        <v>9999</v>
      </c>
      <c r="F58" s="6">
        <f t="shared" si="35"/>
        <v>9999</v>
      </c>
      <c r="G58" s="6">
        <f t="shared" si="35"/>
        <v>9999</v>
      </c>
      <c r="H58" s="6">
        <f t="shared" si="35"/>
        <v>9999</v>
      </c>
      <c r="I58" s="6">
        <f t="shared" si="35"/>
        <v>9999</v>
      </c>
      <c r="J58" s="6">
        <f t="shared" si="35"/>
        <v>9999</v>
      </c>
      <c r="K58" s="6">
        <f t="shared" si="35"/>
        <v>9999</v>
      </c>
      <c r="L58" s="6">
        <f t="shared" si="35"/>
        <v>9999</v>
      </c>
      <c r="M58" s="6">
        <f t="shared" si="35"/>
        <v>9999</v>
      </c>
      <c r="N58" s="6">
        <f t="shared" si="35"/>
        <v>9999</v>
      </c>
      <c r="O58" s="6">
        <f t="shared" si="35"/>
        <v>9999</v>
      </c>
      <c r="P58" s="6">
        <f t="shared" si="35"/>
        <v>9999</v>
      </c>
      <c r="Q58" s="6">
        <f t="shared" si="35"/>
        <v>9999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activeCell="H14" sqref="H14"/>
    </sheetView>
  </sheetViews>
  <sheetFormatPr defaultRowHeight="16.5" x14ac:dyDescent="0.3"/>
  <cols>
    <col min="1" max="1" width="9.625" customWidth="1"/>
    <col min="2" max="2" width="11.625" customWidth="1"/>
    <col min="4" max="4" width="12.125" customWidth="1"/>
    <col min="5" max="5" width="19.125" customWidth="1"/>
    <col min="6" max="6" width="17.25" customWidth="1"/>
    <col min="8" max="8" width="13.375" customWidth="1"/>
  </cols>
  <sheetData>
    <row r="1" spans="1:8" x14ac:dyDescent="0.3">
      <c r="A1">
        <v>6736</v>
      </c>
      <c r="B1" s="31" t="s">
        <v>42</v>
      </c>
      <c r="C1">
        <v>6600</v>
      </c>
      <c r="D1" s="31" t="s">
        <v>42</v>
      </c>
      <c r="E1">
        <v>6768</v>
      </c>
      <c r="F1" s="31" t="s">
        <v>42</v>
      </c>
      <c r="G1">
        <v>6544</v>
      </c>
      <c r="H1" s="31" t="s">
        <v>42</v>
      </c>
    </row>
    <row r="2" spans="1:8" x14ac:dyDescent="0.3">
      <c r="A2">
        <v>7032</v>
      </c>
      <c r="B2" s="31">
        <v>652</v>
      </c>
      <c r="C2">
        <v>7048</v>
      </c>
      <c r="D2" s="31">
        <v>852</v>
      </c>
      <c r="E2" s="6">
        <v>6564</v>
      </c>
      <c r="F2" s="31">
        <v>796</v>
      </c>
      <c r="G2" s="6">
        <v>6688</v>
      </c>
      <c r="H2" s="31">
        <v>884</v>
      </c>
    </row>
    <row r="3" spans="1:8" x14ac:dyDescent="0.3">
      <c r="A3">
        <v>6900</v>
      </c>
      <c r="B3" s="31"/>
      <c r="C3">
        <v>7128</v>
      </c>
      <c r="D3" s="31"/>
      <c r="E3">
        <v>6840</v>
      </c>
      <c r="F3" s="31"/>
      <c r="G3">
        <v>6904</v>
      </c>
      <c r="H3" s="31"/>
    </row>
    <row r="4" spans="1:8" x14ac:dyDescent="0.3">
      <c r="A4">
        <v>7156</v>
      </c>
      <c r="B4" s="31" t="s">
        <v>38</v>
      </c>
      <c r="C4">
        <v>6784</v>
      </c>
      <c r="D4" s="31" t="s">
        <v>38</v>
      </c>
      <c r="E4">
        <v>6704</v>
      </c>
      <c r="F4" s="31" t="s">
        <v>38</v>
      </c>
      <c r="G4">
        <v>6968</v>
      </c>
      <c r="H4" s="31" t="s">
        <v>38</v>
      </c>
    </row>
    <row r="5" spans="1:8" x14ac:dyDescent="0.3">
      <c r="A5">
        <v>6984</v>
      </c>
      <c r="B5" s="32">
        <f>8000-(MIN(A1:A5))</f>
        <v>1264</v>
      </c>
      <c r="C5">
        <v>7016</v>
      </c>
      <c r="D5" s="32">
        <f>8000-(MIN(C1:C5))</f>
        <v>1400</v>
      </c>
      <c r="E5">
        <v>7648</v>
      </c>
      <c r="F5" s="32">
        <f>8000-(MIN(E1:E5))</f>
        <v>1436</v>
      </c>
      <c r="G5">
        <v>7488</v>
      </c>
      <c r="H5" s="32">
        <f>8000-(MIN(G1:G5))</f>
        <v>1456</v>
      </c>
    </row>
    <row r="6" spans="1:8" x14ac:dyDescent="0.3">
      <c r="A6" t="s">
        <v>34</v>
      </c>
      <c r="B6" s="31" t="s">
        <v>39</v>
      </c>
      <c r="C6" t="s">
        <v>34</v>
      </c>
      <c r="D6" s="31" t="s">
        <v>39</v>
      </c>
      <c r="E6" t="s">
        <v>34</v>
      </c>
      <c r="F6" s="31" t="s">
        <v>39</v>
      </c>
      <c r="G6" t="s">
        <v>34</v>
      </c>
      <c r="H6" s="31" t="s">
        <v>39</v>
      </c>
    </row>
    <row r="7" spans="1:8" x14ac:dyDescent="0.3">
      <c r="A7">
        <f>40000-(SUM(A1:A5))</f>
        <v>5192</v>
      </c>
      <c r="B7" s="32">
        <f>1800-B5</f>
        <v>536</v>
      </c>
      <c r="C7">
        <f>40000-(SUM(C1:C5))</f>
        <v>5424</v>
      </c>
      <c r="D7" s="32">
        <f>1800-D5</f>
        <v>400</v>
      </c>
      <c r="E7">
        <f>40000-(SUM(E1:E5))</f>
        <v>5476</v>
      </c>
      <c r="F7" s="32">
        <f>1800-F5</f>
        <v>364</v>
      </c>
      <c r="G7">
        <f>40000-(SUM(G1:G5))</f>
        <v>5408</v>
      </c>
      <c r="H7" s="32">
        <f>1800-H5</f>
        <v>344</v>
      </c>
    </row>
    <row r="8" spans="1:8" x14ac:dyDescent="0.3">
      <c r="A8" t="s">
        <v>35</v>
      </c>
      <c r="B8" s="31" t="s">
        <v>40</v>
      </c>
      <c r="C8" t="s">
        <v>35</v>
      </c>
      <c r="D8" s="31" t="s">
        <v>40</v>
      </c>
      <c r="E8" t="s">
        <v>35</v>
      </c>
      <c r="F8" s="31" t="s">
        <v>40</v>
      </c>
      <c r="G8" t="s">
        <v>35</v>
      </c>
      <c r="H8" s="31" t="s">
        <v>40</v>
      </c>
    </row>
    <row r="9" spans="1:8" x14ac:dyDescent="0.3">
      <c r="A9">
        <f>9000-A7</f>
        <v>3808</v>
      </c>
      <c r="B9" s="31">
        <f>7500-A7</f>
        <v>2308</v>
      </c>
      <c r="C9">
        <f>9000-C7</f>
        <v>3576</v>
      </c>
      <c r="D9" s="31">
        <f>7500-C7</f>
        <v>2076</v>
      </c>
      <c r="E9">
        <f>9000-E7</f>
        <v>3524</v>
      </c>
      <c r="F9" s="31">
        <f>7500-E7</f>
        <v>2024</v>
      </c>
      <c r="G9">
        <f>9000-G7</f>
        <v>3592</v>
      </c>
      <c r="H9" s="31">
        <f>7500-G7</f>
        <v>2092</v>
      </c>
    </row>
    <row r="10" spans="1:8" x14ac:dyDescent="0.3">
      <c r="A10" t="s">
        <v>36</v>
      </c>
      <c r="B10" s="31" t="s">
        <v>37</v>
      </c>
      <c r="C10" t="s">
        <v>36</v>
      </c>
      <c r="D10" s="31" t="s">
        <v>37</v>
      </c>
      <c r="E10" t="s">
        <v>36</v>
      </c>
      <c r="F10" s="31" t="s">
        <v>37</v>
      </c>
      <c r="G10" t="s">
        <v>36</v>
      </c>
      <c r="H10" s="31" t="s">
        <v>37</v>
      </c>
    </row>
    <row r="11" spans="1:8" ht="17.25" thickBot="1" x14ac:dyDescent="0.35">
      <c r="A11" s="5">
        <f t="shared" ref="A11:H11" si="0">A9/5</f>
        <v>761.6</v>
      </c>
      <c r="B11" s="33">
        <f t="shared" si="0"/>
        <v>461.6</v>
      </c>
      <c r="C11" s="5">
        <f t="shared" si="0"/>
        <v>715.2</v>
      </c>
      <c r="D11" s="33">
        <f t="shared" si="0"/>
        <v>415.2</v>
      </c>
      <c r="E11" s="5">
        <f t="shared" si="0"/>
        <v>704.8</v>
      </c>
      <c r="F11" s="33">
        <f t="shared" si="0"/>
        <v>404.8</v>
      </c>
      <c r="G11" s="5">
        <f t="shared" si="0"/>
        <v>718.4</v>
      </c>
      <c r="H11" s="33">
        <f t="shared" si="0"/>
        <v>418.4</v>
      </c>
    </row>
    <row r="12" spans="1:8" ht="17.25" thickTop="1" x14ac:dyDescent="0.3">
      <c r="A12">
        <v>6672</v>
      </c>
      <c r="B12" s="31" t="s">
        <v>42</v>
      </c>
      <c r="C12">
        <v>6808</v>
      </c>
      <c r="D12" s="31" t="s">
        <v>42</v>
      </c>
      <c r="E12" t="s">
        <v>41</v>
      </c>
      <c r="G12" t="s">
        <v>57</v>
      </c>
    </row>
    <row r="13" spans="1:8" x14ac:dyDescent="0.3">
      <c r="A13">
        <v>7172</v>
      </c>
      <c r="B13" s="31">
        <v>116</v>
      </c>
      <c r="C13">
        <v>7224</v>
      </c>
      <c r="D13" s="31">
        <v>804</v>
      </c>
      <c r="E13">
        <f>AVERAGE(B2,D2,F2,H2,B13,D13)</f>
        <v>684</v>
      </c>
      <c r="G13" t="s">
        <v>59</v>
      </c>
      <c r="H13">
        <f>AVERAGE(7,8,8,7,7,5,5)</f>
        <v>6.7142857142857144</v>
      </c>
    </row>
    <row r="14" spans="1:8" x14ac:dyDescent="0.3">
      <c r="A14">
        <v>6680</v>
      </c>
      <c r="B14" s="31"/>
      <c r="C14">
        <v>6712</v>
      </c>
      <c r="D14" s="31"/>
      <c r="E14" t="s">
        <v>43</v>
      </c>
      <c r="G14" t="s">
        <v>58</v>
      </c>
      <c r="H14">
        <f>AVERAGE(6,5,8,8,4,3,9)</f>
        <v>6.1428571428571432</v>
      </c>
    </row>
    <row r="15" spans="1:8" x14ac:dyDescent="0.3">
      <c r="A15">
        <v>7048</v>
      </c>
      <c r="B15" s="31" t="s">
        <v>38</v>
      </c>
      <c r="C15">
        <v>6840</v>
      </c>
      <c r="D15" s="31" t="s">
        <v>38</v>
      </c>
      <c r="E15">
        <f>AVERAGE(B11,D11,F11,H11,B22,D22)</f>
        <v>436.5333333333333</v>
      </c>
      <c r="G15" t="s">
        <v>60</v>
      </c>
      <c r="H15">
        <f>AVERAGE(5,6,8,0,10,6,5)</f>
        <v>5.7142857142857144</v>
      </c>
    </row>
    <row r="16" spans="1:8" x14ac:dyDescent="0.3">
      <c r="A16">
        <v>7216</v>
      </c>
      <c r="B16" s="32">
        <f>8000-(MIN(A12:A16))</f>
        <v>1328</v>
      </c>
      <c r="C16">
        <v>7224</v>
      </c>
      <c r="D16" s="32">
        <f>8000-(MIN(C12:C16))</f>
        <v>1288</v>
      </c>
    </row>
    <row r="17" spans="1:8" x14ac:dyDescent="0.3">
      <c r="A17" t="s">
        <v>34</v>
      </c>
      <c r="B17" s="31" t="s">
        <v>39</v>
      </c>
      <c r="C17" t="s">
        <v>34</v>
      </c>
      <c r="D17" s="31" t="s">
        <v>39</v>
      </c>
    </row>
    <row r="18" spans="1:8" x14ac:dyDescent="0.3">
      <c r="A18">
        <f>40000-(SUM(A12:A16))</f>
        <v>5212</v>
      </c>
      <c r="B18" s="32">
        <f>1800-B16</f>
        <v>472</v>
      </c>
      <c r="C18">
        <f>40000-(SUM(C12:C16))</f>
        <v>5192</v>
      </c>
      <c r="D18" s="32">
        <f>1800-D16</f>
        <v>512</v>
      </c>
    </row>
    <row r="19" spans="1:8" x14ac:dyDescent="0.3">
      <c r="A19" t="s">
        <v>35</v>
      </c>
      <c r="B19" s="31" t="s">
        <v>40</v>
      </c>
      <c r="C19" t="s">
        <v>35</v>
      </c>
      <c r="D19" s="31" t="s">
        <v>40</v>
      </c>
    </row>
    <row r="20" spans="1:8" x14ac:dyDescent="0.3">
      <c r="A20">
        <f>9000-A18</f>
        <v>3788</v>
      </c>
      <c r="B20" s="31">
        <f>7500-A18</f>
        <v>2288</v>
      </c>
      <c r="C20">
        <f>9000-C18</f>
        <v>3808</v>
      </c>
      <c r="D20" s="31">
        <f>7500-C18</f>
        <v>2308</v>
      </c>
    </row>
    <row r="21" spans="1:8" x14ac:dyDescent="0.3">
      <c r="A21" t="s">
        <v>36</v>
      </c>
      <c r="B21" s="31" t="s">
        <v>37</v>
      </c>
      <c r="C21" t="s">
        <v>36</v>
      </c>
      <c r="D21" s="31" t="s">
        <v>37</v>
      </c>
    </row>
    <row r="22" spans="1:8" x14ac:dyDescent="0.3">
      <c r="A22">
        <f>A20/5</f>
        <v>757.6</v>
      </c>
      <c r="B22" s="31">
        <f>B20/5</f>
        <v>457.6</v>
      </c>
      <c r="C22">
        <f>C20/5</f>
        <v>761.6</v>
      </c>
      <c r="D22" s="31">
        <f>D20/5</f>
        <v>461.6</v>
      </c>
    </row>
    <row r="26" spans="1:8" x14ac:dyDescent="0.3">
      <c r="A26" t="s">
        <v>44</v>
      </c>
      <c r="B26" s="31" t="s">
        <v>45</v>
      </c>
      <c r="C26" t="s">
        <v>44</v>
      </c>
      <c r="D26" s="31" t="s">
        <v>45</v>
      </c>
      <c r="E26" t="s">
        <v>44</v>
      </c>
      <c r="F26" s="31" t="s">
        <v>45</v>
      </c>
      <c r="G26" t="s">
        <v>44</v>
      </c>
      <c r="H26" s="31" t="s">
        <v>45</v>
      </c>
    </row>
    <row r="27" spans="1:8" x14ac:dyDescent="0.3">
      <c r="A27">
        <v>192</v>
      </c>
      <c r="B27" s="31">
        <v>216</v>
      </c>
      <c r="C27">
        <v>412</v>
      </c>
      <c r="D27" s="31">
        <v>136</v>
      </c>
      <c r="E27">
        <v>0</v>
      </c>
      <c r="F27" s="31">
        <v>224</v>
      </c>
      <c r="G27">
        <v>420</v>
      </c>
      <c r="H27" s="31">
        <v>208</v>
      </c>
    </row>
    <row r="28" spans="1:8" x14ac:dyDescent="0.3">
      <c r="A28">
        <v>372</v>
      </c>
      <c r="B28" s="31">
        <v>136</v>
      </c>
      <c r="C28">
        <v>364</v>
      </c>
      <c r="D28" s="31">
        <v>80</v>
      </c>
      <c r="E28">
        <v>0</v>
      </c>
      <c r="F28" s="31">
        <v>168</v>
      </c>
      <c r="G28">
        <v>328</v>
      </c>
      <c r="H28" s="31">
        <v>120</v>
      </c>
    </row>
    <row r="29" spans="1:8" x14ac:dyDescent="0.3">
      <c r="A29">
        <v>284</v>
      </c>
      <c r="B29" s="31">
        <v>184</v>
      </c>
      <c r="C29">
        <v>376</v>
      </c>
      <c r="D29" s="31">
        <v>128</v>
      </c>
      <c r="E29">
        <v>308</v>
      </c>
      <c r="F29" s="31">
        <v>168</v>
      </c>
      <c r="G29">
        <v>344</v>
      </c>
      <c r="H29" s="31">
        <v>144</v>
      </c>
    </row>
    <row r="30" spans="1:8" x14ac:dyDescent="0.3">
      <c r="A30">
        <v>296</v>
      </c>
      <c r="B30" s="31">
        <v>176</v>
      </c>
      <c r="C30">
        <v>380</v>
      </c>
      <c r="D30" s="31">
        <v>176</v>
      </c>
      <c r="E30">
        <v>308</v>
      </c>
      <c r="F30" s="31">
        <v>96</v>
      </c>
      <c r="G30">
        <v>412</v>
      </c>
      <c r="H30" s="31">
        <v>88</v>
      </c>
    </row>
    <row r="31" spans="1:8" x14ac:dyDescent="0.3">
      <c r="A31" t="s">
        <v>49</v>
      </c>
      <c r="B31" s="31" t="s">
        <v>46</v>
      </c>
      <c r="C31" t="s">
        <v>49</v>
      </c>
      <c r="D31" s="31" t="s">
        <v>46</v>
      </c>
      <c r="E31" t="s">
        <v>49</v>
      </c>
      <c r="F31" s="31" t="s">
        <v>46</v>
      </c>
      <c r="G31" t="s">
        <v>49</v>
      </c>
      <c r="H31" s="31" t="s">
        <v>46</v>
      </c>
    </row>
    <row r="32" spans="1:8" x14ac:dyDescent="0.3">
      <c r="A32">
        <v>291</v>
      </c>
      <c r="B32" s="31">
        <v>152</v>
      </c>
      <c r="C32">
        <v>294</v>
      </c>
      <c r="D32" s="31">
        <v>208</v>
      </c>
      <c r="E32">
        <v>290</v>
      </c>
      <c r="F32" s="31">
        <v>132</v>
      </c>
      <c r="G32">
        <v>316</v>
      </c>
      <c r="H32" s="31">
        <v>184</v>
      </c>
    </row>
    <row r="33" spans="1:8" x14ac:dyDescent="0.3">
      <c r="A33" t="s">
        <v>47</v>
      </c>
      <c r="B33" s="31" t="s">
        <v>48</v>
      </c>
      <c r="C33" t="s">
        <v>47</v>
      </c>
      <c r="D33" s="31" t="s">
        <v>48</v>
      </c>
      <c r="E33" t="s">
        <v>47</v>
      </c>
      <c r="F33" s="31" t="s">
        <v>48</v>
      </c>
      <c r="G33" t="s">
        <v>47</v>
      </c>
      <c r="H33" s="31" t="s">
        <v>48</v>
      </c>
    </row>
    <row r="34" spans="1:8" ht="17.25" thickBot="1" x14ac:dyDescent="0.35">
      <c r="A34" s="5">
        <f t="shared" ref="A34:H34" si="1">AVERAGE(A27:A30)</f>
        <v>286</v>
      </c>
      <c r="B34" s="33">
        <f t="shared" si="1"/>
        <v>178</v>
      </c>
      <c r="C34" s="5">
        <f t="shared" si="1"/>
        <v>383</v>
      </c>
      <c r="D34" s="33">
        <f t="shared" si="1"/>
        <v>130</v>
      </c>
      <c r="E34" s="34">
        <f t="shared" si="1"/>
        <v>154</v>
      </c>
      <c r="F34" s="33">
        <f t="shared" si="1"/>
        <v>164</v>
      </c>
      <c r="G34" s="5">
        <f t="shared" si="1"/>
        <v>376</v>
      </c>
      <c r="H34" s="33">
        <f t="shared" si="1"/>
        <v>140</v>
      </c>
    </row>
    <row r="35" spans="1:8" ht="17.25" thickTop="1" x14ac:dyDescent="0.3">
      <c r="A35" t="s">
        <v>44</v>
      </c>
      <c r="B35" s="31" t="s">
        <v>45</v>
      </c>
      <c r="C35" t="s">
        <v>44</v>
      </c>
      <c r="D35" s="31" t="s">
        <v>45</v>
      </c>
      <c r="E35" s="6" t="s">
        <v>50</v>
      </c>
      <c r="F35" s="6" t="s">
        <v>51</v>
      </c>
    </row>
    <row r="36" spans="1:8" x14ac:dyDescent="0.3">
      <c r="A36">
        <v>112</v>
      </c>
      <c r="B36" s="31">
        <v>272</v>
      </c>
      <c r="C36">
        <v>232</v>
      </c>
      <c r="D36" s="31">
        <v>224</v>
      </c>
      <c r="E36">
        <f>AVERAGE(A32,C32,E32,G32,A41,C41)</f>
        <v>296</v>
      </c>
      <c r="F36">
        <f>AVERAGE(B32,D32,F32,H32,B41,D41)</f>
        <v>183.33333333333334</v>
      </c>
    </row>
    <row r="37" spans="1:8" x14ac:dyDescent="0.3">
      <c r="A37">
        <v>344</v>
      </c>
      <c r="B37" s="31">
        <v>144</v>
      </c>
      <c r="C37">
        <v>376</v>
      </c>
      <c r="D37" s="31">
        <v>128</v>
      </c>
      <c r="E37" t="s">
        <v>52</v>
      </c>
      <c r="F37" t="s">
        <v>53</v>
      </c>
    </row>
    <row r="38" spans="1:8" x14ac:dyDescent="0.3">
      <c r="A38">
        <v>272</v>
      </c>
      <c r="B38" s="31">
        <v>104</v>
      </c>
      <c r="C38">
        <v>332</v>
      </c>
      <c r="D38" s="31">
        <v>104</v>
      </c>
      <c r="E38">
        <f>AVERAGE(A34,C34,E34,G34,A43,C43)</f>
        <v>295.83333333333331</v>
      </c>
      <c r="F38">
        <f>AVERAGE(B34,D34,F34,H34,B43,D43)</f>
        <v>163.33333333333334</v>
      </c>
    </row>
    <row r="39" spans="1:8" x14ac:dyDescent="0.3">
      <c r="A39">
        <v>252</v>
      </c>
      <c r="B39" s="31">
        <v>152</v>
      </c>
      <c r="C39">
        <v>384</v>
      </c>
      <c r="D39" s="31">
        <v>344</v>
      </c>
      <c r="E39" t="s">
        <v>54</v>
      </c>
      <c r="F39" t="s">
        <v>55</v>
      </c>
    </row>
    <row r="40" spans="1:8" x14ac:dyDescent="0.3">
      <c r="A40" t="s">
        <v>49</v>
      </c>
      <c r="B40" s="31" t="s">
        <v>46</v>
      </c>
      <c r="C40" t="s">
        <v>49</v>
      </c>
      <c r="D40" s="31" t="s">
        <v>46</v>
      </c>
      <c r="E40">
        <f>AVERAGE(2379, 2391, 2370, 2370, 2360, 2360)</f>
        <v>2371.6666666666665</v>
      </c>
      <c r="F40">
        <f>AVERAGE(2312, 2311, 2317, 2311, 2312, 2315)</f>
        <v>2313</v>
      </c>
    </row>
    <row r="41" spans="1:8" x14ac:dyDescent="0.3">
      <c r="A41">
        <v>293</v>
      </c>
      <c r="B41" s="31">
        <v>160</v>
      </c>
      <c r="C41">
        <v>292</v>
      </c>
      <c r="D41" s="31">
        <v>264</v>
      </c>
      <c r="E41" t="s">
        <v>56</v>
      </c>
    </row>
    <row r="42" spans="1:8" x14ac:dyDescent="0.3">
      <c r="A42" t="s">
        <v>47</v>
      </c>
      <c r="B42" s="31" t="s">
        <v>48</v>
      </c>
      <c r="C42" t="s">
        <v>47</v>
      </c>
      <c r="D42" s="31" t="s">
        <v>48</v>
      </c>
      <c r="E42">
        <f>E38*4</f>
        <v>1183.3333333333333</v>
      </c>
    </row>
    <row r="43" spans="1:8" x14ac:dyDescent="0.3">
      <c r="A43">
        <f>AVERAGE(A36:A39)</f>
        <v>245</v>
      </c>
      <c r="B43" s="31">
        <f>AVERAGE(B36:B39)</f>
        <v>168</v>
      </c>
      <c r="C43">
        <f>AVERAGE(C36:C39)</f>
        <v>331</v>
      </c>
      <c r="D43" s="31">
        <f>AVERAGE(D36:D39)</f>
        <v>200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"/>
  <sheetViews>
    <sheetView zoomScale="85" zoomScaleNormal="85" workbookViewId="0">
      <selection activeCell="J12" sqref="J12"/>
    </sheetView>
  </sheetViews>
  <sheetFormatPr defaultRowHeight="16.5" x14ac:dyDescent="0.3"/>
  <sheetData>
    <row r="1" spans="1:27" x14ac:dyDescent="0.3">
      <c r="A1" s="7">
        <v>577</v>
      </c>
      <c r="B1" s="7">
        <v>578</v>
      </c>
      <c r="C1" s="7">
        <v>579</v>
      </c>
      <c r="D1" s="7">
        <v>580</v>
      </c>
      <c r="E1" s="7">
        <v>581</v>
      </c>
      <c r="F1" s="7">
        <v>582</v>
      </c>
      <c r="G1" s="7">
        <v>583</v>
      </c>
      <c r="H1" s="7">
        <v>584</v>
      </c>
      <c r="I1" s="7">
        <v>585</v>
      </c>
      <c r="J1" s="7">
        <v>586</v>
      </c>
      <c r="K1" s="7">
        <v>587</v>
      </c>
      <c r="L1" s="7">
        <v>588</v>
      </c>
      <c r="M1" s="7">
        <v>589</v>
      </c>
      <c r="N1" t="s">
        <v>18</v>
      </c>
      <c r="O1" s="7">
        <v>577</v>
      </c>
      <c r="P1" s="7">
        <v>578</v>
      </c>
      <c r="Q1" s="7">
        <v>579</v>
      </c>
      <c r="R1" s="7">
        <v>580</v>
      </c>
      <c r="S1" s="7">
        <v>581</v>
      </c>
      <c r="T1" s="7">
        <v>582</v>
      </c>
      <c r="U1" s="7">
        <v>583</v>
      </c>
      <c r="V1" s="7">
        <v>584</v>
      </c>
      <c r="W1" s="7">
        <v>585</v>
      </c>
      <c r="X1" s="7">
        <v>586</v>
      </c>
      <c r="Y1" s="7">
        <v>587</v>
      </c>
      <c r="Z1" s="7">
        <v>588</v>
      </c>
      <c r="AA1" s="7">
        <v>589</v>
      </c>
    </row>
    <row r="2" spans="1:27" x14ac:dyDescent="0.3">
      <c r="A2" s="7">
        <v>564</v>
      </c>
      <c r="B2" s="7">
        <v>565</v>
      </c>
      <c r="C2" s="7">
        <v>566</v>
      </c>
      <c r="D2" s="7">
        <v>567</v>
      </c>
      <c r="E2" s="7">
        <v>568</v>
      </c>
      <c r="F2" s="7">
        <v>569</v>
      </c>
      <c r="G2" s="7">
        <v>570</v>
      </c>
      <c r="H2" s="7">
        <v>571</v>
      </c>
      <c r="I2" s="7">
        <v>572</v>
      </c>
      <c r="J2" s="7">
        <v>573</v>
      </c>
      <c r="K2" s="7">
        <v>574</v>
      </c>
      <c r="L2" s="7">
        <v>575</v>
      </c>
      <c r="M2" s="7">
        <v>576</v>
      </c>
      <c r="O2" s="7">
        <v>564</v>
      </c>
      <c r="P2" s="7">
        <v>565</v>
      </c>
      <c r="Q2" s="7">
        <v>566</v>
      </c>
      <c r="R2" s="7">
        <v>567</v>
      </c>
      <c r="S2" s="7">
        <v>568</v>
      </c>
      <c r="T2" s="7">
        <v>569</v>
      </c>
      <c r="U2" s="7">
        <v>570</v>
      </c>
      <c r="V2" s="7">
        <v>571</v>
      </c>
      <c r="W2" s="7">
        <v>572</v>
      </c>
      <c r="X2" s="7">
        <v>573</v>
      </c>
      <c r="Y2" s="7">
        <v>574</v>
      </c>
      <c r="Z2" s="7">
        <v>575</v>
      </c>
      <c r="AA2" s="7">
        <v>576</v>
      </c>
    </row>
    <row r="3" spans="1:27" x14ac:dyDescent="0.3">
      <c r="A3" s="10">
        <v>551</v>
      </c>
      <c r="B3" s="10">
        <v>552</v>
      </c>
      <c r="C3" s="10">
        <v>553</v>
      </c>
      <c r="D3" s="10">
        <v>554</v>
      </c>
      <c r="E3" s="10">
        <v>555</v>
      </c>
      <c r="F3" s="10">
        <v>556</v>
      </c>
      <c r="G3" s="10">
        <v>557</v>
      </c>
      <c r="H3" s="10">
        <v>558</v>
      </c>
      <c r="I3" s="10">
        <v>559</v>
      </c>
      <c r="J3" s="10">
        <v>560</v>
      </c>
      <c r="K3" s="10">
        <v>561</v>
      </c>
      <c r="L3" s="10">
        <v>562</v>
      </c>
      <c r="M3" s="10">
        <v>563</v>
      </c>
      <c r="O3" s="10">
        <v>551</v>
      </c>
      <c r="P3" s="14">
        <v>552</v>
      </c>
      <c r="Q3" s="10">
        <v>553</v>
      </c>
      <c r="R3" s="14">
        <v>554</v>
      </c>
      <c r="S3" s="10">
        <v>555</v>
      </c>
      <c r="T3" s="14">
        <v>556</v>
      </c>
      <c r="U3" s="10">
        <v>557</v>
      </c>
      <c r="V3" s="14">
        <v>558</v>
      </c>
      <c r="W3" s="10">
        <v>559</v>
      </c>
      <c r="X3" s="14">
        <v>560</v>
      </c>
      <c r="Y3" s="10">
        <v>561</v>
      </c>
      <c r="Z3" s="14">
        <v>562</v>
      </c>
      <c r="AA3" s="10">
        <v>563</v>
      </c>
    </row>
    <row r="4" spans="1:27" x14ac:dyDescent="0.3">
      <c r="A4" s="10">
        <v>538</v>
      </c>
      <c r="B4" s="10">
        <v>539</v>
      </c>
      <c r="C4" s="10">
        <v>540</v>
      </c>
      <c r="D4" s="10">
        <v>541</v>
      </c>
      <c r="E4" s="10">
        <v>542</v>
      </c>
      <c r="F4" s="10">
        <v>543</v>
      </c>
      <c r="G4" s="10">
        <v>544</v>
      </c>
      <c r="H4" s="10">
        <v>545</v>
      </c>
      <c r="I4" s="10">
        <v>546</v>
      </c>
      <c r="J4" s="10">
        <v>547</v>
      </c>
      <c r="K4" s="10">
        <v>548</v>
      </c>
      <c r="L4" s="10">
        <v>549</v>
      </c>
      <c r="M4" s="10">
        <v>550</v>
      </c>
      <c r="O4" s="14">
        <v>538</v>
      </c>
      <c r="P4" s="14">
        <v>539</v>
      </c>
      <c r="Q4" s="14">
        <v>540</v>
      </c>
      <c r="R4" s="14">
        <v>541</v>
      </c>
      <c r="S4" s="14">
        <v>542</v>
      </c>
      <c r="T4" s="14">
        <v>543</v>
      </c>
      <c r="U4" s="14">
        <v>544</v>
      </c>
      <c r="V4" s="14">
        <v>545</v>
      </c>
      <c r="W4" s="14">
        <v>546</v>
      </c>
      <c r="X4" s="14">
        <v>547</v>
      </c>
      <c r="Y4" s="14">
        <v>548</v>
      </c>
      <c r="Z4" s="14">
        <v>549</v>
      </c>
      <c r="AA4" s="14">
        <v>550</v>
      </c>
    </row>
    <row r="5" spans="1:27" x14ac:dyDescent="0.3">
      <c r="A5" s="7">
        <v>525</v>
      </c>
      <c r="B5" s="7">
        <v>526</v>
      </c>
      <c r="C5" s="7">
        <v>527</v>
      </c>
      <c r="D5" s="7">
        <v>528</v>
      </c>
      <c r="E5" s="7">
        <v>529</v>
      </c>
      <c r="F5" s="7">
        <v>530</v>
      </c>
      <c r="G5" s="7">
        <v>531</v>
      </c>
      <c r="H5" s="7">
        <v>532</v>
      </c>
      <c r="I5" s="7">
        <v>533</v>
      </c>
      <c r="J5" s="7">
        <v>534</v>
      </c>
      <c r="K5" s="7">
        <v>535</v>
      </c>
      <c r="L5" s="7">
        <v>536</v>
      </c>
      <c r="M5" s="7">
        <v>537</v>
      </c>
      <c r="O5" s="7">
        <v>525</v>
      </c>
      <c r="P5" s="14">
        <v>526</v>
      </c>
      <c r="Q5" s="7">
        <v>527</v>
      </c>
      <c r="R5" s="14">
        <v>528</v>
      </c>
      <c r="S5" s="7">
        <v>529</v>
      </c>
      <c r="T5" s="14">
        <v>530</v>
      </c>
      <c r="U5" s="7">
        <v>531</v>
      </c>
      <c r="V5" s="14">
        <v>532</v>
      </c>
      <c r="W5" s="7">
        <v>533</v>
      </c>
      <c r="X5" s="14">
        <v>534</v>
      </c>
      <c r="Y5" s="7">
        <v>535</v>
      </c>
      <c r="Z5" s="14">
        <v>536</v>
      </c>
      <c r="AA5" s="7">
        <v>537</v>
      </c>
    </row>
    <row r="6" spans="1:27" x14ac:dyDescent="0.3">
      <c r="A6" s="10">
        <v>512</v>
      </c>
      <c r="B6" s="10">
        <v>513</v>
      </c>
      <c r="C6" s="10">
        <v>514</v>
      </c>
      <c r="D6" s="10">
        <v>515</v>
      </c>
      <c r="E6" s="10">
        <v>516</v>
      </c>
      <c r="F6" s="10">
        <v>517</v>
      </c>
      <c r="G6" s="10">
        <v>518</v>
      </c>
      <c r="H6" s="10">
        <v>519</v>
      </c>
      <c r="I6" s="10">
        <v>520</v>
      </c>
      <c r="J6" s="10">
        <v>521</v>
      </c>
      <c r="K6" s="10">
        <v>522</v>
      </c>
      <c r="L6" s="10">
        <v>523</v>
      </c>
      <c r="M6" s="10">
        <v>524</v>
      </c>
      <c r="O6" s="10">
        <v>512</v>
      </c>
      <c r="P6" s="14">
        <v>513</v>
      </c>
      <c r="Q6" s="10">
        <v>514</v>
      </c>
      <c r="R6" s="14">
        <v>515</v>
      </c>
      <c r="S6" s="10">
        <v>516</v>
      </c>
      <c r="T6" s="14">
        <v>517</v>
      </c>
      <c r="U6" s="10">
        <v>518</v>
      </c>
      <c r="V6" s="14">
        <v>519</v>
      </c>
      <c r="W6" s="10">
        <v>520</v>
      </c>
      <c r="X6" s="14">
        <v>521</v>
      </c>
      <c r="Y6" s="10">
        <v>522</v>
      </c>
      <c r="Z6" s="14">
        <v>523</v>
      </c>
      <c r="AA6" s="10">
        <v>524</v>
      </c>
    </row>
    <row r="7" spans="1:27" x14ac:dyDescent="0.3">
      <c r="A7" s="10">
        <v>499</v>
      </c>
      <c r="B7" s="10">
        <v>500</v>
      </c>
      <c r="C7" s="10">
        <v>501</v>
      </c>
      <c r="D7" s="10">
        <v>502</v>
      </c>
      <c r="E7" s="10">
        <v>503</v>
      </c>
      <c r="F7" s="10">
        <v>504</v>
      </c>
      <c r="G7" s="10">
        <v>505</v>
      </c>
      <c r="H7" s="10">
        <v>506</v>
      </c>
      <c r="I7" s="10">
        <v>507</v>
      </c>
      <c r="J7" s="10">
        <v>508</v>
      </c>
      <c r="K7" s="10">
        <v>509</v>
      </c>
      <c r="L7" s="10">
        <v>510</v>
      </c>
      <c r="M7" s="10">
        <v>510</v>
      </c>
      <c r="O7" s="14">
        <v>499</v>
      </c>
      <c r="P7" s="14">
        <v>500</v>
      </c>
      <c r="Q7" s="14">
        <v>501</v>
      </c>
      <c r="R7" s="14">
        <v>502</v>
      </c>
      <c r="S7" s="14">
        <v>503</v>
      </c>
      <c r="T7" s="14">
        <v>504</v>
      </c>
      <c r="U7" s="14">
        <v>505</v>
      </c>
      <c r="V7" s="14">
        <v>506</v>
      </c>
      <c r="W7" s="14">
        <v>507</v>
      </c>
      <c r="X7" s="14">
        <v>508</v>
      </c>
      <c r="Y7" s="14">
        <v>509</v>
      </c>
      <c r="Z7" s="14">
        <v>510</v>
      </c>
      <c r="AA7" s="14">
        <v>510</v>
      </c>
    </row>
    <row r="8" spans="1:27" x14ac:dyDescent="0.3">
      <c r="A8" s="7">
        <v>398</v>
      </c>
      <c r="B8" s="7">
        <v>399</v>
      </c>
      <c r="C8" s="7">
        <v>400</v>
      </c>
      <c r="D8" s="7">
        <v>401</v>
      </c>
      <c r="E8" s="7">
        <v>402</v>
      </c>
      <c r="F8" s="7">
        <v>403</v>
      </c>
      <c r="G8" s="7">
        <v>397</v>
      </c>
      <c r="H8" s="7">
        <v>404</v>
      </c>
      <c r="I8" s="7">
        <v>405</v>
      </c>
      <c r="J8" s="7">
        <v>406</v>
      </c>
      <c r="K8" s="7">
        <v>407</v>
      </c>
      <c r="L8" s="7">
        <v>408</v>
      </c>
      <c r="M8" s="7">
        <v>409</v>
      </c>
      <c r="O8" s="7">
        <v>398</v>
      </c>
      <c r="P8" s="14">
        <v>399</v>
      </c>
      <c r="Q8" s="7">
        <v>400</v>
      </c>
      <c r="R8" s="14">
        <v>401</v>
      </c>
      <c r="S8" s="7">
        <v>402</v>
      </c>
      <c r="T8" s="14">
        <v>403</v>
      </c>
      <c r="U8" s="7">
        <v>397</v>
      </c>
      <c r="V8" s="14">
        <v>404</v>
      </c>
      <c r="W8" s="7">
        <v>405</v>
      </c>
      <c r="X8" s="14">
        <v>406</v>
      </c>
      <c r="Y8" s="7">
        <v>407</v>
      </c>
      <c r="Z8" s="14">
        <v>408</v>
      </c>
      <c r="AA8" s="7">
        <v>409</v>
      </c>
    </row>
    <row r="9" spans="1:27" x14ac:dyDescent="0.3">
      <c r="A9" s="10">
        <v>410</v>
      </c>
      <c r="B9" s="10">
        <v>411</v>
      </c>
      <c r="C9" s="10">
        <v>412</v>
      </c>
      <c r="D9" s="10">
        <v>413</v>
      </c>
      <c r="E9" s="10">
        <v>414</v>
      </c>
      <c r="F9" s="10">
        <v>415</v>
      </c>
      <c r="G9" s="10">
        <v>416</v>
      </c>
      <c r="H9" s="10">
        <v>417</v>
      </c>
      <c r="I9" s="10">
        <v>418</v>
      </c>
      <c r="J9" s="10">
        <v>419</v>
      </c>
      <c r="K9" s="10">
        <v>420</v>
      </c>
      <c r="L9" s="10">
        <v>421</v>
      </c>
      <c r="M9" s="10">
        <v>422</v>
      </c>
      <c r="O9" s="14">
        <v>410</v>
      </c>
      <c r="P9" s="14">
        <v>411</v>
      </c>
      <c r="Q9" s="14">
        <v>412</v>
      </c>
      <c r="R9" s="14">
        <v>413</v>
      </c>
      <c r="S9" s="14">
        <v>414</v>
      </c>
      <c r="T9" s="14">
        <v>415</v>
      </c>
      <c r="U9" s="14">
        <v>416</v>
      </c>
      <c r="V9" s="14">
        <v>417</v>
      </c>
      <c r="W9" s="14">
        <v>418</v>
      </c>
      <c r="X9" s="14">
        <v>419</v>
      </c>
      <c r="Y9" s="14">
        <v>420</v>
      </c>
      <c r="Z9" s="14">
        <v>421</v>
      </c>
      <c r="AA9" s="14">
        <v>422</v>
      </c>
    </row>
    <row r="10" spans="1:27" x14ac:dyDescent="0.3">
      <c r="A10" s="10">
        <v>423</v>
      </c>
      <c r="B10" s="10">
        <v>424</v>
      </c>
      <c r="C10" s="10">
        <v>425</v>
      </c>
      <c r="D10" s="10">
        <v>426</v>
      </c>
      <c r="E10" s="10">
        <v>427</v>
      </c>
      <c r="F10" s="10">
        <v>428</v>
      </c>
      <c r="G10" s="10">
        <v>429</v>
      </c>
      <c r="H10" s="10">
        <v>430</v>
      </c>
      <c r="I10" s="10">
        <v>431</v>
      </c>
      <c r="J10" s="10">
        <v>432</v>
      </c>
      <c r="K10" s="10">
        <v>433</v>
      </c>
      <c r="L10" s="10">
        <v>434</v>
      </c>
      <c r="M10" s="10">
        <v>435</v>
      </c>
      <c r="O10" s="10">
        <v>423</v>
      </c>
      <c r="P10" s="14">
        <v>424</v>
      </c>
      <c r="Q10" s="10">
        <v>425</v>
      </c>
      <c r="R10" s="14">
        <v>426</v>
      </c>
      <c r="S10" s="10">
        <v>427</v>
      </c>
      <c r="T10" s="14">
        <v>428</v>
      </c>
      <c r="U10" s="10">
        <v>429</v>
      </c>
      <c r="V10" s="14">
        <v>430</v>
      </c>
      <c r="W10" s="10">
        <v>431</v>
      </c>
      <c r="X10" s="14">
        <v>432</v>
      </c>
      <c r="Y10" s="10">
        <v>433</v>
      </c>
      <c r="Z10" s="14">
        <v>434</v>
      </c>
      <c r="AA10" s="10">
        <v>435</v>
      </c>
    </row>
    <row r="11" spans="1:27" x14ac:dyDescent="0.3">
      <c r="A11" s="7">
        <v>436</v>
      </c>
      <c r="B11" s="7">
        <v>437</v>
      </c>
      <c r="C11" s="7">
        <v>438</v>
      </c>
      <c r="D11" s="7">
        <v>598</v>
      </c>
      <c r="E11" s="7">
        <v>439</v>
      </c>
      <c r="F11" s="7">
        <v>440</v>
      </c>
      <c r="G11" s="7">
        <v>441</v>
      </c>
      <c r="H11" s="7">
        <v>442</v>
      </c>
      <c r="I11" s="7">
        <v>443</v>
      </c>
      <c r="J11" s="7">
        <v>596</v>
      </c>
      <c r="K11" s="7">
        <v>444</v>
      </c>
      <c r="L11" s="7">
        <v>445</v>
      </c>
      <c r="M11" s="7">
        <v>446</v>
      </c>
      <c r="O11" s="7">
        <v>436</v>
      </c>
      <c r="P11" s="14">
        <v>437</v>
      </c>
      <c r="Q11" s="7">
        <v>438</v>
      </c>
      <c r="R11" s="14">
        <v>598</v>
      </c>
      <c r="S11" s="7">
        <v>439</v>
      </c>
      <c r="T11" s="14">
        <v>440</v>
      </c>
      <c r="U11" s="7">
        <v>441</v>
      </c>
      <c r="V11" s="14">
        <v>442</v>
      </c>
      <c r="W11" s="7">
        <v>443</v>
      </c>
      <c r="X11" s="14">
        <v>596</v>
      </c>
      <c r="Y11" s="7">
        <v>444</v>
      </c>
      <c r="Z11" s="14">
        <v>445</v>
      </c>
      <c r="AA11" s="7">
        <v>446</v>
      </c>
    </row>
    <row r="12" spans="1:27" x14ac:dyDescent="0.3">
      <c r="A12" s="10">
        <v>447</v>
      </c>
      <c r="B12" s="10">
        <v>448</v>
      </c>
      <c r="C12" s="10">
        <v>449</v>
      </c>
      <c r="D12" s="10">
        <v>450</v>
      </c>
      <c r="E12" s="10">
        <v>451</v>
      </c>
      <c r="F12" s="10">
        <v>452</v>
      </c>
      <c r="G12" s="10">
        <v>453</v>
      </c>
      <c r="H12" s="10">
        <v>454</v>
      </c>
      <c r="I12" s="10">
        <v>455</v>
      </c>
      <c r="J12" s="10">
        <v>456</v>
      </c>
      <c r="K12" s="10">
        <v>457</v>
      </c>
      <c r="L12" s="10">
        <v>458</v>
      </c>
      <c r="M12" s="10">
        <v>459</v>
      </c>
      <c r="O12" s="14">
        <v>447</v>
      </c>
      <c r="P12" s="14">
        <v>448</v>
      </c>
      <c r="Q12" s="14">
        <v>449</v>
      </c>
      <c r="R12" s="14">
        <v>450</v>
      </c>
      <c r="S12" s="14">
        <v>451</v>
      </c>
      <c r="T12" s="14">
        <v>452</v>
      </c>
      <c r="U12" s="14">
        <v>453</v>
      </c>
      <c r="V12" s="14">
        <v>454</v>
      </c>
      <c r="W12" s="14">
        <v>455</v>
      </c>
      <c r="X12" s="14">
        <v>456</v>
      </c>
      <c r="Y12" s="14">
        <v>457</v>
      </c>
      <c r="Z12" s="14">
        <v>458</v>
      </c>
      <c r="AA12" s="14">
        <v>459</v>
      </c>
    </row>
    <row r="13" spans="1:27" x14ac:dyDescent="0.3">
      <c r="A13" s="10">
        <v>460</v>
      </c>
      <c r="B13" s="10">
        <v>461</v>
      </c>
      <c r="C13" s="10">
        <v>462</v>
      </c>
      <c r="D13" s="10">
        <v>463</v>
      </c>
      <c r="E13" s="10">
        <v>464</v>
      </c>
      <c r="F13" s="10">
        <v>465</v>
      </c>
      <c r="G13" s="10">
        <v>466</v>
      </c>
      <c r="H13" s="10">
        <v>467</v>
      </c>
      <c r="I13" s="10">
        <v>468</v>
      </c>
      <c r="J13" s="10">
        <v>469</v>
      </c>
      <c r="K13" s="10">
        <v>470</v>
      </c>
      <c r="L13" s="10">
        <v>471</v>
      </c>
      <c r="M13" s="10">
        <v>472</v>
      </c>
      <c r="O13" s="10">
        <v>460</v>
      </c>
      <c r="P13" s="14">
        <v>461</v>
      </c>
      <c r="Q13" s="10">
        <v>462</v>
      </c>
      <c r="R13" s="14">
        <v>463</v>
      </c>
      <c r="S13" s="10">
        <v>464</v>
      </c>
      <c r="T13" s="14">
        <v>465</v>
      </c>
      <c r="U13" s="10">
        <v>466</v>
      </c>
      <c r="V13" s="14">
        <v>467</v>
      </c>
      <c r="W13" s="10">
        <v>468</v>
      </c>
      <c r="X13" s="14">
        <v>469</v>
      </c>
      <c r="Y13" s="10">
        <v>470</v>
      </c>
      <c r="Z13" s="14">
        <v>471</v>
      </c>
      <c r="AA13" s="10">
        <v>472</v>
      </c>
    </row>
    <row r="14" spans="1:27" x14ac:dyDescent="0.3">
      <c r="A14" s="7">
        <v>473</v>
      </c>
      <c r="B14" s="7">
        <v>474</v>
      </c>
      <c r="C14" s="7">
        <v>475</v>
      </c>
      <c r="D14" s="7">
        <v>476</v>
      </c>
      <c r="E14" s="7">
        <v>477</v>
      </c>
      <c r="F14" s="7">
        <v>478</v>
      </c>
      <c r="G14" s="7">
        <v>479</v>
      </c>
      <c r="H14" s="7">
        <v>480</v>
      </c>
      <c r="I14" s="7">
        <v>481</v>
      </c>
      <c r="J14" s="7">
        <v>482</v>
      </c>
      <c r="K14" s="7">
        <v>483</v>
      </c>
      <c r="L14" s="7">
        <v>484</v>
      </c>
      <c r="M14" s="7">
        <v>485</v>
      </c>
      <c r="O14" s="7">
        <v>473</v>
      </c>
      <c r="P14" s="7">
        <v>474</v>
      </c>
      <c r="Q14" s="7">
        <v>475</v>
      </c>
      <c r="R14" s="7">
        <v>476</v>
      </c>
      <c r="S14" s="7">
        <v>477</v>
      </c>
      <c r="T14" s="7">
        <v>478</v>
      </c>
      <c r="U14" s="7">
        <v>479</v>
      </c>
      <c r="V14" s="7">
        <v>480</v>
      </c>
      <c r="W14" s="7">
        <v>481</v>
      </c>
      <c r="X14" s="7">
        <v>482</v>
      </c>
      <c r="Y14" s="7">
        <v>483</v>
      </c>
      <c r="Z14" s="7">
        <v>484</v>
      </c>
      <c r="AA14" s="7">
        <v>485</v>
      </c>
    </row>
    <row r="15" spans="1:27" ht="17.25" thickBot="1" x14ac:dyDescent="0.35">
      <c r="A15" s="15">
        <v>486</v>
      </c>
      <c r="B15" s="15">
        <v>487</v>
      </c>
      <c r="C15" s="15">
        <v>488</v>
      </c>
      <c r="D15" s="15">
        <v>489</v>
      </c>
      <c r="E15" s="15">
        <v>490</v>
      </c>
      <c r="F15" s="15">
        <v>491</v>
      </c>
      <c r="G15" s="15">
        <v>492</v>
      </c>
      <c r="H15" s="15">
        <v>493</v>
      </c>
      <c r="I15" s="15">
        <v>494</v>
      </c>
      <c r="J15" s="15">
        <v>495</v>
      </c>
      <c r="K15" s="15">
        <v>496</v>
      </c>
      <c r="L15" s="15">
        <v>497</v>
      </c>
      <c r="M15" s="15">
        <v>498</v>
      </c>
      <c r="O15" s="15">
        <v>486</v>
      </c>
      <c r="P15" s="15">
        <v>487</v>
      </c>
      <c r="Q15" s="15">
        <v>488</v>
      </c>
      <c r="R15" s="15">
        <v>489</v>
      </c>
      <c r="S15" s="15">
        <v>490</v>
      </c>
      <c r="T15" s="15">
        <v>491</v>
      </c>
      <c r="U15" s="15">
        <v>492</v>
      </c>
      <c r="V15" s="15">
        <v>493</v>
      </c>
      <c r="W15" s="15">
        <v>494</v>
      </c>
      <c r="X15" s="15">
        <v>495</v>
      </c>
      <c r="Y15" s="15">
        <v>496</v>
      </c>
      <c r="Z15" s="15">
        <v>497</v>
      </c>
      <c r="AA15" s="15">
        <v>498</v>
      </c>
    </row>
    <row r="16" spans="1:27" x14ac:dyDescent="0.3">
      <c r="A16" s="14">
        <v>577</v>
      </c>
      <c r="B16" s="14">
        <v>578</v>
      </c>
      <c r="C16" s="14">
        <v>579</v>
      </c>
      <c r="D16" s="14">
        <v>580</v>
      </c>
      <c r="E16" s="14">
        <v>581</v>
      </c>
      <c r="F16" s="14">
        <v>582</v>
      </c>
      <c r="G16" s="14">
        <v>583</v>
      </c>
      <c r="H16" s="14">
        <v>584</v>
      </c>
      <c r="I16" s="14">
        <v>585</v>
      </c>
      <c r="J16" s="14">
        <v>586</v>
      </c>
      <c r="K16" s="14">
        <v>587</v>
      </c>
      <c r="L16" s="14">
        <v>588</v>
      </c>
      <c r="M16" s="14">
        <v>589</v>
      </c>
      <c r="N16" s="10" t="s">
        <v>19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spans="1:27" x14ac:dyDescent="0.3">
      <c r="A17" s="10">
        <v>564</v>
      </c>
      <c r="B17" s="14">
        <v>565</v>
      </c>
      <c r="C17" s="10">
        <v>566</v>
      </c>
      <c r="D17" s="14">
        <v>567</v>
      </c>
      <c r="E17" s="10">
        <v>568</v>
      </c>
      <c r="F17" s="14">
        <v>569</v>
      </c>
      <c r="G17" s="10">
        <v>570</v>
      </c>
      <c r="H17" s="14">
        <v>571</v>
      </c>
      <c r="I17" s="10">
        <v>572</v>
      </c>
      <c r="J17" s="14">
        <v>573</v>
      </c>
      <c r="K17" s="10">
        <v>574</v>
      </c>
      <c r="L17" s="14">
        <v>575</v>
      </c>
      <c r="M17" s="10">
        <v>576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x14ac:dyDescent="0.3">
      <c r="A18" s="10">
        <v>551</v>
      </c>
      <c r="B18" s="14">
        <v>552</v>
      </c>
      <c r="C18" s="10">
        <v>553</v>
      </c>
      <c r="D18" s="14">
        <v>554</v>
      </c>
      <c r="E18" s="10">
        <v>555</v>
      </c>
      <c r="F18" s="14">
        <v>556</v>
      </c>
      <c r="G18" s="10">
        <v>557</v>
      </c>
      <c r="H18" s="14">
        <v>558</v>
      </c>
      <c r="I18" s="10">
        <v>559</v>
      </c>
      <c r="J18" s="14">
        <v>560</v>
      </c>
      <c r="K18" s="10">
        <v>561</v>
      </c>
      <c r="L18" s="14">
        <v>562</v>
      </c>
      <c r="M18" s="10">
        <v>563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x14ac:dyDescent="0.3">
      <c r="A19" s="14">
        <v>538</v>
      </c>
      <c r="B19" s="14">
        <v>539</v>
      </c>
      <c r="C19" s="14">
        <v>540</v>
      </c>
      <c r="D19" s="14">
        <v>541</v>
      </c>
      <c r="E19" s="14">
        <v>542</v>
      </c>
      <c r="F19" s="14">
        <v>543</v>
      </c>
      <c r="G19" s="14">
        <v>544</v>
      </c>
      <c r="H19" s="14">
        <v>545</v>
      </c>
      <c r="I19" s="14">
        <v>546</v>
      </c>
      <c r="J19" s="14">
        <v>547</v>
      </c>
      <c r="K19" s="14">
        <v>548</v>
      </c>
      <c r="L19" s="14">
        <v>549</v>
      </c>
      <c r="M19" s="14">
        <v>550</v>
      </c>
      <c r="N19" s="10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spans="1:27" x14ac:dyDescent="0.3">
      <c r="A20" s="10">
        <v>525</v>
      </c>
      <c r="B20" s="14">
        <v>526</v>
      </c>
      <c r="C20" s="10">
        <v>527</v>
      </c>
      <c r="D20" s="14">
        <v>528</v>
      </c>
      <c r="E20" s="10">
        <v>529</v>
      </c>
      <c r="F20" s="14">
        <v>530</v>
      </c>
      <c r="G20" s="10">
        <v>531</v>
      </c>
      <c r="H20" s="14">
        <v>532</v>
      </c>
      <c r="I20" s="10">
        <v>533</v>
      </c>
      <c r="J20" s="14">
        <v>534</v>
      </c>
      <c r="K20" s="10">
        <v>535</v>
      </c>
      <c r="L20" s="14">
        <v>536</v>
      </c>
      <c r="M20" s="10">
        <v>537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x14ac:dyDescent="0.3">
      <c r="A21" s="10">
        <v>512</v>
      </c>
      <c r="B21" s="14">
        <v>513</v>
      </c>
      <c r="C21" s="10">
        <v>514</v>
      </c>
      <c r="D21" s="14">
        <v>515</v>
      </c>
      <c r="E21" s="10">
        <v>516</v>
      </c>
      <c r="F21" s="14">
        <v>517</v>
      </c>
      <c r="G21" s="10">
        <v>518</v>
      </c>
      <c r="H21" s="14">
        <v>519</v>
      </c>
      <c r="I21" s="10">
        <v>520</v>
      </c>
      <c r="J21" s="14">
        <v>521</v>
      </c>
      <c r="K21" s="10">
        <v>522</v>
      </c>
      <c r="L21" s="14">
        <v>523</v>
      </c>
      <c r="M21" s="10">
        <v>524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x14ac:dyDescent="0.3">
      <c r="A22" s="14">
        <v>499</v>
      </c>
      <c r="B22" s="14">
        <v>500</v>
      </c>
      <c r="C22" s="14">
        <v>501</v>
      </c>
      <c r="D22" s="14">
        <v>502</v>
      </c>
      <c r="E22" s="14">
        <v>503</v>
      </c>
      <c r="F22" s="14">
        <v>504</v>
      </c>
      <c r="G22" s="14">
        <v>505</v>
      </c>
      <c r="H22" s="14">
        <v>506</v>
      </c>
      <c r="I22" s="14">
        <v>507</v>
      </c>
      <c r="J22" s="14">
        <v>508</v>
      </c>
      <c r="K22" s="14">
        <v>509</v>
      </c>
      <c r="L22" s="14">
        <v>510</v>
      </c>
      <c r="M22" s="14">
        <v>510</v>
      </c>
      <c r="N22" s="10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spans="1:27" x14ac:dyDescent="0.3">
      <c r="A23" s="14">
        <v>398</v>
      </c>
      <c r="B23" s="14">
        <v>399</v>
      </c>
      <c r="C23" s="14">
        <v>400</v>
      </c>
      <c r="D23" s="14">
        <v>401</v>
      </c>
      <c r="E23" s="14">
        <v>402</v>
      </c>
      <c r="F23" s="14">
        <v>403</v>
      </c>
      <c r="G23" s="14">
        <v>397</v>
      </c>
      <c r="H23" s="14">
        <v>404</v>
      </c>
      <c r="I23" s="14">
        <v>405</v>
      </c>
      <c r="J23" s="14">
        <v>406</v>
      </c>
      <c r="K23" s="14">
        <v>407</v>
      </c>
      <c r="L23" s="14">
        <v>408</v>
      </c>
      <c r="M23" s="14">
        <v>409</v>
      </c>
      <c r="N23" s="10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spans="1:27" x14ac:dyDescent="0.3">
      <c r="A24" s="14">
        <v>410</v>
      </c>
      <c r="B24" s="14">
        <v>411</v>
      </c>
      <c r="C24" s="14">
        <v>412</v>
      </c>
      <c r="D24" s="14">
        <v>413</v>
      </c>
      <c r="E24" s="14">
        <v>414</v>
      </c>
      <c r="F24" s="14">
        <v>415</v>
      </c>
      <c r="G24" s="14">
        <v>416</v>
      </c>
      <c r="H24" s="14">
        <v>417</v>
      </c>
      <c r="I24" s="14">
        <v>418</v>
      </c>
      <c r="J24" s="14">
        <v>419</v>
      </c>
      <c r="K24" s="14">
        <v>420</v>
      </c>
      <c r="L24" s="14">
        <v>421</v>
      </c>
      <c r="M24" s="14">
        <v>422</v>
      </c>
      <c r="N24" s="10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spans="1:27" x14ac:dyDescent="0.3">
      <c r="A25" s="10">
        <v>423</v>
      </c>
      <c r="B25" s="14">
        <v>424</v>
      </c>
      <c r="C25" s="10">
        <v>425</v>
      </c>
      <c r="D25" s="14">
        <v>426</v>
      </c>
      <c r="E25" s="10">
        <v>427</v>
      </c>
      <c r="F25" s="14">
        <v>428</v>
      </c>
      <c r="G25" s="10">
        <v>429</v>
      </c>
      <c r="H25" s="14">
        <v>430</v>
      </c>
      <c r="I25" s="10">
        <v>431</v>
      </c>
      <c r="J25" s="14">
        <v>432</v>
      </c>
      <c r="K25" s="10">
        <v>433</v>
      </c>
      <c r="L25" s="14">
        <v>434</v>
      </c>
      <c r="M25" s="10">
        <v>435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x14ac:dyDescent="0.3">
      <c r="A26" s="10">
        <v>436</v>
      </c>
      <c r="B26" s="14">
        <v>437</v>
      </c>
      <c r="C26" s="10">
        <v>438</v>
      </c>
      <c r="D26" s="14">
        <v>598</v>
      </c>
      <c r="E26" s="10">
        <v>439</v>
      </c>
      <c r="F26" s="14">
        <v>440</v>
      </c>
      <c r="G26" s="10">
        <v>441</v>
      </c>
      <c r="H26" s="14">
        <v>442</v>
      </c>
      <c r="I26" s="10">
        <v>443</v>
      </c>
      <c r="J26" s="14">
        <v>596</v>
      </c>
      <c r="K26" s="10">
        <v>444</v>
      </c>
      <c r="L26" s="14">
        <v>445</v>
      </c>
      <c r="M26" s="10">
        <v>446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x14ac:dyDescent="0.3">
      <c r="A27" s="14">
        <v>447</v>
      </c>
      <c r="B27" s="14">
        <v>448</v>
      </c>
      <c r="C27" s="14">
        <v>449</v>
      </c>
      <c r="D27" s="14">
        <v>450</v>
      </c>
      <c r="E27" s="14">
        <v>451</v>
      </c>
      <c r="F27" s="14">
        <v>452</v>
      </c>
      <c r="G27" s="14">
        <v>453</v>
      </c>
      <c r="H27" s="14">
        <v>454</v>
      </c>
      <c r="I27" s="14">
        <v>455</v>
      </c>
      <c r="J27" s="14">
        <v>456</v>
      </c>
      <c r="K27" s="14">
        <v>457</v>
      </c>
      <c r="L27" s="14">
        <v>458</v>
      </c>
      <c r="M27" s="14">
        <v>459</v>
      </c>
      <c r="N27" s="10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 x14ac:dyDescent="0.3">
      <c r="A28" s="10">
        <v>460</v>
      </c>
      <c r="B28" s="14">
        <v>461</v>
      </c>
      <c r="C28" s="10">
        <v>462</v>
      </c>
      <c r="D28" s="14">
        <v>463</v>
      </c>
      <c r="E28" s="10">
        <v>464</v>
      </c>
      <c r="F28" s="14">
        <v>465</v>
      </c>
      <c r="G28" s="10">
        <v>466</v>
      </c>
      <c r="H28" s="14">
        <v>467</v>
      </c>
      <c r="I28" s="10">
        <v>468</v>
      </c>
      <c r="J28" s="14">
        <v>469</v>
      </c>
      <c r="K28" s="10">
        <v>470</v>
      </c>
      <c r="L28" s="14">
        <v>471</v>
      </c>
      <c r="M28" s="10">
        <v>472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x14ac:dyDescent="0.3">
      <c r="A29" s="10">
        <v>473</v>
      </c>
      <c r="B29" s="14">
        <v>474</v>
      </c>
      <c r="C29" s="10">
        <v>475</v>
      </c>
      <c r="D29" s="14">
        <v>476</v>
      </c>
      <c r="E29" s="10">
        <v>477</v>
      </c>
      <c r="F29" s="14">
        <v>478</v>
      </c>
      <c r="G29" s="10">
        <v>479</v>
      </c>
      <c r="H29" s="14">
        <v>480</v>
      </c>
      <c r="I29" s="10">
        <v>481</v>
      </c>
      <c r="J29" s="14">
        <v>482</v>
      </c>
      <c r="K29" s="10">
        <v>483</v>
      </c>
      <c r="L29" s="14">
        <v>484</v>
      </c>
      <c r="M29" s="10">
        <v>485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7.25" thickBot="1" x14ac:dyDescent="0.35">
      <c r="A30" s="16">
        <v>486</v>
      </c>
      <c r="B30" s="16">
        <v>487</v>
      </c>
      <c r="C30" s="16">
        <v>488</v>
      </c>
      <c r="D30" s="16">
        <v>489</v>
      </c>
      <c r="E30" s="16">
        <v>490</v>
      </c>
      <c r="F30" s="16">
        <v>491</v>
      </c>
      <c r="G30" s="16">
        <v>492</v>
      </c>
      <c r="H30" s="16">
        <v>493</v>
      </c>
      <c r="I30" s="16">
        <v>494</v>
      </c>
      <c r="J30" s="16">
        <v>495</v>
      </c>
      <c r="K30" s="16">
        <v>496</v>
      </c>
      <c r="L30" s="16">
        <v>497</v>
      </c>
      <c r="M30" s="16">
        <v>498</v>
      </c>
      <c r="N30" s="10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1:27" x14ac:dyDescent="0.3">
      <c r="A31" s="7">
        <v>577</v>
      </c>
      <c r="B31" s="10">
        <v>578</v>
      </c>
      <c r="C31" s="18">
        <v>579</v>
      </c>
      <c r="D31" s="10">
        <v>580</v>
      </c>
      <c r="E31" s="7">
        <v>581</v>
      </c>
      <c r="F31" s="20">
        <v>582</v>
      </c>
      <c r="G31" s="7">
        <v>583</v>
      </c>
      <c r="H31" s="20">
        <v>584</v>
      </c>
      <c r="I31" s="7">
        <v>585</v>
      </c>
      <c r="J31" s="10">
        <v>586</v>
      </c>
      <c r="K31" s="18">
        <v>587</v>
      </c>
      <c r="L31" s="10">
        <v>588</v>
      </c>
      <c r="M31" s="7">
        <v>589</v>
      </c>
      <c r="N31" t="s">
        <v>16</v>
      </c>
      <c r="O31" s="10"/>
      <c r="P31" s="10"/>
      <c r="Q31" s="18"/>
      <c r="R31" s="10"/>
      <c r="S31" s="10"/>
      <c r="T31" s="18"/>
      <c r="U31" s="10"/>
      <c r="V31" s="18"/>
      <c r="W31" s="10"/>
      <c r="X31" s="10"/>
      <c r="Y31" s="18"/>
      <c r="Z31" s="10"/>
      <c r="AA31" s="10"/>
    </row>
    <row r="32" spans="1:27" x14ac:dyDescent="0.3">
      <c r="A32" s="7">
        <v>564</v>
      </c>
      <c r="B32" s="10">
        <v>565</v>
      </c>
      <c r="C32" s="18">
        <v>566</v>
      </c>
      <c r="D32" s="10">
        <v>567</v>
      </c>
      <c r="E32" s="7">
        <v>568</v>
      </c>
      <c r="F32" s="20">
        <v>569</v>
      </c>
      <c r="G32" s="7">
        <v>570</v>
      </c>
      <c r="H32" s="20">
        <v>571</v>
      </c>
      <c r="I32" s="7">
        <v>572</v>
      </c>
      <c r="J32" s="10">
        <v>573</v>
      </c>
      <c r="K32" s="18">
        <v>574</v>
      </c>
      <c r="L32" s="10">
        <v>575</v>
      </c>
      <c r="M32" s="7">
        <v>576</v>
      </c>
      <c r="O32" s="10"/>
      <c r="P32" s="10"/>
      <c r="Q32" s="18"/>
      <c r="R32" s="10"/>
      <c r="S32" s="10"/>
      <c r="T32" s="18"/>
      <c r="U32" s="10"/>
      <c r="V32" s="18"/>
      <c r="W32" s="10"/>
      <c r="X32" s="10"/>
      <c r="Y32" s="18"/>
      <c r="Z32" s="10"/>
      <c r="AA32" s="10"/>
    </row>
    <row r="33" spans="1:27" x14ac:dyDescent="0.3">
      <c r="A33" s="7">
        <v>551</v>
      </c>
      <c r="B33" s="10">
        <v>552</v>
      </c>
      <c r="C33" s="18">
        <v>553</v>
      </c>
      <c r="D33" s="10">
        <v>554</v>
      </c>
      <c r="E33" s="7">
        <v>555</v>
      </c>
      <c r="F33" s="20">
        <v>556</v>
      </c>
      <c r="G33" s="7">
        <v>557</v>
      </c>
      <c r="H33" s="20">
        <v>558</v>
      </c>
      <c r="I33" s="7">
        <v>559</v>
      </c>
      <c r="J33" s="10">
        <v>560</v>
      </c>
      <c r="K33" s="18">
        <v>561</v>
      </c>
      <c r="L33" s="10">
        <v>562</v>
      </c>
      <c r="M33" s="7">
        <v>563</v>
      </c>
      <c r="O33" s="7"/>
      <c r="P33" s="7"/>
      <c r="Q33" s="18"/>
      <c r="R33" s="7"/>
      <c r="S33" s="7"/>
      <c r="T33" s="18"/>
      <c r="U33" s="7"/>
      <c r="V33" s="18"/>
      <c r="W33" s="7"/>
      <c r="X33" s="7"/>
      <c r="Y33" s="18"/>
      <c r="Z33" s="7"/>
      <c r="AA33" s="7"/>
    </row>
    <row r="34" spans="1:27" x14ac:dyDescent="0.3">
      <c r="A34" s="7">
        <v>538</v>
      </c>
      <c r="B34" s="10">
        <v>539</v>
      </c>
      <c r="C34" s="18">
        <v>540</v>
      </c>
      <c r="D34" s="10">
        <v>541</v>
      </c>
      <c r="E34" s="7">
        <v>542</v>
      </c>
      <c r="F34" s="20">
        <v>543</v>
      </c>
      <c r="G34" s="7">
        <v>544</v>
      </c>
      <c r="H34" s="20">
        <v>545</v>
      </c>
      <c r="I34" s="7">
        <v>546</v>
      </c>
      <c r="J34" s="10">
        <v>547</v>
      </c>
      <c r="K34" s="18">
        <v>548</v>
      </c>
      <c r="L34" s="10">
        <v>549</v>
      </c>
      <c r="M34" s="7">
        <v>550</v>
      </c>
      <c r="O34" s="10"/>
      <c r="P34" s="10"/>
      <c r="Q34" s="18"/>
      <c r="R34" s="10"/>
      <c r="S34" s="10"/>
      <c r="T34" s="18"/>
      <c r="U34" s="10"/>
      <c r="V34" s="18"/>
      <c r="W34" s="10"/>
      <c r="X34" s="10"/>
      <c r="Y34" s="18"/>
      <c r="Z34" s="10"/>
      <c r="AA34" s="10"/>
    </row>
    <row r="35" spans="1:27" x14ac:dyDescent="0.3">
      <c r="A35" s="7">
        <v>525</v>
      </c>
      <c r="B35" s="10">
        <v>526</v>
      </c>
      <c r="C35" s="18">
        <v>527</v>
      </c>
      <c r="D35" s="10">
        <v>528</v>
      </c>
      <c r="E35" s="7">
        <v>529</v>
      </c>
      <c r="F35" s="20">
        <v>530</v>
      </c>
      <c r="G35" s="7">
        <v>531</v>
      </c>
      <c r="H35" s="20">
        <v>532</v>
      </c>
      <c r="I35" s="7">
        <v>533</v>
      </c>
      <c r="J35" s="10">
        <v>534</v>
      </c>
      <c r="K35" s="18">
        <v>535</v>
      </c>
      <c r="L35" s="10">
        <v>536</v>
      </c>
      <c r="M35" s="7">
        <v>537</v>
      </c>
      <c r="O35" s="10"/>
      <c r="P35" s="10"/>
      <c r="Q35" s="18"/>
      <c r="R35" s="10"/>
      <c r="S35" s="10"/>
      <c r="T35" s="18"/>
      <c r="U35" s="10"/>
      <c r="V35" s="18"/>
      <c r="W35" s="10"/>
      <c r="X35" s="10"/>
      <c r="Y35" s="18"/>
      <c r="Z35" s="10"/>
      <c r="AA35" s="10"/>
    </row>
    <row r="36" spans="1:27" x14ac:dyDescent="0.3">
      <c r="A36" s="7">
        <v>512</v>
      </c>
      <c r="B36" s="10">
        <v>513</v>
      </c>
      <c r="C36" s="18">
        <v>514</v>
      </c>
      <c r="D36" s="10">
        <v>515</v>
      </c>
      <c r="E36" s="7">
        <v>516</v>
      </c>
      <c r="F36" s="20">
        <v>517</v>
      </c>
      <c r="G36" s="7">
        <v>518</v>
      </c>
      <c r="H36" s="20">
        <v>519</v>
      </c>
      <c r="I36" s="7">
        <v>520</v>
      </c>
      <c r="J36" s="10">
        <v>521</v>
      </c>
      <c r="K36" s="18">
        <v>522</v>
      </c>
      <c r="L36" s="10">
        <v>523</v>
      </c>
      <c r="M36" s="7">
        <v>524</v>
      </c>
      <c r="O36" s="7"/>
      <c r="P36" s="7"/>
      <c r="Q36" s="18"/>
      <c r="R36" s="7"/>
      <c r="S36" s="7"/>
      <c r="T36" s="18"/>
      <c r="U36" s="7"/>
      <c r="V36" s="18"/>
      <c r="W36" s="7"/>
      <c r="X36" s="7"/>
      <c r="Y36" s="18"/>
      <c r="Z36" s="7"/>
      <c r="AA36" s="7"/>
    </row>
    <row r="37" spans="1:27" x14ac:dyDescent="0.3">
      <c r="A37" s="7">
        <v>499</v>
      </c>
      <c r="B37" s="10">
        <v>500</v>
      </c>
      <c r="C37" s="18">
        <v>501</v>
      </c>
      <c r="D37" s="10">
        <v>502</v>
      </c>
      <c r="E37" s="7">
        <v>503</v>
      </c>
      <c r="F37" s="20">
        <v>504</v>
      </c>
      <c r="G37" s="7">
        <v>505</v>
      </c>
      <c r="H37" s="20">
        <v>506</v>
      </c>
      <c r="I37" s="7">
        <v>507</v>
      </c>
      <c r="J37" s="10">
        <v>508</v>
      </c>
      <c r="K37" s="18">
        <v>509</v>
      </c>
      <c r="L37" s="10">
        <v>510</v>
      </c>
      <c r="M37" s="7">
        <v>510</v>
      </c>
      <c r="O37" s="10"/>
      <c r="P37" s="10"/>
      <c r="Q37" s="18"/>
      <c r="R37" s="10"/>
      <c r="S37" s="10"/>
      <c r="T37" s="18"/>
      <c r="U37" s="10"/>
      <c r="V37" s="18"/>
      <c r="W37" s="10"/>
      <c r="X37" s="10"/>
      <c r="Y37" s="18"/>
      <c r="Z37" s="10"/>
      <c r="AA37" s="10"/>
    </row>
    <row r="38" spans="1:27" x14ac:dyDescent="0.3">
      <c r="A38" s="7">
        <v>398</v>
      </c>
      <c r="B38" s="10">
        <v>399</v>
      </c>
      <c r="C38" s="18">
        <v>400</v>
      </c>
      <c r="D38" s="10">
        <v>401</v>
      </c>
      <c r="E38" s="7">
        <v>402</v>
      </c>
      <c r="F38" s="20">
        <v>403</v>
      </c>
      <c r="G38" s="7">
        <v>397</v>
      </c>
      <c r="H38" s="20">
        <v>404</v>
      </c>
      <c r="I38" s="7">
        <v>405</v>
      </c>
      <c r="J38" s="10">
        <v>406</v>
      </c>
      <c r="K38" s="18">
        <v>407</v>
      </c>
      <c r="L38" s="10">
        <v>408</v>
      </c>
      <c r="M38" s="7">
        <v>409</v>
      </c>
      <c r="O38" s="10"/>
      <c r="P38" s="10"/>
      <c r="Q38" s="18"/>
      <c r="R38" s="10"/>
      <c r="S38" s="10"/>
      <c r="T38" s="18"/>
      <c r="U38" s="10"/>
      <c r="V38" s="18"/>
      <c r="W38" s="10"/>
      <c r="X38" s="10"/>
      <c r="Y38" s="18"/>
      <c r="Z38" s="10"/>
      <c r="AA38" s="10"/>
    </row>
    <row r="39" spans="1:27" x14ac:dyDescent="0.3">
      <c r="A39" s="7">
        <v>410</v>
      </c>
      <c r="B39" s="10">
        <v>411</v>
      </c>
      <c r="C39" s="18">
        <v>412</v>
      </c>
      <c r="D39" s="10">
        <v>413</v>
      </c>
      <c r="E39" s="7">
        <v>414</v>
      </c>
      <c r="F39" s="20">
        <v>415</v>
      </c>
      <c r="G39" s="7">
        <v>416</v>
      </c>
      <c r="H39" s="20">
        <v>417</v>
      </c>
      <c r="I39" s="7">
        <v>418</v>
      </c>
      <c r="J39" s="10">
        <v>419</v>
      </c>
      <c r="K39" s="18">
        <v>420</v>
      </c>
      <c r="L39" s="10">
        <v>421</v>
      </c>
      <c r="M39" s="7">
        <v>422</v>
      </c>
      <c r="O39" s="10"/>
      <c r="P39" s="10"/>
      <c r="Q39" s="18"/>
      <c r="R39" s="10"/>
      <c r="S39" s="10"/>
      <c r="T39" s="18"/>
      <c r="U39" s="10"/>
      <c r="V39" s="18"/>
      <c r="W39" s="10"/>
      <c r="X39" s="10"/>
      <c r="Y39" s="18"/>
      <c r="Z39" s="10"/>
      <c r="AA39" s="10"/>
    </row>
    <row r="40" spans="1:27" x14ac:dyDescent="0.3">
      <c r="A40" s="7">
        <v>423</v>
      </c>
      <c r="B40" s="10">
        <v>424</v>
      </c>
      <c r="C40" s="18">
        <v>425</v>
      </c>
      <c r="D40" s="10">
        <v>426</v>
      </c>
      <c r="E40" s="7">
        <v>427</v>
      </c>
      <c r="F40" s="20">
        <v>428</v>
      </c>
      <c r="G40" s="7">
        <v>429</v>
      </c>
      <c r="H40" s="20">
        <v>430</v>
      </c>
      <c r="I40" s="7">
        <v>431</v>
      </c>
      <c r="J40" s="10">
        <v>432</v>
      </c>
      <c r="K40" s="18">
        <v>433</v>
      </c>
      <c r="L40" s="10">
        <v>434</v>
      </c>
      <c r="M40" s="7">
        <v>435</v>
      </c>
      <c r="O40" s="7"/>
      <c r="P40" s="7"/>
      <c r="Q40" s="18"/>
      <c r="R40" s="7"/>
      <c r="S40" s="7"/>
      <c r="T40" s="18"/>
      <c r="U40" s="7"/>
      <c r="V40" s="18"/>
      <c r="W40" s="7"/>
      <c r="X40" s="7"/>
      <c r="Y40" s="18"/>
      <c r="Z40" s="7"/>
      <c r="AA40" s="7"/>
    </row>
    <row r="41" spans="1:27" x14ac:dyDescent="0.3">
      <c r="A41" s="7">
        <v>436</v>
      </c>
      <c r="B41" s="10">
        <v>437</v>
      </c>
      <c r="C41" s="18">
        <v>438</v>
      </c>
      <c r="D41" s="10">
        <v>598</v>
      </c>
      <c r="E41" s="7">
        <v>439</v>
      </c>
      <c r="F41" s="20">
        <v>440</v>
      </c>
      <c r="G41" s="7">
        <v>441</v>
      </c>
      <c r="H41" s="20">
        <v>442</v>
      </c>
      <c r="I41" s="7">
        <v>443</v>
      </c>
      <c r="J41" s="10">
        <v>596</v>
      </c>
      <c r="K41" s="18">
        <v>444</v>
      </c>
      <c r="L41" s="10">
        <v>445</v>
      </c>
      <c r="M41" s="7">
        <v>446</v>
      </c>
      <c r="O41" s="10"/>
      <c r="P41" s="10"/>
      <c r="Q41" s="18"/>
      <c r="R41" s="10"/>
      <c r="S41" s="10"/>
      <c r="T41" s="18"/>
      <c r="U41" s="10"/>
      <c r="V41" s="18"/>
      <c r="W41" s="10"/>
      <c r="X41" s="10"/>
      <c r="Y41" s="18"/>
      <c r="Z41" s="10"/>
      <c r="AA41" s="10"/>
    </row>
    <row r="42" spans="1:27" x14ac:dyDescent="0.3">
      <c r="A42" s="7">
        <v>447</v>
      </c>
      <c r="B42" s="10">
        <v>448</v>
      </c>
      <c r="C42" s="18">
        <v>449</v>
      </c>
      <c r="D42" s="10">
        <v>450</v>
      </c>
      <c r="E42" s="7">
        <v>451</v>
      </c>
      <c r="F42" s="20">
        <v>452</v>
      </c>
      <c r="G42" s="7">
        <v>453</v>
      </c>
      <c r="H42" s="20">
        <v>454</v>
      </c>
      <c r="I42" s="7">
        <v>455</v>
      </c>
      <c r="J42" s="10">
        <v>456</v>
      </c>
      <c r="K42" s="18">
        <v>457</v>
      </c>
      <c r="L42" s="10">
        <v>458</v>
      </c>
      <c r="M42" s="7">
        <v>459</v>
      </c>
      <c r="O42" s="10"/>
      <c r="P42" s="10"/>
      <c r="Q42" s="18"/>
      <c r="R42" s="10"/>
      <c r="S42" s="10"/>
      <c r="T42" s="18"/>
      <c r="U42" s="10"/>
      <c r="V42" s="18"/>
      <c r="W42" s="10"/>
      <c r="X42" s="10"/>
      <c r="Y42" s="18"/>
      <c r="Z42" s="10"/>
      <c r="AA42" s="10"/>
    </row>
    <row r="43" spans="1:27" x14ac:dyDescent="0.3">
      <c r="A43" s="7">
        <v>460</v>
      </c>
      <c r="B43" s="10">
        <v>461</v>
      </c>
      <c r="C43" s="18">
        <v>462</v>
      </c>
      <c r="D43" s="10">
        <v>463</v>
      </c>
      <c r="E43" s="7">
        <v>464</v>
      </c>
      <c r="F43" s="20">
        <v>465</v>
      </c>
      <c r="G43" s="7">
        <v>466</v>
      </c>
      <c r="H43" s="20">
        <v>467</v>
      </c>
      <c r="I43" s="7">
        <v>468</v>
      </c>
      <c r="J43" s="10">
        <v>469</v>
      </c>
      <c r="K43" s="18">
        <v>470</v>
      </c>
      <c r="L43" s="10">
        <v>471</v>
      </c>
      <c r="M43" s="7">
        <v>472</v>
      </c>
      <c r="O43" s="7"/>
      <c r="P43" s="7"/>
      <c r="Q43" s="18"/>
      <c r="R43" s="7"/>
      <c r="S43" s="7"/>
      <c r="T43" s="18"/>
      <c r="U43" s="7"/>
      <c r="V43" s="18"/>
      <c r="W43" s="7"/>
      <c r="X43" s="7"/>
      <c r="Y43" s="18"/>
      <c r="Z43" s="7"/>
      <c r="AA43" s="7"/>
    </row>
    <row r="44" spans="1:27" x14ac:dyDescent="0.3">
      <c r="A44" s="7">
        <v>473</v>
      </c>
      <c r="B44" s="10">
        <v>474</v>
      </c>
      <c r="C44" s="18">
        <v>475</v>
      </c>
      <c r="D44" s="10">
        <v>476</v>
      </c>
      <c r="E44" s="7">
        <v>477</v>
      </c>
      <c r="F44" s="20">
        <v>478</v>
      </c>
      <c r="G44" s="7">
        <v>479</v>
      </c>
      <c r="H44" s="20">
        <v>480</v>
      </c>
      <c r="I44" s="7">
        <v>481</v>
      </c>
      <c r="J44" s="10">
        <v>482</v>
      </c>
      <c r="K44" s="18">
        <v>483</v>
      </c>
      <c r="L44" s="10">
        <v>484</v>
      </c>
      <c r="M44" s="7">
        <v>485</v>
      </c>
      <c r="O44" s="10"/>
      <c r="P44" s="10"/>
      <c r="Q44" s="18"/>
      <c r="R44" s="10"/>
      <c r="S44" s="10"/>
      <c r="T44" s="18"/>
      <c r="U44" s="10"/>
      <c r="V44" s="18"/>
      <c r="W44" s="10"/>
      <c r="X44" s="10"/>
      <c r="Y44" s="18"/>
      <c r="Z44" s="10"/>
      <c r="AA44" s="10"/>
    </row>
    <row r="45" spans="1:27" ht="17.25" thickBot="1" x14ac:dyDescent="0.35">
      <c r="A45" s="15">
        <v>486</v>
      </c>
      <c r="B45" s="17">
        <v>487</v>
      </c>
      <c r="C45" s="19">
        <v>488</v>
      </c>
      <c r="D45" s="17">
        <v>489</v>
      </c>
      <c r="E45" s="15">
        <v>490</v>
      </c>
      <c r="F45" s="21">
        <v>491</v>
      </c>
      <c r="G45" s="15">
        <v>492</v>
      </c>
      <c r="H45" s="21">
        <v>493</v>
      </c>
      <c r="I45" s="15">
        <v>494</v>
      </c>
      <c r="J45" s="17">
        <v>495</v>
      </c>
      <c r="K45" s="19">
        <v>496</v>
      </c>
      <c r="L45" s="17">
        <v>497</v>
      </c>
      <c r="M45" s="15">
        <v>498</v>
      </c>
      <c r="O45" s="17"/>
      <c r="P45" s="17"/>
      <c r="Q45" s="19"/>
      <c r="R45" s="17"/>
      <c r="S45" s="17"/>
      <c r="T45" s="19"/>
      <c r="U45" s="17"/>
      <c r="V45" s="19"/>
      <c r="W45" s="17"/>
      <c r="X45" s="17"/>
      <c r="Y45" s="19"/>
      <c r="Z45" s="17"/>
      <c r="AA45" s="17"/>
    </row>
    <row r="46" spans="1:27" x14ac:dyDescent="0.3">
      <c r="A46" s="10">
        <v>577</v>
      </c>
      <c r="B46" s="14">
        <v>578</v>
      </c>
      <c r="C46" s="20">
        <v>579</v>
      </c>
      <c r="D46" s="14">
        <v>580</v>
      </c>
      <c r="E46" s="10">
        <v>581</v>
      </c>
      <c r="F46" s="25">
        <v>582</v>
      </c>
      <c r="G46" s="10">
        <v>583</v>
      </c>
      <c r="H46" s="25">
        <v>584</v>
      </c>
      <c r="I46" s="10">
        <v>585</v>
      </c>
      <c r="J46" s="14">
        <v>586</v>
      </c>
      <c r="K46" s="20">
        <v>587</v>
      </c>
      <c r="L46" s="14">
        <v>588</v>
      </c>
      <c r="M46" s="10">
        <v>589</v>
      </c>
      <c r="N46" t="s">
        <v>17</v>
      </c>
      <c r="O46" s="11"/>
      <c r="P46" s="11"/>
      <c r="Q46" s="23"/>
      <c r="R46" s="11"/>
      <c r="S46" s="11"/>
      <c r="T46" s="23"/>
      <c r="U46" s="11"/>
      <c r="V46" s="23"/>
      <c r="W46" s="11"/>
      <c r="X46" s="11"/>
      <c r="Y46" s="23"/>
      <c r="Z46" s="11"/>
      <c r="AA46" s="11"/>
    </row>
    <row r="47" spans="1:27" x14ac:dyDescent="0.3">
      <c r="A47" s="10">
        <v>564</v>
      </c>
      <c r="B47" s="14">
        <v>565</v>
      </c>
      <c r="C47" s="20">
        <v>566</v>
      </c>
      <c r="D47" s="14">
        <v>567</v>
      </c>
      <c r="E47" s="10">
        <v>568</v>
      </c>
      <c r="F47" s="25">
        <v>569</v>
      </c>
      <c r="G47" s="10">
        <v>570</v>
      </c>
      <c r="H47" s="25">
        <v>571</v>
      </c>
      <c r="I47" s="10">
        <v>572</v>
      </c>
      <c r="J47" s="14">
        <v>573</v>
      </c>
      <c r="K47" s="20">
        <v>574</v>
      </c>
      <c r="L47" s="14">
        <v>575</v>
      </c>
      <c r="M47" s="10">
        <v>576</v>
      </c>
      <c r="O47" s="11"/>
      <c r="P47" s="11"/>
      <c r="Q47" s="23"/>
      <c r="R47" s="11"/>
      <c r="S47" s="11"/>
      <c r="T47" s="23"/>
      <c r="U47" s="11"/>
      <c r="V47" s="23"/>
      <c r="W47" s="11"/>
      <c r="X47" s="11"/>
      <c r="Y47" s="23"/>
      <c r="Z47" s="11"/>
      <c r="AA47" s="11"/>
    </row>
    <row r="48" spans="1:27" x14ac:dyDescent="0.3">
      <c r="A48" s="10">
        <v>551</v>
      </c>
      <c r="B48" s="14">
        <v>552</v>
      </c>
      <c r="C48" s="20">
        <v>553</v>
      </c>
      <c r="D48" s="14">
        <v>554</v>
      </c>
      <c r="E48" s="10">
        <v>555</v>
      </c>
      <c r="F48" s="25">
        <v>556</v>
      </c>
      <c r="G48" s="10">
        <v>557</v>
      </c>
      <c r="H48" s="25">
        <v>558</v>
      </c>
      <c r="I48" s="10">
        <v>559</v>
      </c>
      <c r="J48" s="14">
        <v>560</v>
      </c>
      <c r="K48" s="20">
        <v>561</v>
      </c>
      <c r="L48" s="14">
        <v>562</v>
      </c>
      <c r="M48" s="10">
        <v>563</v>
      </c>
      <c r="O48" s="11"/>
      <c r="P48" s="11"/>
      <c r="Q48" s="20"/>
      <c r="R48" s="10"/>
      <c r="S48" s="10"/>
      <c r="T48" s="20"/>
      <c r="U48" s="11"/>
      <c r="V48" s="20"/>
      <c r="W48" s="10"/>
      <c r="X48" s="10"/>
      <c r="Y48" s="20"/>
      <c r="Z48" s="11"/>
      <c r="AA48" s="11"/>
    </row>
    <row r="49" spans="1:27" x14ac:dyDescent="0.3">
      <c r="A49" s="10">
        <v>538</v>
      </c>
      <c r="B49" s="14">
        <v>539</v>
      </c>
      <c r="C49" s="20">
        <v>540</v>
      </c>
      <c r="D49" s="14">
        <v>541</v>
      </c>
      <c r="E49" s="10">
        <v>542</v>
      </c>
      <c r="F49" s="25">
        <v>543</v>
      </c>
      <c r="G49" s="10">
        <v>544</v>
      </c>
      <c r="H49" s="25">
        <v>545</v>
      </c>
      <c r="I49" s="10">
        <v>546</v>
      </c>
      <c r="J49" s="14">
        <v>547</v>
      </c>
      <c r="K49" s="20">
        <v>548</v>
      </c>
      <c r="L49" s="14">
        <v>549</v>
      </c>
      <c r="M49" s="10">
        <v>550</v>
      </c>
      <c r="O49" s="11"/>
      <c r="P49" s="11"/>
      <c r="Q49" s="20"/>
      <c r="R49" s="10"/>
      <c r="S49" s="10"/>
      <c r="T49" s="20"/>
      <c r="U49" s="11"/>
      <c r="V49" s="20"/>
      <c r="W49" s="10"/>
      <c r="X49" s="10"/>
      <c r="Y49" s="20"/>
      <c r="Z49" s="11"/>
      <c r="AA49" s="11"/>
    </row>
    <row r="50" spans="1:27" x14ac:dyDescent="0.3">
      <c r="A50" s="10">
        <v>525</v>
      </c>
      <c r="B50" s="14">
        <v>526</v>
      </c>
      <c r="C50" s="20">
        <v>527</v>
      </c>
      <c r="D50" s="14">
        <v>528</v>
      </c>
      <c r="E50" s="10">
        <v>529</v>
      </c>
      <c r="F50" s="25">
        <v>530</v>
      </c>
      <c r="G50" s="10">
        <v>531</v>
      </c>
      <c r="H50" s="25">
        <v>532</v>
      </c>
      <c r="I50" s="10">
        <v>533</v>
      </c>
      <c r="J50" s="14">
        <v>534</v>
      </c>
      <c r="K50" s="20">
        <v>535</v>
      </c>
      <c r="L50" s="14">
        <v>536</v>
      </c>
      <c r="M50" s="10">
        <v>537</v>
      </c>
      <c r="O50" s="11"/>
      <c r="P50" s="11"/>
      <c r="Q50" s="20"/>
      <c r="R50" s="10"/>
      <c r="S50" s="11"/>
      <c r="T50" s="23"/>
      <c r="U50" s="11"/>
      <c r="V50" s="23"/>
      <c r="W50" s="11"/>
      <c r="X50" s="10"/>
      <c r="Y50" s="20"/>
      <c r="Z50" s="11"/>
      <c r="AA50" s="11"/>
    </row>
    <row r="51" spans="1:27" x14ac:dyDescent="0.3">
      <c r="A51" s="10">
        <v>512</v>
      </c>
      <c r="B51" s="14">
        <v>513</v>
      </c>
      <c r="C51" s="20">
        <v>514</v>
      </c>
      <c r="D51" s="14">
        <v>515</v>
      </c>
      <c r="E51" s="10">
        <v>516</v>
      </c>
      <c r="F51" s="25">
        <v>517</v>
      </c>
      <c r="G51" s="10">
        <v>518</v>
      </c>
      <c r="H51" s="25">
        <v>519</v>
      </c>
      <c r="I51" s="10">
        <v>520</v>
      </c>
      <c r="J51" s="14">
        <v>521</v>
      </c>
      <c r="K51" s="20">
        <v>522</v>
      </c>
      <c r="L51" s="14">
        <v>523</v>
      </c>
      <c r="M51" s="10">
        <v>524</v>
      </c>
      <c r="O51" s="11"/>
      <c r="P51" s="11"/>
      <c r="Q51" s="20"/>
      <c r="R51" s="10"/>
      <c r="S51" s="11"/>
      <c r="T51" s="20"/>
      <c r="U51" s="11"/>
      <c r="V51" s="20"/>
      <c r="W51" s="11"/>
      <c r="X51" s="10"/>
      <c r="Y51" s="20"/>
      <c r="Z51" s="11"/>
      <c r="AA51" s="11"/>
    </row>
    <row r="52" spans="1:27" x14ac:dyDescent="0.3">
      <c r="A52" s="10">
        <v>499</v>
      </c>
      <c r="B52" s="14">
        <v>500</v>
      </c>
      <c r="C52" s="20">
        <v>501</v>
      </c>
      <c r="D52" s="14">
        <v>502</v>
      </c>
      <c r="E52" s="10">
        <v>503</v>
      </c>
      <c r="F52" s="25">
        <v>504</v>
      </c>
      <c r="G52" s="10">
        <v>505</v>
      </c>
      <c r="H52" s="25">
        <v>506</v>
      </c>
      <c r="I52" s="10">
        <v>507</v>
      </c>
      <c r="J52" s="14">
        <v>508</v>
      </c>
      <c r="K52" s="20">
        <v>509</v>
      </c>
      <c r="L52" s="14">
        <v>510</v>
      </c>
      <c r="M52" s="10">
        <v>510</v>
      </c>
      <c r="O52" s="11"/>
      <c r="P52" s="11"/>
      <c r="Q52" s="20"/>
      <c r="R52" s="10"/>
      <c r="S52" s="11"/>
      <c r="T52" s="20"/>
      <c r="U52" s="11"/>
      <c r="V52" s="20"/>
      <c r="W52" s="11"/>
      <c r="X52" s="10"/>
      <c r="Y52" s="20"/>
      <c r="Z52" s="11"/>
      <c r="AA52" s="11"/>
    </row>
    <row r="53" spans="1:27" x14ac:dyDescent="0.3">
      <c r="A53" s="10">
        <v>398</v>
      </c>
      <c r="B53" s="14">
        <v>399</v>
      </c>
      <c r="C53" s="20">
        <v>400</v>
      </c>
      <c r="D53" s="14">
        <v>401</v>
      </c>
      <c r="E53" s="10">
        <v>402</v>
      </c>
      <c r="F53" s="25">
        <v>403</v>
      </c>
      <c r="G53" s="10">
        <v>397</v>
      </c>
      <c r="H53" s="25">
        <v>404</v>
      </c>
      <c r="I53" s="10">
        <v>405</v>
      </c>
      <c r="J53" s="14">
        <v>406</v>
      </c>
      <c r="K53" s="20">
        <v>407</v>
      </c>
      <c r="L53" s="14">
        <v>408</v>
      </c>
      <c r="M53" s="10">
        <v>409</v>
      </c>
      <c r="O53" s="11"/>
      <c r="P53" s="11"/>
      <c r="Q53" s="23"/>
      <c r="R53" s="11"/>
      <c r="S53" s="11"/>
      <c r="T53" s="23"/>
      <c r="U53" s="11"/>
      <c r="V53" s="23"/>
      <c r="W53" s="11"/>
      <c r="X53" s="11"/>
      <c r="Y53" s="23"/>
      <c r="Z53" s="11"/>
      <c r="AA53" s="11"/>
    </row>
    <row r="54" spans="1:27" x14ac:dyDescent="0.3">
      <c r="A54" s="10">
        <v>410</v>
      </c>
      <c r="B54" s="14">
        <v>411</v>
      </c>
      <c r="C54" s="20">
        <v>412</v>
      </c>
      <c r="D54" s="14">
        <v>413</v>
      </c>
      <c r="E54" s="10">
        <v>414</v>
      </c>
      <c r="F54" s="25">
        <v>415</v>
      </c>
      <c r="G54" s="10">
        <v>416</v>
      </c>
      <c r="H54" s="25">
        <v>417</v>
      </c>
      <c r="I54" s="10">
        <v>418</v>
      </c>
      <c r="J54" s="14">
        <v>419</v>
      </c>
      <c r="K54" s="20">
        <v>420</v>
      </c>
      <c r="L54" s="14">
        <v>421</v>
      </c>
      <c r="M54" s="10">
        <v>422</v>
      </c>
      <c r="O54" s="11"/>
      <c r="P54" s="11"/>
      <c r="Q54" s="20"/>
      <c r="R54" s="10"/>
      <c r="S54" s="11"/>
      <c r="T54" s="20"/>
      <c r="U54" s="11"/>
      <c r="V54" s="20"/>
      <c r="W54" s="11"/>
      <c r="X54" s="10"/>
      <c r="Y54" s="20"/>
      <c r="Z54" s="11"/>
      <c r="AA54" s="11"/>
    </row>
    <row r="55" spans="1:27" x14ac:dyDescent="0.3">
      <c r="A55" s="10">
        <v>423</v>
      </c>
      <c r="B55" s="14">
        <v>424</v>
      </c>
      <c r="C55" s="20">
        <v>425</v>
      </c>
      <c r="D55" s="14">
        <v>426</v>
      </c>
      <c r="E55" s="10">
        <v>427</v>
      </c>
      <c r="F55" s="25">
        <v>428</v>
      </c>
      <c r="G55" s="10">
        <v>429</v>
      </c>
      <c r="H55" s="25">
        <v>430</v>
      </c>
      <c r="I55" s="10">
        <v>431</v>
      </c>
      <c r="J55" s="14">
        <v>432</v>
      </c>
      <c r="K55" s="20">
        <v>433</v>
      </c>
      <c r="L55" s="14">
        <v>434</v>
      </c>
      <c r="M55" s="10">
        <v>435</v>
      </c>
      <c r="O55" s="11"/>
      <c r="P55" s="11"/>
      <c r="Q55" s="20"/>
      <c r="R55" s="10"/>
      <c r="S55" s="11"/>
      <c r="T55" s="20"/>
      <c r="U55" s="11"/>
      <c r="V55" s="20"/>
      <c r="W55" s="11"/>
      <c r="X55" s="10"/>
      <c r="Y55" s="20"/>
      <c r="Z55" s="11"/>
      <c r="AA55" s="11"/>
    </row>
    <row r="56" spans="1:27" x14ac:dyDescent="0.3">
      <c r="A56" s="10">
        <v>436</v>
      </c>
      <c r="B56" s="14">
        <v>437</v>
      </c>
      <c r="C56" s="20">
        <v>438</v>
      </c>
      <c r="D56" s="14">
        <v>598</v>
      </c>
      <c r="E56" s="10">
        <v>439</v>
      </c>
      <c r="F56" s="25">
        <v>440</v>
      </c>
      <c r="G56" s="10">
        <v>441</v>
      </c>
      <c r="H56" s="25">
        <v>442</v>
      </c>
      <c r="I56" s="10">
        <v>443</v>
      </c>
      <c r="J56" s="14">
        <v>596</v>
      </c>
      <c r="K56" s="20">
        <v>444</v>
      </c>
      <c r="L56" s="14">
        <v>445</v>
      </c>
      <c r="M56" s="10">
        <v>446</v>
      </c>
      <c r="O56" s="11"/>
      <c r="P56" s="11"/>
      <c r="Q56" s="20"/>
      <c r="R56" s="10"/>
      <c r="S56" s="11"/>
      <c r="T56" s="23"/>
      <c r="U56" s="11"/>
      <c r="V56" s="23"/>
      <c r="W56" s="11"/>
      <c r="X56" s="10"/>
      <c r="Y56" s="20"/>
      <c r="Z56" s="11"/>
      <c r="AA56" s="11"/>
    </row>
    <row r="57" spans="1:27" x14ac:dyDescent="0.3">
      <c r="A57" s="10">
        <v>447</v>
      </c>
      <c r="B57" s="14">
        <v>448</v>
      </c>
      <c r="C57" s="20">
        <v>449</v>
      </c>
      <c r="D57" s="14">
        <v>450</v>
      </c>
      <c r="E57" s="10">
        <v>451</v>
      </c>
      <c r="F57" s="25">
        <v>452</v>
      </c>
      <c r="G57" s="10">
        <v>453</v>
      </c>
      <c r="H57" s="25">
        <v>454</v>
      </c>
      <c r="I57" s="10">
        <v>455</v>
      </c>
      <c r="J57" s="14">
        <v>456</v>
      </c>
      <c r="K57" s="20">
        <v>457</v>
      </c>
      <c r="L57" s="14">
        <v>458</v>
      </c>
      <c r="M57" s="10">
        <v>459</v>
      </c>
      <c r="O57" s="11"/>
      <c r="P57" s="11"/>
      <c r="Q57" s="20"/>
      <c r="R57" s="10"/>
      <c r="S57" s="10"/>
      <c r="T57" s="20"/>
      <c r="U57" s="11"/>
      <c r="V57" s="20"/>
      <c r="W57" s="10"/>
      <c r="X57" s="10"/>
      <c r="Y57" s="20"/>
      <c r="Z57" s="11"/>
      <c r="AA57" s="11"/>
    </row>
    <row r="58" spans="1:27" x14ac:dyDescent="0.3">
      <c r="A58" s="10">
        <v>460</v>
      </c>
      <c r="B58" s="14">
        <v>461</v>
      </c>
      <c r="C58" s="20">
        <v>462</v>
      </c>
      <c r="D58" s="14">
        <v>463</v>
      </c>
      <c r="E58" s="10">
        <v>464</v>
      </c>
      <c r="F58" s="25">
        <v>465</v>
      </c>
      <c r="G58" s="10">
        <v>466</v>
      </c>
      <c r="H58" s="25">
        <v>467</v>
      </c>
      <c r="I58" s="10">
        <v>468</v>
      </c>
      <c r="J58" s="14">
        <v>469</v>
      </c>
      <c r="K58" s="20">
        <v>470</v>
      </c>
      <c r="L58" s="14">
        <v>471</v>
      </c>
      <c r="M58" s="10">
        <v>472</v>
      </c>
      <c r="O58" s="11"/>
      <c r="P58" s="11"/>
      <c r="Q58" s="20"/>
      <c r="R58" s="10"/>
      <c r="S58" s="10"/>
      <c r="T58" s="20"/>
      <c r="U58" s="11"/>
      <c r="V58" s="20"/>
      <c r="W58" s="10"/>
      <c r="X58" s="10"/>
      <c r="Y58" s="20"/>
      <c r="Z58" s="11"/>
      <c r="AA58" s="11"/>
    </row>
    <row r="59" spans="1:27" x14ac:dyDescent="0.3">
      <c r="A59" s="10">
        <v>473</v>
      </c>
      <c r="B59" s="14">
        <v>474</v>
      </c>
      <c r="C59" s="20">
        <v>475</v>
      </c>
      <c r="D59" s="14">
        <v>476</v>
      </c>
      <c r="E59" s="10">
        <v>477</v>
      </c>
      <c r="F59" s="25">
        <v>478</v>
      </c>
      <c r="G59" s="10">
        <v>479</v>
      </c>
      <c r="H59" s="25">
        <v>480</v>
      </c>
      <c r="I59" s="10">
        <v>481</v>
      </c>
      <c r="J59" s="14">
        <v>482</v>
      </c>
      <c r="K59" s="20">
        <v>483</v>
      </c>
      <c r="L59" s="14">
        <v>484</v>
      </c>
      <c r="M59" s="10">
        <v>485</v>
      </c>
      <c r="O59" s="11"/>
      <c r="P59" s="11"/>
      <c r="Q59" s="23"/>
      <c r="R59" s="11"/>
      <c r="S59" s="11"/>
      <c r="T59" s="23"/>
      <c r="U59" s="11"/>
      <c r="V59" s="23"/>
      <c r="W59" s="11"/>
      <c r="X59" s="11"/>
      <c r="Y59" s="23"/>
      <c r="Z59" s="11"/>
      <c r="AA59" s="11"/>
    </row>
    <row r="60" spans="1:27" ht="17.25" thickBot="1" x14ac:dyDescent="0.35">
      <c r="A60" s="17">
        <v>486</v>
      </c>
      <c r="B60" s="16">
        <v>487</v>
      </c>
      <c r="C60" s="21">
        <v>488</v>
      </c>
      <c r="D60" s="16">
        <v>489</v>
      </c>
      <c r="E60" s="17">
        <v>490</v>
      </c>
      <c r="F60" s="24">
        <v>491</v>
      </c>
      <c r="G60" s="17">
        <v>492</v>
      </c>
      <c r="H60" s="24">
        <v>493</v>
      </c>
      <c r="I60" s="17">
        <v>494</v>
      </c>
      <c r="J60" s="16">
        <v>495</v>
      </c>
      <c r="K60" s="21">
        <v>496</v>
      </c>
      <c r="L60" s="16">
        <v>497</v>
      </c>
      <c r="M60" s="17">
        <v>498</v>
      </c>
      <c r="O60" s="22"/>
      <c r="P60" s="22"/>
      <c r="Q60" s="26"/>
      <c r="R60" s="22"/>
      <c r="S60" s="22"/>
      <c r="T60" s="26"/>
      <c r="U60" s="22"/>
      <c r="V60" s="26"/>
      <c r="W60" s="22"/>
      <c r="X60" s="22"/>
      <c r="Y60" s="26"/>
      <c r="Z60" s="22"/>
      <c r="AA60" s="22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F13" workbookViewId="0">
      <selection activeCell="S32" sqref="S32"/>
    </sheetView>
  </sheetViews>
  <sheetFormatPr defaultRowHeight="16.5" x14ac:dyDescent="0.3"/>
  <sheetData>
    <row r="1" spans="1:17" x14ac:dyDescent="0.3">
      <c r="A1">
        <v>709</v>
      </c>
      <c r="B1">
        <v>708</v>
      </c>
      <c r="C1">
        <v>695</v>
      </c>
      <c r="D1">
        <v>696</v>
      </c>
      <c r="E1">
        <v>697</v>
      </c>
      <c r="F1">
        <v>698</v>
      </c>
      <c r="G1">
        <v>699</v>
      </c>
      <c r="H1">
        <v>700</v>
      </c>
      <c r="I1">
        <v>701</v>
      </c>
      <c r="J1">
        <v>702</v>
      </c>
      <c r="K1">
        <v>703</v>
      </c>
      <c r="L1">
        <v>704</v>
      </c>
      <c r="M1">
        <v>705</v>
      </c>
      <c r="N1">
        <v>706</v>
      </c>
      <c r="O1">
        <v>707</v>
      </c>
      <c r="P1">
        <v>711</v>
      </c>
      <c r="Q1">
        <v>710</v>
      </c>
    </row>
    <row r="2" spans="1:17" x14ac:dyDescent="0.3">
      <c r="A2">
        <v>692</v>
      </c>
      <c r="B2">
        <v>691</v>
      </c>
      <c r="C2">
        <v>678</v>
      </c>
      <c r="D2">
        <v>679</v>
      </c>
      <c r="E2">
        <v>680</v>
      </c>
      <c r="F2">
        <v>681</v>
      </c>
      <c r="G2">
        <v>682</v>
      </c>
      <c r="H2">
        <v>683</v>
      </c>
      <c r="I2">
        <v>684</v>
      </c>
      <c r="J2">
        <v>685</v>
      </c>
      <c r="K2">
        <v>686</v>
      </c>
      <c r="L2">
        <v>687</v>
      </c>
      <c r="M2">
        <v>688</v>
      </c>
      <c r="N2">
        <v>689</v>
      </c>
      <c r="O2">
        <v>690</v>
      </c>
      <c r="P2">
        <v>694</v>
      </c>
      <c r="Q2">
        <v>693</v>
      </c>
    </row>
    <row r="3" spans="1:17" x14ac:dyDescent="0.3">
      <c r="A3">
        <v>630</v>
      </c>
      <c r="B3">
        <v>615</v>
      </c>
      <c r="C3">
        <v>577</v>
      </c>
      <c r="D3">
        <v>578</v>
      </c>
      <c r="E3">
        <v>579</v>
      </c>
      <c r="F3" s="7">
        <v>580</v>
      </c>
      <c r="G3">
        <v>581</v>
      </c>
      <c r="H3">
        <v>582</v>
      </c>
      <c r="I3">
        <v>583</v>
      </c>
      <c r="J3">
        <v>584</v>
      </c>
      <c r="K3">
        <v>585</v>
      </c>
      <c r="L3" s="7">
        <v>586</v>
      </c>
      <c r="M3">
        <v>587</v>
      </c>
      <c r="N3">
        <v>588</v>
      </c>
      <c r="O3">
        <v>589</v>
      </c>
      <c r="P3">
        <v>660</v>
      </c>
      <c r="Q3">
        <v>645</v>
      </c>
    </row>
    <row r="4" spans="1:17" x14ac:dyDescent="0.3">
      <c r="A4">
        <v>629</v>
      </c>
      <c r="B4">
        <v>614</v>
      </c>
      <c r="C4">
        <v>564</v>
      </c>
      <c r="D4">
        <v>565</v>
      </c>
      <c r="E4">
        <v>566</v>
      </c>
      <c r="F4" s="7">
        <v>567</v>
      </c>
      <c r="G4">
        <v>568</v>
      </c>
      <c r="H4">
        <v>569</v>
      </c>
      <c r="I4">
        <v>570</v>
      </c>
      <c r="J4">
        <v>571</v>
      </c>
      <c r="K4">
        <v>572</v>
      </c>
      <c r="L4" s="7">
        <v>573</v>
      </c>
      <c r="M4">
        <v>574</v>
      </c>
      <c r="N4">
        <v>575</v>
      </c>
      <c r="O4">
        <v>576</v>
      </c>
      <c r="P4">
        <v>659</v>
      </c>
      <c r="Q4">
        <v>644</v>
      </c>
    </row>
    <row r="5" spans="1:17" x14ac:dyDescent="0.3">
      <c r="A5">
        <v>628</v>
      </c>
      <c r="B5">
        <v>613</v>
      </c>
      <c r="C5">
        <v>551</v>
      </c>
      <c r="D5">
        <v>552</v>
      </c>
      <c r="E5">
        <v>553</v>
      </c>
      <c r="F5" s="7">
        <v>554</v>
      </c>
      <c r="G5">
        <v>555</v>
      </c>
      <c r="H5">
        <v>556</v>
      </c>
      <c r="I5">
        <v>557</v>
      </c>
      <c r="J5">
        <v>558</v>
      </c>
      <c r="K5">
        <v>559</v>
      </c>
      <c r="L5" s="7">
        <v>560</v>
      </c>
      <c r="M5">
        <v>561</v>
      </c>
      <c r="N5">
        <v>562</v>
      </c>
      <c r="O5">
        <v>563</v>
      </c>
      <c r="P5">
        <v>658</v>
      </c>
      <c r="Q5">
        <v>643</v>
      </c>
    </row>
    <row r="6" spans="1:17" x14ac:dyDescent="0.3">
      <c r="A6">
        <v>627</v>
      </c>
      <c r="B6">
        <v>612</v>
      </c>
      <c r="C6">
        <v>538</v>
      </c>
      <c r="D6">
        <v>539</v>
      </c>
      <c r="E6">
        <v>540</v>
      </c>
      <c r="F6" s="7">
        <v>541</v>
      </c>
      <c r="G6">
        <v>542</v>
      </c>
      <c r="H6">
        <v>543</v>
      </c>
      <c r="I6">
        <v>544</v>
      </c>
      <c r="J6">
        <v>545</v>
      </c>
      <c r="K6">
        <v>546</v>
      </c>
      <c r="L6" s="7">
        <v>547</v>
      </c>
      <c r="M6">
        <v>548</v>
      </c>
      <c r="N6">
        <v>549</v>
      </c>
      <c r="O6">
        <v>550</v>
      </c>
      <c r="P6">
        <v>657</v>
      </c>
      <c r="Q6">
        <v>642</v>
      </c>
    </row>
    <row r="7" spans="1:17" x14ac:dyDescent="0.3">
      <c r="A7">
        <v>626</v>
      </c>
      <c r="B7">
        <v>611</v>
      </c>
      <c r="C7">
        <v>525</v>
      </c>
      <c r="D7">
        <v>526</v>
      </c>
      <c r="E7">
        <v>527</v>
      </c>
      <c r="F7" s="7">
        <v>528</v>
      </c>
      <c r="G7">
        <v>529</v>
      </c>
      <c r="H7">
        <v>530</v>
      </c>
      <c r="I7">
        <v>531</v>
      </c>
      <c r="J7">
        <v>532</v>
      </c>
      <c r="K7">
        <v>533</v>
      </c>
      <c r="L7" s="7">
        <v>534</v>
      </c>
      <c r="M7">
        <v>535</v>
      </c>
      <c r="N7">
        <v>536</v>
      </c>
      <c r="O7">
        <v>537</v>
      </c>
      <c r="P7">
        <v>656</v>
      </c>
      <c r="Q7">
        <v>641</v>
      </c>
    </row>
    <row r="8" spans="1:17" x14ac:dyDescent="0.3">
      <c r="A8">
        <v>625</v>
      </c>
      <c r="B8">
        <v>610</v>
      </c>
      <c r="C8">
        <v>512</v>
      </c>
      <c r="D8">
        <v>513</v>
      </c>
      <c r="E8">
        <v>514</v>
      </c>
      <c r="F8" s="7">
        <v>515</v>
      </c>
      <c r="G8">
        <v>516</v>
      </c>
      <c r="H8">
        <v>517</v>
      </c>
      <c r="I8">
        <v>518</v>
      </c>
      <c r="J8">
        <v>519</v>
      </c>
      <c r="K8">
        <v>520</v>
      </c>
      <c r="L8" s="7">
        <v>521</v>
      </c>
      <c r="M8">
        <v>522</v>
      </c>
      <c r="N8">
        <v>523</v>
      </c>
      <c r="O8">
        <v>524</v>
      </c>
      <c r="P8">
        <v>655</v>
      </c>
      <c r="Q8">
        <v>640</v>
      </c>
    </row>
    <row r="9" spans="1:17" x14ac:dyDescent="0.3">
      <c r="A9">
        <v>624</v>
      </c>
      <c r="B9">
        <v>609</v>
      </c>
      <c r="C9">
        <v>499</v>
      </c>
      <c r="D9">
        <v>500</v>
      </c>
      <c r="E9">
        <v>501</v>
      </c>
      <c r="F9" s="7">
        <v>502</v>
      </c>
      <c r="G9">
        <v>503</v>
      </c>
      <c r="H9">
        <v>504</v>
      </c>
      <c r="I9">
        <v>505</v>
      </c>
      <c r="J9">
        <v>506</v>
      </c>
      <c r="K9">
        <v>507</v>
      </c>
      <c r="L9" s="7">
        <v>508</v>
      </c>
      <c r="M9">
        <v>509</v>
      </c>
      <c r="N9">
        <v>510</v>
      </c>
      <c r="O9">
        <v>510</v>
      </c>
      <c r="P9">
        <v>654</v>
      </c>
      <c r="Q9">
        <v>639</v>
      </c>
    </row>
    <row r="10" spans="1:17" x14ac:dyDescent="0.3">
      <c r="A10">
        <v>616</v>
      </c>
      <c r="B10">
        <v>601</v>
      </c>
      <c r="C10">
        <v>398</v>
      </c>
      <c r="D10">
        <v>399</v>
      </c>
      <c r="E10">
        <v>400</v>
      </c>
      <c r="F10">
        <v>401</v>
      </c>
      <c r="G10">
        <v>402</v>
      </c>
      <c r="H10">
        <v>403</v>
      </c>
      <c r="I10">
        <v>397</v>
      </c>
      <c r="J10">
        <v>404</v>
      </c>
      <c r="K10">
        <v>405</v>
      </c>
      <c r="L10">
        <v>406</v>
      </c>
      <c r="M10">
        <v>407</v>
      </c>
      <c r="N10">
        <v>408</v>
      </c>
      <c r="O10">
        <v>409</v>
      </c>
      <c r="P10">
        <v>646</v>
      </c>
      <c r="Q10">
        <v>631</v>
      </c>
    </row>
    <row r="11" spans="1:17" x14ac:dyDescent="0.3">
      <c r="A11">
        <v>617</v>
      </c>
      <c r="B11">
        <v>602</v>
      </c>
      <c r="C11">
        <v>410</v>
      </c>
      <c r="D11">
        <v>411</v>
      </c>
      <c r="E11">
        <v>412</v>
      </c>
      <c r="F11">
        <v>413</v>
      </c>
      <c r="G11">
        <v>414</v>
      </c>
      <c r="H11">
        <v>415</v>
      </c>
      <c r="I11">
        <v>416</v>
      </c>
      <c r="J11">
        <v>417</v>
      </c>
      <c r="K11">
        <v>418</v>
      </c>
      <c r="L11">
        <v>419</v>
      </c>
      <c r="M11">
        <v>420</v>
      </c>
      <c r="N11">
        <v>421</v>
      </c>
      <c r="O11">
        <v>422</v>
      </c>
      <c r="P11">
        <v>647</v>
      </c>
      <c r="Q11">
        <v>632</v>
      </c>
    </row>
    <row r="12" spans="1:17" x14ac:dyDescent="0.3">
      <c r="A12">
        <v>618</v>
      </c>
      <c r="B12">
        <v>603</v>
      </c>
      <c r="C12">
        <v>423</v>
      </c>
      <c r="D12">
        <v>424</v>
      </c>
      <c r="E12">
        <v>425</v>
      </c>
      <c r="F12">
        <v>426</v>
      </c>
      <c r="G12">
        <v>427</v>
      </c>
      <c r="H12">
        <v>428</v>
      </c>
      <c r="I12">
        <v>429</v>
      </c>
      <c r="J12">
        <v>430</v>
      </c>
      <c r="K12">
        <v>431</v>
      </c>
      <c r="L12">
        <v>432</v>
      </c>
      <c r="M12">
        <v>433</v>
      </c>
      <c r="N12">
        <v>434</v>
      </c>
      <c r="O12">
        <v>435</v>
      </c>
      <c r="P12">
        <v>648</v>
      </c>
      <c r="Q12">
        <v>633</v>
      </c>
    </row>
    <row r="13" spans="1:17" x14ac:dyDescent="0.3">
      <c r="A13">
        <v>619</v>
      </c>
      <c r="B13">
        <v>604</v>
      </c>
      <c r="C13">
        <v>436</v>
      </c>
      <c r="D13">
        <v>437</v>
      </c>
      <c r="E13">
        <v>438</v>
      </c>
      <c r="F13" s="7">
        <v>598</v>
      </c>
      <c r="G13">
        <v>439</v>
      </c>
      <c r="H13">
        <v>440</v>
      </c>
      <c r="I13">
        <v>441</v>
      </c>
      <c r="J13">
        <v>442</v>
      </c>
      <c r="K13">
        <v>443</v>
      </c>
      <c r="L13" s="7">
        <v>596</v>
      </c>
      <c r="M13">
        <v>444</v>
      </c>
      <c r="N13">
        <v>445</v>
      </c>
      <c r="O13">
        <v>446</v>
      </c>
      <c r="P13">
        <v>649</v>
      </c>
      <c r="Q13">
        <v>634</v>
      </c>
    </row>
    <row r="14" spans="1:17" x14ac:dyDescent="0.3">
      <c r="A14">
        <v>620</v>
      </c>
      <c r="B14">
        <v>605</v>
      </c>
      <c r="C14">
        <v>447</v>
      </c>
      <c r="D14">
        <v>448</v>
      </c>
      <c r="E14">
        <v>449</v>
      </c>
      <c r="F14" s="7">
        <v>450</v>
      </c>
      <c r="G14">
        <v>451</v>
      </c>
      <c r="H14">
        <v>452</v>
      </c>
      <c r="I14">
        <v>453</v>
      </c>
      <c r="J14">
        <v>454</v>
      </c>
      <c r="K14">
        <v>455</v>
      </c>
      <c r="L14" s="7">
        <v>456</v>
      </c>
      <c r="M14">
        <v>457</v>
      </c>
      <c r="N14">
        <v>458</v>
      </c>
      <c r="O14">
        <v>459</v>
      </c>
      <c r="P14">
        <v>650</v>
      </c>
      <c r="Q14">
        <v>635</v>
      </c>
    </row>
    <row r="15" spans="1:17" x14ac:dyDescent="0.3">
      <c r="A15">
        <v>621</v>
      </c>
      <c r="B15">
        <v>606</v>
      </c>
      <c r="C15">
        <v>460</v>
      </c>
      <c r="D15">
        <v>461</v>
      </c>
      <c r="E15">
        <v>462</v>
      </c>
      <c r="F15" s="7">
        <v>463</v>
      </c>
      <c r="G15">
        <v>464</v>
      </c>
      <c r="H15">
        <v>465</v>
      </c>
      <c r="I15">
        <v>466</v>
      </c>
      <c r="J15">
        <v>467</v>
      </c>
      <c r="K15">
        <v>468</v>
      </c>
      <c r="L15" s="7">
        <v>469</v>
      </c>
      <c r="M15">
        <v>470</v>
      </c>
      <c r="N15">
        <v>471</v>
      </c>
      <c r="O15">
        <v>472</v>
      </c>
      <c r="P15">
        <v>651</v>
      </c>
      <c r="Q15">
        <v>636</v>
      </c>
    </row>
    <row r="16" spans="1:17" x14ac:dyDescent="0.3">
      <c r="A16">
        <v>622</v>
      </c>
      <c r="B16">
        <v>607</v>
      </c>
      <c r="C16">
        <v>473</v>
      </c>
      <c r="D16">
        <v>474</v>
      </c>
      <c r="E16">
        <v>475</v>
      </c>
      <c r="F16" s="7">
        <v>476</v>
      </c>
      <c r="G16">
        <v>477</v>
      </c>
      <c r="H16">
        <v>478</v>
      </c>
      <c r="I16">
        <v>479</v>
      </c>
      <c r="J16">
        <v>480</v>
      </c>
      <c r="K16">
        <v>481</v>
      </c>
      <c r="L16" s="7">
        <v>482</v>
      </c>
      <c r="M16">
        <v>483</v>
      </c>
      <c r="N16">
        <v>484</v>
      </c>
      <c r="O16">
        <v>485</v>
      </c>
      <c r="P16">
        <v>652</v>
      </c>
      <c r="Q16">
        <v>637</v>
      </c>
    </row>
    <row r="17" spans="1:17" x14ac:dyDescent="0.3">
      <c r="A17">
        <v>623</v>
      </c>
      <c r="B17">
        <v>608</v>
      </c>
      <c r="C17">
        <v>486</v>
      </c>
      <c r="D17">
        <v>487</v>
      </c>
      <c r="E17">
        <v>488</v>
      </c>
      <c r="F17" s="7">
        <v>489</v>
      </c>
      <c r="G17">
        <v>490</v>
      </c>
      <c r="H17">
        <v>491</v>
      </c>
      <c r="I17">
        <v>492</v>
      </c>
      <c r="J17">
        <v>493</v>
      </c>
      <c r="K17">
        <v>494</v>
      </c>
      <c r="L17" s="7">
        <v>495</v>
      </c>
      <c r="M17">
        <v>496</v>
      </c>
      <c r="N17">
        <v>497</v>
      </c>
      <c r="O17">
        <v>498</v>
      </c>
      <c r="P17">
        <v>653</v>
      </c>
      <c r="Q17">
        <v>638</v>
      </c>
    </row>
    <row r="18" spans="1:17" x14ac:dyDescent="0.3">
      <c r="A18">
        <v>675</v>
      </c>
      <c r="B18">
        <v>674</v>
      </c>
      <c r="C18">
        <v>661</v>
      </c>
      <c r="D18">
        <v>662</v>
      </c>
      <c r="E18">
        <v>663</v>
      </c>
      <c r="F18">
        <v>664</v>
      </c>
      <c r="G18">
        <v>665</v>
      </c>
      <c r="H18">
        <v>666</v>
      </c>
      <c r="I18">
        <v>667</v>
      </c>
      <c r="J18">
        <v>668</v>
      </c>
      <c r="K18">
        <v>669</v>
      </c>
      <c r="L18">
        <v>670</v>
      </c>
      <c r="M18">
        <v>671</v>
      </c>
      <c r="N18">
        <v>672</v>
      </c>
      <c r="O18">
        <v>673</v>
      </c>
      <c r="P18">
        <v>677</v>
      </c>
      <c r="Q18">
        <v>676</v>
      </c>
    </row>
    <row r="19" spans="1:17" ht="17.25" thickBot="1" x14ac:dyDescent="0.35">
      <c r="A19" s="5">
        <v>726</v>
      </c>
      <c r="B19" s="5">
        <v>725</v>
      </c>
      <c r="C19" s="5">
        <v>712</v>
      </c>
      <c r="D19" s="5">
        <v>713</v>
      </c>
      <c r="E19" s="5">
        <v>714</v>
      </c>
      <c r="F19" s="5">
        <v>715</v>
      </c>
      <c r="G19" s="5">
        <v>716</v>
      </c>
      <c r="H19" s="5">
        <v>717</v>
      </c>
      <c r="I19" s="5">
        <v>718</v>
      </c>
      <c r="J19" s="5">
        <v>719</v>
      </c>
      <c r="K19" s="5">
        <v>720</v>
      </c>
      <c r="L19" s="5">
        <v>721</v>
      </c>
      <c r="M19" s="5">
        <v>722</v>
      </c>
      <c r="N19" s="5">
        <v>723</v>
      </c>
      <c r="O19" s="5">
        <v>724</v>
      </c>
      <c r="P19" s="5">
        <v>728</v>
      </c>
      <c r="Q19" s="5">
        <v>727</v>
      </c>
    </row>
    <row r="20" spans="1:17" ht="18" thickTop="1" thickBot="1" x14ac:dyDescent="0.35">
      <c r="A20" s="9">
        <v>1</v>
      </c>
      <c r="B20" s="9">
        <v>2</v>
      </c>
      <c r="C20" s="9">
        <v>3</v>
      </c>
      <c r="D20" s="9">
        <v>4</v>
      </c>
      <c r="E20" s="9">
        <v>5</v>
      </c>
      <c r="F20" s="9">
        <v>6</v>
      </c>
      <c r="G20" s="9">
        <v>7</v>
      </c>
      <c r="H20" s="9">
        <v>8</v>
      </c>
      <c r="I20" s="9">
        <v>9</v>
      </c>
      <c r="J20" s="9">
        <v>10</v>
      </c>
      <c r="K20" s="9">
        <v>11</v>
      </c>
      <c r="L20" s="9">
        <v>12</v>
      </c>
      <c r="M20" s="9">
        <v>13</v>
      </c>
      <c r="N20" s="9">
        <v>14</v>
      </c>
      <c r="O20" s="9">
        <v>15</v>
      </c>
      <c r="P20" s="9">
        <v>16</v>
      </c>
      <c r="Q20" s="9">
        <v>17</v>
      </c>
    </row>
    <row r="21" spans="1:17" ht="17.25" thickTop="1" x14ac:dyDescent="0.3">
      <c r="A21" s="12">
        <f>_xlfn.RANK.AVG(A1,$A$1:$A$19,1)</f>
        <v>18</v>
      </c>
      <c r="B21" s="12">
        <f>_xlfn.RANK.AVG(B1,$B$1:$B$19,1)</f>
        <v>18</v>
      </c>
      <c r="C21" s="27">
        <f>_xlfn.RANK.AVG(C1,$C$1:$C$19,1)</f>
        <v>18</v>
      </c>
      <c r="D21" s="27">
        <f>_xlfn.RANK.AVG(D1,$D$1:$D$19,1)</f>
        <v>18</v>
      </c>
      <c r="E21" s="27">
        <f>_xlfn.RANK.AVG(E1,$E$1:$E$19,1)</f>
        <v>18</v>
      </c>
      <c r="F21" s="27">
        <f>_xlfn.RANK.AVG(F1,$F$1:$F$19,1)</f>
        <v>18</v>
      </c>
      <c r="G21" s="27">
        <f>_xlfn.RANK.AVG(G1,$G$1:$G$19,1)</f>
        <v>18</v>
      </c>
      <c r="H21" s="27">
        <f>_xlfn.RANK.AVG(H1,$H$1:$H$19,1)</f>
        <v>18</v>
      </c>
      <c r="I21" s="27">
        <f>_xlfn.RANK.AVG(I1,$I$1:$I$19,1)</f>
        <v>18</v>
      </c>
      <c r="J21" s="27">
        <f>_xlfn.RANK.AVG(J1,$J$1:$J$19,1)</f>
        <v>18</v>
      </c>
      <c r="K21" s="27">
        <f>_xlfn.RANK.AVG(K1,$K$1:$K$19,1)</f>
        <v>18</v>
      </c>
      <c r="L21" s="27">
        <f>_xlfn.RANK.AVG(L1,$L$1:$L$19,1)</f>
        <v>18</v>
      </c>
      <c r="M21" s="27">
        <f>_xlfn.RANK.AVG(M1,$M$1:$M$19,1)</f>
        <v>18</v>
      </c>
      <c r="N21" s="27">
        <f>_xlfn.RANK.AVG(N1,$N$1:$N$19,1)</f>
        <v>18</v>
      </c>
      <c r="O21" s="27">
        <f>_xlfn.RANK.AVG(O1,$O$1:$O$19,1)</f>
        <v>18</v>
      </c>
      <c r="P21" s="27">
        <f>_xlfn.RANK.AVG(P1,$P$1:$P$19,1)</f>
        <v>18</v>
      </c>
      <c r="Q21" s="27">
        <f>_xlfn.RANK.AVG(Q1,$Q$1:$Q$19,1)</f>
        <v>18</v>
      </c>
    </row>
    <row r="22" spans="1:17" x14ac:dyDescent="0.3">
      <c r="A22" s="12">
        <f t="shared" ref="A22:A39" si="0">_xlfn.RANK.AVG(A2,$A$1:$A$19,1)</f>
        <v>17</v>
      </c>
      <c r="B22" s="12">
        <f t="shared" ref="B22:B39" si="1">_xlfn.RANK.AVG(B2,$B$1:$B$19,1)</f>
        <v>17</v>
      </c>
      <c r="C22" s="27">
        <f t="shared" ref="C22:C39" si="2">_xlfn.RANK.AVG(C2,$C$1:$C$19,1)</f>
        <v>17</v>
      </c>
      <c r="D22" s="27">
        <f t="shared" ref="D22:D39" si="3">_xlfn.RANK.AVG(D2,$D$1:$D$19,1)</f>
        <v>17</v>
      </c>
      <c r="E22" s="27">
        <f t="shared" ref="E22:E39" si="4">_xlfn.RANK.AVG(E2,$E$1:$E$19,1)</f>
        <v>17</v>
      </c>
      <c r="F22" s="27">
        <f t="shared" ref="F22:F39" si="5">_xlfn.RANK.AVG(F2,$F$1:$F$19,1)</f>
        <v>17</v>
      </c>
      <c r="G22" s="27">
        <f t="shared" ref="G22:G39" si="6">_xlfn.RANK.AVG(G2,$G$1:$G$19,1)</f>
        <v>17</v>
      </c>
      <c r="H22" s="27">
        <f t="shared" ref="H22:H39" si="7">_xlfn.RANK.AVG(H2,$H$1:$H$19,1)</f>
        <v>17</v>
      </c>
      <c r="I22" s="27">
        <f t="shared" ref="I22:I39" si="8">_xlfn.RANK.AVG(I2,$I$1:$I$19,1)</f>
        <v>17</v>
      </c>
      <c r="J22" s="27">
        <f t="shared" ref="J22:J39" si="9">_xlfn.RANK.AVG(J2,$J$1:$J$19,1)</f>
        <v>17</v>
      </c>
      <c r="K22" s="27">
        <f t="shared" ref="K22:K39" si="10">_xlfn.RANK.AVG(K2,$K$1:$K$19,1)</f>
        <v>17</v>
      </c>
      <c r="L22" s="27">
        <f t="shared" ref="L22:L39" si="11">_xlfn.RANK.AVG(L2,$L$1:$L$19,1)</f>
        <v>17</v>
      </c>
      <c r="M22" s="27">
        <f t="shared" ref="M22:M39" si="12">_xlfn.RANK.AVG(M2,$M$1:$M$19,1)</f>
        <v>17</v>
      </c>
      <c r="N22" s="27">
        <f t="shared" ref="N22:N39" si="13">_xlfn.RANK.AVG(N2,$N$1:$N$19,1)</f>
        <v>17</v>
      </c>
      <c r="O22" s="27">
        <f t="shared" ref="O22:O39" si="14">_xlfn.RANK.AVG(O2,$O$1:$O$19,1)</f>
        <v>17</v>
      </c>
      <c r="P22" s="27">
        <f t="shared" ref="P22:P39" si="15">_xlfn.RANK.AVG(P2,$P$1:$P$19,1)</f>
        <v>17</v>
      </c>
      <c r="Q22" s="27">
        <f t="shared" ref="Q22:Q39" si="16">_xlfn.RANK.AVG(Q2,$Q$1:$Q$19,1)</f>
        <v>17</v>
      </c>
    </row>
    <row r="23" spans="1:17" x14ac:dyDescent="0.3">
      <c r="A23" s="12">
        <f t="shared" si="0"/>
        <v>15</v>
      </c>
      <c r="B23" s="12">
        <f t="shared" si="1"/>
        <v>15</v>
      </c>
      <c r="C23" s="27">
        <f t="shared" si="2"/>
        <v>15</v>
      </c>
      <c r="D23" s="27">
        <f t="shared" si="3"/>
        <v>15</v>
      </c>
      <c r="E23" s="27">
        <f t="shared" si="4"/>
        <v>15</v>
      </c>
      <c r="F23" s="7">
        <f t="shared" si="5"/>
        <v>14</v>
      </c>
      <c r="G23" s="27">
        <f t="shared" si="6"/>
        <v>15</v>
      </c>
      <c r="H23" s="27">
        <f t="shared" si="7"/>
        <v>15</v>
      </c>
      <c r="I23" s="27">
        <f t="shared" si="8"/>
        <v>15</v>
      </c>
      <c r="J23" s="27">
        <f t="shared" si="9"/>
        <v>15</v>
      </c>
      <c r="K23" s="27">
        <f t="shared" si="10"/>
        <v>15</v>
      </c>
      <c r="L23" s="7">
        <f t="shared" si="11"/>
        <v>14</v>
      </c>
      <c r="M23" s="27">
        <f t="shared" si="12"/>
        <v>15</v>
      </c>
      <c r="N23" s="27">
        <f t="shared" si="13"/>
        <v>15</v>
      </c>
      <c r="O23" s="27">
        <f t="shared" si="14"/>
        <v>15</v>
      </c>
      <c r="P23" s="27">
        <f t="shared" si="15"/>
        <v>15</v>
      </c>
      <c r="Q23" s="27">
        <f t="shared" si="16"/>
        <v>15</v>
      </c>
    </row>
    <row r="24" spans="1:17" x14ac:dyDescent="0.3">
      <c r="A24" s="12">
        <f t="shared" si="0"/>
        <v>14</v>
      </c>
      <c r="B24" s="12">
        <f t="shared" si="1"/>
        <v>14</v>
      </c>
      <c r="C24" s="27">
        <f t="shared" si="2"/>
        <v>14</v>
      </c>
      <c r="D24" s="27">
        <f t="shared" si="3"/>
        <v>14</v>
      </c>
      <c r="E24" s="27">
        <f t="shared" si="4"/>
        <v>14</v>
      </c>
      <c r="F24" s="7">
        <f t="shared" si="5"/>
        <v>13</v>
      </c>
      <c r="G24" s="27">
        <f t="shared" si="6"/>
        <v>14</v>
      </c>
      <c r="H24" s="27">
        <f t="shared" si="7"/>
        <v>14</v>
      </c>
      <c r="I24" s="27">
        <f t="shared" si="8"/>
        <v>14</v>
      </c>
      <c r="J24" s="27">
        <f t="shared" si="9"/>
        <v>14</v>
      </c>
      <c r="K24" s="27">
        <f t="shared" si="10"/>
        <v>14</v>
      </c>
      <c r="L24" s="7">
        <f t="shared" si="11"/>
        <v>13</v>
      </c>
      <c r="M24" s="27">
        <f t="shared" si="12"/>
        <v>14</v>
      </c>
      <c r="N24" s="27">
        <f t="shared" si="13"/>
        <v>14</v>
      </c>
      <c r="O24" s="27">
        <f t="shared" si="14"/>
        <v>14</v>
      </c>
      <c r="P24" s="27">
        <f t="shared" si="15"/>
        <v>14</v>
      </c>
      <c r="Q24" s="27">
        <f t="shared" si="16"/>
        <v>14</v>
      </c>
    </row>
    <row r="25" spans="1:17" x14ac:dyDescent="0.3">
      <c r="A25" s="12">
        <f t="shared" si="0"/>
        <v>13</v>
      </c>
      <c r="B25" s="12">
        <f t="shared" si="1"/>
        <v>13</v>
      </c>
      <c r="C25" s="10">
        <f t="shared" si="2"/>
        <v>13</v>
      </c>
      <c r="D25" s="10">
        <f t="shared" si="3"/>
        <v>13</v>
      </c>
      <c r="E25" s="10">
        <f t="shared" si="4"/>
        <v>13</v>
      </c>
      <c r="F25" s="7">
        <f t="shared" si="5"/>
        <v>12</v>
      </c>
      <c r="G25" s="10">
        <f t="shared" si="6"/>
        <v>13</v>
      </c>
      <c r="H25" s="10">
        <f t="shared" si="7"/>
        <v>13</v>
      </c>
      <c r="I25" s="10">
        <f t="shared" si="8"/>
        <v>13</v>
      </c>
      <c r="J25" s="10">
        <f t="shared" si="9"/>
        <v>13</v>
      </c>
      <c r="K25" s="10">
        <f t="shared" si="10"/>
        <v>13</v>
      </c>
      <c r="L25" s="7">
        <f t="shared" si="11"/>
        <v>12</v>
      </c>
      <c r="M25" s="10">
        <f t="shared" si="12"/>
        <v>13</v>
      </c>
      <c r="N25" s="10">
        <f t="shared" si="13"/>
        <v>13</v>
      </c>
      <c r="O25" s="10">
        <f t="shared" si="14"/>
        <v>13</v>
      </c>
      <c r="P25" s="10">
        <f t="shared" si="15"/>
        <v>13</v>
      </c>
      <c r="Q25" s="10">
        <f t="shared" si="16"/>
        <v>13</v>
      </c>
    </row>
    <row r="26" spans="1:17" x14ac:dyDescent="0.3">
      <c r="A26" s="12">
        <f t="shared" si="0"/>
        <v>12</v>
      </c>
      <c r="B26" s="12">
        <f t="shared" si="1"/>
        <v>12</v>
      </c>
      <c r="C26" s="10">
        <f t="shared" si="2"/>
        <v>12</v>
      </c>
      <c r="D26" s="10">
        <f t="shared" si="3"/>
        <v>12</v>
      </c>
      <c r="E26" s="10">
        <f t="shared" si="4"/>
        <v>12</v>
      </c>
      <c r="F26" s="7">
        <f t="shared" si="5"/>
        <v>11</v>
      </c>
      <c r="G26" s="10">
        <f t="shared" si="6"/>
        <v>12</v>
      </c>
      <c r="H26" s="10">
        <f t="shared" si="7"/>
        <v>12</v>
      </c>
      <c r="I26" s="10">
        <f t="shared" si="8"/>
        <v>12</v>
      </c>
      <c r="J26" s="10">
        <f t="shared" si="9"/>
        <v>12</v>
      </c>
      <c r="K26" s="10">
        <f t="shared" si="10"/>
        <v>12</v>
      </c>
      <c r="L26" s="7">
        <f t="shared" si="11"/>
        <v>11</v>
      </c>
      <c r="M26" s="10">
        <f t="shared" si="12"/>
        <v>12</v>
      </c>
      <c r="N26" s="10">
        <f t="shared" si="13"/>
        <v>12</v>
      </c>
      <c r="O26" s="10">
        <f t="shared" si="14"/>
        <v>12</v>
      </c>
      <c r="P26" s="10">
        <f t="shared" si="15"/>
        <v>12</v>
      </c>
      <c r="Q26" s="10">
        <f t="shared" si="16"/>
        <v>12</v>
      </c>
    </row>
    <row r="27" spans="1:17" x14ac:dyDescent="0.3">
      <c r="A27" s="12">
        <f t="shared" si="0"/>
        <v>11</v>
      </c>
      <c r="B27" s="12">
        <f t="shared" si="1"/>
        <v>11</v>
      </c>
      <c r="C27" s="27">
        <f t="shared" si="2"/>
        <v>11</v>
      </c>
      <c r="D27" s="27">
        <f t="shared" si="3"/>
        <v>11</v>
      </c>
      <c r="E27" s="27">
        <f t="shared" si="4"/>
        <v>11</v>
      </c>
      <c r="F27" s="7">
        <f t="shared" si="5"/>
        <v>10</v>
      </c>
      <c r="G27" s="27">
        <f t="shared" si="6"/>
        <v>11</v>
      </c>
      <c r="H27" s="27">
        <f t="shared" si="7"/>
        <v>11</v>
      </c>
      <c r="I27" s="27">
        <f t="shared" si="8"/>
        <v>11</v>
      </c>
      <c r="J27" s="27">
        <f t="shared" si="9"/>
        <v>11</v>
      </c>
      <c r="K27" s="27">
        <f t="shared" si="10"/>
        <v>11</v>
      </c>
      <c r="L27" s="7">
        <f t="shared" si="11"/>
        <v>10</v>
      </c>
      <c r="M27" s="27">
        <f t="shared" si="12"/>
        <v>11</v>
      </c>
      <c r="N27" s="27">
        <f t="shared" si="13"/>
        <v>11</v>
      </c>
      <c r="O27" s="27">
        <f t="shared" si="14"/>
        <v>11</v>
      </c>
      <c r="P27" s="27">
        <f t="shared" si="15"/>
        <v>11</v>
      </c>
      <c r="Q27" s="27">
        <f t="shared" si="16"/>
        <v>11</v>
      </c>
    </row>
    <row r="28" spans="1:17" x14ac:dyDescent="0.3">
      <c r="A28" s="12">
        <f t="shared" si="0"/>
        <v>10</v>
      </c>
      <c r="B28" s="12">
        <f t="shared" si="1"/>
        <v>10</v>
      </c>
      <c r="C28" s="10">
        <f t="shared" si="2"/>
        <v>10</v>
      </c>
      <c r="D28" s="10">
        <f t="shared" si="3"/>
        <v>10</v>
      </c>
      <c r="E28" s="10">
        <f t="shared" si="4"/>
        <v>10</v>
      </c>
      <c r="F28" s="7">
        <f t="shared" si="5"/>
        <v>9</v>
      </c>
      <c r="G28" s="10">
        <f t="shared" si="6"/>
        <v>10</v>
      </c>
      <c r="H28" s="10">
        <f t="shared" si="7"/>
        <v>10</v>
      </c>
      <c r="I28" s="10">
        <f t="shared" si="8"/>
        <v>10</v>
      </c>
      <c r="J28" s="10">
        <f t="shared" si="9"/>
        <v>10</v>
      </c>
      <c r="K28" s="10">
        <f t="shared" si="10"/>
        <v>10</v>
      </c>
      <c r="L28" s="7">
        <f t="shared" si="11"/>
        <v>9</v>
      </c>
      <c r="M28" s="10">
        <f t="shared" si="12"/>
        <v>10</v>
      </c>
      <c r="N28" s="10">
        <f t="shared" si="13"/>
        <v>10</v>
      </c>
      <c r="O28" s="10">
        <f t="shared" si="14"/>
        <v>10</v>
      </c>
      <c r="P28" s="10">
        <f t="shared" si="15"/>
        <v>10</v>
      </c>
      <c r="Q28" s="10">
        <f t="shared" si="16"/>
        <v>10</v>
      </c>
    </row>
    <row r="29" spans="1:17" x14ac:dyDescent="0.3">
      <c r="A29" s="12">
        <f t="shared" si="0"/>
        <v>9</v>
      </c>
      <c r="B29" s="12">
        <f t="shared" si="1"/>
        <v>9</v>
      </c>
      <c r="C29" s="10">
        <f t="shared" si="2"/>
        <v>9</v>
      </c>
      <c r="D29" s="10">
        <f t="shared" si="3"/>
        <v>9</v>
      </c>
      <c r="E29" s="10">
        <f t="shared" si="4"/>
        <v>9</v>
      </c>
      <c r="F29" s="7">
        <f t="shared" si="5"/>
        <v>8</v>
      </c>
      <c r="G29" s="10">
        <f t="shared" si="6"/>
        <v>9</v>
      </c>
      <c r="H29" s="10">
        <f t="shared" si="7"/>
        <v>9</v>
      </c>
      <c r="I29" s="10">
        <f t="shared" si="8"/>
        <v>9</v>
      </c>
      <c r="J29" s="10">
        <f t="shared" si="9"/>
        <v>9</v>
      </c>
      <c r="K29" s="10">
        <f t="shared" si="10"/>
        <v>9</v>
      </c>
      <c r="L29" s="7">
        <f t="shared" si="11"/>
        <v>8</v>
      </c>
      <c r="M29" s="10">
        <f t="shared" si="12"/>
        <v>9</v>
      </c>
      <c r="N29" s="10">
        <f t="shared" si="13"/>
        <v>9</v>
      </c>
      <c r="O29" s="10">
        <f t="shared" si="14"/>
        <v>9</v>
      </c>
      <c r="P29" s="10">
        <f t="shared" si="15"/>
        <v>9</v>
      </c>
      <c r="Q29" s="10">
        <f t="shared" si="16"/>
        <v>9</v>
      </c>
    </row>
    <row r="30" spans="1:17" x14ac:dyDescent="0.3">
      <c r="A30" s="12">
        <f t="shared" si="0"/>
        <v>1</v>
      </c>
      <c r="B30" s="12">
        <f t="shared" si="1"/>
        <v>1</v>
      </c>
      <c r="C30" s="27">
        <f t="shared" si="2"/>
        <v>1</v>
      </c>
      <c r="D30" s="27">
        <f t="shared" si="3"/>
        <v>1</v>
      </c>
      <c r="E30" s="27">
        <f t="shared" si="4"/>
        <v>1</v>
      </c>
      <c r="F30" s="27">
        <f t="shared" si="5"/>
        <v>1</v>
      </c>
      <c r="G30" s="27">
        <f t="shared" si="6"/>
        <v>1</v>
      </c>
      <c r="H30" s="27">
        <f t="shared" si="7"/>
        <v>1</v>
      </c>
      <c r="I30" s="27">
        <f t="shared" si="8"/>
        <v>1</v>
      </c>
      <c r="J30" s="27">
        <f t="shared" si="9"/>
        <v>1</v>
      </c>
      <c r="K30" s="27">
        <f t="shared" si="10"/>
        <v>1</v>
      </c>
      <c r="L30" s="27">
        <f t="shared" si="11"/>
        <v>1</v>
      </c>
      <c r="M30" s="27">
        <f t="shared" si="12"/>
        <v>1</v>
      </c>
      <c r="N30" s="27">
        <f t="shared" si="13"/>
        <v>1</v>
      </c>
      <c r="O30" s="27">
        <f t="shared" si="14"/>
        <v>1</v>
      </c>
      <c r="P30" s="27">
        <f t="shared" si="15"/>
        <v>1</v>
      </c>
      <c r="Q30" s="27">
        <f t="shared" si="16"/>
        <v>1</v>
      </c>
    </row>
    <row r="31" spans="1:17" x14ac:dyDescent="0.3">
      <c r="A31" s="12">
        <f t="shared" si="0"/>
        <v>2</v>
      </c>
      <c r="B31" s="12">
        <f t="shared" si="1"/>
        <v>2</v>
      </c>
      <c r="C31" s="10">
        <f t="shared" si="2"/>
        <v>2</v>
      </c>
      <c r="D31" s="10">
        <f t="shared" si="3"/>
        <v>2</v>
      </c>
      <c r="E31" s="10">
        <f t="shared" si="4"/>
        <v>2</v>
      </c>
      <c r="F31" s="10">
        <f t="shared" si="5"/>
        <v>2</v>
      </c>
      <c r="G31" s="10">
        <f t="shared" si="6"/>
        <v>2</v>
      </c>
      <c r="H31" s="10">
        <f t="shared" si="7"/>
        <v>2</v>
      </c>
      <c r="I31" s="10">
        <f t="shared" si="8"/>
        <v>2</v>
      </c>
      <c r="J31" s="10">
        <f t="shared" si="9"/>
        <v>2</v>
      </c>
      <c r="K31" s="10">
        <f t="shared" si="10"/>
        <v>2</v>
      </c>
      <c r="L31" s="10">
        <f t="shared" si="11"/>
        <v>2</v>
      </c>
      <c r="M31" s="10">
        <f t="shared" si="12"/>
        <v>2</v>
      </c>
      <c r="N31" s="10">
        <f t="shared" si="13"/>
        <v>2</v>
      </c>
      <c r="O31" s="10">
        <f t="shared" si="14"/>
        <v>2</v>
      </c>
      <c r="P31" s="10">
        <f t="shared" si="15"/>
        <v>2</v>
      </c>
      <c r="Q31" s="10">
        <f t="shared" si="16"/>
        <v>2</v>
      </c>
    </row>
    <row r="32" spans="1:17" x14ac:dyDescent="0.3">
      <c r="A32" s="12">
        <f t="shared" si="0"/>
        <v>3</v>
      </c>
      <c r="B32" s="12">
        <f t="shared" si="1"/>
        <v>3</v>
      </c>
      <c r="C32" s="10">
        <f t="shared" si="2"/>
        <v>3</v>
      </c>
      <c r="D32" s="10">
        <f t="shared" si="3"/>
        <v>3</v>
      </c>
      <c r="E32" s="10">
        <f t="shared" si="4"/>
        <v>3</v>
      </c>
      <c r="F32" s="10">
        <f t="shared" si="5"/>
        <v>3</v>
      </c>
      <c r="G32" s="10">
        <f t="shared" si="6"/>
        <v>3</v>
      </c>
      <c r="H32" s="10">
        <f t="shared" si="7"/>
        <v>3</v>
      </c>
      <c r="I32" s="10">
        <f t="shared" si="8"/>
        <v>3</v>
      </c>
      <c r="J32" s="10">
        <f t="shared" si="9"/>
        <v>3</v>
      </c>
      <c r="K32" s="10">
        <f t="shared" si="10"/>
        <v>3</v>
      </c>
      <c r="L32" s="10">
        <f t="shared" si="11"/>
        <v>3</v>
      </c>
      <c r="M32" s="10">
        <f t="shared" si="12"/>
        <v>3</v>
      </c>
      <c r="N32" s="10">
        <f t="shared" si="13"/>
        <v>3</v>
      </c>
      <c r="O32" s="10">
        <f t="shared" si="14"/>
        <v>3</v>
      </c>
      <c r="P32" s="10">
        <f t="shared" si="15"/>
        <v>3</v>
      </c>
      <c r="Q32" s="10">
        <f t="shared" si="16"/>
        <v>3</v>
      </c>
    </row>
    <row r="33" spans="1:17" x14ac:dyDescent="0.3">
      <c r="A33" s="12">
        <f t="shared" si="0"/>
        <v>4</v>
      </c>
      <c r="B33" s="12">
        <f t="shared" si="1"/>
        <v>4</v>
      </c>
      <c r="C33" s="27">
        <f t="shared" si="2"/>
        <v>4</v>
      </c>
      <c r="D33" s="27">
        <f t="shared" si="3"/>
        <v>4</v>
      </c>
      <c r="E33" s="27">
        <f t="shared" si="4"/>
        <v>4</v>
      </c>
      <c r="F33" s="7">
        <f t="shared" si="5"/>
        <v>15</v>
      </c>
      <c r="G33" s="27">
        <f t="shared" si="6"/>
        <v>4</v>
      </c>
      <c r="H33" s="27">
        <f t="shared" si="7"/>
        <v>4</v>
      </c>
      <c r="I33" s="27">
        <f t="shared" si="8"/>
        <v>4</v>
      </c>
      <c r="J33" s="27">
        <f t="shared" si="9"/>
        <v>4</v>
      </c>
      <c r="K33" s="27">
        <f t="shared" si="10"/>
        <v>4</v>
      </c>
      <c r="L33" s="7">
        <f t="shared" si="11"/>
        <v>15</v>
      </c>
      <c r="M33" s="27">
        <f t="shared" si="12"/>
        <v>4</v>
      </c>
      <c r="N33" s="27">
        <f t="shared" si="13"/>
        <v>4</v>
      </c>
      <c r="O33" s="27">
        <f t="shared" si="14"/>
        <v>4</v>
      </c>
      <c r="P33" s="27">
        <f t="shared" si="15"/>
        <v>4</v>
      </c>
      <c r="Q33" s="27">
        <f t="shared" si="16"/>
        <v>4</v>
      </c>
    </row>
    <row r="34" spans="1:17" x14ac:dyDescent="0.3">
      <c r="A34" s="12">
        <f t="shared" si="0"/>
        <v>5</v>
      </c>
      <c r="B34" s="12">
        <f t="shared" si="1"/>
        <v>5</v>
      </c>
      <c r="C34" s="10">
        <f t="shared" si="2"/>
        <v>5</v>
      </c>
      <c r="D34" s="10">
        <f t="shared" si="3"/>
        <v>5</v>
      </c>
      <c r="E34" s="10">
        <f t="shared" si="4"/>
        <v>5</v>
      </c>
      <c r="F34" s="7">
        <f t="shared" si="5"/>
        <v>4</v>
      </c>
      <c r="G34" s="10">
        <f t="shared" si="6"/>
        <v>5</v>
      </c>
      <c r="H34" s="10">
        <f t="shared" si="7"/>
        <v>5</v>
      </c>
      <c r="I34" s="10">
        <f t="shared" si="8"/>
        <v>5</v>
      </c>
      <c r="J34" s="10">
        <f t="shared" si="9"/>
        <v>5</v>
      </c>
      <c r="K34" s="10">
        <f t="shared" si="10"/>
        <v>5</v>
      </c>
      <c r="L34" s="7">
        <f t="shared" si="11"/>
        <v>4</v>
      </c>
      <c r="M34" s="10">
        <f t="shared" si="12"/>
        <v>5</v>
      </c>
      <c r="N34" s="10">
        <f t="shared" si="13"/>
        <v>5</v>
      </c>
      <c r="O34" s="10">
        <f t="shared" si="14"/>
        <v>5</v>
      </c>
      <c r="P34" s="10">
        <f t="shared" si="15"/>
        <v>5</v>
      </c>
      <c r="Q34" s="10">
        <f t="shared" si="16"/>
        <v>5</v>
      </c>
    </row>
    <row r="35" spans="1:17" x14ac:dyDescent="0.3">
      <c r="A35" s="12">
        <f t="shared" si="0"/>
        <v>6</v>
      </c>
      <c r="B35" s="12">
        <f t="shared" si="1"/>
        <v>6</v>
      </c>
      <c r="C35" s="10">
        <f t="shared" si="2"/>
        <v>6</v>
      </c>
      <c r="D35" s="10">
        <f t="shared" si="3"/>
        <v>6</v>
      </c>
      <c r="E35" s="10">
        <f t="shared" si="4"/>
        <v>6</v>
      </c>
      <c r="F35" s="7">
        <f t="shared" si="5"/>
        <v>5</v>
      </c>
      <c r="G35" s="10">
        <f t="shared" si="6"/>
        <v>6</v>
      </c>
      <c r="H35" s="10">
        <f t="shared" si="7"/>
        <v>6</v>
      </c>
      <c r="I35" s="10">
        <f t="shared" si="8"/>
        <v>6</v>
      </c>
      <c r="J35" s="10">
        <f t="shared" si="9"/>
        <v>6</v>
      </c>
      <c r="K35" s="10">
        <f t="shared" si="10"/>
        <v>6</v>
      </c>
      <c r="L35" s="7">
        <f>_xlfn.RANK.AVG(L15,$L$1:$L$19,1)</f>
        <v>5</v>
      </c>
      <c r="M35" s="10">
        <f t="shared" si="12"/>
        <v>6</v>
      </c>
      <c r="N35" s="10">
        <f t="shared" si="13"/>
        <v>6</v>
      </c>
      <c r="O35" s="10">
        <f t="shared" si="14"/>
        <v>6</v>
      </c>
      <c r="P35" s="10">
        <f t="shared" si="15"/>
        <v>6</v>
      </c>
      <c r="Q35" s="10">
        <f t="shared" si="16"/>
        <v>6</v>
      </c>
    </row>
    <row r="36" spans="1:17" x14ac:dyDescent="0.3">
      <c r="A36" s="12">
        <f t="shared" si="0"/>
        <v>7</v>
      </c>
      <c r="B36" s="12">
        <f t="shared" si="1"/>
        <v>7</v>
      </c>
      <c r="C36" s="27">
        <f t="shared" si="2"/>
        <v>7</v>
      </c>
      <c r="D36" s="27">
        <f t="shared" si="3"/>
        <v>7</v>
      </c>
      <c r="E36" s="27">
        <f t="shared" si="4"/>
        <v>7</v>
      </c>
      <c r="F36" s="7">
        <f t="shared" si="5"/>
        <v>6</v>
      </c>
      <c r="G36" s="27">
        <f t="shared" si="6"/>
        <v>7</v>
      </c>
      <c r="H36" s="27">
        <f t="shared" si="7"/>
        <v>7</v>
      </c>
      <c r="I36" s="27">
        <f t="shared" si="8"/>
        <v>7</v>
      </c>
      <c r="J36" s="27">
        <f t="shared" si="9"/>
        <v>7</v>
      </c>
      <c r="K36" s="27">
        <f t="shared" si="10"/>
        <v>7</v>
      </c>
      <c r="L36" s="7">
        <f t="shared" si="11"/>
        <v>6</v>
      </c>
      <c r="M36" s="27">
        <f t="shared" si="12"/>
        <v>7</v>
      </c>
      <c r="N36" s="27">
        <f t="shared" si="13"/>
        <v>7</v>
      </c>
      <c r="O36" s="27">
        <f t="shared" si="14"/>
        <v>7</v>
      </c>
      <c r="P36" s="27">
        <f t="shared" si="15"/>
        <v>7</v>
      </c>
      <c r="Q36" s="27">
        <f t="shared" si="16"/>
        <v>7</v>
      </c>
    </row>
    <row r="37" spans="1:17" x14ac:dyDescent="0.3">
      <c r="A37" s="12">
        <f t="shared" si="0"/>
        <v>8</v>
      </c>
      <c r="B37" s="12">
        <f t="shared" si="1"/>
        <v>8</v>
      </c>
      <c r="C37" s="27">
        <f t="shared" si="2"/>
        <v>8</v>
      </c>
      <c r="D37" s="27">
        <f t="shared" si="3"/>
        <v>8</v>
      </c>
      <c r="E37" s="27">
        <f t="shared" si="4"/>
        <v>8</v>
      </c>
      <c r="F37" s="7">
        <f t="shared" si="5"/>
        <v>7</v>
      </c>
      <c r="G37" s="27">
        <f t="shared" si="6"/>
        <v>8</v>
      </c>
      <c r="H37" s="27">
        <f t="shared" si="7"/>
        <v>8</v>
      </c>
      <c r="I37" s="27">
        <f t="shared" si="8"/>
        <v>8</v>
      </c>
      <c r="J37" s="27">
        <f t="shared" si="9"/>
        <v>8</v>
      </c>
      <c r="K37" s="27">
        <f t="shared" si="10"/>
        <v>8</v>
      </c>
      <c r="L37" s="7">
        <f t="shared" si="11"/>
        <v>7</v>
      </c>
      <c r="M37" s="27">
        <f t="shared" si="12"/>
        <v>8</v>
      </c>
      <c r="N37" s="27">
        <f t="shared" si="13"/>
        <v>8</v>
      </c>
      <c r="O37" s="27">
        <f t="shared" si="14"/>
        <v>8</v>
      </c>
      <c r="P37" s="27">
        <f t="shared" si="15"/>
        <v>8</v>
      </c>
      <c r="Q37" s="27">
        <f t="shared" si="16"/>
        <v>8</v>
      </c>
    </row>
    <row r="38" spans="1:17" x14ac:dyDescent="0.3">
      <c r="A38" s="12">
        <f t="shared" si="0"/>
        <v>16</v>
      </c>
      <c r="B38" s="12">
        <f t="shared" si="1"/>
        <v>16</v>
      </c>
      <c r="C38" s="27">
        <f t="shared" si="2"/>
        <v>16</v>
      </c>
      <c r="D38" s="27">
        <f t="shared" si="3"/>
        <v>16</v>
      </c>
      <c r="E38" s="27">
        <f t="shared" si="4"/>
        <v>16</v>
      </c>
      <c r="F38" s="27">
        <f t="shared" si="5"/>
        <v>16</v>
      </c>
      <c r="G38" s="27">
        <f t="shared" si="6"/>
        <v>16</v>
      </c>
      <c r="H38" s="27">
        <f t="shared" si="7"/>
        <v>16</v>
      </c>
      <c r="I38" s="27">
        <f t="shared" si="8"/>
        <v>16</v>
      </c>
      <c r="J38" s="27">
        <f t="shared" si="9"/>
        <v>16</v>
      </c>
      <c r="K38" s="27">
        <f t="shared" si="10"/>
        <v>16</v>
      </c>
      <c r="L38" s="27">
        <f t="shared" si="11"/>
        <v>16</v>
      </c>
      <c r="M38" s="27">
        <f t="shared" si="12"/>
        <v>16</v>
      </c>
      <c r="N38" s="27">
        <f t="shared" si="13"/>
        <v>16</v>
      </c>
      <c r="O38" s="27">
        <f t="shared" si="14"/>
        <v>16</v>
      </c>
      <c r="P38" s="27">
        <f t="shared" si="15"/>
        <v>16</v>
      </c>
      <c r="Q38" s="27">
        <f t="shared" si="16"/>
        <v>16</v>
      </c>
    </row>
    <row r="39" spans="1:17" ht="17.25" thickBot="1" x14ac:dyDescent="0.35">
      <c r="A39" s="13">
        <f t="shared" si="0"/>
        <v>19</v>
      </c>
      <c r="B39" s="13">
        <f t="shared" si="1"/>
        <v>19</v>
      </c>
      <c r="C39" s="28">
        <f t="shared" si="2"/>
        <v>19</v>
      </c>
      <c r="D39" s="28">
        <f t="shared" si="3"/>
        <v>19</v>
      </c>
      <c r="E39" s="28">
        <f t="shared" si="4"/>
        <v>19</v>
      </c>
      <c r="F39" s="28">
        <f t="shared" si="5"/>
        <v>19</v>
      </c>
      <c r="G39" s="28">
        <f t="shared" si="6"/>
        <v>19</v>
      </c>
      <c r="H39" s="28">
        <f t="shared" si="7"/>
        <v>19</v>
      </c>
      <c r="I39" s="28">
        <f t="shared" si="8"/>
        <v>19</v>
      </c>
      <c r="J39" s="28">
        <f t="shared" si="9"/>
        <v>19</v>
      </c>
      <c r="K39" s="28">
        <f t="shared" si="10"/>
        <v>19</v>
      </c>
      <c r="L39" s="28">
        <f t="shared" si="11"/>
        <v>19</v>
      </c>
      <c r="M39" s="28">
        <f t="shared" si="12"/>
        <v>19</v>
      </c>
      <c r="N39" s="28">
        <f t="shared" si="13"/>
        <v>19</v>
      </c>
      <c r="O39" s="28">
        <f t="shared" si="14"/>
        <v>19</v>
      </c>
      <c r="P39" s="28">
        <f t="shared" si="15"/>
        <v>19</v>
      </c>
      <c r="Q39" s="28">
        <f t="shared" si="16"/>
        <v>19</v>
      </c>
    </row>
    <row r="40" spans="1:17" ht="17.25" thickTop="1" x14ac:dyDescent="0.3"/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opLeftCell="C1" workbookViewId="0">
      <selection activeCell="J4" sqref="J4"/>
    </sheetView>
  </sheetViews>
  <sheetFormatPr defaultRowHeight="16.5" x14ac:dyDescent="0.3"/>
  <cols>
    <col min="1" max="1" width="26.375" customWidth="1"/>
    <col min="2" max="2" width="25.125" customWidth="1"/>
    <col min="4" max="4" width="12.625" customWidth="1"/>
    <col min="5" max="5" width="15.875" customWidth="1"/>
    <col min="7" max="7" width="15.75" customWidth="1"/>
  </cols>
  <sheetData>
    <row r="1" spans="1:10" x14ac:dyDescent="0.3">
      <c r="A1" t="s">
        <v>22</v>
      </c>
      <c r="B1" t="s">
        <v>22</v>
      </c>
      <c r="D1" t="s">
        <v>27</v>
      </c>
      <c r="E1" t="s">
        <v>28</v>
      </c>
      <c r="F1" t="s">
        <v>29</v>
      </c>
      <c r="G1" t="s">
        <v>31</v>
      </c>
      <c r="H1" t="s">
        <v>30</v>
      </c>
      <c r="I1" t="s">
        <v>32</v>
      </c>
      <c r="J1" t="s">
        <v>33</v>
      </c>
    </row>
    <row r="2" spans="1:10" x14ac:dyDescent="0.3">
      <c r="A2">
        <v>800</v>
      </c>
      <c r="B2">
        <v>800</v>
      </c>
      <c r="D2">
        <v>3917</v>
      </c>
      <c r="E2">
        <v>2344</v>
      </c>
      <c r="F2">
        <v>2612</v>
      </c>
      <c r="G2">
        <v>3797</v>
      </c>
      <c r="H2">
        <v>3126</v>
      </c>
      <c r="I2">
        <v>2344</v>
      </c>
      <c r="J2">
        <v>1.875</v>
      </c>
    </row>
    <row r="3" spans="1:10" x14ac:dyDescent="0.3">
      <c r="A3">
        <v>600</v>
      </c>
      <c r="B3">
        <v>600</v>
      </c>
      <c r="D3">
        <v>2139</v>
      </c>
      <c r="E3">
        <v>1280</v>
      </c>
      <c r="F3">
        <v>1426</v>
      </c>
      <c r="G3">
        <v>2073</v>
      </c>
      <c r="H3">
        <v>1707</v>
      </c>
      <c r="J3">
        <v>1024</v>
      </c>
    </row>
    <row r="4" spans="1:10" x14ac:dyDescent="0.3">
      <c r="A4">
        <v>400</v>
      </c>
      <c r="B4">
        <v>400</v>
      </c>
      <c r="E4">
        <f>E2/E3</f>
        <v>1.83125</v>
      </c>
      <c r="H4">
        <f>H2/H3</f>
        <v>1.8312829525483305</v>
      </c>
    </row>
    <row r="5" spans="1:10" x14ac:dyDescent="0.3">
      <c r="A5" t="s">
        <v>24</v>
      </c>
      <c r="B5" t="s">
        <v>23</v>
      </c>
      <c r="E5">
        <f>E3/E2</f>
        <v>0.5460750853242321</v>
      </c>
    </row>
    <row r="6" spans="1:10" x14ac:dyDescent="0.3">
      <c r="A6" t="s">
        <v>25</v>
      </c>
      <c r="B6">
        <v>800</v>
      </c>
      <c r="D6" s="14">
        <f>E4*D8</f>
        <v>1875.2</v>
      </c>
    </row>
    <row r="7" spans="1:10" x14ac:dyDescent="0.3">
      <c r="A7">
        <v>520</v>
      </c>
      <c r="B7">
        <v>600</v>
      </c>
      <c r="D7" s="7">
        <f>E5*D9</f>
        <v>1023.8907849829352</v>
      </c>
    </row>
    <row r="8" spans="1:10" x14ac:dyDescent="0.3">
      <c r="A8">
        <v>320</v>
      </c>
      <c r="B8">
        <v>400</v>
      </c>
      <c r="D8" s="14">
        <v>1024</v>
      </c>
    </row>
    <row r="9" spans="1:10" x14ac:dyDescent="0.3">
      <c r="A9" t="s">
        <v>24</v>
      </c>
      <c r="B9" t="s">
        <v>23</v>
      </c>
      <c r="D9" s="7">
        <v>1875</v>
      </c>
    </row>
    <row r="10" spans="1:10" x14ac:dyDescent="0.3">
      <c r="A10" t="s">
        <v>26</v>
      </c>
      <c r="B10">
        <v>800</v>
      </c>
    </row>
    <row r="11" spans="1:10" x14ac:dyDescent="0.3">
      <c r="A11">
        <v>440</v>
      </c>
      <c r="B11">
        <v>600</v>
      </c>
    </row>
    <row r="12" spans="1:10" x14ac:dyDescent="0.3">
      <c r="A12">
        <v>240</v>
      </c>
      <c r="B12">
        <v>400</v>
      </c>
    </row>
    <row r="13" spans="1:10" x14ac:dyDescent="0.3">
      <c r="A13">
        <v>800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JAEIL</dc:creator>
  <cp:lastModifiedBy>LEE JAEIL</cp:lastModifiedBy>
  <dcterms:created xsi:type="dcterms:W3CDTF">2023-01-04T09:03:21Z</dcterms:created>
  <dcterms:modified xsi:type="dcterms:W3CDTF">2023-09-23T06:35:22Z</dcterms:modified>
</cp:coreProperties>
</file>