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p_gundisch_a\Documents\"/>
    </mc:Choice>
  </mc:AlternateContent>
  <xr:revisionPtr revIDLastSave="0" documentId="13_ncr:1_{C15DEBA3-911A-45E0-A2F4-514891927A7E}" xr6:coauthVersionLast="47" xr6:coauthVersionMax="47" xr10:uidLastSave="{00000000-0000-0000-0000-000000000000}"/>
  <bookViews>
    <workbookView xWindow="-108" yWindow="-108" windowWidth="23256" windowHeight="12576" xr2:uid="{BA2B59B2-D846-47FB-A8BC-A8091CC6231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B10" i="1"/>
  <c r="B4" i="1"/>
  <c r="B5" i="1" s="1"/>
  <c r="B6" i="1" s="1"/>
  <c r="C11" i="1" s="1"/>
  <c r="B11" i="1" s="1"/>
  <c r="D12" i="1" s="1"/>
  <c r="C12" i="1" s="1"/>
  <c r="B12" i="1" s="1"/>
  <c r="D13" i="1" l="1"/>
  <c r="C13" i="1" s="1"/>
  <c r="B13" i="1" s="1"/>
  <c r="D14" i="1" l="1"/>
  <c r="C14" i="1" s="1"/>
  <c r="B14" i="1" s="1"/>
  <c r="D15" i="1" l="1"/>
  <c r="C15" i="1" s="1"/>
  <c r="B15" i="1" s="1"/>
  <c r="D16" i="1" l="1"/>
  <c r="C16" i="1" s="1"/>
  <c r="B16" i="1" s="1"/>
  <c r="D17" i="1" l="1"/>
  <c r="C17" i="1" s="1"/>
  <c r="B17" i="1" s="1"/>
  <c r="D18" i="1" l="1"/>
  <c r="C18" i="1" s="1"/>
  <c r="B18" i="1" s="1"/>
  <c r="D19" i="1" l="1"/>
  <c r="C19" i="1" s="1"/>
  <c r="B19" i="1" s="1"/>
  <c r="D20" i="1" l="1"/>
  <c r="C20" i="1" s="1"/>
  <c r="B20" i="1" s="1"/>
  <c r="D21" i="1" l="1"/>
  <c r="C21" i="1" s="1"/>
  <c r="B21" i="1" s="1"/>
  <c r="D22" i="1" l="1"/>
  <c r="C22" i="1" s="1"/>
  <c r="B22" i="1" s="1"/>
  <c r="D23" i="1" l="1"/>
  <c r="C23" i="1" s="1"/>
  <c r="B23" i="1" s="1"/>
  <c r="D24" i="1" l="1"/>
  <c r="C24" i="1" s="1"/>
  <c r="B24" i="1" s="1"/>
  <c r="D25" i="1" l="1"/>
  <c r="C25" i="1" s="1"/>
  <c r="B25" i="1" s="1"/>
  <c r="D26" i="1" l="1"/>
  <c r="C26" i="1" s="1"/>
  <c r="B26" i="1" s="1"/>
  <c r="D27" i="1" l="1"/>
  <c r="C27" i="1" s="1"/>
  <c r="B27" i="1" s="1"/>
  <c r="D28" i="1" l="1"/>
  <c r="C28" i="1" s="1"/>
  <c r="B28" i="1" s="1"/>
  <c r="D29" i="1" l="1"/>
  <c r="C29" i="1" s="1"/>
  <c r="B29" i="1" s="1"/>
  <c r="D30" i="1" l="1"/>
  <c r="C30" i="1" s="1"/>
  <c r="B30" i="1"/>
  <c r="D31" i="1" l="1"/>
  <c r="C31" i="1" s="1"/>
  <c r="B31" i="1" s="1"/>
  <c r="D32" i="1" l="1"/>
  <c r="C32" i="1" s="1"/>
  <c r="B32" i="1" s="1"/>
  <c r="D33" i="1" l="1"/>
  <c r="C33" i="1" s="1"/>
  <c r="B33" i="1" s="1"/>
  <c r="D34" i="1" l="1"/>
  <c r="C34" i="1" s="1"/>
  <c r="B34" i="1" s="1"/>
  <c r="D35" i="1" l="1"/>
  <c r="C35" i="1" s="1"/>
  <c r="B35" i="1"/>
  <c r="D36" i="1" l="1"/>
  <c r="C36" i="1" s="1"/>
  <c r="B36" i="1" s="1"/>
  <c r="D37" i="1" l="1"/>
  <c r="C37" i="1" s="1"/>
  <c r="B37" i="1" s="1"/>
  <c r="D38" i="1" l="1"/>
  <c r="C38" i="1" s="1"/>
  <c r="B38" i="1"/>
  <c r="D39" i="1" l="1"/>
  <c r="C39" i="1" s="1"/>
  <c r="B39" i="1" s="1"/>
  <c r="D40" i="1" l="1"/>
  <c r="C40" i="1" s="1"/>
  <c r="B40" i="1" s="1"/>
  <c r="D41" i="1" l="1"/>
  <c r="C41" i="1" s="1"/>
  <c r="B41" i="1" s="1"/>
  <c r="D42" i="1" l="1"/>
  <c r="C42" i="1" s="1"/>
  <c r="B42" i="1" s="1"/>
  <c r="D43" i="1" l="1"/>
  <c r="C43" i="1" s="1"/>
  <c r="B43" i="1" s="1"/>
  <c r="D44" i="1" l="1"/>
  <c r="C44" i="1" s="1"/>
  <c r="B44" i="1" s="1"/>
  <c r="D45" i="1" l="1"/>
  <c r="C45" i="1" s="1"/>
  <c r="B45" i="1" s="1"/>
  <c r="D46" i="1" l="1"/>
  <c r="C46" i="1" s="1"/>
  <c r="B46" i="1" s="1"/>
  <c r="D47" i="1" l="1"/>
  <c r="C47" i="1" s="1"/>
  <c r="B47" i="1" s="1"/>
  <c r="D48" i="1" l="1"/>
  <c r="C48" i="1" s="1"/>
  <c r="B48" i="1" s="1"/>
  <c r="D49" i="1" l="1"/>
  <c r="C49" i="1" s="1"/>
  <c r="B49" i="1"/>
  <c r="B50" i="1" l="1"/>
  <c r="D50" i="1"/>
  <c r="C50" i="1" s="1"/>
  <c r="D51" i="1" l="1"/>
  <c r="C51" i="1" s="1"/>
  <c r="B51" i="1" s="1"/>
  <c r="D52" i="1" l="1"/>
  <c r="C52" i="1" s="1"/>
  <c r="B52" i="1" s="1"/>
  <c r="D53" i="1" l="1"/>
  <c r="C53" i="1" s="1"/>
  <c r="B53" i="1" s="1"/>
  <c r="D54" i="1" l="1"/>
  <c r="C54" i="1" s="1"/>
  <c r="B54" i="1" s="1"/>
  <c r="D55" i="1" l="1"/>
  <c r="C55" i="1" s="1"/>
  <c r="B55" i="1" s="1"/>
  <c r="D56" i="1" l="1"/>
  <c r="C56" i="1" s="1"/>
  <c r="B56" i="1" s="1"/>
  <c r="D57" i="1" l="1"/>
  <c r="C57" i="1" s="1"/>
  <c r="B57" i="1" s="1"/>
  <c r="D58" i="1" l="1"/>
  <c r="C58" i="1" s="1"/>
  <c r="B58" i="1" s="1"/>
  <c r="D59" i="1" l="1"/>
  <c r="C59" i="1" s="1"/>
  <c r="B59" i="1" s="1"/>
  <c r="D60" i="1" l="1"/>
  <c r="C60" i="1" s="1"/>
  <c r="B60" i="1" s="1"/>
  <c r="D61" i="1" l="1"/>
  <c r="C61" i="1" s="1"/>
  <c r="B61" i="1" s="1"/>
  <c r="D62" i="1" l="1"/>
  <c r="C62" i="1" s="1"/>
  <c r="B62" i="1"/>
  <c r="B63" i="1" l="1"/>
  <c r="D63" i="1"/>
  <c r="C63" i="1" s="1"/>
  <c r="D64" i="1" l="1"/>
  <c r="C64" i="1" s="1"/>
  <c r="B64" i="1" s="1"/>
</calcChain>
</file>

<file path=xl/sharedStrings.xml><?xml version="1.0" encoding="utf-8"?>
<sst xmlns="http://schemas.openxmlformats.org/spreadsheetml/2006/main" count="10" uniqueCount="10">
  <si>
    <t>Összeg</t>
  </si>
  <si>
    <t>kamat</t>
  </si>
  <si>
    <t>futamidő</t>
  </si>
  <si>
    <t>törlesztő</t>
  </si>
  <si>
    <t>havi</t>
  </si>
  <si>
    <t>AF</t>
  </si>
  <si>
    <t>T</t>
  </si>
  <si>
    <t>Tőketölesztés</t>
  </si>
  <si>
    <t>Kamat hányad</t>
  </si>
  <si>
    <t>Fennálló Tőketartozás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</si>
</sst>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3" fontId="0" fillId="2" borderId="0" xfId="0" applyNumberFormat="1" applyFill="1"/>
    <xf numFmtId="9" fontId="0" fillId="2" borderId="0" xfId="0" applyNumberFormat="1" applyFill="1"/>
    <xf numFmtId="0" fontId="0" fillId="2" borderId="0" xfId="0" applyFill="1"/>
    <xf numFmtId="3" fontId="1" fillId="0" borderId="0" xfId="0" applyNumberFormat="1" applyFont="1"/>
    <xf numFmtId="4" fontId="1" fillId="0" borderId="0" xfId="0" applyNumberFormat="1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1C26-5DD7-4E03-9908-0266B67D9D74}">
  <dimension ref="A1:D64"/>
  <sheetViews>
    <sheetView tabSelected="1" workbookViewId="0">
      <selection activeCell="F7" sqref="F7"/>
    </sheetView>
  </sheetViews>
  <sheetFormatPr defaultRowHeight="14.4" x14ac:dyDescent="0.3"/>
  <cols>
    <col min="1" max="1" width="8.44140625" bestFit="1" customWidth="1"/>
    <col min="2" max="2" width="19.21875" bestFit="1" customWidth="1"/>
    <col min="3" max="3" width="12.21875" bestFit="1" customWidth="1"/>
    <col min="4" max="4" width="12.5546875" bestFit="1" customWidth="1"/>
  </cols>
  <sheetData>
    <row r="1" spans="1:4" x14ac:dyDescent="0.3">
      <c r="A1" t="s">
        <v>0</v>
      </c>
      <c r="B1" s="2">
        <v>8000000</v>
      </c>
    </row>
    <row r="2" spans="1:4" x14ac:dyDescent="0.3">
      <c r="A2" t="s">
        <v>1</v>
      </c>
      <c r="B2" s="3">
        <v>0.12</v>
      </c>
    </row>
    <row r="3" spans="1:4" x14ac:dyDescent="0.3">
      <c r="A3" t="s">
        <v>2</v>
      </c>
      <c r="B3" s="4">
        <v>4.5</v>
      </c>
    </row>
    <row r="4" spans="1:4" x14ac:dyDescent="0.3">
      <c r="A4" t="s">
        <v>5</v>
      </c>
      <c r="B4" s="6">
        <f>1/B2-1/(B2*(1+B2)^B3)</f>
        <v>3.3290988418308602</v>
      </c>
    </row>
    <row r="5" spans="1:4" x14ac:dyDescent="0.3">
      <c r="A5" t="s">
        <v>3</v>
      </c>
      <c r="B5" s="5">
        <f>+B1/B4</f>
        <v>2403052.7118865433</v>
      </c>
    </row>
    <row r="6" spans="1:4" x14ac:dyDescent="0.3">
      <c r="A6" t="s">
        <v>4</v>
      </c>
      <c r="B6" s="5">
        <f>+B5/12</f>
        <v>200254.39265721195</v>
      </c>
    </row>
    <row r="7" spans="1:4" x14ac:dyDescent="0.3">
      <c r="B7" s="1"/>
    </row>
    <row r="8" spans="1:4" x14ac:dyDescent="0.3">
      <c r="B8" s="1"/>
    </row>
    <row r="9" spans="1:4" x14ac:dyDescent="0.3">
      <c r="A9" t="s">
        <v>6</v>
      </c>
      <c r="B9" t="s">
        <v>9</v>
      </c>
      <c r="C9" t="s">
        <v>7</v>
      </c>
      <c r="D9" t="s">
        <v>8</v>
      </c>
    </row>
    <row r="10" spans="1:4" x14ac:dyDescent="0.3">
      <c r="A10">
        <v>0</v>
      </c>
      <c r="B10" s="1">
        <f>+B1</f>
        <v>8000000</v>
      </c>
    </row>
    <row r="11" spans="1:4" ht="15" customHeight="1" x14ac:dyDescent="0.3">
      <c r="A11">
        <v>1</v>
      </c>
      <c r="B11" s="1">
        <f>+B10-C11</f>
        <v>7879745.607342788</v>
      </c>
      <c r="C11" s="1">
        <f>+$B$6-D11</f>
        <v>120254.39265721195</v>
      </c>
      <c r="D11" s="1">
        <f>+B10*$B$2/12</f>
        <v>80000</v>
      </c>
    </row>
    <row r="12" spans="1:4" x14ac:dyDescent="0.3">
      <c r="A12">
        <v>2</v>
      </c>
      <c r="B12" s="1">
        <f t="shared" ref="B12:B64" si="0">+B11-C12</f>
        <v>7758288.6707590036</v>
      </c>
      <c r="C12" s="1">
        <f t="shared" ref="C12:C64" si="1">+$B$6-D12</f>
        <v>121456.93658378407</v>
      </c>
      <c r="D12" s="1">
        <f t="shared" ref="D12:D64" si="2">+B11*$B$2/12</f>
        <v>78797.456073427878</v>
      </c>
    </row>
    <row r="13" spans="1:4" x14ac:dyDescent="0.3">
      <c r="A13">
        <v>3</v>
      </c>
      <c r="B13" s="1">
        <f t="shared" si="0"/>
        <v>7635617.1648093816</v>
      </c>
      <c r="C13" s="1">
        <f t="shared" si="1"/>
        <v>122671.50594962192</v>
      </c>
      <c r="D13" s="1">
        <f t="shared" si="2"/>
        <v>77582.886707590034</v>
      </c>
    </row>
    <row r="14" spans="1:4" x14ac:dyDescent="0.3">
      <c r="A14">
        <v>4</v>
      </c>
      <c r="B14" s="1">
        <f t="shared" si="0"/>
        <v>7511718.9438002631</v>
      </c>
      <c r="C14" s="1">
        <f t="shared" si="1"/>
        <v>123898.22100911815</v>
      </c>
      <c r="D14" s="1">
        <f t="shared" si="2"/>
        <v>76356.171648093805</v>
      </c>
    </row>
    <row r="15" spans="1:4" x14ac:dyDescent="0.3">
      <c r="A15">
        <v>5</v>
      </c>
      <c r="B15" s="1">
        <f t="shared" si="0"/>
        <v>7386581.7405810542</v>
      </c>
      <c r="C15" s="1">
        <f t="shared" si="1"/>
        <v>125137.20321920932</v>
      </c>
      <c r="D15" s="1">
        <f t="shared" si="2"/>
        <v>75117.189438002635</v>
      </c>
    </row>
    <row r="16" spans="1:4" x14ac:dyDescent="0.3">
      <c r="A16">
        <v>6</v>
      </c>
      <c r="B16" s="1">
        <f t="shared" si="0"/>
        <v>7260193.1653296528</v>
      </c>
      <c r="C16" s="1">
        <f t="shared" si="1"/>
        <v>126388.57525140142</v>
      </c>
      <c r="D16" s="1">
        <f t="shared" si="2"/>
        <v>73865.817405810536</v>
      </c>
    </row>
    <row r="17" spans="1:4" x14ac:dyDescent="0.3">
      <c r="A17">
        <v>7</v>
      </c>
      <c r="B17" s="1">
        <f t="shared" si="0"/>
        <v>7132540.7043257374</v>
      </c>
      <c r="C17" s="1">
        <f t="shared" si="1"/>
        <v>127652.46100391542</v>
      </c>
      <c r="D17" s="1">
        <f t="shared" si="2"/>
        <v>72601.931653296531</v>
      </c>
    </row>
    <row r="18" spans="1:4" x14ac:dyDescent="0.3">
      <c r="A18">
        <v>8</v>
      </c>
      <c r="B18" s="1">
        <f t="shared" si="0"/>
        <v>7003611.7187117832</v>
      </c>
      <c r="C18" s="1">
        <f t="shared" si="1"/>
        <v>128928.98561395459</v>
      </c>
      <c r="D18" s="1">
        <f t="shared" si="2"/>
        <v>71325.407043257364</v>
      </c>
    </row>
    <row r="19" spans="1:4" x14ac:dyDescent="0.3">
      <c r="A19">
        <v>9</v>
      </c>
      <c r="B19" s="1">
        <f t="shared" si="0"/>
        <v>6873393.4432416894</v>
      </c>
      <c r="C19" s="1">
        <f t="shared" si="1"/>
        <v>130218.27547009413</v>
      </c>
      <c r="D19" s="1">
        <f t="shared" si="2"/>
        <v>70036.117187117823</v>
      </c>
    </row>
    <row r="20" spans="1:4" x14ac:dyDescent="0.3">
      <c r="A20">
        <v>10</v>
      </c>
      <c r="B20" s="1">
        <f t="shared" si="0"/>
        <v>6741872.9850168945</v>
      </c>
      <c r="C20" s="1">
        <f t="shared" si="1"/>
        <v>131520.45822479506</v>
      </c>
      <c r="D20" s="1">
        <f t="shared" si="2"/>
        <v>68733.934432416892</v>
      </c>
    </row>
    <row r="21" spans="1:4" x14ac:dyDescent="0.3">
      <c r="A21">
        <v>11</v>
      </c>
      <c r="B21" s="1">
        <f t="shared" si="0"/>
        <v>6609037.3222098518</v>
      </c>
      <c r="C21" s="1">
        <f t="shared" si="1"/>
        <v>132835.662807043</v>
      </c>
      <c r="D21" s="1">
        <f t="shared" si="2"/>
        <v>67418.729850168937</v>
      </c>
    </row>
    <row r="22" spans="1:4" x14ac:dyDescent="0.3">
      <c r="A22">
        <v>12</v>
      </c>
      <c r="B22" s="1">
        <f t="shared" si="0"/>
        <v>6474873.3027747385</v>
      </c>
      <c r="C22" s="1">
        <f t="shared" si="1"/>
        <v>134164.01943511344</v>
      </c>
      <c r="D22" s="1">
        <f t="shared" si="2"/>
        <v>66090.373222098511</v>
      </c>
    </row>
    <row r="23" spans="1:4" x14ac:dyDescent="0.3">
      <c r="A23">
        <v>13</v>
      </c>
      <c r="B23" s="1">
        <f t="shared" si="0"/>
        <v>6339367.6431452744</v>
      </c>
      <c r="C23" s="1">
        <f t="shared" si="1"/>
        <v>135505.65962946456</v>
      </c>
      <c r="D23" s="1">
        <f t="shared" si="2"/>
        <v>64748.733027747388</v>
      </c>
    </row>
    <row r="24" spans="1:4" x14ac:dyDescent="0.3">
      <c r="A24">
        <v>14</v>
      </c>
      <c r="B24" s="1">
        <f t="shared" si="0"/>
        <v>6202506.9269195152</v>
      </c>
      <c r="C24" s="1">
        <f t="shared" si="1"/>
        <v>136860.71622575921</v>
      </c>
      <c r="D24" s="1">
        <f t="shared" si="2"/>
        <v>63393.676431452739</v>
      </c>
    </row>
    <row r="25" spans="1:4" x14ac:dyDescent="0.3">
      <c r="A25">
        <v>15</v>
      </c>
      <c r="B25" s="1">
        <f t="shared" si="0"/>
        <v>6064277.6035314985</v>
      </c>
      <c r="C25" s="1">
        <f t="shared" si="1"/>
        <v>138229.32338801681</v>
      </c>
      <c r="D25" s="1">
        <f t="shared" si="2"/>
        <v>62025.069269195148</v>
      </c>
    </row>
    <row r="26" spans="1:4" x14ac:dyDescent="0.3">
      <c r="A26">
        <v>16</v>
      </c>
      <c r="B26" s="1">
        <f t="shared" si="0"/>
        <v>5924665.9869096018</v>
      </c>
      <c r="C26" s="1">
        <f t="shared" si="1"/>
        <v>139611.61662189697</v>
      </c>
      <c r="D26" s="1">
        <f t="shared" si="2"/>
        <v>60642.776035314979</v>
      </c>
    </row>
    <row r="27" spans="1:4" x14ac:dyDescent="0.3">
      <c r="A27">
        <v>17</v>
      </c>
      <c r="B27" s="1">
        <f t="shared" si="0"/>
        <v>5783658.2541214861</v>
      </c>
      <c r="C27" s="1">
        <f t="shared" si="1"/>
        <v>141007.73278811594</v>
      </c>
      <c r="D27" s="1">
        <f t="shared" si="2"/>
        <v>59246.659869096016</v>
      </c>
    </row>
    <row r="28" spans="1:4" x14ac:dyDescent="0.3">
      <c r="A28">
        <v>18</v>
      </c>
      <c r="B28" s="1">
        <f t="shared" si="0"/>
        <v>5641240.4440054893</v>
      </c>
      <c r="C28" s="1">
        <f t="shared" si="1"/>
        <v>142417.8101159971</v>
      </c>
      <c r="D28" s="1">
        <f t="shared" si="2"/>
        <v>57836.582541214855</v>
      </c>
    </row>
    <row r="29" spans="1:4" x14ac:dyDescent="0.3">
      <c r="A29">
        <v>19</v>
      </c>
      <c r="B29" s="1">
        <f t="shared" si="0"/>
        <v>5497398.455788332</v>
      </c>
      <c r="C29" s="1">
        <f t="shared" si="1"/>
        <v>143841.98821715705</v>
      </c>
      <c r="D29" s="1">
        <f t="shared" si="2"/>
        <v>56412.404440054896</v>
      </c>
    </row>
    <row r="30" spans="1:4" x14ac:dyDescent="0.3">
      <c r="A30">
        <v>20</v>
      </c>
      <c r="B30" s="1">
        <f t="shared" si="0"/>
        <v>5352118.0476890039</v>
      </c>
      <c r="C30" s="1">
        <f t="shared" si="1"/>
        <v>145280.40809932863</v>
      </c>
      <c r="D30" s="1">
        <f t="shared" si="2"/>
        <v>54973.984557883319</v>
      </c>
    </row>
    <row r="31" spans="1:4" x14ac:dyDescent="0.3">
      <c r="A31">
        <v>21</v>
      </c>
      <c r="B31" s="1">
        <f t="shared" si="0"/>
        <v>5205384.8355086818</v>
      </c>
      <c r="C31" s="1">
        <f t="shared" si="1"/>
        <v>146733.21218032192</v>
      </c>
      <c r="D31" s="1">
        <f t="shared" si="2"/>
        <v>53521.180476890033</v>
      </c>
    </row>
    <row r="32" spans="1:4" x14ac:dyDescent="0.3">
      <c r="A32">
        <v>22</v>
      </c>
      <c r="B32" s="1">
        <f t="shared" si="0"/>
        <v>5057184.2912065564</v>
      </c>
      <c r="C32" s="1">
        <f t="shared" si="1"/>
        <v>148200.54430212514</v>
      </c>
      <c r="D32" s="1">
        <f t="shared" si="2"/>
        <v>52053.848355086819</v>
      </c>
    </row>
    <row r="33" spans="1:4" x14ac:dyDescent="0.3">
      <c r="A33">
        <v>23</v>
      </c>
      <c r="B33" s="1">
        <f t="shared" si="0"/>
        <v>4907501.7414614102</v>
      </c>
      <c r="C33" s="1">
        <f t="shared" si="1"/>
        <v>149682.54974514639</v>
      </c>
      <c r="D33" s="1">
        <f t="shared" si="2"/>
        <v>50571.842912065564</v>
      </c>
    </row>
    <row r="34" spans="1:4" x14ac:dyDescent="0.3">
      <c r="A34">
        <v>24</v>
      </c>
      <c r="B34" s="1">
        <f t="shared" si="0"/>
        <v>4756322.3662188128</v>
      </c>
      <c r="C34" s="1">
        <f t="shared" si="1"/>
        <v>151179.37524259786</v>
      </c>
      <c r="D34" s="1">
        <f t="shared" si="2"/>
        <v>49075.0174146141</v>
      </c>
    </row>
    <row r="35" spans="1:4" x14ac:dyDescent="0.3">
      <c r="A35">
        <v>25</v>
      </c>
      <c r="B35" s="1">
        <f t="shared" si="0"/>
        <v>4603631.1972237891</v>
      </c>
      <c r="C35" s="1">
        <f t="shared" si="1"/>
        <v>152691.16899502382</v>
      </c>
      <c r="D35" s="1">
        <f t="shared" si="2"/>
        <v>47563.223662188124</v>
      </c>
    </row>
    <row r="36" spans="1:4" x14ac:dyDescent="0.3">
      <c r="A36">
        <v>26</v>
      </c>
      <c r="B36" s="1">
        <f t="shared" si="0"/>
        <v>4449413.1165388152</v>
      </c>
      <c r="C36" s="1">
        <f t="shared" si="1"/>
        <v>154218.08068497406</v>
      </c>
      <c r="D36" s="1">
        <f t="shared" si="2"/>
        <v>46036.311972237891</v>
      </c>
    </row>
    <row r="37" spans="1:4" x14ac:dyDescent="0.3">
      <c r="A37">
        <v>27</v>
      </c>
      <c r="B37" s="1">
        <f t="shared" si="0"/>
        <v>4293652.8550469913</v>
      </c>
      <c r="C37" s="1">
        <f t="shared" si="1"/>
        <v>155760.2614918238</v>
      </c>
      <c r="D37" s="1">
        <f t="shared" si="2"/>
        <v>44494.131165388149</v>
      </c>
    </row>
    <row r="38" spans="1:4" x14ac:dyDescent="0.3">
      <c r="A38">
        <v>28</v>
      </c>
      <c r="B38" s="1">
        <f t="shared" si="0"/>
        <v>4136334.9909402491</v>
      </c>
      <c r="C38" s="1">
        <f t="shared" si="1"/>
        <v>157317.86410674202</v>
      </c>
      <c r="D38" s="1">
        <f t="shared" si="2"/>
        <v>42936.528550469913</v>
      </c>
    </row>
    <row r="39" spans="1:4" x14ac:dyDescent="0.3">
      <c r="A39">
        <v>29</v>
      </c>
      <c r="B39" s="1">
        <f t="shared" si="0"/>
        <v>3977443.9481924395</v>
      </c>
      <c r="C39" s="1">
        <f t="shared" si="1"/>
        <v>158891.04274780946</v>
      </c>
      <c r="D39" s="1">
        <f t="shared" si="2"/>
        <v>41363.349909402488</v>
      </c>
    </row>
    <row r="40" spans="1:4" x14ac:dyDescent="0.3">
      <c r="A40">
        <v>30</v>
      </c>
      <c r="B40" s="1">
        <f t="shared" si="0"/>
        <v>3816963.9950171518</v>
      </c>
      <c r="C40" s="1">
        <f t="shared" si="1"/>
        <v>160479.95317528755</v>
      </c>
      <c r="D40" s="1">
        <f t="shared" si="2"/>
        <v>39774.439481924397</v>
      </c>
    </row>
    <row r="41" spans="1:4" x14ac:dyDescent="0.3">
      <c r="A41">
        <v>31</v>
      </c>
      <c r="B41" s="1">
        <f t="shared" si="0"/>
        <v>3654879.2423101114</v>
      </c>
      <c r="C41" s="1">
        <f t="shared" si="1"/>
        <v>162084.75270704043</v>
      </c>
      <c r="D41" s="1">
        <f t="shared" si="2"/>
        <v>38169.639950171513</v>
      </c>
    </row>
    <row r="42" spans="1:4" x14ac:dyDescent="0.3">
      <c r="A42">
        <v>32</v>
      </c>
      <c r="B42" s="1">
        <f t="shared" si="0"/>
        <v>3491173.6420760006</v>
      </c>
      <c r="C42" s="1">
        <f t="shared" si="1"/>
        <v>163705.60023411084</v>
      </c>
      <c r="D42" s="1">
        <f t="shared" si="2"/>
        <v>36548.792423101113</v>
      </c>
    </row>
    <row r="43" spans="1:4" x14ac:dyDescent="0.3">
      <c r="A43">
        <v>33</v>
      </c>
      <c r="B43" s="1">
        <f t="shared" si="0"/>
        <v>3325830.9858395485</v>
      </c>
      <c r="C43" s="1">
        <f t="shared" si="1"/>
        <v>165342.65623645193</v>
      </c>
      <c r="D43" s="1">
        <f t="shared" si="2"/>
        <v>34911.736420760004</v>
      </c>
    </row>
    <row r="44" spans="1:4" x14ac:dyDescent="0.3">
      <c r="A44">
        <v>34</v>
      </c>
      <c r="B44" s="1">
        <f t="shared" si="0"/>
        <v>3158834.9030407323</v>
      </c>
      <c r="C44" s="1">
        <f t="shared" si="1"/>
        <v>166996.08279881647</v>
      </c>
      <c r="D44" s="1">
        <f t="shared" si="2"/>
        <v>33258.309858395485</v>
      </c>
    </row>
    <row r="45" spans="1:4" x14ac:dyDescent="0.3">
      <c r="A45">
        <v>35</v>
      </c>
      <c r="B45" s="1">
        <f t="shared" si="0"/>
        <v>2990168.8594139274</v>
      </c>
      <c r="C45" s="1">
        <f t="shared" si="1"/>
        <v>168666.04362680463</v>
      </c>
      <c r="D45" s="1">
        <f t="shared" si="2"/>
        <v>31588.34903040732</v>
      </c>
    </row>
    <row r="46" spans="1:4" x14ac:dyDescent="0.3">
      <c r="A46">
        <v>36</v>
      </c>
      <c r="B46" s="1">
        <f t="shared" si="0"/>
        <v>2819816.1553508546</v>
      </c>
      <c r="C46" s="1">
        <f t="shared" si="1"/>
        <v>170352.70406307268</v>
      </c>
      <c r="D46" s="1">
        <f t="shared" si="2"/>
        <v>29901.688594139272</v>
      </c>
    </row>
    <row r="47" spans="1:4" x14ac:dyDescent="0.3">
      <c r="A47">
        <v>37</v>
      </c>
      <c r="B47" s="1">
        <f t="shared" si="0"/>
        <v>2647759.9242471512</v>
      </c>
      <c r="C47" s="1">
        <f t="shared" si="1"/>
        <v>172056.23110370341</v>
      </c>
      <c r="D47" s="1">
        <f t="shared" si="2"/>
        <v>28198.161553508544</v>
      </c>
    </row>
    <row r="48" spans="1:4" x14ac:dyDescent="0.3">
      <c r="A48">
        <v>38</v>
      </c>
      <c r="B48" s="1">
        <f t="shared" si="0"/>
        <v>2473983.1308324109</v>
      </c>
      <c r="C48" s="1">
        <f t="shared" si="1"/>
        <v>173776.79341474044</v>
      </c>
      <c r="D48" s="1">
        <f t="shared" si="2"/>
        <v>26477.599242471511</v>
      </c>
    </row>
    <row r="49" spans="1:4" x14ac:dyDescent="0.3">
      <c r="A49">
        <v>39</v>
      </c>
      <c r="B49" s="1">
        <f t="shared" si="0"/>
        <v>2298468.5694835233</v>
      </c>
      <c r="C49" s="1">
        <f t="shared" si="1"/>
        <v>175514.56134888786</v>
      </c>
      <c r="D49" s="1">
        <f t="shared" si="2"/>
        <v>24739.831308324108</v>
      </c>
    </row>
    <row r="50" spans="1:4" x14ac:dyDescent="0.3">
      <c r="A50">
        <v>40</v>
      </c>
      <c r="B50" s="1">
        <f t="shared" si="0"/>
        <v>2121198.8625211464</v>
      </c>
      <c r="C50" s="1">
        <f t="shared" si="1"/>
        <v>177269.70696237672</v>
      </c>
      <c r="D50" s="1">
        <f t="shared" si="2"/>
        <v>22984.685694835232</v>
      </c>
    </row>
    <row r="51" spans="1:4" x14ac:dyDescent="0.3">
      <c r="A51">
        <v>41</v>
      </c>
      <c r="B51" s="1">
        <f t="shared" si="0"/>
        <v>1942156.4584891459</v>
      </c>
      <c r="C51" s="1">
        <f t="shared" si="1"/>
        <v>179042.40403200049</v>
      </c>
      <c r="D51" s="1">
        <f t="shared" si="2"/>
        <v>21211.988625211463</v>
      </c>
    </row>
    <row r="52" spans="1:4" x14ac:dyDescent="0.3">
      <c r="A52">
        <v>42</v>
      </c>
      <c r="B52" s="1">
        <f t="shared" si="0"/>
        <v>1761323.6304168254</v>
      </c>
      <c r="C52" s="1">
        <f t="shared" si="1"/>
        <v>180832.8280723205</v>
      </c>
      <c r="D52" s="1">
        <f t="shared" si="2"/>
        <v>19421.564584891457</v>
      </c>
    </row>
    <row r="53" spans="1:4" x14ac:dyDescent="0.3">
      <c r="A53">
        <v>43</v>
      </c>
      <c r="B53" s="1">
        <f t="shared" si="0"/>
        <v>1578682.4740637818</v>
      </c>
      <c r="C53" s="1">
        <f t="shared" si="1"/>
        <v>182641.15635304371</v>
      </c>
      <c r="D53" s="1">
        <f t="shared" si="2"/>
        <v>17613.236304168251</v>
      </c>
    </row>
    <row r="54" spans="1:4" x14ac:dyDescent="0.3">
      <c r="A54">
        <v>44</v>
      </c>
      <c r="B54" s="1">
        <f t="shared" si="0"/>
        <v>1394214.9061472076</v>
      </c>
      <c r="C54" s="1">
        <f t="shared" si="1"/>
        <v>184467.56791657413</v>
      </c>
      <c r="D54" s="1">
        <f t="shared" si="2"/>
        <v>15786.824740637816</v>
      </c>
    </row>
    <row r="55" spans="1:4" x14ac:dyDescent="0.3">
      <c r="A55">
        <v>45</v>
      </c>
      <c r="B55" s="1">
        <f t="shared" si="0"/>
        <v>1207902.6625514678</v>
      </c>
      <c r="C55" s="1">
        <f t="shared" si="1"/>
        <v>186312.24359573988</v>
      </c>
      <c r="D55" s="1">
        <f t="shared" si="2"/>
        <v>13942.149061472075</v>
      </c>
    </row>
    <row r="56" spans="1:4" x14ac:dyDescent="0.3">
      <c r="A56">
        <v>46</v>
      </c>
      <c r="B56" s="1">
        <f t="shared" si="0"/>
        <v>1019727.2965197705</v>
      </c>
      <c r="C56" s="1">
        <f t="shared" si="1"/>
        <v>188175.36603169728</v>
      </c>
      <c r="D56" s="1">
        <f t="shared" si="2"/>
        <v>12079.026625514678</v>
      </c>
    </row>
    <row r="57" spans="1:4" x14ac:dyDescent="0.3">
      <c r="A57">
        <v>47</v>
      </c>
      <c r="B57" s="1">
        <f t="shared" si="0"/>
        <v>829670.17682775622</v>
      </c>
      <c r="C57" s="1">
        <f t="shared" si="1"/>
        <v>190057.11969201424</v>
      </c>
      <c r="D57" s="1">
        <f t="shared" si="2"/>
        <v>10197.272965197704</v>
      </c>
    </row>
    <row r="58" spans="1:4" x14ac:dyDescent="0.3">
      <c r="A58">
        <v>48</v>
      </c>
      <c r="B58" s="1">
        <f t="shared" si="0"/>
        <v>637712.4859388218</v>
      </c>
      <c r="C58" s="1">
        <f t="shared" si="1"/>
        <v>191957.69088893439</v>
      </c>
      <c r="D58" s="1">
        <f t="shared" si="2"/>
        <v>8296.7017682775622</v>
      </c>
    </row>
    <row r="59" spans="1:4" x14ac:dyDescent="0.3">
      <c r="A59">
        <v>49</v>
      </c>
      <c r="B59" s="1">
        <f t="shared" si="0"/>
        <v>443835.21814099804</v>
      </c>
      <c r="C59" s="1">
        <f t="shared" si="1"/>
        <v>193877.26779782373</v>
      </c>
      <c r="D59" s="1">
        <f t="shared" si="2"/>
        <v>6377.1248593882183</v>
      </c>
    </row>
    <row r="60" spans="1:4" x14ac:dyDescent="0.3">
      <c r="A60">
        <v>50</v>
      </c>
      <c r="B60" s="1">
        <f t="shared" si="0"/>
        <v>248019.17766519607</v>
      </c>
      <c r="C60" s="1">
        <f t="shared" si="1"/>
        <v>195816.04047580197</v>
      </c>
      <c r="D60" s="1">
        <f t="shared" si="2"/>
        <v>4438.3521814099804</v>
      </c>
    </row>
    <row r="61" spans="1:4" x14ac:dyDescent="0.3">
      <c r="A61">
        <v>51</v>
      </c>
      <c r="B61" s="1">
        <f t="shared" si="0"/>
        <v>50244.976784636063</v>
      </c>
      <c r="C61" s="1">
        <f t="shared" si="1"/>
        <v>197774.20088056001</v>
      </c>
      <c r="D61" s="1">
        <f t="shared" si="2"/>
        <v>2480.1917766519605</v>
      </c>
    </row>
    <row r="62" spans="1:4" x14ac:dyDescent="0.3">
      <c r="A62">
        <v>52</v>
      </c>
      <c r="B62" s="1">
        <f t="shared" si="0"/>
        <v>-149506.96610472954</v>
      </c>
      <c r="C62" s="1">
        <f t="shared" si="1"/>
        <v>199751.9428893656</v>
      </c>
      <c r="D62" s="1">
        <f t="shared" si="2"/>
        <v>502.4497678463606</v>
      </c>
    </row>
    <row r="63" spans="1:4" x14ac:dyDescent="0.3">
      <c r="A63">
        <v>53</v>
      </c>
      <c r="B63" s="1">
        <f t="shared" si="0"/>
        <v>-351256.4284229888</v>
      </c>
      <c r="C63" s="1">
        <f t="shared" si="1"/>
        <v>201749.46231825926</v>
      </c>
      <c r="D63" s="1">
        <f t="shared" si="2"/>
        <v>-1495.0696610472953</v>
      </c>
    </row>
    <row r="64" spans="1:4" x14ac:dyDescent="0.3">
      <c r="A64">
        <v>54</v>
      </c>
      <c r="B64" s="1">
        <f t="shared" si="0"/>
        <v>-555023.38536443061</v>
      </c>
      <c r="C64" s="1">
        <f t="shared" si="1"/>
        <v>203766.95694144184</v>
      </c>
      <c r="D64" s="1">
        <f t="shared" si="2"/>
        <v>-3512.564284229888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kp_gundisch_a</dc:creator>
  <cp:lastModifiedBy>kp_gundisch_a</cp:lastModifiedBy>
  <dcterms:created xsi:type="dcterms:W3CDTF">2022-10-07T20:22:54Z</dcterms:created>
  <dcterms:modified xsi:type="dcterms:W3CDTF">2022-10-07T20:32:53Z</dcterms:modified>
</cp:coreProperties>
</file>