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iesconsulting-my.sharepoint.com/personal/arushigupta_acies_holdings/Documents/Desktop/Arushi's handover/"/>
    </mc:Choice>
  </mc:AlternateContent>
  <xr:revisionPtr revIDLastSave="149" documentId="8_{CE940B08-05CA-474A-AF0C-57336043ED79}" xr6:coauthVersionLast="47" xr6:coauthVersionMax="47" xr10:uidLastSave="{1C05C864-838E-4D24-A740-91B2FEE9EEBE}"/>
  <bookViews>
    <workbookView xWindow="-110" yWindow="-110" windowWidth="19420" windowHeight="10300" activeTab="1" xr2:uid="{BDEEF678-FF6F-4AC3-A6F7-FEFFD510C599}"/>
  </bookViews>
  <sheets>
    <sheet name="System Framework" sheetId="1" r:id="rId1"/>
    <sheet name="Excel sheet to sys_table_names" sheetId="3" r:id="rId2"/>
    <sheet name="Tables &amp; Conditions" sheetId="2" r:id="rId3"/>
    <sheet name="Pre-Processing" sheetId="5" r:id="rId4"/>
    <sheet name="Steps SFTP to SFTP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5" l="1"/>
  <c r="A4" i="5"/>
  <c r="A3" i="5"/>
  <c r="A21" i="2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</calcChain>
</file>

<file path=xl/sharedStrings.xml><?xml version="1.0" encoding="utf-8"?>
<sst xmlns="http://schemas.openxmlformats.org/spreadsheetml/2006/main" count="373" uniqueCount="212">
  <si>
    <t>Computation Model</t>
  </si>
  <si>
    <t>Global Variables</t>
  </si>
  <si>
    <t>LCR</t>
  </si>
  <si>
    <t>NSFR</t>
  </si>
  <si>
    <t>IRS</t>
  </si>
  <si>
    <t>SLS</t>
  </si>
  <si>
    <t>LCR Report</t>
  </si>
  <si>
    <t>NSFR Report</t>
  </si>
  <si>
    <t>IRS - TGA Report Integration</t>
  </si>
  <si>
    <t>SLS - Report</t>
  </si>
  <si>
    <t>Application</t>
  </si>
  <si>
    <t>Liquidity Risk</t>
  </si>
  <si>
    <t>Interest Rate Sensitivity</t>
  </si>
  <si>
    <t>Processes</t>
  </si>
  <si>
    <t>1. Liquidity Coverage Ratio
2. System Masters</t>
  </si>
  <si>
    <t>1. Net Stable Funding Ratio
2. System Masters</t>
  </si>
  <si>
    <t>1. IRS
2. IRS - System Masters</t>
  </si>
  <si>
    <t>Asset Liability Management</t>
  </si>
  <si>
    <t>1. Statutory Liquidity Statement 
2. System Master</t>
  </si>
  <si>
    <t>Reporting date
Legal Entity: Dropdown
Currency Scenario Id: Dropdown from currency scenario config table</t>
  </si>
  <si>
    <t>Global Variables Mapper</t>
  </si>
  <si>
    <t>-</t>
  </si>
  <si>
    <t>Mapper column: Currency Scenario ID</t>
  </si>
  <si>
    <t>Reporting Framework System Integration sheets</t>
  </si>
  <si>
    <t>Report format</t>
  </si>
  <si>
    <t>Rule group Definition</t>
  </si>
  <si>
    <t>Rule Definition</t>
  </si>
  <si>
    <t>Mapping Set</t>
  </si>
  <si>
    <t>Limit setup</t>
  </si>
  <si>
    <t>Column type</t>
  </si>
  <si>
    <t>Currency scenario configs</t>
  </si>
  <si>
    <t>Bucket definition</t>
  </si>
  <si>
    <t>Bucket rule mapping</t>
  </si>
  <si>
    <t>Bucketing type</t>
  </si>
  <si>
    <t>Rule based bucketing</t>
  </si>
  <si>
    <t>Static pattern bucketing</t>
  </si>
  <si>
    <t>Reporting bucketing adjustment</t>
  </si>
  <si>
    <t>Reporting pattern bucketing</t>
  </si>
  <si>
    <t>GL balance</t>
  </si>
  <si>
    <t>Position Data</t>
  </si>
  <si>
    <t>Valuation Report</t>
  </si>
  <si>
    <t>Quoted Security Data</t>
  </si>
  <si>
    <t>Manual Input</t>
  </si>
  <si>
    <t>Cashflow Report</t>
  </si>
  <si>
    <t>Rating master</t>
  </si>
  <si>
    <t>Gl master</t>
  </si>
  <si>
    <t>currency pair master</t>
  </si>
  <si>
    <t>Merge master</t>
  </si>
  <si>
    <t>Source master</t>
  </si>
  <si>
    <t>Source column list</t>
  </si>
  <si>
    <t>Currency conversion master</t>
  </si>
  <si>
    <t>Currency conversion exemption</t>
  </si>
  <si>
    <t>Sno</t>
  </si>
  <si>
    <t>configuration date is max smaller than equal to reporting date</t>
  </si>
  <si>
    <t>Currency scenario id is equal to currency scenario id(global variable)</t>
  </si>
  <si>
    <t>Where Entity is legal entity (Global variable)
Reporting date is Reporting date ( Global variable)</t>
  </si>
  <si>
    <t xml:space="preserve">
Extract date is Reporting date ( Global variable)</t>
  </si>
  <si>
    <t>NPA data</t>
  </si>
  <si>
    <t>Legal entity is legal entity (Global variable)
scenario analysis id is report format scenario (Global variable mappers)</t>
  </si>
  <si>
    <t>Legal entity is legal entity (Global variable)
scenario analysis id is Rule group def scenario (Global variable mappers)</t>
  </si>
  <si>
    <t>Legal entity is legal entity (Global variable)
scenario analysis id is Rule def scenario (Global variable mappers)</t>
  </si>
  <si>
    <t>Legal entity is legal entity (Global variable)
scenario analysis id is Mapping sset scenario (Global variable mappers)</t>
  </si>
  <si>
    <t>Legal entity is legal entity (Global variable)
scenario analysis id is Column type scenario (Global variable mappers)</t>
  </si>
  <si>
    <t>Legal entity is legal entity (Global variable)
scenario analysis id is Bucket definition scenario (Global variable mappers)</t>
  </si>
  <si>
    <t>Legal entity is legal entity (Global variable)
scenario analysis id is Bucketing type scenario (Global variable mappers)</t>
  </si>
  <si>
    <t>Legal entity is legal entity (Global variable)
scenario analysis id is Limit setup scenario (Global variable mappers)</t>
  </si>
  <si>
    <t>Currency scenario id is equal to currency scenario id(global variable mapper)</t>
  </si>
  <si>
    <t>Legal entity is legal entity (Global variable)
scenario analysis id isBucketing rule mapping scenario (Global variable mappers)</t>
  </si>
  <si>
    <t>Legal entity is legal entity (Global variable)
scenario analysis id isRule based bucketing scenario (Global variable mappers)</t>
  </si>
  <si>
    <t>Legal entity is legal entity (Global variable)
scenario analysis id is static pattern bucketing scenario (Global variable mappers)</t>
  </si>
  <si>
    <t>Legal entity is legal entity (Global variable)
scenario analysis id is reporting bucketing adjustment scenario (Global variable mappers)</t>
  </si>
  <si>
    <t>Legal entity is legal entity (Global variable)
scenario analysis id is reporting pattern bucketing  scenario (Global variable mappers)</t>
  </si>
  <si>
    <t>Reports</t>
  </si>
  <si>
    <t>Excel sheet name</t>
  </si>
  <si>
    <t>System table name</t>
  </si>
  <si>
    <t>report_format</t>
  </si>
  <si>
    <t>rule_group_definition</t>
  </si>
  <si>
    <t>rule_definition</t>
  </si>
  <si>
    <t>mapping_set</t>
  </si>
  <si>
    <t>column_type</t>
  </si>
  <si>
    <t>currency_scenario_config</t>
  </si>
  <si>
    <t>limit_setup</t>
  </si>
  <si>
    <t>bucket_definition</t>
  </si>
  <si>
    <t>bucketing_type</t>
  </si>
  <si>
    <t>bucketing_rule_mapping</t>
  </si>
  <si>
    <t>reporting_bucketing_adjustment</t>
  </si>
  <si>
    <t>rule_based_bucketing</t>
  </si>
  <si>
    <t>static_pattern_bucketing</t>
  </si>
  <si>
    <t>reporting_pattern_bucketing</t>
  </si>
  <si>
    <t>manual_input</t>
  </si>
  <si>
    <t>merge_master</t>
  </si>
  <si>
    <t>source_master</t>
  </si>
  <si>
    <t>source_column_list</t>
  </si>
  <si>
    <t>currency_conversion_master</t>
  </si>
  <si>
    <t>currency_conversion_exemption</t>
  </si>
  <si>
    <t>position_data</t>
  </si>
  <si>
    <t>gl_balance</t>
  </si>
  <si>
    <t>cashflow_report</t>
  </si>
  <si>
    <t>uploaded_cashflows</t>
  </si>
  <si>
    <t>gl_master</t>
  </si>
  <si>
    <t>valuation_report</t>
  </si>
  <si>
    <t>quoted_security_data</t>
  </si>
  <si>
    <t>npa_data</t>
  </si>
  <si>
    <t>irs_report_format</t>
  </si>
  <si>
    <t>irs_rule_group_definition</t>
  </si>
  <si>
    <t>irs_rule_definition</t>
  </si>
  <si>
    <t>irs_mapping_set</t>
  </si>
  <si>
    <t>irs_column_type</t>
  </si>
  <si>
    <t>irs_currency_scenario_config</t>
  </si>
  <si>
    <t>irs_bucket_definition</t>
  </si>
  <si>
    <t>irs_bucketing_type</t>
  </si>
  <si>
    <t>irs_bucketing_rule_mapping</t>
  </si>
  <si>
    <t>irs_reporting_bucketing_adjustment</t>
  </si>
  <si>
    <t>irs_rule_based_bucketing</t>
  </si>
  <si>
    <t>irs_static_pattern_bucketing</t>
  </si>
  <si>
    <t>irs_reporting_pattern_bucketing</t>
  </si>
  <si>
    <t>irs_manual_upload</t>
  </si>
  <si>
    <t>irs_merg_master</t>
  </si>
  <si>
    <t>irs_source_master</t>
  </si>
  <si>
    <t>irs_source_column_list</t>
  </si>
  <si>
    <t>lcr_currency_conversion_master</t>
  </si>
  <si>
    <t>Position_Data</t>
  </si>
  <si>
    <t>GL_Balance</t>
  </si>
  <si>
    <t>Cashflow_Data</t>
  </si>
  <si>
    <t>cashflow_data_uploaded</t>
  </si>
  <si>
    <t>Measures</t>
  </si>
  <si>
    <t>Quoted_Security_Data</t>
  </si>
  <si>
    <t>npa_upload</t>
  </si>
  <si>
    <t>LCR_Report_Format</t>
  </si>
  <si>
    <t>lcr_rule_group_definition</t>
  </si>
  <si>
    <t>lcr_rule_definition</t>
  </si>
  <si>
    <t>lcr_mapping_set</t>
  </si>
  <si>
    <t>lcr_column_type</t>
  </si>
  <si>
    <t>lcr_currency_scenario_config</t>
  </si>
  <si>
    <t>lcr_limit_setup_table</t>
  </si>
  <si>
    <t>lcr_manual_input</t>
  </si>
  <si>
    <t>lcr_merge_master</t>
  </si>
  <si>
    <t>lcr_source_master</t>
  </si>
  <si>
    <t>NSFR_Report_Format</t>
  </si>
  <si>
    <t>nsfr_rule_group_definition</t>
  </si>
  <si>
    <t>nsfr_rule_definition</t>
  </si>
  <si>
    <t>nsfr_mapping_set</t>
  </si>
  <si>
    <t>nsfr_colum_type</t>
  </si>
  <si>
    <t>nsfr_currency_scenario_config</t>
  </si>
  <si>
    <t>nsfr_limit_setup_table</t>
  </si>
  <si>
    <t>nsfr_bucket_definition</t>
  </si>
  <si>
    <t>nsfr_bucketing_type</t>
  </si>
  <si>
    <t>nsfr_bucketing_rule_mapping</t>
  </si>
  <si>
    <t>nsfr_rule_based_bucketing</t>
  </si>
  <si>
    <t>nsfr_static_pattern_bucketing</t>
  </si>
  <si>
    <t>nsfr_reporting_pattern_bucketing</t>
  </si>
  <si>
    <t>nsfr_manual_upload</t>
  </si>
  <si>
    <t>SLS_Report_Format</t>
  </si>
  <si>
    <t>sls_rule_group_definition</t>
  </si>
  <si>
    <t>sls_rule_definition</t>
  </si>
  <si>
    <t>sls_mapping_set</t>
  </si>
  <si>
    <t>sls_colum_type</t>
  </si>
  <si>
    <t>sls_currency_scenario_config</t>
  </si>
  <si>
    <t>sls_limit_setup_table</t>
  </si>
  <si>
    <t>sls_bucket_definition</t>
  </si>
  <si>
    <t>sls_bucketing_type</t>
  </si>
  <si>
    <t>sls_bucketing_rule_mapping</t>
  </si>
  <si>
    <t>sls_rule_based_bucketing</t>
  </si>
  <si>
    <t>sls_static_pattern_bucketing</t>
  </si>
  <si>
    <t>sls_reporting_pattern_bucketing</t>
  </si>
  <si>
    <t>sls_reporting_bucketing_adjustment</t>
  </si>
  <si>
    <t>sls_manual_upload</t>
  </si>
  <si>
    <t>sls_merge_master</t>
  </si>
  <si>
    <t>sls_source_master</t>
  </si>
  <si>
    <t>sls_currency_conversion_master</t>
  </si>
  <si>
    <t>sls_source_column_list</t>
  </si>
  <si>
    <t>sls_currency_conversion_exemption</t>
  </si>
  <si>
    <t>irs_limit_setup_table</t>
  </si>
  <si>
    <t>nsfr_currency_conversion_exemption</t>
  </si>
  <si>
    <t>nsfr_reporting_bucketing_adjustment</t>
  </si>
  <si>
    <t xml:space="preserve">                                                 Configure where condition</t>
  </si>
  <si>
    <t>SFTP to SFTP</t>
  </si>
  <si>
    <t>Antares Configuration</t>
  </si>
  <si>
    <t>Reporting Configuration</t>
  </si>
  <si>
    <t>Reporting Framework</t>
  </si>
  <si>
    <t>config file name</t>
  </si>
  <si>
    <t>SFTP to SFTP Integration Reporting Framework Steps</t>
  </si>
  <si>
    <t>Upload Configuration File:</t>
  </si>
  <si>
    <t>Place the configuration file in the SFTP folder: /home/azureuser/Revolutio/Antares/Reporting Framework/</t>
  </si>
  <si>
    <t>Frontend Screen:</t>
  </si>
  <si>
    <t>Application: Antares Configuration</t>
  </si>
  <si>
    <t>Process: Reporting Configuration</t>
  </si>
  <si>
    <t>Sub-Process: Reporting Configuration</t>
  </si>
  <si>
    <t>Set Global Variable:</t>
  </si>
  <si>
    <t>Enter the configuration file name in the global variable.</t>
  </si>
  <si>
    <t>Format: AFL SLS 20.xlsx</t>
  </si>
  <si>
    <t>Run the Model:</t>
  </si>
  <si>
    <t>Execute the model.</t>
  </si>
  <si>
    <t>Output Files:</t>
  </si>
  <si>
    <t>Three output files will be generated: Report format, rule value, rule group.</t>
  </si>
  <si>
    <t>These files will be saved back to the same SFTP folder:   /home/azureuser/Revolutio/Antares/Reporting Framework/</t>
  </si>
  <si>
    <t>Computation Model:</t>
  </si>
  <si>
    <t>lcr_currency_conversion_exemption</t>
  </si>
  <si>
    <t>Final Report Output</t>
  </si>
  <si>
    <t>nsfr_report_output</t>
  </si>
  <si>
    <t>sls_report_output</t>
  </si>
  <si>
    <t>lcr_report_output</t>
  </si>
  <si>
    <t>Drill Down Report</t>
  </si>
  <si>
    <t>lcr_drill_down_report</t>
  </si>
  <si>
    <t>nsfr_drill_down_report</t>
  </si>
  <si>
    <t>irs_drill_down_report</t>
  </si>
  <si>
    <t>sls_drill_down_report</t>
  </si>
  <si>
    <t>Pre-Processing</t>
  </si>
  <si>
    <t>1. Applying the condition to modify 'transaction_date' of cashflow data
2. Calculating 'time_to_maturity' for 'Float' fixed_or_float_flag and replacing the existing values of cashflow data</t>
  </si>
  <si>
    <r>
      <t>1. Filtering of cashflow data basis currency scenario config and cashflow type
2. NPA adjusment(</t>
    </r>
    <r>
      <rPr>
        <b/>
        <sz val="10"/>
        <color theme="1"/>
        <rFont val="Arial"/>
        <family val="2"/>
      </rPr>
      <t>In main editor</t>
    </r>
    <r>
      <rPr>
        <sz val="10"/>
        <color theme="1"/>
        <rFont val="Arial"/>
        <family val="2"/>
      </rPr>
      <t>) for NPA Data</t>
    </r>
  </si>
  <si>
    <t>Export Output Tables</t>
  </si>
  <si>
    <t>irs_report_output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</si>
</sst>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B58D2B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4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1" xfId="0" applyFont="1" applyBorder="1" applyAlignment="1">
      <alignment wrapText="1"/>
    </xf>
    <xf numFmtId="0" fontId="4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1" applyFont="1" applyBorder="1" applyAlignment="1">
      <alignment vertical="center" wrapText="1"/>
    </xf>
    <xf numFmtId="0" fontId="4" fillId="3" borderId="0" xfId="0" applyFont="1" applyFill="1"/>
    <xf numFmtId="0" fontId="4" fillId="3" borderId="1" xfId="0" applyFont="1" applyFill="1" applyBorder="1"/>
    <xf numFmtId="0" fontId="1" fillId="4" borderId="1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4" fillId="3" borderId="5" xfId="0" applyFont="1" applyFill="1" applyBorder="1"/>
    <xf numFmtId="0" fontId="1" fillId="0" borderId="1" xfId="0" applyFont="1" applyBorder="1" applyAlignment="1">
      <alignment vertical="top" wrapText="1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58D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0085C-4FA7-4403-BD3A-E9A8A79729F8}">
  <dimension ref="A1:F6"/>
  <sheetViews>
    <sheetView workbookViewId="0"/>
  </sheetViews>
  <sheetFormatPr defaultRowHeight="12.5" x14ac:dyDescent="0.25"/>
  <cols>
    <col min="1" max="1" width="12.54296875" style="1" bestFit="1" customWidth="1"/>
    <col min="2" max="3" width="23" style="1" bestFit="1" customWidth="1"/>
    <col min="4" max="4" width="24.54296875" style="1" bestFit="1" customWidth="1"/>
    <col min="5" max="5" width="27.26953125" style="1" bestFit="1" customWidth="1"/>
    <col min="6" max="6" width="31.7265625" style="1" bestFit="1" customWidth="1"/>
    <col min="7" max="16384" width="8.7265625" style="1"/>
  </cols>
  <sheetData>
    <row r="1" spans="1:6" x14ac:dyDescent="0.25">
      <c r="A1" s="8" t="s">
        <v>72</v>
      </c>
      <c r="B1" s="8" t="s">
        <v>10</v>
      </c>
      <c r="C1" s="8" t="s">
        <v>13</v>
      </c>
      <c r="D1" s="8" t="s">
        <v>0</v>
      </c>
      <c r="E1" s="8" t="s">
        <v>1</v>
      </c>
      <c r="F1" s="8" t="s">
        <v>20</v>
      </c>
    </row>
    <row r="2" spans="1:6" ht="62.5" x14ac:dyDescent="0.25">
      <c r="A2" s="9" t="s">
        <v>2</v>
      </c>
      <c r="B2" s="9" t="s">
        <v>11</v>
      </c>
      <c r="C2" s="10" t="s">
        <v>14</v>
      </c>
      <c r="D2" s="9" t="s">
        <v>6</v>
      </c>
      <c r="E2" s="10" t="s">
        <v>19</v>
      </c>
      <c r="F2" s="9" t="s">
        <v>21</v>
      </c>
    </row>
    <row r="3" spans="1:6" ht="62.5" x14ac:dyDescent="0.25">
      <c r="A3" s="9" t="s">
        <v>3</v>
      </c>
      <c r="B3" s="9" t="s">
        <v>11</v>
      </c>
      <c r="C3" s="10" t="s">
        <v>15</v>
      </c>
      <c r="D3" s="9" t="s">
        <v>7</v>
      </c>
      <c r="E3" s="10" t="s">
        <v>19</v>
      </c>
      <c r="F3" s="9" t="s">
        <v>21</v>
      </c>
    </row>
    <row r="4" spans="1:6" ht="62.5" x14ac:dyDescent="0.25">
      <c r="A4" s="9" t="s">
        <v>4</v>
      </c>
      <c r="B4" s="9" t="s">
        <v>12</v>
      </c>
      <c r="C4" s="10" t="s">
        <v>16</v>
      </c>
      <c r="D4" s="9" t="s">
        <v>8</v>
      </c>
      <c r="E4" s="10" t="s">
        <v>19</v>
      </c>
      <c r="F4" s="9" t="s">
        <v>21</v>
      </c>
    </row>
    <row r="5" spans="1:6" ht="62.5" x14ac:dyDescent="0.25">
      <c r="A5" s="9" t="s">
        <v>5</v>
      </c>
      <c r="B5" s="9" t="s">
        <v>17</v>
      </c>
      <c r="C5" s="11" t="s">
        <v>18</v>
      </c>
      <c r="D5" s="9" t="s">
        <v>9</v>
      </c>
      <c r="E5" s="10" t="s">
        <v>19</v>
      </c>
      <c r="F5" s="9" t="s">
        <v>22</v>
      </c>
    </row>
    <row r="6" spans="1:6" x14ac:dyDescent="0.25">
      <c r="A6" s="3" t="s">
        <v>176</v>
      </c>
      <c r="B6" s="3" t="s">
        <v>177</v>
      </c>
      <c r="C6" s="3" t="s">
        <v>178</v>
      </c>
      <c r="D6" s="3" t="s">
        <v>179</v>
      </c>
      <c r="E6" s="3" t="s">
        <v>180</v>
      </c>
      <c r="F6" s="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7EE50-F772-4992-9737-9129948EF183}">
  <dimension ref="A1:E34"/>
  <sheetViews>
    <sheetView tabSelected="1" topLeftCell="A25" workbookViewId="0">
      <selection activeCell="C38" sqref="C38"/>
    </sheetView>
  </sheetViews>
  <sheetFormatPr defaultRowHeight="12.5" x14ac:dyDescent="0.25"/>
  <cols>
    <col min="1" max="1" width="26.54296875" style="1" bestFit="1" customWidth="1"/>
    <col min="2" max="2" width="26.90625" style="1" bestFit="1" customWidth="1"/>
    <col min="3" max="3" width="27.453125" style="1" bestFit="1" customWidth="1"/>
    <col min="4" max="4" width="29.453125" style="1" bestFit="1" customWidth="1"/>
    <col min="5" max="5" width="29.81640625" style="1" bestFit="1" customWidth="1"/>
    <col min="6" max="16384" width="8.7265625" style="1"/>
  </cols>
  <sheetData>
    <row r="1" spans="1:5" x14ac:dyDescent="0.25">
      <c r="A1" s="2" t="s">
        <v>73</v>
      </c>
      <c r="B1" s="19" t="s">
        <v>74</v>
      </c>
      <c r="C1" s="19"/>
      <c r="D1" s="19"/>
      <c r="E1" s="19"/>
    </row>
    <row r="2" spans="1:5" x14ac:dyDescent="0.25">
      <c r="A2" s="3"/>
      <c r="B2" s="13" t="s">
        <v>2</v>
      </c>
      <c r="C2" s="13" t="s">
        <v>3</v>
      </c>
      <c r="D2" s="13" t="s">
        <v>4</v>
      </c>
      <c r="E2" s="13" t="s">
        <v>5</v>
      </c>
    </row>
    <row r="3" spans="1:5" x14ac:dyDescent="0.25">
      <c r="A3" s="3" t="s">
        <v>75</v>
      </c>
      <c r="B3" s="3" t="s">
        <v>128</v>
      </c>
      <c r="C3" s="3" t="s">
        <v>138</v>
      </c>
      <c r="D3" s="3" t="s">
        <v>103</v>
      </c>
      <c r="E3" s="3" t="s">
        <v>152</v>
      </c>
    </row>
    <row r="4" spans="1:5" x14ac:dyDescent="0.25">
      <c r="A4" s="3" t="s">
        <v>76</v>
      </c>
      <c r="B4" s="3" t="s">
        <v>129</v>
      </c>
      <c r="C4" s="3" t="s">
        <v>139</v>
      </c>
      <c r="D4" s="3" t="s">
        <v>104</v>
      </c>
      <c r="E4" s="3" t="s">
        <v>153</v>
      </c>
    </row>
    <row r="5" spans="1:5" x14ac:dyDescent="0.25">
      <c r="A5" s="3" t="s">
        <v>77</v>
      </c>
      <c r="B5" s="3" t="s">
        <v>130</v>
      </c>
      <c r="C5" s="3" t="s">
        <v>140</v>
      </c>
      <c r="D5" s="3" t="s">
        <v>105</v>
      </c>
      <c r="E5" s="3" t="s">
        <v>154</v>
      </c>
    </row>
    <row r="6" spans="1:5" x14ac:dyDescent="0.25">
      <c r="A6" s="3" t="s">
        <v>78</v>
      </c>
      <c r="B6" s="3" t="s">
        <v>131</v>
      </c>
      <c r="C6" s="3" t="s">
        <v>141</v>
      </c>
      <c r="D6" s="3" t="s">
        <v>106</v>
      </c>
      <c r="E6" s="3" t="s">
        <v>155</v>
      </c>
    </row>
    <row r="7" spans="1:5" x14ac:dyDescent="0.25">
      <c r="A7" s="3" t="s">
        <v>79</v>
      </c>
      <c r="B7" s="3" t="s">
        <v>132</v>
      </c>
      <c r="C7" s="3" t="s">
        <v>142</v>
      </c>
      <c r="D7" s="3" t="s">
        <v>107</v>
      </c>
      <c r="E7" s="3" t="s">
        <v>156</v>
      </c>
    </row>
    <row r="8" spans="1:5" x14ac:dyDescent="0.25">
      <c r="A8" s="3" t="s">
        <v>80</v>
      </c>
      <c r="B8" s="3" t="s">
        <v>133</v>
      </c>
      <c r="C8" s="3" t="s">
        <v>143</v>
      </c>
      <c r="D8" s="3" t="s">
        <v>108</v>
      </c>
      <c r="E8" s="3" t="s">
        <v>157</v>
      </c>
    </row>
    <row r="9" spans="1:5" x14ac:dyDescent="0.25">
      <c r="A9" s="3" t="s">
        <v>81</v>
      </c>
      <c r="B9" s="3" t="s">
        <v>134</v>
      </c>
      <c r="C9" s="3" t="s">
        <v>144</v>
      </c>
      <c r="D9" s="3" t="s">
        <v>172</v>
      </c>
      <c r="E9" s="3" t="s">
        <v>158</v>
      </c>
    </row>
    <row r="10" spans="1:5" x14ac:dyDescent="0.25">
      <c r="A10" s="3" t="s">
        <v>82</v>
      </c>
      <c r="B10" s="3" t="s">
        <v>21</v>
      </c>
      <c r="C10" s="3" t="s">
        <v>145</v>
      </c>
      <c r="D10" s="3" t="s">
        <v>109</v>
      </c>
      <c r="E10" s="3" t="s">
        <v>159</v>
      </c>
    </row>
    <row r="11" spans="1:5" x14ac:dyDescent="0.25">
      <c r="A11" s="3" t="s">
        <v>83</v>
      </c>
      <c r="B11" s="3" t="s">
        <v>21</v>
      </c>
      <c r="C11" s="3" t="s">
        <v>146</v>
      </c>
      <c r="D11" s="3" t="s">
        <v>110</v>
      </c>
      <c r="E11" s="3" t="s">
        <v>160</v>
      </c>
    </row>
    <row r="12" spans="1:5" x14ac:dyDescent="0.25">
      <c r="A12" s="3" t="s">
        <v>84</v>
      </c>
      <c r="B12" s="3" t="s">
        <v>21</v>
      </c>
      <c r="C12" s="3" t="s">
        <v>147</v>
      </c>
      <c r="D12" s="3" t="s">
        <v>111</v>
      </c>
      <c r="E12" s="3" t="s">
        <v>161</v>
      </c>
    </row>
    <row r="13" spans="1:5" x14ac:dyDescent="0.25">
      <c r="A13" s="3" t="s">
        <v>85</v>
      </c>
      <c r="B13" s="3" t="s">
        <v>21</v>
      </c>
      <c r="C13" s="3" t="s">
        <v>174</v>
      </c>
      <c r="D13" s="3" t="s">
        <v>112</v>
      </c>
      <c r="E13" s="3" t="s">
        <v>165</v>
      </c>
    </row>
    <row r="14" spans="1:5" x14ac:dyDescent="0.25">
      <c r="A14" s="3" t="s">
        <v>86</v>
      </c>
      <c r="B14" s="3" t="s">
        <v>21</v>
      </c>
      <c r="C14" s="3" t="s">
        <v>148</v>
      </c>
      <c r="D14" s="3" t="s">
        <v>113</v>
      </c>
      <c r="E14" s="3" t="s">
        <v>162</v>
      </c>
    </row>
    <row r="15" spans="1:5" x14ac:dyDescent="0.25">
      <c r="A15" s="3" t="s">
        <v>87</v>
      </c>
      <c r="B15" s="3" t="s">
        <v>21</v>
      </c>
      <c r="C15" s="3" t="s">
        <v>149</v>
      </c>
      <c r="D15" s="3" t="s">
        <v>114</v>
      </c>
      <c r="E15" s="3" t="s">
        <v>163</v>
      </c>
    </row>
    <row r="16" spans="1:5" x14ac:dyDescent="0.25">
      <c r="A16" s="3" t="s">
        <v>88</v>
      </c>
      <c r="B16" s="3" t="s">
        <v>21</v>
      </c>
      <c r="C16" s="3" t="s">
        <v>150</v>
      </c>
      <c r="D16" s="3" t="s">
        <v>115</v>
      </c>
      <c r="E16" s="3" t="s">
        <v>164</v>
      </c>
    </row>
    <row r="17" spans="1:5" x14ac:dyDescent="0.25">
      <c r="A17" s="3" t="s">
        <v>89</v>
      </c>
      <c r="B17" s="3" t="s">
        <v>135</v>
      </c>
      <c r="C17" s="3" t="s">
        <v>151</v>
      </c>
      <c r="D17" s="3" t="s">
        <v>116</v>
      </c>
      <c r="E17" s="3" t="s">
        <v>166</v>
      </c>
    </row>
    <row r="18" spans="1:5" x14ac:dyDescent="0.25">
      <c r="A18" s="3" t="s">
        <v>90</v>
      </c>
      <c r="B18" s="3" t="s">
        <v>136</v>
      </c>
      <c r="C18" s="3" t="s">
        <v>136</v>
      </c>
      <c r="D18" s="3" t="s">
        <v>117</v>
      </c>
      <c r="E18" s="3" t="s">
        <v>167</v>
      </c>
    </row>
    <row r="19" spans="1:5" x14ac:dyDescent="0.25">
      <c r="A19" s="3" t="s">
        <v>91</v>
      </c>
      <c r="B19" s="3" t="s">
        <v>137</v>
      </c>
      <c r="C19" s="3" t="s">
        <v>137</v>
      </c>
      <c r="D19" s="3" t="s">
        <v>118</v>
      </c>
      <c r="E19" s="3" t="s">
        <v>168</v>
      </c>
    </row>
    <row r="20" spans="1:5" x14ac:dyDescent="0.25">
      <c r="A20" s="3" t="s">
        <v>92</v>
      </c>
      <c r="B20" s="3" t="s">
        <v>92</v>
      </c>
      <c r="C20" s="3" t="s">
        <v>92</v>
      </c>
      <c r="D20" s="3" t="s">
        <v>119</v>
      </c>
      <c r="E20" s="3" t="s">
        <v>170</v>
      </c>
    </row>
    <row r="21" spans="1:5" x14ac:dyDescent="0.25">
      <c r="A21" s="3" t="s">
        <v>93</v>
      </c>
      <c r="B21" s="3" t="s">
        <v>120</v>
      </c>
      <c r="C21" s="3" t="s">
        <v>120</v>
      </c>
      <c r="D21" s="3" t="s">
        <v>120</v>
      </c>
      <c r="E21" s="3" t="s">
        <v>169</v>
      </c>
    </row>
    <row r="22" spans="1:5" x14ac:dyDescent="0.25">
      <c r="A22" s="3" t="s">
        <v>94</v>
      </c>
      <c r="B22" s="3" t="s">
        <v>197</v>
      </c>
      <c r="C22" s="3" t="s">
        <v>173</v>
      </c>
      <c r="D22" s="3" t="s">
        <v>94</v>
      </c>
      <c r="E22" s="3" t="s">
        <v>171</v>
      </c>
    </row>
    <row r="23" spans="1:5" x14ac:dyDescent="0.25">
      <c r="A23" s="3" t="s">
        <v>95</v>
      </c>
      <c r="B23" s="3" t="s">
        <v>121</v>
      </c>
      <c r="C23" s="3" t="s">
        <v>121</v>
      </c>
      <c r="D23" s="3" t="s">
        <v>121</v>
      </c>
      <c r="E23" s="3" t="s">
        <v>121</v>
      </c>
    </row>
    <row r="24" spans="1:5" x14ac:dyDescent="0.25">
      <c r="A24" s="3" t="s">
        <v>96</v>
      </c>
      <c r="B24" s="3" t="s">
        <v>122</v>
      </c>
      <c r="C24" s="3" t="s">
        <v>122</v>
      </c>
      <c r="D24" s="3" t="s">
        <v>122</v>
      </c>
      <c r="E24" s="3" t="s">
        <v>122</v>
      </c>
    </row>
    <row r="25" spans="1:5" x14ac:dyDescent="0.25">
      <c r="A25" s="3" t="s">
        <v>97</v>
      </c>
      <c r="B25" s="3" t="s">
        <v>123</v>
      </c>
      <c r="C25" s="3" t="s">
        <v>123</v>
      </c>
      <c r="D25" s="3" t="s">
        <v>123</v>
      </c>
      <c r="E25" s="3" t="s">
        <v>123</v>
      </c>
    </row>
    <row r="26" spans="1:5" x14ac:dyDescent="0.25">
      <c r="A26" s="3" t="s">
        <v>98</v>
      </c>
      <c r="B26" s="3" t="s">
        <v>124</v>
      </c>
      <c r="C26" s="3" t="s">
        <v>124</v>
      </c>
      <c r="D26" s="3" t="s">
        <v>124</v>
      </c>
      <c r="E26" s="3" t="s">
        <v>124</v>
      </c>
    </row>
    <row r="27" spans="1:5" x14ac:dyDescent="0.25">
      <c r="A27" s="3" t="s">
        <v>99</v>
      </c>
      <c r="B27" s="3" t="s">
        <v>99</v>
      </c>
      <c r="C27" s="3" t="s">
        <v>99</v>
      </c>
      <c r="D27" s="3" t="s">
        <v>99</v>
      </c>
      <c r="E27" s="3" t="s">
        <v>99</v>
      </c>
    </row>
    <row r="28" spans="1:5" x14ac:dyDescent="0.25">
      <c r="A28" s="3" t="s">
        <v>100</v>
      </c>
      <c r="B28" s="3" t="s">
        <v>125</v>
      </c>
      <c r="C28" s="3" t="s">
        <v>125</v>
      </c>
      <c r="D28" s="3" t="s">
        <v>125</v>
      </c>
      <c r="E28" s="3" t="s">
        <v>125</v>
      </c>
    </row>
    <row r="29" spans="1:5" x14ac:dyDescent="0.25">
      <c r="A29" s="3" t="s">
        <v>101</v>
      </c>
      <c r="B29" s="3" t="s">
        <v>126</v>
      </c>
      <c r="C29" s="3" t="s">
        <v>126</v>
      </c>
      <c r="D29" s="3" t="s">
        <v>126</v>
      </c>
      <c r="E29" s="3" t="s">
        <v>126</v>
      </c>
    </row>
    <row r="30" spans="1:5" x14ac:dyDescent="0.25">
      <c r="A30" s="3" t="s">
        <v>102</v>
      </c>
      <c r="B30" s="3" t="s">
        <v>127</v>
      </c>
      <c r="C30" s="3" t="s">
        <v>127</v>
      </c>
      <c r="D30" s="3" t="s">
        <v>127</v>
      </c>
      <c r="E30" s="3" t="s">
        <v>127</v>
      </c>
    </row>
    <row r="32" spans="1:5" x14ac:dyDescent="0.25">
      <c r="A32" s="20" t="s">
        <v>210</v>
      </c>
      <c r="B32" s="20"/>
      <c r="C32" s="20"/>
      <c r="D32" s="20"/>
      <c r="E32" s="20"/>
    </row>
    <row r="33" spans="1:5" x14ac:dyDescent="0.25">
      <c r="A33" s="3" t="s">
        <v>198</v>
      </c>
      <c r="B33" s="3" t="s">
        <v>201</v>
      </c>
      <c r="C33" s="3" t="s">
        <v>199</v>
      </c>
      <c r="D33" s="3" t="s">
        <v>211</v>
      </c>
      <c r="E33" s="3" t="s">
        <v>200</v>
      </c>
    </row>
    <row r="34" spans="1:5" x14ac:dyDescent="0.25">
      <c r="A34" s="3" t="s">
        <v>202</v>
      </c>
      <c r="B34" s="3" t="s">
        <v>203</v>
      </c>
      <c r="C34" s="3" t="s">
        <v>204</v>
      </c>
      <c r="D34" s="3" t="s">
        <v>205</v>
      </c>
      <c r="E34" s="3" t="s">
        <v>206</v>
      </c>
    </row>
  </sheetData>
  <mergeCells count="2">
    <mergeCell ref="B1:E1"/>
    <mergeCell ref="A32:E32"/>
  </mergeCells>
  <conditionalFormatting sqref="B22:C22">
    <cfRule type="cellIs" priority="1" operator="equal">
      <formula>"Not created yet"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A1ED8-3EDA-4C5E-B8F9-012BD1737383}">
  <dimension ref="A1:F31"/>
  <sheetViews>
    <sheetView workbookViewId="0">
      <selection activeCell="A3" sqref="A3"/>
    </sheetView>
  </sheetViews>
  <sheetFormatPr defaultRowHeight="14.5" x14ac:dyDescent="0.35"/>
  <cols>
    <col min="2" max="2" width="40.1796875" bestFit="1" customWidth="1"/>
    <col min="3" max="3" width="14.36328125" customWidth="1"/>
    <col min="4" max="4" width="15.6328125" customWidth="1"/>
    <col min="5" max="5" width="20.6328125" customWidth="1"/>
    <col min="6" max="6" width="30.453125" customWidth="1"/>
  </cols>
  <sheetData>
    <row r="1" spans="1:6" x14ac:dyDescent="0.35">
      <c r="A1" s="19" t="s">
        <v>175</v>
      </c>
      <c r="B1" s="19"/>
      <c r="C1" s="19"/>
      <c r="D1" s="19"/>
      <c r="E1" s="19"/>
      <c r="F1" s="19"/>
    </row>
    <row r="2" spans="1:6" x14ac:dyDescent="0.35">
      <c r="A2" s="5" t="s">
        <v>52</v>
      </c>
      <c r="B2" s="5" t="s">
        <v>23</v>
      </c>
      <c r="C2" s="6" t="s">
        <v>2</v>
      </c>
      <c r="D2" s="6" t="s">
        <v>3</v>
      </c>
      <c r="E2" s="6" t="s">
        <v>4</v>
      </c>
      <c r="F2" s="6" t="s">
        <v>5</v>
      </c>
    </row>
    <row r="3" spans="1:6" ht="63.5" x14ac:dyDescent="0.35">
      <c r="A3" s="4">
        <v>1</v>
      </c>
      <c r="B3" s="4" t="s">
        <v>24</v>
      </c>
      <c r="C3" s="7" t="s">
        <v>53</v>
      </c>
      <c r="D3" s="7" t="s">
        <v>53</v>
      </c>
      <c r="E3" s="7" t="s">
        <v>53</v>
      </c>
      <c r="F3" s="7" t="s">
        <v>58</v>
      </c>
    </row>
    <row r="4" spans="1:6" ht="63.5" x14ac:dyDescent="0.35">
      <c r="A4" s="4">
        <f>A3+1</f>
        <v>2</v>
      </c>
      <c r="B4" s="4" t="s">
        <v>25</v>
      </c>
      <c r="C4" s="7" t="s">
        <v>53</v>
      </c>
      <c r="D4" s="7" t="s">
        <v>53</v>
      </c>
      <c r="E4" s="7" t="s">
        <v>53</v>
      </c>
      <c r="F4" s="7" t="s">
        <v>59</v>
      </c>
    </row>
    <row r="5" spans="1:6" ht="63.5" x14ac:dyDescent="0.35">
      <c r="A5" s="4">
        <f t="shared" ref="A5:A31" si="0">A4+1</f>
        <v>3</v>
      </c>
      <c r="B5" s="4" t="s">
        <v>26</v>
      </c>
      <c r="C5" s="7" t="s">
        <v>53</v>
      </c>
      <c r="D5" s="7" t="s">
        <v>53</v>
      </c>
      <c r="E5" s="7" t="s">
        <v>53</v>
      </c>
      <c r="F5" s="7" t="s">
        <v>60</v>
      </c>
    </row>
    <row r="6" spans="1:6" ht="63.5" x14ac:dyDescent="0.35">
      <c r="A6" s="4">
        <f t="shared" si="0"/>
        <v>4</v>
      </c>
      <c r="B6" s="4" t="s">
        <v>27</v>
      </c>
      <c r="C6" s="7" t="s">
        <v>53</v>
      </c>
      <c r="D6" s="7" t="s">
        <v>53</v>
      </c>
      <c r="E6" s="7" t="s">
        <v>53</v>
      </c>
      <c r="F6" s="7" t="s">
        <v>61</v>
      </c>
    </row>
    <row r="7" spans="1:6" ht="51" x14ac:dyDescent="0.35">
      <c r="A7" s="4">
        <f t="shared" si="0"/>
        <v>5</v>
      </c>
      <c r="B7" s="4" t="s">
        <v>28</v>
      </c>
      <c r="C7" s="7" t="s">
        <v>21</v>
      </c>
      <c r="D7" s="7" t="s">
        <v>21</v>
      </c>
      <c r="E7" s="7" t="s">
        <v>21</v>
      </c>
      <c r="F7" s="7" t="s">
        <v>65</v>
      </c>
    </row>
    <row r="8" spans="1:6" ht="51" x14ac:dyDescent="0.35">
      <c r="A8" s="4">
        <f t="shared" si="0"/>
        <v>6</v>
      </c>
      <c r="B8" s="4" t="s">
        <v>29</v>
      </c>
      <c r="C8" s="7" t="s">
        <v>21</v>
      </c>
      <c r="D8" s="7" t="s">
        <v>21</v>
      </c>
      <c r="E8" s="7" t="s">
        <v>21</v>
      </c>
      <c r="F8" s="7" t="s">
        <v>62</v>
      </c>
    </row>
    <row r="9" spans="1:6" ht="88.5" x14ac:dyDescent="0.35">
      <c r="A9" s="4">
        <f t="shared" si="0"/>
        <v>7</v>
      </c>
      <c r="B9" s="4" t="s">
        <v>30</v>
      </c>
      <c r="C9" s="7" t="s">
        <v>54</v>
      </c>
      <c r="D9" s="7" t="s">
        <v>54</v>
      </c>
      <c r="E9" s="7" t="s">
        <v>54</v>
      </c>
      <c r="F9" s="7" t="s">
        <v>66</v>
      </c>
    </row>
    <row r="10" spans="1:6" ht="63.5" x14ac:dyDescent="0.35">
      <c r="A10" s="4">
        <f t="shared" si="0"/>
        <v>8</v>
      </c>
      <c r="B10" s="4" t="s">
        <v>31</v>
      </c>
      <c r="C10" s="7" t="s">
        <v>21</v>
      </c>
      <c r="D10" s="7" t="s">
        <v>21</v>
      </c>
      <c r="E10" s="7" t="s">
        <v>21</v>
      </c>
      <c r="F10" s="7" t="s">
        <v>63</v>
      </c>
    </row>
    <row r="11" spans="1:6" ht="63.5" x14ac:dyDescent="0.35">
      <c r="A11" s="4">
        <f t="shared" si="0"/>
        <v>9</v>
      </c>
      <c r="B11" s="4" t="s">
        <v>32</v>
      </c>
      <c r="C11" s="7" t="s">
        <v>21</v>
      </c>
      <c r="D11" s="7" t="s">
        <v>21</v>
      </c>
      <c r="E11" s="7" t="s">
        <v>21</v>
      </c>
      <c r="F11" s="7" t="s">
        <v>67</v>
      </c>
    </row>
    <row r="12" spans="1:6" ht="63.5" x14ac:dyDescent="0.35">
      <c r="A12" s="4">
        <f t="shared" si="0"/>
        <v>10</v>
      </c>
      <c r="B12" s="4" t="s">
        <v>33</v>
      </c>
      <c r="C12" s="7" t="s">
        <v>21</v>
      </c>
      <c r="D12" s="7" t="s">
        <v>21</v>
      </c>
      <c r="E12" s="7" t="s">
        <v>21</v>
      </c>
      <c r="F12" s="7" t="s">
        <v>64</v>
      </c>
    </row>
    <row r="13" spans="1:6" ht="63.5" x14ac:dyDescent="0.35">
      <c r="A13" s="4">
        <f t="shared" si="0"/>
        <v>11</v>
      </c>
      <c r="B13" s="4" t="s">
        <v>34</v>
      </c>
      <c r="C13" s="7" t="s">
        <v>21</v>
      </c>
      <c r="D13" s="7" t="s">
        <v>21</v>
      </c>
      <c r="E13" s="7" t="s">
        <v>21</v>
      </c>
      <c r="F13" s="7" t="s">
        <v>68</v>
      </c>
    </row>
    <row r="14" spans="1:6" ht="63.5" x14ac:dyDescent="0.35">
      <c r="A14" s="4">
        <f t="shared" si="0"/>
        <v>12</v>
      </c>
      <c r="B14" s="4" t="s">
        <v>35</v>
      </c>
      <c r="C14" s="7" t="s">
        <v>21</v>
      </c>
      <c r="D14" s="7" t="s">
        <v>21</v>
      </c>
      <c r="E14" s="7" t="s">
        <v>21</v>
      </c>
      <c r="F14" s="7" t="s">
        <v>69</v>
      </c>
    </row>
    <row r="15" spans="1:6" ht="63.5" x14ac:dyDescent="0.35">
      <c r="A15" s="4">
        <f t="shared" si="0"/>
        <v>13</v>
      </c>
      <c r="B15" s="4" t="s">
        <v>36</v>
      </c>
      <c r="C15" s="7" t="s">
        <v>21</v>
      </c>
      <c r="D15" s="7" t="s">
        <v>21</v>
      </c>
      <c r="E15" s="7" t="s">
        <v>21</v>
      </c>
      <c r="F15" s="7" t="s">
        <v>70</v>
      </c>
    </row>
    <row r="16" spans="1:6" ht="63.5" x14ac:dyDescent="0.35">
      <c r="A16" s="4">
        <f t="shared" si="0"/>
        <v>14</v>
      </c>
      <c r="B16" s="4" t="s">
        <v>37</v>
      </c>
      <c r="C16" s="7" t="s">
        <v>21</v>
      </c>
      <c r="D16" s="7" t="s">
        <v>21</v>
      </c>
      <c r="E16" s="7" t="s">
        <v>21</v>
      </c>
      <c r="F16" s="7" t="s">
        <v>71</v>
      </c>
    </row>
    <row r="17" spans="1:6" ht="88.5" x14ac:dyDescent="0.35">
      <c r="A17" s="4">
        <f t="shared" si="0"/>
        <v>15</v>
      </c>
      <c r="B17" s="4" t="s">
        <v>38</v>
      </c>
      <c r="C17" s="7" t="s">
        <v>55</v>
      </c>
      <c r="D17" s="7" t="s">
        <v>55</v>
      </c>
      <c r="E17" s="7" t="s">
        <v>55</v>
      </c>
      <c r="F17" s="7" t="s">
        <v>55</v>
      </c>
    </row>
    <row r="18" spans="1:6" ht="88.5" x14ac:dyDescent="0.35">
      <c r="A18" s="4">
        <f t="shared" si="0"/>
        <v>16</v>
      </c>
      <c r="B18" s="4" t="s">
        <v>39</v>
      </c>
      <c r="C18" s="7" t="s">
        <v>55</v>
      </c>
      <c r="D18" s="7" t="s">
        <v>55</v>
      </c>
      <c r="E18" s="7" t="s">
        <v>55</v>
      </c>
      <c r="F18" s="7" t="s">
        <v>55</v>
      </c>
    </row>
    <row r="19" spans="1:6" ht="88.5" x14ac:dyDescent="0.35">
      <c r="A19" s="4">
        <f t="shared" si="0"/>
        <v>17</v>
      </c>
      <c r="B19" s="4" t="s">
        <v>40</v>
      </c>
      <c r="C19" s="7" t="s">
        <v>55</v>
      </c>
      <c r="D19" s="7" t="s">
        <v>55</v>
      </c>
      <c r="E19" s="7" t="s">
        <v>55</v>
      </c>
      <c r="F19" s="7" t="s">
        <v>55</v>
      </c>
    </row>
    <row r="20" spans="1:6" ht="51" x14ac:dyDescent="0.35">
      <c r="A20" s="4">
        <f t="shared" si="0"/>
        <v>18</v>
      </c>
      <c r="B20" s="4" t="s">
        <v>41</v>
      </c>
      <c r="C20" s="7" t="s">
        <v>56</v>
      </c>
      <c r="D20" s="7" t="s">
        <v>56</v>
      </c>
      <c r="E20" s="7" t="s">
        <v>56</v>
      </c>
      <c r="F20" s="7" t="s">
        <v>56</v>
      </c>
    </row>
    <row r="21" spans="1:6" ht="51" x14ac:dyDescent="0.35">
      <c r="A21" s="4">
        <f t="shared" si="0"/>
        <v>19</v>
      </c>
      <c r="B21" s="4" t="s">
        <v>57</v>
      </c>
      <c r="C21" s="7" t="s">
        <v>21</v>
      </c>
      <c r="D21" s="7" t="s">
        <v>21</v>
      </c>
      <c r="E21" s="7" t="s">
        <v>56</v>
      </c>
      <c r="F21" s="7" t="s">
        <v>21</v>
      </c>
    </row>
    <row r="22" spans="1:6" x14ac:dyDescent="0.35">
      <c r="A22" s="4">
        <f t="shared" si="0"/>
        <v>20</v>
      </c>
      <c r="B22" s="4" t="s">
        <v>42</v>
      </c>
      <c r="C22" s="7" t="s">
        <v>21</v>
      </c>
      <c r="D22" s="7" t="s">
        <v>21</v>
      </c>
      <c r="E22" s="7" t="s">
        <v>21</v>
      </c>
      <c r="F22" s="7" t="s">
        <v>21</v>
      </c>
    </row>
    <row r="23" spans="1:6" ht="88.5" x14ac:dyDescent="0.35">
      <c r="A23" s="4">
        <f t="shared" si="0"/>
        <v>21</v>
      </c>
      <c r="B23" s="4" t="s">
        <v>43</v>
      </c>
      <c r="C23" s="7" t="s">
        <v>55</v>
      </c>
      <c r="D23" s="7" t="s">
        <v>55</v>
      </c>
      <c r="E23" s="7" t="s">
        <v>55</v>
      </c>
      <c r="F23" s="7" t="s">
        <v>55</v>
      </c>
    </row>
    <row r="24" spans="1:6" x14ac:dyDescent="0.35">
      <c r="A24" s="4">
        <f t="shared" si="0"/>
        <v>22</v>
      </c>
      <c r="B24" s="4" t="s">
        <v>44</v>
      </c>
      <c r="C24" s="7" t="s">
        <v>21</v>
      </c>
      <c r="D24" s="7" t="s">
        <v>21</v>
      </c>
      <c r="E24" s="7" t="s">
        <v>21</v>
      </c>
      <c r="F24" s="3"/>
    </row>
    <row r="25" spans="1:6" ht="51" x14ac:dyDescent="0.35">
      <c r="A25" s="4">
        <f t="shared" si="0"/>
        <v>23</v>
      </c>
      <c r="B25" s="4" t="s">
        <v>45</v>
      </c>
      <c r="C25" s="7" t="s">
        <v>21</v>
      </c>
      <c r="D25" s="7" t="s">
        <v>21</v>
      </c>
      <c r="E25" s="7" t="s">
        <v>21</v>
      </c>
      <c r="F25" s="7" t="s">
        <v>55</v>
      </c>
    </row>
    <row r="26" spans="1:6" x14ac:dyDescent="0.35">
      <c r="A26" s="4">
        <f t="shared" si="0"/>
        <v>24</v>
      </c>
      <c r="B26" s="4" t="s">
        <v>46</v>
      </c>
      <c r="C26" s="7" t="s">
        <v>21</v>
      </c>
      <c r="D26" s="7" t="s">
        <v>21</v>
      </c>
      <c r="E26" s="7" t="s">
        <v>21</v>
      </c>
      <c r="F26" s="7" t="s">
        <v>21</v>
      </c>
    </row>
    <row r="27" spans="1:6" x14ac:dyDescent="0.35">
      <c r="A27" s="4">
        <f t="shared" si="0"/>
        <v>25</v>
      </c>
      <c r="B27" s="4" t="s">
        <v>47</v>
      </c>
      <c r="C27" s="7" t="s">
        <v>21</v>
      </c>
      <c r="D27" s="7" t="s">
        <v>21</v>
      </c>
      <c r="E27" s="7" t="s">
        <v>21</v>
      </c>
      <c r="F27" s="7" t="s">
        <v>21</v>
      </c>
    </row>
    <row r="28" spans="1:6" x14ac:dyDescent="0.35">
      <c r="A28" s="4">
        <f t="shared" si="0"/>
        <v>26</v>
      </c>
      <c r="B28" s="4" t="s">
        <v>48</v>
      </c>
      <c r="C28" s="7" t="s">
        <v>21</v>
      </c>
      <c r="D28" s="7" t="s">
        <v>21</v>
      </c>
      <c r="E28" s="7" t="s">
        <v>21</v>
      </c>
      <c r="F28" s="7" t="s">
        <v>21</v>
      </c>
    </row>
    <row r="29" spans="1:6" x14ac:dyDescent="0.35">
      <c r="A29" s="4">
        <f t="shared" si="0"/>
        <v>27</v>
      </c>
      <c r="B29" s="4" t="s">
        <v>49</v>
      </c>
      <c r="C29" s="7" t="s">
        <v>21</v>
      </c>
      <c r="D29" s="7" t="s">
        <v>21</v>
      </c>
      <c r="E29" s="7" t="s">
        <v>21</v>
      </c>
      <c r="F29" s="7" t="s">
        <v>21</v>
      </c>
    </row>
    <row r="30" spans="1:6" x14ac:dyDescent="0.35">
      <c r="A30" s="4">
        <f t="shared" si="0"/>
        <v>28</v>
      </c>
      <c r="B30" s="4" t="s">
        <v>50</v>
      </c>
      <c r="C30" s="7" t="s">
        <v>21</v>
      </c>
      <c r="D30" s="7" t="s">
        <v>21</v>
      </c>
      <c r="E30" s="7" t="s">
        <v>21</v>
      </c>
      <c r="F30" s="7" t="s">
        <v>21</v>
      </c>
    </row>
    <row r="31" spans="1:6" x14ac:dyDescent="0.35">
      <c r="A31" s="4">
        <f t="shared" si="0"/>
        <v>29</v>
      </c>
      <c r="B31" s="4" t="s">
        <v>51</v>
      </c>
      <c r="C31" s="7" t="s">
        <v>21</v>
      </c>
      <c r="D31" s="7" t="s">
        <v>21</v>
      </c>
      <c r="E31" s="7" t="s">
        <v>21</v>
      </c>
      <c r="F31" s="7" t="s">
        <v>21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BD31-94C9-4B28-850A-4ED815390BBB}">
  <dimension ref="A1:C5"/>
  <sheetViews>
    <sheetView workbookViewId="0">
      <selection activeCell="B7" sqref="B7"/>
    </sheetView>
  </sheetViews>
  <sheetFormatPr defaultRowHeight="12.5" x14ac:dyDescent="0.25"/>
  <cols>
    <col min="1" max="1" width="8.7265625" style="1"/>
    <col min="2" max="2" width="88.90625" style="1" bestFit="1" customWidth="1"/>
    <col min="3" max="3" width="44.54296875" style="1" bestFit="1" customWidth="1"/>
    <col min="4" max="16384" width="8.7265625" style="1"/>
  </cols>
  <sheetData>
    <row r="1" spans="1:3" x14ac:dyDescent="0.25">
      <c r="A1" s="13" t="s">
        <v>52</v>
      </c>
      <c r="B1" s="13" t="s">
        <v>72</v>
      </c>
      <c r="C1" s="13" t="s">
        <v>207</v>
      </c>
    </row>
    <row r="2" spans="1:3" x14ac:dyDescent="0.25">
      <c r="A2" s="4">
        <v>1</v>
      </c>
      <c r="B2" s="3" t="s">
        <v>2</v>
      </c>
      <c r="C2" s="3" t="s">
        <v>21</v>
      </c>
    </row>
    <row r="3" spans="1:3" x14ac:dyDescent="0.25">
      <c r="A3" s="4">
        <f>A2+1</f>
        <v>2</v>
      </c>
      <c r="B3" s="3" t="s">
        <v>3</v>
      </c>
      <c r="C3" s="3" t="s">
        <v>21</v>
      </c>
    </row>
    <row r="4" spans="1:3" ht="62.5" x14ac:dyDescent="0.25">
      <c r="A4" s="4">
        <f t="shared" ref="A4:A5" si="0">A3+1</f>
        <v>3</v>
      </c>
      <c r="B4" s="3" t="s">
        <v>4</v>
      </c>
      <c r="C4" s="18" t="s">
        <v>208</v>
      </c>
    </row>
    <row r="5" spans="1:3" ht="38" x14ac:dyDescent="0.3">
      <c r="A5" s="4">
        <f t="shared" si="0"/>
        <v>4</v>
      </c>
      <c r="B5" s="3" t="s">
        <v>5</v>
      </c>
      <c r="C5" s="7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C0DE5-4AAF-4677-B4E4-52CE786A959F}">
  <dimension ref="A1:B17"/>
  <sheetViews>
    <sheetView workbookViewId="0">
      <selection activeCell="E10" sqref="E10"/>
    </sheetView>
  </sheetViews>
  <sheetFormatPr defaultRowHeight="14.5" x14ac:dyDescent="0.35"/>
  <cols>
    <col min="1" max="1" width="3.81640625" bestFit="1" customWidth="1"/>
    <col min="2" max="2" width="93.90625" bestFit="1" customWidth="1"/>
  </cols>
  <sheetData>
    <row r="1" spans="1:2" x14ac:dyDescent="0.35">
      <c r="A1" s="17" t="s">
        <v>52</v>
      </c>
      <c r="B1" s="12" t="s">
        <v>181</v>
      </c>
    </row>
    <row r="2" spans="1:2" x14ac:dyDescent="0.35">
      <c r="A2" s="21">
        <v>1</v>
      </c>
      <c r="B2" s="14" t="s">
        <v>182</v>
      </c>
    </row>
    <row r="3" spans="1:2" x14ac:dyDescent="0.35">
      <c r="A3" s="22"/>
      <c r="B3" s="15" t="s">
        <v>183</v>
      </c>
    </row>
    <row r="4" spans="1:2" x14ac:dyDescent="0.35">
      <c r="A4" s="21">
        <v>2</v>
      </c>
      <c r="B4" s="14" t="s">
        <v>184</v>
      </c>
    </row>
    <row r="5" spans="1:2" x14ac:dyDescent="0.35">
      <c r="A5" s="23"/>
      <c r="B5" s="16" t="s">
        <v>185</v>
      </c>
    </row>
    <row r="6" spans="1:2" x14ac:dyDescent="0.35">
      <c r="A6" s="23"/>
      <c r="B6" s="16" t="s">
        <v>186</v>
      </c>
    </row>
    <row r="7" spans="1:2" x14ac:dyDescent="0.35">
      <c r="A7" s="22"/>
      <c r="B7" s="15" t="s">
        <v>187</v>
      </c>
    </row>
    <row r="8" spans="1:2" x14ac:dyDescent="0.35">
      <c r="A8" s="21">
        <v>3</v>
      </c>
      <c r="B8" s="14" t="s">
        <v>188</v>
      </c>
    </row>
    <row r="9" spans="1:2" x14ac:dyDescent="0.35">
      <c r="A9" s="23"/>
      <c r="B9" s="16" t="s">
        <v>189</v>
      </c>
    </row>
    <row r="10" spans="1:2" x14ac:dyDescent="0.35">
      <c r="A10" s="22"/>
      <c r="B10" s="15" t="s">
        <v>190</v>
      </c>
    </row>
    <row r="11" spans="1:2" x14ac:dyDescent="0.35">
      <c r="A11" s="21">
        <v>4</v>
      </c>
      <c r="B11" s="14" t="s">
        <v>191</v>
      </c>
    </row>
    <row r="12" spans="1:2" x14ac:dyDescent="0.35">
      <c r="A12" s="22"/>
      <c r="B12" s="15" t="s">
        <v>192</v>
      </c>
    </row>
    <row r="13" spans="1:2" x14ac:dyDescent="0.35">
      <c r="A13" s="21">
        <v>5</v>
      </c>
      <c r="B13" s="14" t="s">
        <v>193</v>
      </c>
    </row>
    <row r="14" spans="1:2" x14ac:dyDescent="0.35">
      <c r="A14" s="23"/>
      <c r="B14" s="16" t="s">
        <v>194</v>
      </c>
    </row>
    <row r="15" spans="1:2" x14ac:dyDescent="0.35">
      <c r="A15" s="22"/>
      <c r="B15" s="15" t="s">
        <v>195</v>
      </c>
    </row>
    <row r="16" spans="1:2" x14ac:dyDescent="0.35">
      <c r="A16" s="21">
        <v>6</v>
      </c>
      <c r="B16" s="14" t="s">
        <v>196</v>
      </c>
    </row>
    <row r="17" spans="1:2" x14ac:dyDescent="0.35">
      <c r="A17" s="22"/>
      <c r="B17" s="15" t="s">
        <v>179</v>
      </c>
    </row>
  </sheetData>
  <mergeCells count="6">
    <mergeCell ref="A16:A17"/>
    <mergeCell ref="A2:A3"/>
    <mergeCell ref="A4:A7"/>
    <mergeCell ref="A8:A10"/>
    <mergeCell ref="A11:A12"/>
    <mergeCell ref="A13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System Framework</vt:lpstr>
      <vt:lpstr>Excel sheet to sys_table_names</vt:lpstr>
      <vt:lpstr>Tables &amp; Conditions</vt:lpstr>
      <vt:lpstr>Pre-Processing</vt:lpstr>
      <vt:lpstr>Steps SFTP to SFTP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Arushi Gupta</dc:creator>
  <cp:lastModifiedBy>Arushi Gupta</cp:lastModifiedBy>
  <dcterms:created xsi:type="dcterms:W3CDTF">2024-11-26T08:23:29Z</dcterms:created>
  <dcterms:modified xsi:type="dcterms:W3CDTF">2024-11-28T11:06:58Z</dcterms:modified>
</cp:coreProperties>
</file>