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41F5B02F-3E80-4BE3-A449-208023F78C48}" xr6:coauthVersionLast="47" xr6:coauthVersionMax="47" xr10:uidLastSave="{00000000-0000-0000-0000-000000000000}"/>
  <bookViews>
    <workbookView xWindow="-20610" yWindow="-2970" windowWidth="20730" windowHeight="11160" activeTab="5" xr2:uid="{00000000-000D-0000-FFFF-FFFF00000000}"/>
  </bookViews>
  <sheets>
    <sheet name="Todos" sheetId="1" r:id="rId1"/>
    <sheet name="1988" sheetId="2" r:id="rId2"/>
    <sheet name="Sin" sheetId="3" r:id="rId3"/>
    <sheet name="2002" sheetId="4" r:id="rId4"/>
    <sheet name="Radicular Traits" sheetId="5" r:id="rId5"/>
    <sheet name="Above ground" sheetId="6" r:id="rId6"/>
  </sheets>
  <calcPr calcId="191029"/>
  <extLst>
    <ext uri="GoogleSheetsCustomDataVersion2">
      <go:sheetsCustomData xmlns:go="http://customooxmlschemas.google.com/" r:id="rId7" roundtripDataChecksum="7OCSS3Cjhz6x2zL8dfkPmXyqp64YrdWBpwUWoW4xb+4="/>
    </ext>
  </extLst>
</workbook>
</file>

<file path=xl/calcChain.xml><?xml version="1.0" encoding="utf-8"?>
<calcChain xmlns="http://schemas.openxmlformats.org/spreadsheetml/2006/main">
  <c r="F16" i="6" l="1"/>
  <c r="F15" i="6"/>
  <c r="F14" i="6"/>
  <c r="F13" i="6"/>
  <c r="F12" i="6"/>
  <c r="G6" i="2"/>
  <c r="G5" i="2"/>
  <c r="G4" i="2"/>
  <c r="G3" i="2"/>
  <c r="G2" i="2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<sst xmlns="http://schemas.openxmlformats.org/spreadsheetml/2006/main" count="217" uniqueCount="52">
  <si>
    <t>Ind</t>
  </si>
  <si>
    <t>Lt</t>
  </si>
  <si>
    <t>Hmax</t>
  </si>
  <si>
    <t>RD</t>
  </si>
  <si>
    <t>LA</t>
  </si>
  <si>
    <t>LDMC</t>
  </si>
  <si>
    <t>SLA</t>
  </si>
  <si>
    <t>Branching.frequency.per.mm</t>
  </si>
  <si>
    <t>Average.Diameter.mm</t>
  </si>
  <si>
    <t>Surface.Area.mm2</t>
  </si>
  <si>
    <t>SRL</t>
  </si>
  <si>
    <t>SRA</t>
  </si>
  <si>
    <t>RTD</t>
  </si>
  <si>
    <t>Bi</t>
  </si>
  <si>
    <t>Fuego</t>
  </si>
  <si>
    <t>Fuegos</t>
  </si>
  <si>
    <t>T1P1_1</t>
  </si>
  <si>
    <t>Si</t>
  </si>
  <si>
    <t>T1P2_1</t>
  </si>
  <si>
    <t>T1P3_1</t>
  </si>
  <si>
    <t>T1P4_1</t>
  </si>
  <si>
    <t>T1P5_1</t>
  </si>
  <si>
    <t>T2P6_1</t>
  </si>
  <si>
    <t>No</t>
  </si>
  <si>
    <t>Sin</t>
  </si>
  <si>
    <t>T2P7_1</t>
  </si>
  <si>
    <t>T2P10_1</t>
  </si>
  <si>
    <t>T2P17_1</t>
  </si>
  <si>
    <t>T2P19_1</t>
  </si>
  <si>
    <t>T3P21_1</t>
  </si>
  <si>
    <t>T3P22_1</t>
  </si>
  <si>
    <t>T3P23_1</t>
  </si>
  <si>
    <t>T3P24_1</t>
  </si>
  <si>
    <t>T3P25_1</t>
  </si>
  <si>
    <t>T4P31_1</t>
  </si>
  <si>
    <t>T4P32_1</t>
  </si>
  <si>
    <t>T4P33_1</t>
  </si>
  <si>
    <t>T4P34_1</t>
  </si>
  <si>
    <t>T4P35_1</t>
  </si>
  <si>
    <t>T5P39_1</t>
  </si>
  <si>
    <t>T5P40_1</t>
  </si>
  <si>
    <t>T5P41_1</t>
  </si>
  <si>
    <t>T5P42_1</t>
  </si>
  <si>
    <t>T5P43_1</t>
  </si>
  <si>
    <t>T6P54_1</t>
  </si>
  <si>
    <t>T6P55_1</t>
  </si>
  <si>
    <t>T6P56_1</t>
  </si>
  <si>
    <t>T6P57_1</t>
  </si>
  <si>
    <t>T6P58_1</t>
  </si>
  <si>
    <t>Branching frequency</t>
  </si>
  <si>
    <t>Average Diameter</t>
  </si>
  <si>
    <t>Surface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</si>
</sst>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0"/>
  <sheetViews>
    <sheetView topLeftCell="A22" workbookViewId="0">
      <selection activeCell="J1" sqref="J1"/>
    </sheetView>
  </sheetViews>
  <sheetFormatPr defaultColWidth="14.42578125" defaultRowHeight="15" customHeight="1" x14ac:dyDescent="0.25"/>
  <cols>
    <col min="1" max="4" width="8.7109375" customWidth="1"/>
    <col min="5" max="5" width="18.7109375" customWidth="1"/>
    <col min="6" max="17" width="8.710937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49</v>
      </c>
      <c r="I1" s="2" t="s">
        <v>50</v>
      </c>
      <c r="J1" s="2" t="s">
        <v>51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16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17</v>
      </c>
      <c r="P2" s="1">
        <v>2002</v>
      </c>
    </row>
    <row r="3" spans="1:16" x14ac:dyDescent="0.25">
      <c r="A3" s="1" t="s">
        <v>18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17</v>
      </c>
      <c r="P3" s="1">
        <v>2002</v>
      </c>
    </row>
    <row r="4" spans="1:16" x14ac:dyDescent="0.25">
      <c r="A4" s="1" t="s">
        <v>19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17</v>
      </c>
      <c r="P4" s="1">
        <v>2002</v>
      </c>
    </row>
    <row r="5" spans="1:16" x14ac:dyDescent="0.25">
      <c r="A5" s="1" t="s">
        <v>20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17</v>
      </c>
      <c r="P5" s="1">
        <v>2002</v>
      </c>
    </row>
    <row r="6" spans="1:16" x14ac:dyDescent="0.25">
      <c r="A6" s="1" t="s">
        <v>21</v>
      </c>
      <c r="B6" s="1">
        <v>2.167777778</v>
      </c>
      <c r="C6" s="1">
        <v>173</v>
      </c>
      <c r="D6" s="1">
        <v>300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17</v>
      </c>
      <c r="P6" s="1">
        <v>2002</v>
      </c>
    </row>
    <row r="7" spans="1:16" x14ac:dyDescent="0.25">
      <c r="A7" s="1" t="s">
        <v>22</v>
      </c>
      <c r="B7" s="1">
        <v>1.8288888889999999</v>
      </c>
      <c r="C7" s="1">
        <v>111</v>
      </c>
      <c r="D7" s="1">
        <v>62</v>
      </c>
      <c r="E7" s="5">
        <v>106.96899999999999</v>
      </c>
      <c r="F7" s="1">
        <v>4.6466666669999999</v>
      </c>
      <c r="G7" s="4">
        <v>23.02933745</v>
      </c>
      <c r="H7" s="1">
        <v>0.36326199999999997</v>
      </c>
      <c r="I7" s="1">
        <v>0.50625399999999998</v>
      </c>
      <c r="J7" s="1">
        <v>1109.060751</v>
      </c>
      <c r="K7" s="1">
        <v>18424.469290000001</v>
      </c>
      <c r="L7" s="1">
        <v>29109.20606</v>
      </c>
      <c r="M7" s="1">
        <v>2.102554531E-4</v>
      </c>
      <c r="N7" s="1">
        <v>0.2749396315</v>
      </c>
      <c r="O7" s="1" t="s">
        <v>23</v>
      </c>
      <c r="P7" s="1" t="s">
        <v>24</v>
      </c>
    </row>
    <row r="8" spans="1:16" x14ac:dyDescent="0.25">
      <c r="A8" s="1" t="s">
        <v>25</v>
      </c>
      <c r="B8" s="1">
        <v>2.7011111109999999</v>
      </c>
      <c r="C8" s="1">
        <v>157</v>
      </c>
      <c r="D8" s="1">
        <v>230</v>
      </c>
      <c r="E8" s="5">
        <v>432.62266670000002</v>
      </c>
      <c r="F8" s="1">
        <v>22.52333333</v>
      </c>
      <c r="G8" s="4">
        <v>19.243484039999998</v>
      </c>
      <c r="H8" s="1">
        <v>0.42569499999999999</v>
      </c>
      <c r="I8" s="1">
        <v>0.93601599999999996</v>
      </c>
      <c r="J8" s="1">
        <v>2693.3419319999998</v>
      </c>
      <c r="K8" s="1">
        <v>17584.190559999999</v>
      </c>
      <c r="L8" s="1">
        <v>52095.588629999998</v>
      </c>
      <c r="M8" s="1">
        <v>5.2807684000000002E-5</v>
      </c>
      <c r="N8" s="1">
        <v>0.29369620629999998</v>
      </c>
      <c r="O8" s="1" t="s">
        <v>23</v>
      </c>
      <c r="P8" s="1" t="s">
        <v>24</v>
      </c>
    </row>
    <row r="9" spans="1:16" ht="15.75" customHeight="1" x14ac:dyDescent="0.25">
      <c r="A9" s="1" t="s">
        <v>26</v>
      </c>
      <c r="B9" s="1">
        <v>3.2788888890000001</v>
      </c>
      <c r="C9" s="1">
        <v>160</v>
      </c>
      <c r="D9" s="1">
        <v>280</v>
      </c>
      <c r="E9" s="5">
        <v>399.80066670000002</v>
      </c>
      <c r="F9" s="1">
        <v>20.18</v>
      </c>
      <c r="G9" s="4">
        <v>19.798377859999999</v>
      </c>
      <c r="H9" s="1">
        <v>0.47627700000000001</v>
      </c>
      <c r="I9" s="1">
        <v>0.49671199999999999</v>
      </c>
      <c r="J9" s="1">
        <v>4721.4880439999997</v>
      </c>
      <c r="K9" s="1">
        <v>24736.384529999999</v>
      </c>
      <c r="L9" s="1">
        <v>38230.672420000003</v>
      </c>
      <c r="M9" s="1">
        <v>1.5103084500000001E-4</v>
      </c>
      <c r="N9" s="1">
        <v>0.26972675699999998</v>
      </c>
      <c r="O9" s="1" t="s">
        <v>23</v>
      </c>
      <c r="P9" s="1" t="s">
        <v>24</v>
      </c>
    </row>
    <row r="10" spans="1:16" ht="15.75" customHeight="1" x14ac:dyDescent="0.25">
      <c r="A10" s="1" t="s">
        <v>27</v>
      </c>
      <c r="B10" s="1">
        <v>1.9144444439999999</v>
      </c>
      <c r="C10" s="1">
        <v>150</v>
      </c>
      <c r="D10" s="1">
        <v>153</v>
      </c>
      <c r="E10" s="5">
        <v>159.43299999999999</v>
      </c>
      <c r="F10" s="1">
        <v>8.7200000000000006</v>
      </c>
      <c r="G10" s="4">
        <v>18.285318090000001</v>
      </c>
      <c r="H10" s="1">
        <v>0.24765799999999999</v>
      </c>
      <c r="I10" s="1">
        <v>0.64044400000000001</v>
      </c>
      <c r="J10" s="1">
        <v>1489.608252</v>
      </c>
      <c r="K10" s="1">
        <v>9390.2785530000001</v>
      </c>
      <c r="L10" s="1">
        <v>19245.584650000001</v>
      </c>
      <c r="M10" s="1">
        <v>2.475077465E-4</v>
      </c>
      <c r="N10" s="1">
        <v>0.1761126425</v>
      </c>
      <c r="O10" s="1" t="s">
        <v>23</v>
      </c>
      <c r="P10" s="1" t="s">
        <v>24</v>
      </c>
    </row>
    <row r="11" spans="1:16" ht="15.75" customHeight="1" x14ac:dyDescent="0.25">
      <c r="A11" s="1" t="s">
        <v>28</v>
      </c>
      <c r="B11" s="1">
        <v>1.632222222</v>
      </c>
      <c r="C11" s="1">
        <v>87</v>
      </c>
      <c r="D11" s="1">
        <v>136</v>
      </c>
      <c r="E11" s="5">
        <v>247.161</v>
      </c>
      <c r="F11" s="1">
        <v>10.75666667</v>
      </c>
      <c r="G11" s="4">
        <v>22.95118094</v>
      </c>
      <c r="H11" s="1">
        <v>0.31225700000000001</v>
      </c>
      <c r="I11" s="1">
        <v>0.75661199999999995</v>
      </c>
      <c r="J11" s="1">
        <v>2837.1317920000001</v>
      </c>
      <c r="K11" s="1">
        <v>11064.7922</v>
      </c>
      <c r="L11" s="1">
        <v>26564.904419999999</v>
      </c>
      <c r="M11" s="1">
        <v>1.325295422E-4</v>
      </c>
      <c r="N11" s="1">
        <v>0.20563250150000001</v>
      </c>
      <c r="O11" s="1" t="s">
        <v>23</v>
      </c>
      <c r="P11" s="1" t="s">
        <v>24</v>
      </c>
    </row>
    <row r="12" spans="1:16" ht="15.75" customHeight="1" x14ac:dyDescent="0.25">
      <c r="A12" s="1" t="s">
        <v>29</v>
      </c>
      <c r="B12" s="6">
        <v>2.5788888889999999</v>
      </c>
      <c r="C12" s="6">
        <v>131</v>
      </c>
      <c r="D12" s="6">
        <v>163</v>
      </c>
      <c r="E12" s="6">
        <v>371.67700000000002</v>
      </c>
      <c r="F12" s="6">
        <v>17.739999999999998</v>
      </c>
      <c r="G12" s="6">
        <f t="shared" ref="G12:G16" si="0">E12/F12</f>
        <v>20.951352874859079</v>
      </c>
      <c r="H12" s="6">
        <v>0.41220499999999999</v>
      </c>
      <c r="I12" s="6">
        <v>0.81023500000000004</v>
      </c>
      <c r="J12" s="6">
        <v>983.21772999999996</v>
      </c>
      <c r="K12" s="1">
        <v>13496.64754</v>
      </c>
      <c r="L12" s="4">
        <v>34620.34261</v>
      </c>
      <c r="M12" s="1">
        <v>1.183511427E-4</v>
      </c>
      <c r="N12" s="6">
        <v>0.31828456900000002</v>
      </c>
      <c r="O12" s="1" t="s">
        <v>17</v>
      </c>
      <c r="P12" s="6">
        <v>1988</v>
      </c>
    </row>
    <row r="13" spans="1:16" ht="15.75" customHeight="1" x14ac:dyDescent="0.25">
      <c r="A13" s="1" t="s">
        <v>30</v>
      </c>
      <c r="B13" s="6">
        <v>2.4866666670000002</v>
      </c>
      <c r="C13" s="6">
        <v>128</v>
      </c>
      <c r="D13" s="6">
        <v>179</v>
      </c>
      <c r="E13" s="6">
        <v>359.14466670000002</v>
      </c>
      <c r="F13" s="6">
        <v>20.123333330000001</v>
      </c>
      <c r="G13" s="6">
        <f t="shared" si="0"/>
        <v>17.847175754157227</v>
      </c>
      <c r="H13" s="6">
        <v>0.68526399999999998</v>
      </c>
      <c r="I13" s="6">
        <v>0.55733600000000005</v>
      </c>
      <c r="J13" s="6">
        <v>328.31783100000001</v>
      </c>
      <c r="K13" s="1">
        <v>6784.8986349999996</v>
      </c>
      <c r="L13" s="4">
        <v>12115.04911</v>
      </c>
      <c r="M13" s="1">
        <v>4.8044152680000002E-4</v>
      </c>
      <c r="N13" s="6">
        <v>0.47859705000000002</v>
      </c>
      <c r="O13" s="1" t="s">
        <v>17</v>
      </c>
      <c r="P13" s="6">
        <v>1988</v>
      </c>
    </row>
    <row r="14" spans="1:16" ht="15.75" customHeight="1" x14ac:dyDescent="0.25">
      <c r="A14" s="1" t="s">
        <v>31</v>
      </c>
      <c r="B14" s="6">
        <v>2.5222222219999999</v>
      </c>
      <c r="C14" s="6">
        <v>113</v>
      </c>
      <c r="D14" s="6">
        <v>221</v>
      </c>
      <c r="E14" s="6">
        <v>346.51866669999998</v>
      </c>
      <c r="F14" s="6">
        <v>16.95</v>
      </c>
      <c r="G14" s="6">
        <f t="shared" si="0"/>
        <v>20.443579156342182</v>
      </c>
      <c r="H14" s="6">
        <v>0.48027300000000001</v>
      </c>
      <c r="I14" s="6">
        <v>0.52660399999999996</v>
      </c>
      <c r="J14" s="6">
        <v>769.482846</v>
      </c>
      <c r="K14" s="1">
        <v>3883.4413989999998</v>
      </c>
      <c r="L14" s="4">
        <v>6407.0178679999999</v>
      </c>
      <c r="M14" s="1">
        <v>8.2368031099999998E-4</v>
      </c>
      <c r="N14" s="6">
        <v>0.27872991899999999</v>
      </c>
      <c r="O14" s="1" t="s">
        <v>17</v>
      </c>
      <c r="P14" s="6">
        <v>1988</v>
      </c>
    </row>
    <row r="15" spans="1:16" ht="15.75" customHeight="1" x14ac:dyDescent="0.25">
      <c r="A15" s="1" t="s">
        <v>32</v>
      </c>
      <c r="B15" s="6">
        <v>2.4766666669999999</v>
      </c>
      <c r="C15" s="6">
        <v>113</v>
      </c>
      <c r="D15" s="6">
        <v>1.86</v>
      </c>
      <c r="E15" s="6">
        <v>414.07766670000001</v>
      </c>
      <c r="F15" s="6">
        <v>18.333333329999999</v>
      </c>
      <c r="G15" s="6">
        <f t="shared" si="0"/>
        <v>22.586054551379284</v>
      </c>
      <c r="H15" s="6">
        <v>0.58115899999999998</v>
      </c>
      <c r="I15" s="6">
        <v>0.76798200000000005</v>
      </c>
      <c r="J15" s="6">
        <v>983.14935600000001</v>
      </c>
      <c r="K15" s="1">
        <v>28112.81739</v>
      </c>
      <c r="L15" s="4">
        <v>69235.870139999999</v>
      </c>
      <c r="M15" s="1">
        <v>4.9558464960000002E-5</v>
      </c>
      <c r="N15" s="6">
        <v>0.35069963999999998</v>
      </c>
      <c r="O15" s="1" t="s">
        <v>17</v>
      </c>
      <c r="P15" s="6">
        <v>1988</v>
      </c>
    </row>
    <row r="16" spans="1:16" ht="15.75" customHeight="1" x14ac:dyDescent="0.25">
      <c r="A16" s="1" t="s">
        <v>33</v>
      </c>
      <c r="B16" s="6">
        <v>1.9711111109999999</v>
      </c>
      <c r="C16" s="6">
        <v>80</v>
      </c>
      <c r="D16" s="6">
        <v>105</v>
      </c>
      <c r="E16" s="6">
        <v>190.4233333</v>
      </c>
      <c r="F16" s="6">
        <v>8.7166666670000001</v>
      </c>
      <c r="G16" s="6">
        <f t="shared" si="0"/>
        <v>21.845889096678931</v>
      </c>
      <c r="H16" s="6">
        <v>0.41681299999999999</v>
      </c>
      <c r="I16" s="6">
        <v>0.36902699999999999</v>
      </c>
      <c r="J16" s="6">
        <v>1151.5282110000001</v>
      </c>
      <c r="K16" s="1">
        <v>40274.975100000003</v>
      </c>
      <c r="L16" s="4">
        <v>46246.112889999997</v>
      </c>
      <c r="M16" s="1">
        <v>1.7802547479999999E-4</v>
      </c>
      <c r="N16" s="6">
        <v>0.22336410900000001</v>
      </c>
      <c r="O16" s="1" t="s">
        <v>17</v>
      </c>
      <c r="P16" s="6">
        <v>1988</v>
      </c>
    </row>
    <row r="17" spans="1:16" ht="15.75" customHeight="1" x14ac:dyDescent="0.25">
      <c r="A17" s="1" t="s">
        <v>34</v>
      </c>
      <c r="B17" s="6">
        <v>1.1299999999999999</v>
      </c>
      <c r="C17" s="6">
        <v>57</v>
      </c>
      <c r="D17" s="6">
        <v>97</v>
      </c>
      <c r="E17" s="6">
        <v>116.87033333333333</v>
      </c>
      <c r="F17" s="6">
        <v>4.1066666666666665</v>
      </c>
      <c r="G17" s="6">
        <v>28.450824378200455</v>
      </c>
      <c r="H17" s="6">
        <v>0.27633999999999997</v>
      </c>
      <c r="I17" s="6">
        <v>0.50114199999999998</v>
      </c>
      <c r="J17" s="6">
        <v>392.87052799999998</v>
      </c>
      <c r="K17" s="6">
        <v>12804.71795</v>
      </c>
      <c r="L17" s="7">
        <v>20147.206564102562</v>
      </c>
      <c r="M17" s="6">
        <v>3.2975494540000001E-4</v>
      </c>
      <c r="N17" s="6">
        <v>0.26833058327859921</v>
      </c>
      <c r="O17" s="1" t="s">
        <v>17</v>
      </c>
      <c r="P17" s="6">
        <v>2002</v>
      </c>
    </row>
    <row r="18" spans="1:16" ht="15.75" customHeight="1" x14ac:dyDescent="0.25">
      <c r="A18" s="1" t="s">
        <v>35</v>
      </c>
      <c r="B18" s="6">
        <v>2.1255555555555556</v>
      </c>
      <c r="C18" s="6">
        <v>164</v>
      </c>
      <c r="D18" s="6">
        <v>218</v>
      </c>
      <c r="E18" s="6">
        <v>380.00500000000005</v>
      </c>
      <c r="F18" s="6">
        <v>23.953333333333333</v>
      </c>
      <c r="G18" s="6">
        <v>15.889036354647766</v>
      </c>
      <c r="H18" s="6">
        <v>0.285694</v>
      </c>
      <c r="I18" s="6">
        <v>0.51486799999999999</v>
      </c>
      <c r="J18" s="6">
        <v>410.78186599999998</v>
      </c>
      <c r="K18" s="6">
        <v>25716.146120000001</v>
      </c>
      <c r="L18" s="7">
        <v>41916.516938775509</v>
      </c>
      <c r="M18" s="6">
        <v>1.518275388E-4</v>
      </c>
      <c r="N18" s="6">
        <v>0.25394988089591863</v>
      </c>
      <c r="O18" s="1" t="s">
        <v>17</v>
      </c>
      <c r="P18" s="6">
        <v>2002</v>
      </c>
    </row>
    <row r="19" spans="1:16" ht="15.75" customHeight="1" x14ac:dyDescent="0.25">
      <c r="A19" s="1" t="s">
        <v>36</v>
      </c>
      <c r="B19" s="6">
        <v>1.92</v>
      </c>
      <c r="C19" s="6">
        <v>136</v>
      </c>
      <c r="D19" s="6">
        <v>197</v>
      </c>
      <c r="E19" s="6">
        <v>329.36033333333336</v>
      </c>
      <c r="F19" s="6">
        <v>17.583333333333332</v>
      </c>
      <c r="G19" s="6">
        <v>18.752020784795928</v>
      </c>
      <c r="H19" s="6">
        <v>0.63351299999999999</v>
      </c>
      <c r="I19" s="6">
        <v>0.54486400000000001</v>
      </c>
      <c r="J19" s="6">
        <v>1533.1314159999999</v>
      </c>
      <c r="K19" s="6">
        <v>43140.570050000002</v>
      </c>
      <c r="L19" s="7">
        <v>74423.855145631067</v>
      </c>
      <c r="M19" s="6">
        <v>5.5861568030000003E-5</v>
      </c>
      <c r="N19" s="6">
        <v>0.48940484627034336</v>
      </c>
      <c r="O19" s="1" t="s">
        <v>17</v>
      </c>
      <c r="P19" s="6">
        <v>2002</v>
      </c>
    </row>
    <row r="20" spans="1:16" ht="15.75" customHeight="1" x14ac:dyDescent="0.25">
      <c r="A20" s="1" t="s">
        <v>37</v>
      </c>
      <c r="B20" s="6">
        <v>1.9477777777777776</v>
      </c>
      <c r="C20" s="6">
        <v>130</v>
      </c>
      <c r="D20" s="6">
        <v>167</v>
      </c>
      <c r="E20" s="6">
        <v>240.66633333333334</v>
      </c>
      <c r="F20" s="6">
        <v>13.17</v>
      </c>
      <c r="G20" s="6">
        <v>18.362058287295408</v>
      </c>
      <c r="H20" s="6">
        <v>0.44175900000000001</v>
      </c>
      <c r="I20" s="6">
        <v>0.38030599999999998</v>
      </c>
      <c r="J20" s="6">
        <v>911.16615100000001</v>
      </c>
      <c r="K20" s="6">
        <v>28764.03068</v>
      </c>
      <c r="L20" s="7">
        <v>34254.366578947367</v>
      </c>
      <c r="M20" s="6">
        <v>2.2739307229999999E-4</v>
      </c>
      <c r="N20" s="6">
        <v>0.35027038050300124</v>
      </c>
      <c r="O20" s="1" t="s">
        <v>17</v>
      </c>
      <c r="P20" s="6">
        <v>2002</v>
      </c>
    </row>
    <row r="21" spans="1:16" ht="15.75" customHeight="1" x14ac:dyDescent="0.25">
      <c r="A21" s="1" t="s">
        <v>38</v>
      </c>
      <c r="B21" s="6">
        <v>1.7611111111111111</v>
      </c>
      <c r="C21" s="6">
        <v>105</v>
      </c>
      <c r="D21" s="6">
        <v>182</v>
      </c>
      <c r="E21" s="6">
        <v>316.68733333333336</v>
      </c>
      <c r="F21" s="6">
        <v>13.783333333333333</v>
      </c>
      <c r="G21" s="6">
        <v>22.911500440361447</v>
      </c>
      <c r="H21" s="6">
        <v>0.30603599999999997</v>
      </c>
      <c r="I21" s="6">
        <v>0.53009600000000001</v>
      </c>
      <c r="J21" s="6">
        <v>1158.3581200000001</v>
      </c>
      <c r="K21" s="6">
        <v>25970.048470000002</v>
      </c>
      <c r="L21" s="7">
        <v>43222.31791044776</v>
      </c>
      <c r="M21" s="6">
        <v>1.35238687E-4</v>
      </c>
      <c r="N21" s="6">
        <v>0.26005848048556868</v>
      </c>
      <c r="O21" s="1" t="s">
        <v>17</v>
      </c>
      <c r="P21" s="6">
        <v>2002</v>
      </c>
    </row>
    <row r="22" spans="1:16" ht="15.75" customHeight="1" x14ac:dyDescent="0.25">
      <c r="A22" s="1" t="s">
        <v>39</v>
      </c>
      <c r="B22" s="6">
        <v>1.5066666666666666</v>
      </c>
      <c r="C22" s="6">
        <v>104</v>
      </c>
      <c r="D22" s="6">
        <v>187</v>
      </c>
      <c r="E22" s="6">
        <v>248.68266666666668</v>
      </c>
      <c r="F22" s="6">
        <v>12.606666666666667</v>
      </c>
      <c r="G22" s="6">
        <v>19.725955579702827</v>
      </c>
      <c r="H22" s="6">
        <v>0.45141999999999999</v>
      </c>
      <c r="I22" s="6">
        <v>0.514764</v>
      </c>
      <c r="J22" s="6">
        <v>2246.227668</v>
      </c>
      <c r="K22" s="6">
        <v>44947.743840000003</v>
      </c>
      <c r="L22" s="7">
        <v>72458.957032258069</v>
      </c>
      <c r="M22" s="6">
        <v>5.9306037249999998E-5</v>
      </c>
      <c r="N22" s="6">
        <v>0.32117590426254611</v>
      </c>
      <c r="O22" s="1" t="s">
        <v>23</v>
      </c>
      <c r="P22" s="1" t="s">
        <v>24</v>
      </c>
    </row>
    <row r="23" spans="1:16" ht="15.75" customHeight="1" x14ac:dyDescent="0.25">
      <c r="A23" s="1" t="s">
        <v>40</v>
      </c>
      <c r="B23" s="6">
        <v>2.0711111111111111</v>
      </c>
      <c r="C23" s="6">
        <v>106</v>
      </c>
      <c r="D23" s="6">
        <v>155</v>
      </c>
      <c r="E23" s="6">
        <v>329.14366666666666</v>
      </c>
      <c r="F23" s="6">
        <v>19.070000000000004</v>
      </c>
      <c r="G23" s="6">
        <v>17.26278599643673</v>
      </c>
      <c r="H23" s="6">
        <v>0.29167300000000002</v>
      </c>
      <c r="I23" s="6">
        <v>0.75510100000000002</v>
      </c>
      <c r="J23" s="6">
        <v>836.18190700000002</v>
      </c>
      <c r="K23" s="6">
        <v>18026.10686</v>
      </c>
      <c r="L23" s="7">
        <v>43102.160154639176</v>
      </c>
      <c r="M23" s="6">
        <v>8.3260289950000003E-5</v>
      </c>
      <c r="N23" s="6">
        <v>0.22465037684021799</v>
      </c>
      <c r="O23" s="1" t="s">
        <v>23</v>
      </c>
      <c r="P23" s="1" t="s">
        <v>24</v>
      </c>
    </row>
    <row r="24" spans="1:16" ht="15.75" customHeight="1" x14ac:dyDescent="0.25">
      <c r="A24" s="1" t="s">
        <v>41</v>
      </c>
      <c r="B24" s="6">
        <v>2.4033333333333329</v>
      </c>
      <c r="C24" s="6">
        <v>137</v>
      </c>
      <c r="D24" s="6">
        <v>206</v>
      </c>
      <c r="E24" s="6">
        <v>518.0813333333333</v>
      </c>
      <c r="F24" s="6">
        <v>25.24</v>
      </c>
      <c r="G24" s="6">
        <v>20.545658902199921</v>
      </c>
      <c r="H24" s="6">
        <v>0.48347600000000002</v>
      </c>
      <c r="I24" s="6">
        <v>1.119936</v>
      </c>
      <c r="J24" s="6">
        <v>2780.992029</v>
      </c>
      <c r="K24" s="6">
        <v>26572.619579999999</v>
      </c>
      <c r="L24" s="7">
        <v>96562.223229166673</v>
      </c>
      <c r="M24" s="6">
        <v>2.3456879830000001E-5</v>
      </c>
      <c r="N24" s="6">
        <v>0.50441918594090374</v>
      </c>
      <c r="O24" s="1" t="s">
        <v>23</v>
      </c>
      <c r="P24" s="1" t="s">
        <v>24</v>
      </c>
    </row>
    <row r="25" spans="1:16" ht="15.75" customHeight="1" x14ac:dyDescent="0.25">
      <c r="A25" s="1" t="s">
        <v>42</v>
      </c>
      <c r="B25" s="6">
        <v>1.7000000000000002</v>
      </c>
      <c r="C25" s="6">
        <v>97</v>
      </c>
      <c r="D25" s="6">
        <v>162</v>
      </c>
      <c r="E25" s="6">
        <v>265.13466666666665</v>
      </c>
      <c r="F25" s="6">
        <v>10.853333333333332</v>
      </c>
      <c r="G25" s="6">
        <v>24.364881230449985</v>
      </c>
      <c r="H25" s="6">
        <v>0.33015099999999997</v>
      </c>
      <c r="I25" s="6">
        <v>0.76857299999999995</v>
      </c>
      <c r="J25" s="6">
        <v>1051.726668</v>
      </c>
      <c r="K25" s="6">
        <v>14579.88305</v>
      </c>
      <c r="L25" s="7">
        <v>35651.751457627121</v>
      </c>
      <c r="M25" s="6">
        <v>1.149111555E-4</v>
      </c>
      <c r="N25" s="6">
        <v>0.27900063368018924</v>
      </c>
      <c r="O25" s="1" t="s">
        <v>23</v>
      </c>
      <c r="P25" s="1" t="s">
        <v>24</v>
      </c>
    </row>
    <row r="26" spans="1:16" ht="15.75" customHeight="1" x14ac:dyDescent="0.25">
      <c r="A26" s="1" t="s">
        <v>43</v>
      </c>
      <c r="B26" s="6">
        <v>1.8011111111111111</v>
      </c>
      <c r="C26" s="6">
        <v>84</v>
      </c>
      <c r="D26" s="6">
        <v>150</v>
      </c>
      <c r="E26" s="6">
        <v>257.40733333333333</v>
      </c>
      <c r="F26" s="6">
        <v>12.51</v>
      </c>
      <c r="G26" s="6">
        <v>20.791546836121956</v>
      </c>
      <c r="H26" s="6">
        <v>0.32303399999999999</v>
      </c>
      <c r="I26" s="6">
        <v>0.46397899999999997</v>
      </c>
      <c r="J26" s="6">
        <v>419.10566999999998</v>
      </c>
      <c r="K26" s="6">
        <v>76576.587109999993</v>
      </c>
      <c r="L26" s="7">
        <v>110290.96578947367</v>
      </c>
      <c r="M26" s="6">
        <v>5.2957356910000003E-5</v>
      </c>
      <c r="N26" s="6">
        <v>0.22681111432606318</v>
      </c>
      <c r="O26" s="1" t="s">
        <v>23</v>
      </c>
      <c r="P26" s="1" t="s">
        <v>24</v>
      </c>
    </row>
    <row r="27" spans="1:16" ht="15.75" customHeight="1" x14ac:dyDescent="0.25">
      <c r="A27" s="1" t="s">
        <v>44</v>
      </c>
      <c r="B27" s="6">
        <v>1.7911111111111111</v>
      </c>
      <c r="C27" s="6">
        <v>120</v>
      </c>
      <c r="D27" s="6">
        <v>151</v>
      </c>
      <c r="E27" s="6">
        <v>309.07766666666663</v>
      </c>
      <c r="F27" s="6">
        <v>14.020000000000001</v>
      </c>
      <c r="G27" s="6">
        <v>22.008768947063473</v>
      </c>
      <c r="H27" s="6">
        <v>0.41236200000000001</v>
      </c>
      <c r="I27" s="6">
        <v>0.64700899999999995</v>
      </c>
      <c r="J27" s="6">
        <v>1722.8134480000001</v>
      </c>
      <c r="K27" s="6">
        <v>38029.274770000004</v>
      </c>
      <c r="L27" s="7">
        <v>78309.702181818197</v>
      </c>
      <c r="M27" s="6">
        <v>5.8330110640000002E-5</v>
      </c>
      <c r="N27" s="6">
        <v>0.38916164277146725</v>
      </c>
      <c r="O27" s="1" t="s">
        <v>17</v>
      </c>
      <c r="P27" s="6">
        <v>1988</v>
      </c>
    </row>
    <row r="28" spans="1:16" ht="15.75" customHeight="1" x14ac:dyDescent="0.25">
      <c r="A28" s="1" t="s">
        <v>45</v>
      </c>
      <c r="B28" s="6">
        <v>1.5322222222222226</v>
      </c>
      <c r="C28" s="6">
        <v>116</v>
      </c>
      <c r="D28" s="6">
        <v>131</v>
      </c>
      <c r="E28" s="6">
        <v>209.92666666666665</v>
      </c>
      <c r="F28" s="6">
        <v>10.213333333333333</v>
      </c>
      <c r="G28" s="6">
        <v>20.626181268015184</v>
      </c>
      <c r="H28" s="6">
        <v>0.346891</v>
      </c>
      <c r="I28" s="6">
        <v>1.0300309999999999</v>
      </c>
      <c r="J28" s="6">
        <v>2384.4802629999999</v>
      </c>
      <c r="K28" s="6">
        <v>17492.43561</v>
      </c>
      <c r="L28" s="7">
        <v>57875.734538834949</v>
      </c>
      <c r="M28" s="6">
        <v>4.8924998909999999E-5</v>
      </c>
      <c r="N28" s="6">
        <v>0.3329234006510548</v>
      </c>
      <c r="O28" s="1" t="s">
        <v>17</v>
      </c>
      <c r="P28" s="6">
        <v>1988</v>
      </c>
    </row>
    <row r="29" spans="1:16" ht="15.75" customHeight="1" x14ac:dyDescent="0.25">
      <c r="A29" s="1" t="s">
        <v>46</v>
      </c>
      <c r="B29" s="6">
        <v>1.3077777777777777</v>
      </c>
      <c r="C29" s="6">
        <v>78</v>
      </c>
      <c r="D29" s="6">
        <v>110</v>
      </c>
      <c r="E29" s="6">
        <v>137.28966666666668</v>
      </c>
      <c r="F29" s="6">
        <v>5.4033333333333333</v>
      </c>
      <c r="G29" s="6">
        <v>25.408481391211563</v>
      </c>
      <c r="H29" s="6">
        <v>0.53864000000000001</v>
      </c>
      <c r="I29" s="6">
        <v>0.64950300000000005</v>
      </c>
      <c r="J29" s="6">
        <v>989.47661000000005</v>
      </c>
      <c r="K29" s="6">
        <v>34946.379999999997</v>
      </c>
      <c r="L29" s="7">
        <v>72755.633088235307</v>
      </c>
      <c r="M29" s="6">
        <v>5.7109875710000003E-5</v>
      </c>
      <c r="N29" s="6">
        <v>0.42360527199353282</v>
      </c>
      <c r="O29" s="1" t="s">
        <v>17</v>
      </c>
      <c r="P29" s="6">
        <v>1988</v>
      </c>
    </row>
    <row r="30" spans="1:16" ht="15.75" customHeight="1" x14ac:dyDescent="0.25">
      <c r="A30" s="1" t="s">
        <v>47</v>
      </c>
      <c r="B30" s="6">
        <v>1.0355555555555556</v>
      </c>
      <c r="C30" s="6">
        <v>65</v>
      </c>
      <c r="D30" s="6">
        <v>112</v>
      </c>
      <c r="E30" s="6">
        <v>129.172</v>
      </c>
      <c r="F30" s="6">
        <v>4.3366666666666669</v>
      </c>
      <c r="G30" s="6">
        <v>29.768160226304232</v>
      </c>
      <c r="H30" s="6">
        <v>0.33358199999999999</v>
      </c>
      <c r="I30" s="6">
        <v>0.78597799999999995</v>
      </c>
      <c r="J30" s="6">
        <v>397.97683999999998</v>
      </c>
      <c r="K30" s="6">
        <v>25626.039840000001</v>
      </c>
      <c r="L30" s="7">
        <v>64189.812903225808</v>
      </c>
      <c r="M30" s="6">
        <v>5.8872215170000003E-5</v>
      </c>
      <c r="N30" s="6">
        <v>0.23763392245052006</v>
      </c>
      <c r="O30" s="1" t="s">
        <v>17</v>
      </c>
      <c r="P30" s="6">
        <v>1988</v>
      </c>
    </row>
    <row r="31" spans="1:16" ht="15.75" customHeight="1" x14ac:dyDescent="0.25">
      <c r="A31" s="1" t="s">
        <v>48</v>
      </c>
      <c r="B31" s="6">
        <v>1.61</v>
      </c>
      <c r="C31" s="6">
        <v>88</v>
      </c>
      <c r="D31" s="6">
        <v>122</v>
      </c>
      <c r="E31" s="6">
        <v>183.79466666666667</v>
      </c>
      <c r="F31" s="6">
        <v>10.850000000000001</v>
      </c>
      <c r="G31" s="6">
        <v>17.457814291549564</v>
      </c>
      <c r="H31" s="6">
        <v>0.38388699999999998</v>
      </c>
      <c r="I31" s="6">
        <v>0.96896099999999996</v>
      </c>
      <c r="J31" s="6">
        <v>4995.8021699999999</v>
      </c>
      <c r="K31" s="6">
        <v>27545.407380000001</v>
      </c>
      <c r="L31" s="7">
        <v>84388.550168918911</v>
      </c>
      <c r="M31" s="6">
        <v>3.140397311E-5</v>
      </c>
      <c r="N31" s="6">
        <v>0.3023000661807046</v>
      </c>
      <c r="O31" s="1" t="s">
        <v>17</v>
      </c>
      <c r="P31" s="6">
        <v>1988</v>
      </c>
    </row>
    <row r="32" spans="1:16" ht="15.75" customHeight="1" x14ac:dyDescent="0.25">
      <c r="L32" s="7"/>
    </row>
    <row r="33" spans="12:12" ht="15.75" customHeight="1" x14ac:dyDescent="0.25">
      <c r="L33" s="7"/>
    </row>
    <row r="34" spans="12:12" ht="15.75" customHeight="1" x14ac:dyDescent="0.25">
      <c r="L34" s="7"/>
    </row>
    <row r="35" spans="12:12" ht="15.75" customHeight="1" x14ac:dyDescent="0.25">
      <c r="L35" s="7"/>
    </row>
    <row r="36" spans="12:12" ht="15.75" customHeight="1" x14ac:dyDescent="0.25">
      <c r="L36" s="7"/>
    </row>
    <row r="37" spans="12:12" ht="15.75" customHeight="1" x14ac:dyDescent="0.25">
      <c r="L37" s="7"/>
    </row>
    <row r="38" spans="12:12" ht="15.75" customHeight="1" x14ac:dyDescent="0.25">
      <c r="L38" s="7"/>
    </row>
    <row r="39" spans="12:12" ht="15.75" customHeight="1" x14ac:dyDescent="0.25">
      <c r="L39" s="7"/>
    </row>
    <row r="40" spans="12:12" ht="15.75" customHeight="1" x14ac:dyDescent="0.25">
      <c r="L40" s="7"/>
    </row>
    <row r="41" spans="12:12" ht="15.75" customHeight="1" x14ac:dyDescent="0.25">
      <c r="L41" s="7"/>
    </row>
    <row r="42" spans="12:12" ht="15.75" customHeight="1" x14ac:dyDescent="0.25">
      <c r="L42" s="7"/>
    </row>
    <row r="43" spans="12:12" ht="15.75" customHeight="1" x14ac:dyDescent="0.25">
      <c r="L43" s="7"/>
    </row>
    <row r="44" spans="12:12" ht="15.75" customHeight="1" x14ac:dyDescent="0.25">
      <c r="L44" s="7"/>
    </row>
    <row r="45" spans="12:12" ht="15.75" customHeight="1" x14ac:dyDescent="0.25">
      <c r="L45" s="7"/>
    </row>
    <row r="46" spans="12:12" ht="15.75" customHeight="1" x14ac:dyDescent="0.25">
      <c r="L46" s="7"/>
    </row>
    <row r="47" spans="12:12" ht="15.75" customHeight="1" x14ac:dyDescent="0.25"/>
    <row r="48" spans="12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9F1E-5523-45BE-BD27-554764F49D78}">
  <dimension ref="A1:P11"/>
  <sheetViews>
    <sheetView workbookViewId="0">
      <selection activeCell="R9" sqref="R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29</v>
      </c>
      <c r="B2" s="8">
        <v>2.5788888889999999</v>
      </c>
      <c r="C2" s="8">
        <v>131</v>
      </c>
      <c r="D2" s="8">
        <v>1.63</v>
      </c>
      <c r="E2" s="8">
        <v>371.67700000000002</v>
      </c>
      <c r="F2" s="8">
        <v>17.739999999999998</v>
      </c>
      <c r="G2" s="8">
        <f t="shared" ref="G2:G6" si="0">E2/F2</f>
        <v>20.951352874859079</v>
      </c>
      <c r="H2" s="8">
        <v>0.41220499999999999</v>
      </c>
      <c r="I2" s="8">
        <v>0.81023500000000004</v>
      </c>
      <c r="J2" s="8">
        <v>983.21772999999996</v>
      </c>
      <c r="K2" s="1">
        <v>13496.64754</v>
      </c>
      <c r="L2" s="4">
        <v>34620.34261</v>
      </c>
      <c r="M2" s="1">
        <v>1.183511427E-4</v>
      </c>
      <c r="N2" s="8">
        <v>0.31828456900000002</v>
      </c>
      <c r="O2" s="1" t="s">
        <v>17</v>
      </c>
      <c r="P2" s="8">
        <v>1988</v>
      </c>
    </row>
    <row r="3" spans="1:16" x14ac:dyDescent="0.25">
      <c r="A3" s="1" t="s">
        <v>30</v>
      </c>
      <c r="B3" s="8">
        <v>2.4866666670000002</v>
      </c>
      <c r="C3" s="8">
        <v>128</v>
      </c>
      <c r="D3" s="8">
        <v>1.79</v>
      </c>
      <c r="E3" s="8">
        <v>359.14466670000002</v>
      </c>
      <c r="F3" s="8">
        <v>20.123333330000001</v>
      </c>
      <c r="G3" s="8">
        <f t="shared" si="0"/>
        <v>17.847175754157227</v>
      </c>
      <c r="H3" s="8">
        <v>0.68526399999999998</v>
      </c>
      <c r="I3" s="8">
        <v>0.55733600000000005</v>
      </c>
      <c r="J3" s="8">
        <v>328.31783100000001</v>
      </c>
      <c r="K3" s="1">
        <v>6784.8986349999996</v>
      </c>
      <c r="L3" s="4">
        <v>12115.04911</v>
      </c>
      <c r="M3" s="1">
        <v>4.8044152680000002E-4</v>
      </c>
      <c r="N3" s="8">
        <v>0.47859705000000002</v>
      </c>
      <c r="O3" s="1" t="s">
        <v>17</v>
      </c>
      <c r="P3" s="8">
        <v>1988</v>
      </c>
    </row>
    <row r="4" spans="1:16" x14ac:dyDescent="0.25">
      <c r="A4" s="1" t="s">
        <v>31</v>
      </c>
      <c r="B4" s="8">
        <v>2.5222222219999999</v>
      </c>
      <c r="C4" s="8">
        <v>113</v>
      </c>
      <c r="D4" s="8">
        <v>2.21</v>
      </c>
      <c r="E4" s="8">
        <v>346.51866669999998</v>
      </c>
      <c r="F4" s="8">
        <v>16.95</v>
      </c>
      <c r="G4" s="8">
        <f t="shared" si="0"/>
        <v>20.443579156342182</v>
      </c>
      <c r="H4" s="8">
        <v>0.48027300000000001</v>
      </c>
      <c r="I4" s="8">
        <v>0.52660399999999996</v>
      </c>
      <c r="J4" s="8">
        <v>769.482846</v>
      </c>
      <c r="K4" s="1">
        <v>3883.4413989999998</v>
      </c>
      <c r="L4" s="4">
        <v>6407.0178679999999</v>
      </c>
      <c r="M4" s="1">
        <v>8.2368031099999998E-4</v>
      </c>
      <c r="N4" s="8">
        <v>0.27872991899999999</v>
      </c>
      <c r="O4" s="1" t="s">
        <v>17</v>
      </c>
      <c r="P4" s="8">
        <v>1988</v>
      </c>
    </row>
    <row r="5" spans="1:16" x14ac:dyDescent="0.25">
      <c r="A5" s="1" t="s">
        <v>32</v>
      </c>
      <c r="B5" s="8">
        <v>2.4766666669999999</v>
      </c>
      <c r="C5" s="8">
        <v>113</v>
      </c>
      <c r="D5" s="8">
        <v>1.86</v>
      </c>
      <c r="E5" s="8">
        <v>414.07766670000001</v>
      </c>
      <c r="F5" s="8">
        <v>18.333333329999999</v>
      </c>
      <c r="G5" s="8">
        <f t="shared" si="0"/>
        <v>22.586054551379284</v>
      </c>
      <c r="H5" s="8">
        <v>0.58115899999999998</v>
      </c>
      <c r="I5" s="8">
        <v>0.76798200000000005</v>
      </c>
      <c r="J5" s="8">
        <v>983.14935600000001</v>
      </c>
      <c r="K5" s="1">
        <v>28112.81739</v>
      </c>
      <c r="L5" s="4">
        <v>69235.870139999999</v>
      </c>
      <c r="M5" s="1">
        <v>4.9558464960000002E-5</v>
      </c>
      <c r="N5" s="8">
        <v>0.35069963999999998</v>
      </c>
      <c r="O5" s="1" t="s">
        <v>17</v>
      </c>
      <c r="P5" s="8">
        <v>1988</v>
      </c>
    </row>
    <row r="6" spans="1:16" x14ac:dyDescent="0.25">
      <c r="A6" s="1" t="s">
        <v>33</v>
      </c>
      <c r="B6" s="8">
        <v>1.9711111109999999</v>
      </c>
      <c r="C6" s="8">
        <v>80</v>
      </c>
      <c r="D6" s="8">
        <v>105</v>
      </c>
      <c r="E6" s="8">
        <v>190.4233333</v>
      </c>
      <c r="F6" s="8">
        <v>8.7166666670000001</v>
      </c>
      <c r="G6" s="8">
        <f t="shared" si="0"/>
        <v>21.845889096678931</v>
      </c>
      <c r="H6" s="8">
        <v>0.41681299999999999</v>
      </c>
      <c r="I6" s="8">
        <v>0.36902699999999999</v>
      </c>
      <c r="J6" s="8">
        <v>1151.5282110000001</v>
      </c>
      <c r="K6" s="1">
        <v>40274.975100000003</v>
      </c>
      <c r="L6" s="4">
        <v>46246.112889999997</v>
      </c>
      <c r="M6" s="1">
        <v>1.7802547479999999E-4</v>
      </c>
      <c r="N6" s="8">
        <v>0.22336410900000001</v>
      </c>
      <c r="O6" s="1" t="s">
        <v>17</v>
      </c>
      <c r="P6" s="8">
        <v>1988</v>
      </c>
    </row>
    <row r="7" spans="1:16" x14ac:dyDescent="0.25">
      <c r="A7" s="1" t="s">
        <v>44</v>
      </c>
      <c r="B7" s="8">
        <v>1.7911111111111111</v>
      </c>
      <c r="C7" s="8">
        <v>120</v>
      </c>
      <c r="D7" s="8">
        <v>151</v>
      </c>
      <c r="E7" s="8">
        <v>309.07766666666663</v>
      </c>
      <c r="F7" s="8">
        <v>14.020000000000001</v>
      </c>
      <c r="G7" s="8">
        <v>22.008768947063473</v>
      </c>
      <c r="H7" s="8">
        <v>0.41236200000000001</v>
      </c>
      <c r="I7" s="8">
        <v>0.64700899999999995</v>
      </c>
      <c r="J7" s="8">
        <v>1722.8134480000001</v>
      </c>
      <c r="K7" s="8">
        <v>38029.274770000004</v>
      </c>
      <c r="L7" s="7">
        <v>78309.702181818197</v>
      </c>
      <c r="M7" s="8">
        <v>5.8330110640000002E-5</v>
      </c>
      <c r="N7" s="8">
        <v>0.38916164277146725</v>
      </c>
      <c r="O7" s="1" t="s">
        <v>17</v>
      </c>
      <c r="P7" s="8">
        <v>1988</v>
      </c>
    </row>
    <row r="8" spans="1:16" x14ac:dyDescent="0.25">
      <c r="A8" s="1" t="s">
        <v>45</v>
      </c>
      <c r="B8" s="8">
        <v>1.5322222222222226</v>
      </c>
      <c r="C8" s="8">
        <v>116</v>
      </c>
      <c r="D8" s="8">
        <v>131</v>
      </c>
      <c r="E8" s="8">
        <v>209.92666666666665</v>
      </c>
      <c r="F8" s="8">
        <v>10.213333333333333</v>
      </c>
      <c r="G8" s="8">
        <v>20.626181268015184</v>
      </c>
      <c r="H8" s="8">
        <v>0.346891</v>
      </c>
      <c r="I8" s="8">
        <v>1.0300309999999999</v>
      </c>
      <c r="J8" s="8">
        <v>2384.4802629999999</v>
      </c>
      <c r="K8" s="8">
        <v>17492.43561</v>
      </c>
      <c r="L8" s="7">
        <v>57875.734538834949</v>
      </c>
      <c r="M8" s="8">
        <v>4.8924998909999999E-5</v>
      </c>
      <c r="N8" s="8">
        <v>0.3329234006510548</v>
      </c>
      <c r="O8" s="1" t="s">
        <v>17</v>
      </c>
      <c r="P8" s="8">
        <v>1988</v>
      </c>
    </row>
    <row r="9" spans="1:16" x14ac:dyDescent="0.25">
      <c r="A9" s="1" t="s">
        <v>46</v>
      </c>
      <c r="B9" s="8">
        <v>1.3077777777777777</v>
      </c>
      <c r="C9" s="8">
        <v>78</v>
      </c>
      <c r="D9" s="8">
        <v>110</v>
      </c>
      <c r="E9" s="8">
        <v>137.28966666666668</v>
      </c>
      <c r="F9" s="8">
        <v>5.4033333333333333</v>
      </c>
      <c r="G9" s="8">
        <v>25.408481391211563</v>
      </c>
      <c r="H9" s="8">
        <v>0.53864000000000001</v>
      </c>
      <c r="I9" s="8">
        <v>0.64950300000000005</v>
      </c>
      <c r="J9" s="8">
        <v>989.47661000000005</v>
      </c>
      <c r="K9" s="8">
        <v>34946.379999999997</v>
      </c>
      <c r="L9" s="7">
        <v>72755.633088235307</v>
      </c>
      <c r="M9" s="8">
        <v>5.7109875710000003E-5</v>
      </c>
      <c r="N9" s="8">
        <v>0.42360527199353282</v>
      </c>
      <c r="O9" s="1" t="s">
        <v>17</v>
      </c>
      <c r="P9" s="8">
        <v>1988</v>
      </c>
    </row>
    <row r="10" spans="1:16" x14ac:dyDescent="0.25">
      <c r="A10" s="1" t="s">
        <v>47</v>
      </c>
      <c r="B10" s="8">
        <v>1.0355555555555556</v>
      </c>
      <c r="C10" s="8">
        <v>65</v>
      </c>
      <c r="D10" s="8">
        <v>112</v>
      </c>
      <c r="E10" s="8">
        <v>129.172</v>
      </c>
      <c r="F10" s="8">
        <v>4.3366666666666669</v>
      </c>
      <c r="G10" s="8">
        <v>29.768160226304232</v>
      </c>
      <c r="H10" s="8">
        <v>0.33358199999999999</v>
      </c>
      <c r="I10" s="8">
        <v>0.78597799999999995</v>
      </c>
      <c r="J10" s="8">
        <v>397.97683999999998</v>
      </c>
      <c r="K10" s="8">
        <v>25626.039840000001</v>
      </c>
      <c r="L10" s="7">
        <v>64189.812903225808</v>
      </c>
      <c r="M10" s="8">
        <v>5.8872215170000003E-5</v>
      </c>
      <c r="N10" s="8">
        <v>0.23763392245052006</v>
      </c>
      <c r="O10" s="1" t="s">
        <v>17</v>
      </c>
      <c r="P10" s="8">
        <v>1988</v>
      </c>
    </row>
    <row r="11" spans="1:16" x14ac:dyDescent="0.25">
      <c r="A11" s="1" t="s">
        <v>48</v>
      </c>
      <c r="B11" s="8">
        <v>1.61</v>
      </c>
      <c r="C11" s="8">
        <v>88</v>
      </c>
      <c r="D11" s="8">
        <v>122</v>
      </c>
      <c r="E11" s="8">
        <v>183.79466666666667</v>
      </c>
      <c r="F11" s="8">
        <v>10.850000000000001</v>
      </c>
      <c r="G11" s="8">
        <v>17.457814291549564</v>
      </c>
      <c r="H11" s="8">
        <v>0.38388699999999998</v>
      </c>
      <c r="I11" s="8">
        <v>0.96896099999999996</v>
      </c>
      <c r="J11" s="8">
        <v>4995.8021699999999</v>
      </c>
      <c r="K11" s="8">
        <v>27545.407380000001</v>
      </c>
      <c r="L11" s="7">
        <v>84388.550168918911</v>
      </c>
      <c r="M11" s="8">
        <v>3.140397311E-5</v>
      </c>
      <c r="N11" s="8">
        <v>0.3023000661807046</v>
      </c>
      <c r="O11" s="1" t="s">
        <v>17</v>
      </c>
      <c r="P11" s="8">
        <v>1988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A2FB-90DD-48C7-91BA-C881CA477DCF}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22</v>
      </c>
      <c r="B2" s="1">
        <v>1.8288888889999999</v>
      </c>
      <c r="C2" s="1">
        <v>111</v>
      </c>
      <c r="D2" s="1">
        <v>62</v>
      </c>
      <c r="E2" s="5">
        <v>106.96899999999999</v>
      </c>
      <c r="F2" s="1">
        <v>4.6466666669999999</v>
      </c>
      <c r="G2" s="4">
        <v>23.02933745</v>
      </c>
      <c r="H2" s="1">
        <v>0.36326199999999997</v>
      </c>
      <c r="I2" s="1">
        <v>0.50625399999999998</v>
      </c>
      <c r="J2" s="1">
        <v>1109.060751</v>
      </c>
      <c r="K2" s="1">
        <v>18424.469290000001</v>
      </c>
      <c r="L2" s="1">
        <v>29109.20606</v>
      </c>
      <c r="M2" s="1">
        <v>2.102554531E-4</v>
      </c>
      <c r="N2" s="1">
        <v>0.2749396315</v>
      </c>
      <c r="O2" s="1" t="s">
        <v>23</v>
      </c>
      <c r="P2" s="1" t="s">
        <v>24</v>
      </c>
    </row>
    <row r="3" spans="1:16" x14ac:dyDescent="0.25">
      <c r="A3" s="1" t="s">
        <v>25</v>
      </c>
      <c r="B3" s="1">
        <v>2.7011111109999999</v>
      </c>
      <c r="C3" s="1">
        <v>157</v>
      </c>
      <c r="D3" s="1">
        <v>2.2999999999999998</v>
      </c>
      <c r="E3" s="5">
        <v>432.62266670000002</v>
      </c>
      <c r="F3" s="1">
        <v>22.52333333</v>
      </c>
      <c r="G3" s="4">
        <v>19.243484039999998</v>
      </c>
      <c r="H3" s="1">
        <v>0.42569499999999999</v>
      </c>
      <c r="I3" s="1">
        <v>0.93601599999999996</v>
      </c>
      <c r="J3" s="1">
        <v>2693.3419319999998</v>
      </c>
      <c r="K3" s="1">
        <v>17584.190559999999</v>
      </c>
      <c r="L3" s="1">
        <v>52095.588629999998</v>
      </c>
      <c r="M3" s="1">
        <v>5.2807684000000002E-5</v>
      </c>
      <c r="N3" s="1">
        <v>0.29369620629999998</v>
      </c>
      <c r="O3" s="1" t="s">
        <v>23</v>
      </c>
      <c r="P3" s="1" t="s">
        <v>24</v>
      </c>
    </row>
    <row r="4" spans="1:16" x14ac:dyDescent="0.25">
      <c r="A4" s="1" t="s">
        <v>26</v>
      </c>
      <c r="B4" s="1">
        <v>3.2788888890000001</v>
      </c>
      <c r="C4" s="1">
        <v>160</v>
      </c>
      <c r="D4" s="1">
        <v>280</v>
      </c>
      <c r="E4" s="5">
        <v>399.80066670000002</v>
      </c>
      <c r="F4" s="1">
        <v>20.18</v>
      </c>
      <c r="G4" s="4">
        <v>19.798377859999999</v>
      </c>
      <c r="H4" s="1">
        <v>0.47627700000000001</v>
      </c>
      <c r="I4" s="1">
        <v>0.49671199999999999</v>
      </c>
      <c r="J4" s="1">
        <v>4721.4880439999997</v>
      </c>
      <c r="K4" s="1">
        <v>24736.384529999999</v>
      </c>
      <c r="L4" s="1">
        <v>38230.672420000003</v>
      </c>
      <c r="M4" s="1">
        <v>1.5103084500000001E-4</v>
      </c>
      <c r="N4" s="1">
        <v>0.26972675699999998</v>
      </c>
      <c r="O4" s="1" t="s">
        <v>23</v>
      </c>
      <c r="P4" s="1" t="s">
        <v>24</v>
      </c>
    </row>
    <row r="5" spans="1:16" x14ac:dyDescent="0.25">
      <c r="A5" s="1" t="s">
        <v>27</v>
      </c>
      <c r="B5" s="1">
        <v>1.9144444439999999</v>
      </c>
      <c r="C5" s="1">
        <v>150</v>
      </c>
      <c r="D5" s="1">
        <v>153</v>
      </c>
      <c r="E5" s="5">
        <v>159.43299999999999</v>
      </c>
      <c r="F5" s="1">
        <v>8.7200000000000006</v>
      </c>
      <c r="G5" s="4">
        <v>18.285318090000001</v>
      </c>
      <c r="H5" s="1">
        <v>0.24765799999999999</v>
      </c>
      <c r="I5" s="1">
        <v>0.64044400000000001</v>
      </c>
      <c r="J5" s="1">
        <v>1489.608252</v>
      </c>
      <c r="K5" s="1">
        <v>9390.2785530000001</v>
      </c>
      <c r="L5" s="1">
        <v>19245.584650000001</v>
      </c>
      <c r="M5" s="1">
        <v>2.475077465E-4</v>
      </c>
      <c r="N5" s="1">
        <v>0.1761126425</v>
      </c>
      <c r="O5" s="1" t="s">
        <v>23</v>
      </c>
      <c r="P5" s="1" t="s">
        <v>24</v>
      </c>
    </row>
    <row r="6" spans="1:16" x14ac:dyDescent="0.25">
      <c r="A6" s="1" t="s">
        <v>28</v>
      </c>
      <c r="B6" s="1">
        <v>1.632222222</v>
      </c>
      <c r="C6" s="1">
        <v>87</v>
      </c>
      <c r="D6" s="1">
        <v>136</v>
      </c>
      <c r="E6" s="5">
        <v>247.161</v>
      </c>
      <c r="F6" s="1">
        <v>10.75666667</v>
      </c>
      <c r="G6" s="4">
        <v>22.95118094</v>
      </c>
      <c r="H6" s="1">
        <v>0.31225700000000001</v>
      </c>
      <c r="I6" s="1">
        <v>0.75661199999999995</v>
      </c>
      <c r="J6" s="1">
        <v>2837.1317920000001</v>
      </c>
      <c r="K6" s="1">
        <v>11064.7922</v>
      </c>
      <c r="L6" s="1">
        <v>26564.904419999999</v>
      </c>
      <c r="M6" s="1">
        <v>1.325295422E-4</v>
      </c>
      <c r="N6" s="1">
        <v>0.20563250150000001</v>
      </c>
      <c r="O6" s="1" t="s">
        <v>23</v>
      </c>
      <c r="P6" s="1" t="s">
        <v>24</v>
      </c>
    </row>
    <row r="7" spans="1:16" x14ac:dyDescent="0.25">
      <c r="A7" s="1" t="s">
        <v>39</v>
      </c>
      <c r="B7" s="8">
        <v>1.5066666666666666</v>
      </c>
      <c r="C7" s="8">
        <v>104</v>
      </c>
      <c r="D7" s="8">
        <v>187</v>
      </c>
      <c r="E7" s="8">
        <v>248.68266666666668</v>
      </c>
      <c r="F7" s="8">
        <v>12.606666666666667</v>
      </c>
      <c r="G7" s="8">
        <v>19.725955579702827</v>
      </c>
      <c r="H7" s="8">
        <v>0.45141999999999999</v>
      </c>
      <c r="I7" s="8">
        <v>0.514764</v>
      </c>
      <c r="J7" s="8">
        <v>2246.227668</v>
      </c>
      <c r="K7" s="8">
        <v>44947.743840000003</v>
      </c>
      <c r="L7" s="8">
        <v>1.3800916279999999E-5</v>
      </c>
      <c r="M7" s="7">
        <v>72458.957032258069</v>
      </c>
      <c r="N7" s="8">
        <v>0.32117590426254611</v>
      </c>
      <c r="O7" s="1" t="s">
        <v>23</v>
      </c>
      <c r="P7" s="1" t="s">
        <v>24</v>
      </c>
    </row>
    <row r="8" spans="1:16" x14ac:dyDescent="0.25">
      <c r="A8" s="1" t="s">
        <v>40</v>
      </c>
      <c r="B8" s="8">
        <v>2.0711111111111111</v>
      </c>
      <c r="C8" s="8">
        <v>106</v>
      </c>
      <c r="D8" s="8">
        <v>155</v>
      </c>
      <c r="E8" s="8">
        <v>329.14366666666666</v>
      </c>
      <c r="F8" s="8">
        <v>19.070000000000004</v>
      </c>
      <c r="G8" s="8">
        <v>17.26278599643673</v>
      </c>
      <c r="H8" s="8">
        <v>0.29167300000000002</v>
      </c>
      <c r="I8" s="8">
        <v>0.75510100000000002</v>
      </c>
      <c r="J8" s="8">
        <v>836.18190700000002</v>
      </c>
      <c r="K8" s="8">
        <v>18026.10686</v>
      </c>
      <c r="L8" s="8">
        <v>2.3200693340000001E-5</v>
      </c>
      <c r="M8" s="7">
        <v>43102.160154639176</v>
      </c>
      <c r="N8" s="8">
        <v>0.22465037684021799</v>
      </c>
      <c r="O8" s="1" t="s">
        <v>23</v>
      </c>
      <c r="P8" s="1" t="s">
        <v>24</v>
      </c>
    </row>
    <row r="9" spans="1:16" x14ac:dyDescent="0.25">
      <c r="A9" s="1" t="s">
        <v>41</v>
      </c>
      <c r="B9" s="8">
        <v>2.4033333333333329</v>
      </c>
      <c r="C9" s="8">
        <v>137</v>
      </c>
      <c r="D9" s="8">
        <v>206</v>
      </c>
      <c r="E9" s="8">
        <v>518.0813333333333</v>
      </c>
      <c r="F9" s="8">
        <v>25.24</v>
      </c>
      <c r="G9" s="8">
        <v>20.545658902199921</v>
      </c>
      <c r="H9" s="8">
        <v>0.48347600000000002</v>
      </c>
      <c r="I9" s="8">
        <v>1.119936</v>
      </c>
      <c r="J9" s="8">
        <v>2780.992029</v>
      </c>
      <c r="K9" s="8">
        <v>26572.619579999999</v>
      </c>
      <c r="L9" s="8">
        <v>1.035601674E-5</v>
      </c>
      <c r="M9" s="7">
        <v>96562.223229166673</v>
      </c>
      <c r="N9" s="8">
        <v>0.50441918594090374</v>
      </c>
      <c r="O9" s="1" t="s">
        <v>23</v>
      </c>
      <c r="P9" s="1" t="s">
        <v>24</v>
      </c>
    </row>
    <row r="10" spans="1:16" x14ac:dyDescent="0.25">
      <c r="A10" s="1" t="s">
        <v>42</v>
      </c>
      <c r="B10" s="8">
        <v>1.7000000000000002</v>
      </c>
      <c r="C10" s="8">
        <v>97</v>
      </c>
      <c r="D10" s="8">
        <v>162</v>
      </c>
      <c r="E10" s="8">
        <v>265.13466666666665</v>
      </c>
      <c r="F10" s="8">
        <v>10.853333333333332</v>
      </c>
      <c r="G10" s="8">
        <v>24.364881230449985</v>
      </c>
      <c r="H10" s="8">
        <v>0.33015099999999997</v>
      </c>
      <c r="I10" s="8">
        <v>0.76857299999999995</v>
      </c>
      <c r="J10" s="8">
        <v>1051.726668</v>
      </c>
      <c r="K10" s="8">
        <v>14579.88305</v>
      </c>
      <c r="L10" s="8">
        <v>2.804911285E-5</v>
      </c>
      <c r="M10" s="7">
        <v>35651.751457627121</v>
      </c>
      <c r="N10" s="8">
        <v>0.27900063368018924</v>
      </c>
      <c r="O10" s="1" t="s">
        <v>23</v>
      </c>
      <c r="P10" s="1" t="s">
        <v>24</v>
      </c>
    </row>
    <row r="11" spans="1:16" x14ac:dyDescent="0.25">
      <c r="A11" s="1" t="s">
        <v>43</v>
      </c>
      <c r="B11" s="8">
        <v>1.8011111111111111</v>
      </c>
      <c r="C11" s="8">
        <v>84</v>
      </c>
      <c r="D11" s="8">
        <v>150</v>
      </c>
      <c r="E11" s="8">
        <v>257.40733333333333</v>
      </c>
      <c r="F11" s="8">
        <v>12.51</v>
      </c>
      <c r="G11" s="8">
        <v>20.791546836121956</v>
      </c>
      <c r="H11" s="8">
        <v>0.32303399999999999</v>
      </c>
      <c r="I11" s="8">
        <v>0.46397899999999997</v>
      </c>
      <c r="J11" s="8">
        <v>419.10566999999998</v>
      </c>
      <c r="K11" s="8">
        <v>76576.587109999993</v>
      </c>
      <c r="L11" s="8">
        <v>9.066925771E-6</v>
      </c>
      <c r="M11" s="7">
        <v>110290.96578947367</v>
      </c>
      <c r="N11" s="8">
        <v>0.22681111432606318</v>
      </c>
      <c r="O11" s="1" t="s">
        <v>23</v>
      </c>
      <c r="P1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BE8C-A03A-4228-952F-A13891C2C135}">
  <dimension ref="A1:P11"/>
  <sheetViews>
    <sheetView workbookViewId="0">
      <selection activeCell="J18" sqref="J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</row>
    <row r="2" spans="1:16" x14ac:dyDescent="0.25">
      <c r="A2" s="1" t="s">
        <v>16</v>
      </c>
      <c r="B2" s="1">
        <v>1.796666667</v>
      </c>
      <c r="C2" s="1">
        <v>49</v>
      </c>
      <c r="D2" s="1">
        <v>108</v>
      </c>
      <c r="E2" s="3">
        <v>135.02333329999999</v>
      </c>
      <c r="F2" s="1">
        <v>4.6833333330000002</v>
      </c>
      <c r="G2" s="4">
        <v>28.887104650000001</v>
      </c>
      <c r="H2" s="1">
        <v>0.38916200000000001</v>
      </c>
      <c r="I2" s="1">
        <v>0.403588</v>
      </c>
      <c r="J2" s="1">
        <v>1212.462912</v>
      </c>
      <c r="K2" s="1">
        <v>25628.10586</v>
      </c>
      <c r="L2" s="1">
        <v>32160.819950000001</v>
      </c>
      <c r="M2" s="1">
        <v>2.31402202E-4</v>
      </c>
      <c r="N2" s="1">
        <v>0.25461104979999999</v>
      </c>
      <c r="O2" s="1" t="s">
        <v>17</v>
      </c>
      <c r="P2" s="1">
        <v>2002</v>
      </c>
    </row>
    <row r="3" spans="1:16" x14ac:dyDescent="0.25">
      <c r="A3" s="1" t="s">
        <v>18</v>
      </c>
      <c r="B3" s="1">
        <v>2.5</v>
      </c>
      <c r="C3" s="1">
        <v>86</v>
      </c>
      <c r="D3" s="1">
        <v>120</v>
      </c>
      <c r="E3" s="5">
        <v>196.94966669999999</v>
      </c>
      <c r="F3" s="1">
        <v>7.5833333329999997</v>
      </c>
      <c r="G3" s="4">
        <v>26.031137000000001</v>
      </c>
      <c r="H3" s="1">
        <v>0.402252</v>
      </c>
      <c r="I3" s="1">
        <v>0.60753699999999999</v>
      </c>
      <c r="J3" s="1">
        <v>1301.6297139999999</v>
      </c>
      <c r="K3" s="1">
        <v>21319.845160000001</v>
      </c>
      <c r="L3" s="1">
        <v>41190.813730000002</v>
      </c>
      <c r="M3" s="1">
        <v>1.210818173E-4</v>
      </c>
      <c r="N3" s="1">
        <v>0.25975679670000001</v>
      </c>
      <c r="O3" s="1" t="s">
        <v>17</v>
      </c>
      <c r="P3" s="1">
        <v>2002</v>
      </c>
    </row>
    <row r="4" spans="1:16" x14ac:dyDescent="0.25">
      <c r="A4" s="1" t="s">
        <v>19</v>
      </c>
      <c r="B4" s="1">
        <v>2.011111111</v>
      </c>
      <c r="C4" s="1">
        <v>100</v>
      </c>
      <c r="D4" s="1">
        <v>54</v>
      </c>
      <c r="E4" s="5">
        <v>287.89333329999999</v>
      </c>
      <c r="F4" s="1">
        <v>14.90666667</v>
      </c>
      <c r="G4" s="4">
        <v>19.31842696</v>
      </c>
      <c r="H4" s="1">
        <v>0.417097</v>
      </c>
      <c r="I4" s="1">
        <v>0.352441</v>
      </c>
      <c r="J4" s="1">
        <v>1764.7269960000001</v>
      </c>
      <c r="K4" s="1">
        <v>46568.601869999999</v>
      </c>
      <c r="L4" s="1">
        <v>50856.68576</v>
      </c>
      <c r="M4" s="1">
        <v>1.609885099E-4</v>
      </c>
      <c r="N4" s="1">
        <v>0.24629772359999999</v>
      </c>
      <c r="O4" s="1" t="s">
        <v>17</v>
      </c>
      <c r="P4" s="1">
        <v>2002</v>
      </c>
    </row>
    <row r="5" spans="1:16" x14ac:dyDescent="0.25">
      <c r="A5" s="1" t="s">
        <v>20</v>
      </c>
      <c r="B5" s="1">
        <v>2.6811111109999999</v>
      </c>
      <c r="C5" s="1">
        <v>128</v>
      </c>
      <c r="D5" s="1">
        <v>180</v>
      </c>
      <c r="E5" s="5">
        <v>273.61566670000002</v>
      </c>
      <c r="F5" s="1">
        <v>16.15666667</v>
      </c>
      <c r="G5" s="4">
        <v>16.924813830000002</v>
      </c>
      <c r="H5" s="1">
        <v>0.37589499999999998</v>
      </c>
      <c r="I5" s="1">
        <v>1.3716060000000001</v>
      </c>
      <c r="J5" s="1">
        <v>3222.4570669999998</v>
      </c>
      <c r="K5" s="1">
        <v>11258.26017</v>
      </c>
      <c r="L5" s="1">
        <v>48530.979919999998</v>
      </c>
      <c r="M5" s="1">
        <v>3.4920954709999998E-5</v>
      </c>
      <c r="N5" s="1">
        <v>0.28493135510000001</v>
      </c>
      <c r="O5" s="1" t="s">
        <v>17</v>
      </c>
      <c r="P5" s="1">
        <v>2002</v>
      </c>
    </row>
    <row r="6" spans="1:16" x14ac:dyDescent="0.25">
      <c r="A6" s="1" t="s">
        <v>21</v>
      </c>
      <c r="B6" s="1">
        <v>2.167777778</v>
      </c>
      <c r="C6" s="1">
        <v>173</v>
      </c>
      <c r="D6" s="1">
        <v>3</v>
      </c>
      <c r="E6" s="5">
        <v>771.24666669999999</v>
      </c>
      <c r="F6" s="1">
        <v>35.083333330000002</v>
      </c>
      <c r="G6" s="4">
        <v>21.982475139999998</v>
      </c>
      <c r="H6" s="1">
        <v>0.36537500000000001</v>
      </c>
      <c r="I6" s="1">
        <v>0.67286400000000002</v>
      </c>
      <c r="J6" s="1">
        <v>1537.8574619999999</v>
      </c>
      <c r="K6" s="1">
        <v>7472.02243</v>
      </c>
      <c r="L6" s="1">
        <v>15903.38637</v>
      </c>
      <c r="M6" s="1">
        <v>2.4072506009999999E-4</v>
      </c>
      <c r="N6" s="1">
        <v>0.24635158530000001</v>
      </c>
      <c r="O6" s="1" t="s">
        <v>17</v>
      </c>
      <c r="P6" s="1">
        <v>2002</v>
      </c>
    </row>
    <row r="7" spans="1:16" x14ac:dyDescent="0.25">
      <c r="A7" s="1" t="s">
        <v>34</v>
      </c>
      <c r="B7" s="8">
        <v>1.1299999999999999</v>
      </c>
      <c r="C7" s="8">
        <v>57</v>
      </c>
      <c r="D7" s="8">
        <v>97</v>
      </c>
      <c r="E7" s="8">
        <v>116.87033333333333</v>
      </c>
      <c r="F7" s="8">
        <v>4.1066666666666665</v>
      </c>
      <c r="G7" s="8">
        <v>28.450824378200455</v>
      </c>
      <c r="H7" s="8">
        <v>0.27633999999999997</v>
      </c>
      <c r="I7" s="8">
        <v>0.50114199999999998</v>
      </c>
      <c r="J7" s="8">
        <v>392.87052799999998</v>
      </c>
      <c r="K7" s="8">
        <v>12804.71795</v>
      </c>
      <c r="L7" s="7">
        <v>20147.206564102562</v>
      </c>
      <c r="M7" s="8">
        <v>3.2975494540000001E-4</v>
      </c>
      <c r="N7" s="8">
        <v>0.26833058327859921</v>
      </c>
      <c r="O7" s="1" t="s">
        <v>17</v>
      </c>
      <c r="P7" s="8">
        <v>2002</v>
      </c>
    </row>
    <row r="8" spans="1:16" x14ac:dyDescent="0.25">
      <c r="A8" s="1" t="s">
        <v>35</v>
      </c>
      <c r="B8" s="8">
        <v>2.1255555555555556</v>
      </c>
      <c r="C8" s="8">
        <v>164</v>
      </c>
      <c r="D8" s="8">
        <v>218</v>
      </c>
      <c r="E8" s="8">
        <v>380.00500000000005</v>
      </c>
      <c r="F8" s="8">
        <v>23.953333333333333</v>
      </c>
      <c r="G8" s="8">
        <v>15.889036354647766</v>
      </c>
      <c r="H8" s="8">
        <v>0.285694</v>
      </c>
      <c r="I8" s="8">
        <v>0.51486799999999999</v>
      </c>
      <c r="J8" s="8">
        <v>410.78186599999998</v>
      </c>
      <c r="K8" s="8">
        <v>25716.146120000001</v>
      </c>
      <c r="L8" s="7">
        <v>41916.516938775509</v>
      </c>
      <c r="M8" s="8">
        <v>1.518275388E-4</v>
      </c>
      <c r="N8" s="8">
        <v>0.25394988089591863</v>
      </c>
      <c r="O8" s="1" t="s">
        <v>17</v>
      </c>
      <c r="P8" s="8">
        <v>2002</v>
      </c>
    </row>
    <row r="9" spans="1:16" x14ac:dyDescent="0.25">
      <c r="A9" s="1" t="s">
        <v>36</v>
      </c>
      <c r="B9" s="8">
        <v>1.92</v>
      </c>
      <c r="C9" s="8">
        <v>136</v>
      </c>
      <c r="D9" s="8">
        <v>197</v>
      </c>
      <c r="E9" s="8">
        <v>329.36033333333336</v>
      </c>
      <c r="F9" s="8">
        <v>17.583333333333332</v>
      </c>
      <c r="G9" s="8">
        <v>18.752020784795928</v>
      </c>
      <c r="H9" s="8">
        <v>0.63351299999999999</v>
      </c>
      <c r="I9" s="8">
        <v>0.54486400000000001</v>
      </c>
      <c r="J9" s="8">
        <v>1533.1314159999999</v>
      </c>
      <c r="K9" s="8">
        <v>43140.570050000002</v>
      </c>
      <c r="L9" s="7">
        <v>74423.855145631067</v>
      </c>
      <c r="M9" s="8">
        <v>5.5861568030000003E-5</v>
      </c>
      <c r="N9" s="8">
        <v>0.48940484627034336</v>
      </c>
      <c r="O9" s="1" t="s">
        <v>17</v>
      </c>
      <c r="P9" s="8">
        <v>2002</v>
      </c>
    </row>
    <row r="10" spans="1:16" x14ac:dyDescent="0.25">
      <c r="A10" s="1" t="s">
        <v>37</v>
      </c>
      <c r="B10" s="8">
        <v>1.9477777777777776</v>
      </c>
      <c r="C10" s="8">
        <v>130</v>
      </c>
      <c r="D10" s="8">
        <v>167</v>
      </c>
      <c r="E10" s="8">
        <v>240.66633333333334</v>
      </c>
      <c r="F10" s="8">
        <v>13.17</v>
      </c>
      <c r="G10" s="8">
        <v>18.362058287295408</v>
      </c>
      <c r="H10" s="8">
        <v>0.44175900000000001</v>
      </c>
      <c r="I10" s="8">
        <v>0.38030599999999998</v>
      </c>
      <c r="J10" s="8">
        <v>911.16615100000001</v>
      </c>
      <c r="K10" s="8">
        <v>28764.03068</v>
      </c>
      <c r="L10" s="7">
        <v>34254.366578947367</v>
      </c>
      <c r="M10" s="8">
        <v>2.2739307229999999E-4</v>
      </c>
      <c r="N10" s="8">
        <v>0.35027038050300124</v>
      </c>
      <c r="O10" s="1" t="s">
        <v>17</v>
      </c>
      <c r="P10" s="8">
        <v>2002</v>
      </c>
    </row>
    <row r="11" spans="1:16" x14ac:dyDescent="0.25">
      <c r="A11" s="1" t="s">
        <v>38</v>
      </c>
      <c r="B11" s="8">
        <v>1.7611111111111111</v>
      </c>
      <c r="C11" s="8">
        <v>105</v>
      </c>
      <c r="D11" s="8">
        <v>182</v>
      </c>
      <c r="E11" s="8">
        <v>316.68733333333336</v>
      </c>
      <c r="F11" s="8">
        <v>13.783333333333333</v>
      </c>
      <c r="G11" s="8">
        <v>22.911500440361447</v>
      </c>
      <c r="H11" s="8">
        <v>0.30603599999999997</v>
      </c>
      <c r="I11" s="8">
        <v>0.53009600000000001</v>
      </c>
      <c r="J11" s="8">
        <v>1158.3581200000001</v>
      </c>
      <c r="K11" s="8">
        <v>25970.048470000002</v>
      </c>
      <c r="L11" s="7">
        <v>43222.31791044776</v>
      </c>
      <c r="M11" s="8">
        <v>1.35238687E-4</v>
      </c>
      <c r="N11" s="8">
        <v>0.26005848048556868</v>
      </c>
      <c r="O11" s="1" t="s">
        <v>17</v>
      </c>
      <c r="P11" s="8">
        <v>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C6A4-36E1-404B-83B2-4AEE57977164}">
  <dimension ref="A1:G31"/>
  <sheetViews>
    <sheetView topLeftCell="A10" workbookViewId="0">
      <selection activeCell="E22" sqref="E22"/>
    </sheetView>
  </sheetViews>
  <sheetFormatPr defaultRowHeight="15" x14ac:dyDescent="0.25"/>
  <sheetData>
    <row r="1" spans="1:7" x14ac:dyDescent="0.25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</row>
    <row r="2" spans="1:7" x14ac:dyDescent="0.25">
      <c r="A2" s="1">
        <v>0.38916200000000001</v>
      </c>
      <c r="B2" s="1">
        <v>0.403588</v>
      </c>
      <c r="C2" s="1">
        <v>1212.462912</v>
      </c>
      <c r="D2" s="1">
        <v>25628.10586</v>
      </c>
      <c r="E2" s="1">
        <v>32160.819950000001</v>
      </c>
      <c r="F2" s="1">
        <v>2.31402202E-4</v>
      </c>
      <c r="G2" s="1">
        <v>0.25461104979999999</v>
      </c>
    </row>
    <row r="3" spans="1:7" x14ac:dyDescent="0.25">
      <c r="A3" s="1">
        <v>0.402252</v>
      </c>
      <c r="B3" s="1">
        <v>0.60753699999999999</v>
      </c>
      <c r="C3" s="1">
        <v>1301.6297139999999</v>
      </c>
      <c r="D3" s="1">
        <v>21319.845160000001</v>
      </c>
      <c r="E3" s="1">
        <v>41190.813730000002</v>
      </c>
      <c r="F3" s="1">
        <v>1.210818173E-4</v>
      </c>
      <c r="G3" s="1">
        <v>0.25975679670000001</v>
      </c>
    </row>
    <row r="4" spans="1:7" x14ac:dyDescent="0.25">
      <c r="A4" s="1">
        <v>0.417097</v>
      </c>
      <c r="B4" s="1">
        <v>0.352441</v>
      </c>
      <c r="C4" s="1">
        <v>1764.7269960000001</v>
      </c>
      <c r="D4" s="1">
        <v>46568.601869999999</v>
      </c>
      <c r="E4" s="1">
        <v>50856.68576</v>
      </c>
      <c r="F4" s="1">
        <v>1.609885099E-4</v>
      </c>
      <c r="G4" s="1">
        <v>0.24629772359999999</v>
      </c>
    </row>
    <row r="5" spans="1:7" x14ac:dyDescent="0.25">
      <c r="A5" s="1">
        <v>0.37589499999999998</v>
      </c>
      <c r="B5" s="1">
        <v>1.3716060000000001</v>
      </c>
      <c r="C5" s="1">
        <v>3222.4570669999998</v>
      </c>
      <c r="D5" s="1">
        <v>11258.26017</v>
      </c>
      <c r="E5" s="1">
        <v>48530.979919999998</v>
      </c>
      <c r="F5" s="1">
        <v>3.4920954709999998E-5</v>
      </c>
      <c r="G5" s="1">
        <v>0.28493135510000001</v>
      </c>
    </row>
    <row r="6" spans="1:7" x14ac:dyDescent="0.25">
      <c r="A6" s="1">
        <v>0.36537500000000001</v>
      </c>
      <c r="B6" s="1">
        <v>0.67286400000000002</v>
      </c>
      <c r="C6" s="1">
        <v>1537.8574619999999</v>
      </c>
      <c r="D6" s="1">
        <v>7472.02243</v>
      </c>
      <c r="E6" s="1">
        <v>15903.38637</v>
      </c>
      <c r="F6" s="1">
        <v>2.4072506009999999E-4</v>
      </c>
      <c r="G6" s="1">
        <v>0.24635158530000001</v>
      </c>
    </row>
    <row r="7" spans="1:7" x14ac:dyDescent="0.25">
      <c r="A7" s="1">
        <v>0.36326199999999997</v>
      </c>
      <c r="B7" s="1">
        <v>0.50625399999999998</v>
      </c>
      <c r="C7" s="1">
        <v>1109.060751</v>
      </c>
      <c r="D7" s="1">
        <v>18424.469290000001</v>
      </c>
      <c r="E7" s="1">
        <v>29109.20606</v>
      </c>
      <c r="F7" s="1">
        <v>2.102554531E-4</v>
      </c>
      <c r="G7" s="1">
        <v>0.2749396315</v>
      </c>
    </row>
    <row r="8" spans="1:7" x14ac:dyDescent="0.25">
      <c r="A8" s="1">
        <v>0.42569499999999999</v>
      </c>
      <c r="B8" s="1">
        <v>0.93601599999999996</v>
      </c>
      <c r="C8" s="1">
        <v>2693.3419319999998</v>
      </c>
      <c r="D8" s="1">
        <v>17584.190559999999</v>
      </c>
      <c r="E8" s="1">
        <v>52095.588629999998</v>
      </c>
      <c r="F8" s="1">
        <v>5.2807684000000002E-5</v>
      </c>
      <c r="G8" s="1">
        <v>0.29369620629999998</v>
      </c>
    </row>
    <row r="9" spans="1:7" x14ac:dyDescent="0.25">
      <c r="A9" s="1">
        <v>0.47627700000000001</v>
      </c>
      <c r="B9" s="1">
        <v>0.49671199999999999</v>
      </c>
      <c r="C9" s="1">
        <v>4721.4880439999997</v>
      </c>
      <c r="D9" s="1">
        <v>24736.384529999999</v>
      </c>
      <c r="E9" s="1">
        <v>38230.672420000003</v>
      </c>
      <c r="F9" s="1">
        <v>1.5103084500000001E-4</v>
      </c>
      <c r="G9" s="1">
        <v>0.26972675699999998</v>
      </c>
    </row>
    <row r="10" spans="1:7" x14ac:dyDescent="0.25">
      <c r="A10" s="1">
        <v>0.24765799999999999</v>
      </c>
      <c r="B10" s="1">
        <v>0.64044400000000001</v>
      </c>
      <c r="C10" s="1">
        <v>1489.608252</v>
      </c>
      <c r="D10" s="1">
        <v>9390.2785530000001</v>
      </c>
      <c r="E10" s="1">
        <v>19245.584650000001</v>
      </c>
      <c r="F10" s="1">
        <v>2.475077465E-4</v>
      </c>
      <c r="G10" s="1">
        <v>0.1761126425</v>
      </c>
    </row>
    <row r="11" spans="1:7" x14ac:dyDescent="0.25">
      <c r="A11" s="1">
        <v>0.31225700000000001</v>
      </c>
      <c r="B11" s="1">
        <v>0.75661199999999995</v>
      </c>
      <c r="C11" s="1">
        <v>2837.1317920000001</v>
      </c>
      <c r="D11" s="1">
        <v>11064.7922</v>
      </c>
      <c r="E11" s="1">
        <v>26564.904419999999</v>
      </c>
      <c r="F11" s="1">
        <v>1.325295422E-4</v>
      </c>
      <c r="G11" s="1">
        <v>0.20563250150000001</v>
      </c>
    </row>
    <row r="12" spans="1:7" x14ac:dyDescent="0.25">
      <c r="A12" s="10">
        <v>0.41220499999999999</v>
      </c>
      <c r="B12" s="10">
        <v>0.81023500000000004</v>
      </c>
      <c r="C12" s="10">
        <v>983.21772999999996</v>
      </c>
      <c r="D12" s="1">
        <v>13496.64754</v>
      </c>
      <c r="E12" s="4">
        <v>34620.34261</v>
      </c>
      <c r="F12" s="1">
        <v>1.183511427E-4</v>
      </c>
      <c r="G12" s="10">
        <v>0.31828456900000002</v>
      </c>
    </row>
    <row r="13" spans="1:7" x14ac:dyDescent="0.25">
      <c r="A13" s="10">
        <v>0.68526399999999998</v>
      </c>
      <c r="B13" s="10">
        <v>0.55733600000000005</v>
      </c>
      <c r="C13" s="10">
        <v>328.31783100000001</v>
      </c>
      <c r="D13" s="1">
        <v>6784.8986349999996</v>
      </c>
      <c r="E13" s="4">
        <v>12115.04911</v>
      </c>
      <c r="F13" s="1">
        <v>4.8044152680000002E-4</v>
      </c>
      <c r="G13" s="10">
        <v>0.47859705000000002</v>
      </c>
    </row>
    <row r="14" spans="1:7" x14ac:dyDescent="0.25">
      <c r="A14" s="10">
        <v>0.48027300000000001</v>
      </c>
      <c r="B14" s="10">
        <v>0.52660399999999996</v>
      </c>
      <c r="C14" s="10">
        <v>769.482846</v>
      </c>
      <c r="D14" s="1">
        <v>3883.4413989999998</v>
      </c>
      <c r="E14" s="4">
        <v>6407.0178679999999</v>
      </c>
      <c r="F14" s="1">
        <v>8.2368031099999998E-4</v>
      </c>
      <c r="G14" s="10">
        <v>0.27872991899999999</v>
      </c>
    </row>
    <row r="15" spans="1:7" x14ac:dyDescent="0.25">
      <c r="A15" s="10">
        <v>0.58115899999999998</v>
      </c>
      <c r="B15" s="10">
        <v>0.76798200000000005</v>
      </c>
      <c r="C15" s="10">
        <v>983.14935600000001</v>
      </c>
      <c r="D15" s="1">
        <v>28112.81739</v>
      </c>
      <c r="E15" s="4">
        <v>69235.870139999999</v>
      </c>
      <c r="F15" s="1">
        <v>4.9558464960000002E-5</v>
      </c>
      <c r="G15" s="10">
        <v>0.35069963999999998</v>
      </c>
    </row>
    <row r="16" spans="1:7" x14ac:dyDescent="0.25">
      <c r="A16" s="10">
        <v>0.41681299999999999</v>
      </c>
      <c r="B16" s="10">
        <v>0.36902699999999999</v>
      </c>
      <c r="C16" s="10">
        <v>1151.5282110000001</v>
      </c>
      <c r="D16" s="1">
        <v>40274.975100000003</v>
      </c>
      <c r="E16" s="4">
        <v>46246.112889999997</v>
      </c>
      <c r="F16" s="1">
        <v>1.7802547479999999E-4</v>
      </c>
      <c r="G16" s="10">
        <v>0.22336410900000001</v>
      </c>
    </row>
    <row r="17" spans="1:7" x14ac:dyDescent="0.25">
      <c r="A17" s="10">
        <v>0.27633999999999997</v>
      </c>
      <c r="B17" s="10">
        <v>0.50114199999999998</v>
      </c>
      <c r="C17" s="10">
        <v>392.87052799999998</v>
      </c>
      <c r="D17" s="10">
        <v>12804.71795</v>
      </c>
      <c r="E17" s="7">
        <v>20147.206564102562</v>
      </c>
      <c r="F17" s="10">
        <v>3.2975494540000001E-4</v>
      </c>
      <c r="G17" s="10">
        <v>0.26833058327859921</v>
      </c>
    </row>
    <row r="18" spans="1:7" x14ac:dyDescent="0.25">
      <c r="A18" s="10">
        <v>0.285694</v>
      </c>
      <c r="B18" s="10">
        <v>0.51486799999999999</v>
      </c>
      <c r="C18" s="10">
        <v>410.78186599999998</v>
      </c>
      <c r="D18" s="10">
        <v>25716.146120000001</v>
      </c>
      <c r="E18" s="7">
        <v>41916.516938775509</v>
      </c>
      <c r="F18" s="10">
        <v>1.518275388E-4</v>
      </c>
      <c r="G18" s="10">
        <v>0.25394988089591863</v>
      </c>
    </row>
    <row r="19" spans="1:7" x14ac:dyDescent="0.25">
      <c r="A19" s="10">
        <v>0.63351299999999999</v>
      </c>
      <c r="B19" s="10">
        <v>0.54486400000000001</v>
      </c>
      <c r="C19" s="10">
        <v>1533.1314159999999</v>
      </c>
      <c r="D19" s="10">
        <v>43140.570050000002</v>
      </c>
      <c r="E19" s="7">
        <v>74423.855145631067</v>
      </c>
      <c r="F19" s="10">
        <v>5.5861568030000003E-5</v>
      </c>
      <c r="G19" s="10">
        <v>0.48940484627034336</v>
      </c>
    </row>
    <row r="20" spans="1:7" x14ac:dyDescent="0.25">
      <c r="A20" s="10">
        <v>0.44175900000000001</v>
      </c>
      <c r="B20" s="10">
        <v>0.38030599999999998</v>
      </c>
      <c r="C20" s="10">
        <v>911.16615100000001</v>
      </c>
      <c r="D20" s="10">
        <v>28764.03068</v>
      </c>
      <c r="E20" s="7">
        <v>34254.366578947367</v>
      </c>
      <c r="F20" s="10">
        <v>2.2739307229999999E-4</v>
      </c>
      <c r="G20" s="10">
        <v>0.35027038050300124</v>
      </c>
    </row>
    <row r="21" spans="1:7" x14ac:dyDescent="0.25">
      <c r="A21" s="10">
        <v>0.30603599999999997</v>
      </c>
      <c r="B21" s="10">
        <v>0.53009600000000001</v>
      </c>
      <c r="C21" s="10">
        <v>1158.3581200000001</v>
      </c>
      <c r="D21" s="10">
        <v>25970.048470000002</v>
      </c>
      <c r="E21" s="7">
        <v>43222.31791044776</v>
      </c>
      <c r="F21" s="10">
        <v>1.35238687E-4</v>
      </c>
      <c r="G21" s="10">
        <v>0.26005848048556868</v>
      </c>
    </row>
    <row r="22" spans="1:7" x14ac:dyDescent="0.25">
      <c r="A22" s="10">
        <v>0.45141999999999999</v>
      </c>
      <c r="B22" s="10">
        <v>0.514764</v>
      </c>
      <c r="C22" s="10">
        <v>2246.227668</v>
      </c>
      <c r="D22" s="10">
        <v>44947.743840000003</v>
      </c>
      <c r="E22" s="7">
        <v>72458.957032258069</v>
      </c>
      <c r="F22" s="10">
        <v>5.9306037249999998E-5</v>
      </c>
      <c r="G22" s="10">
        <v>0.32117590426254611</v>
      </c>
    </row>
    <row r="23" spans="1:7" x14ac:dyDescent="0.25">
      <c r="A23" s="10">
        <v>0.29167300000000002</v>
      </c>
      <c r="B23" s="10">
        <v>0.75510100000000002</v>
      </c>
      <c r="C23" s="10">
        <v>836.18190700000002</v>
      </c>
      <c r="D23" s="10">
        <v>18026.10686</v>
      </c>
      <c r="E23" s="7">
        <v>43102.160154639176</v>
      </c>
      <c r="F23" s="10">
        <v>8.3260289950000003E-5</v>
      </c>
      <c r="G23" s="10">
        <v>0.22465037684021799</v>
      </c>
    </row>
    <row r="24" spans="1:7" x14ac:dyDescent="0.25">
      <c r="A24" s="10">
        <v>0.48347600000000002</v>
      </c>
      <c r="B24" s="10">
        <v>1.119936</v>
      </c>
      <c r="C24" s="10">
        <v>2780.992029</v>
      </c>
      <c r="D24" s="10">
        <v>26572.619579999999</v>
      </c>
      <c r="E24" s="7">
        <v>96562.223229166673</v>
      </c>
      <c r="F24" s="10">
        <v>2.3456879830000001E-5</v>
      </c>
      <c r="G24" s="10">
        <v>0.50441918594090374</v>
      </c>
    </row>
    <row r="25" spans="1:7" x14ac:dyDescent="0.25">
      <c r="A25" s="10">
        <v>0.33015099999999997</v>
      </c>
      <c r="B25" s="10">
        <v>0.76857299999999995</v>
      </c>
      <c r="C25" s="10">
        <v>1051.726668</v>
      </c>
      <c r="D25" s="10">
        <v>14579.88305</v>
      </c>
      <c r="E25" s="7">
        <v>35651.751457627121</v>
      </c>
      <c r="F25" s="10">
        <v>1.149111555E-4</v>
      </c>
      <c r="G25" s="10">
        <v>0.27900063368018924</v>
      </c>
    </row>
    <row r="26" spans="1:7" x14ac:dyDescent="0.25">
      <c r="A26" s="10">
        <v>0.32303399999999999</v>
      </c>
      <c r="B26" s="10">
        <v>0.46397899999999997</v>
      </c>
      <c r="C26" s="10">
        <v>419.10566999999998</v>
      </c>
      <c r="D26" s="10">
        <v>76576.587109999993</v>
      </c>
      <c r="E26" s="7">
        <v>110290.96578947367</v>
      </c>
      <c r="F26" s="10">
        <v>5.2957356910000003E-5</v>
      </c>
      <c r="G26" s="10">
        <v>0.22681111432606318</v>
      </c>
    </row>
    <row r="27" spans="1:7" x14ac:dyDescent="0.25">
      <c r="A27" s="10">
        <v>0.41236200000000001</v>
      </c>
      <c r="B27" s="10">
        <v>0.64700899999999995</v>
      </c>
      <c r="C27" s="10">
        <v>1722.8134480000001</v>
      </c>
      <c r="D27" s="10">
        <v>38029.274770000004</v>
      </c>
      <c r="E27" s="7">
        <v>78309.702181818197</v>
      </c>
      <c r="F27" s="10">
        <v>5.8330110640000002E-5</v>
      </c>
      <c r="G27" s="10">
        <v>0.38916164277146725</v>
      </c>
    </row>
    <row r="28" spans="1:7" x14ac:dyDescent="0.25">
      <c r="A28" s="10">
        <v>0.346891</v>
      </c>
      <c r="B28" s="10">
        <v>1.0300309999999999</v>
      </c>
      <c r="C28" s="10">
        <v>2384.4802629999999</v>
      </c>
      <c r="D28" s="10">
        <v>17492.43561</v>
      </c>
      <c r="E28" s="7">
        <v>57875.734538834949</v>
      </c>
      <c r="F28" s="10">
        <v>4.8924998909999999E-5</v>
      </c>
      <c r="G28" s="10">
        <v>0.3329234006510548</v>
      </c>
    </row>
    <row r="29" spans="1:7" x14ac:dyDescent="0.25">
      <c r="A29" s="10">
        <v>0.53864000000000001</v>
      </c>
      <c r="B29" s="10">
        <v>0.64950300000000005</v>
      </c>
      <c r="C29" s="10">
        <v>989.47661000000005</v>
      </c>
      <c r="D29" s="10">
        <v>34946.379999999997</v>
      </c>
      <c r="E29" s="7">
        <v>72755.633088235307</v>
      </c>
      <c r="F29" s="10">
        <v>5.7109875710000003E-5</v>
      </c>
      <c r="G29" s="10">
        <v>0.42360527199353282</v>
      </c>
    </row>
    <row r="30" spans="1:7" x14ac:dyDescent="0.25">
      <c r="A30" s="10">
        <v>0.33358199999999999</v>
      </c>
      <c r="B30" s="10">
        <v>0.78597799999999995</v>
      </c>
      <c r="C30" s="10">
        <v>397.97683999999998</v>
      </c>
      <c r="D30" s="10">
        <v>25626.039840000001</v>
      </c>
      <c r="E30" s="7">
        <v>64189.812903225808</v>
      </c>
      <c r="F30" s="10">
        <v>5.8872215170000003E-5</v>
      </c>
      <c r="G30" s="10">
        <v>0.23763392245052006</v>
      </c>
    </row>
    <row r="31" spans="1:7" x14ac:dyDescent="0.25">
      <c r="A31" s="10">
        <v>0.38388699999999998</v>
      </c>
      <c r="B31" s="10">
        <v>0.96896099999999996</v>
      </c>
      <c r="C31" s="10">
        <v>4995.8021699999999</v>
      </c>
      <c r="D31" s="10">
        <v>27545.407380000001</v>
      </c>
      <c r="E31" s="7">
        <v>84388.550168918911</v>
      </c>
      <c r="F31" s="10">
        <v>3.140397311E-5</v>
      </c>
      <c r="G31" s="10">
        <v>0.3023000661807046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21DE-6AEB-40D8-858E-8851A0CBF415}">
  <dimension ref="A1:F31"/>
  <sheetViews>
    <sheetView tabSelected="1" workbookViewId="0">
      <selection activeCell="J9" sqref="J9"/>
    </sheetView>
  </sheetViews>
  <sheetFormatPr defaultRowHeight="15" x14ac:dyDescent="0.25"/>
  <sheetData>
    <row r="1" spans="1:6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</row>
    <row r="2" spans="1:6" x14ac:dyDescent="0.25">
      <c r="A2" s="1">
        <v>1.796666667</v>
      </c>
      <c r="B2" s="1">
        <v>49</v>
      </c>
      <c r="C2" s="1">
        <v>108</v>
      </c>
      <c r="D2" s="3">
        <v>135.02333329999999</v>
      </c>
      <c r="E2" s="1">
        <v>4.6833333330000002</v>
      </c>
      <c r="F2" s="4">
        <v>28.887104650000001</v>
      </c>
    </row>
    <row r="3" spans="1:6" x14ac:dyDescent="0.25">
      <c r="A3" s="1">
        <v>2.5</v>
      </c>
      <c r="B3" s="1">
        <v>86</v>
      </c>
      <c r="C3" s="1">
        <v>120</v>
      </c>
      <c r="D3" s="5">
        <v>196.94966669999999</v>
      </c>
      <c r="E3" s="1">
        <v>7.5833333329999997</v>
      </c>
      <c r="F3" s="4">
        <v>26.031137000000001</v>
      </c>
    </row>
    <row r="4" spans="1:6" x14ac:dyDescent="0.25">
      <c r="A4" s="1">
        <v>2.011111111</v>
      </c>
      <c r="B4" s="1">
        <v>100</v>
      </c>
      <c r="C4" s="1">
        <v>54</v>
      </c>
      <c r="D4" s="5">
        <v>287.89333329999999</v>
      </c>
      <c r="E4" s="1">
        <v>14.90666667</v>
      </c>
      <c r="F4" s="4">
        <v>19.31842696</v>
      </c>
    </row>
    <row r="5" spans="1:6" x14ac:dyDescent="0.25">
      <c r="A5" s="1">
        <v>2.6811111109999999</v>
      </c>
      <c r="B5" s="1">
        <v>128</v>
      </c>
      <c r="C5" s="1">
        <v>180</v>
      </c>
      <c r="D5" s="5">
        <v>273.61566670000002</v>
      </c>
      <c r="E5" s="1">
        <v>16.15666667</v>
      </c>
      <c r="F5" s="4">
        <v>16.924813830000002</v>
      </c>
    </row>
    <row r="6" spans="1:6" x14ac:dyDescent="0.25">
      <c r="A6" s="1">
        <v>2.167777778</v>
      </c>
      <c r="B6" s="1">
        <v>173</v>
      </c>
      <c r="C6" s="1">
        <v>300</v>
      </c>
      <c r="D6" s="5">
        <v>771.24666669999999</v>
      </c>
      <c r="E6" s="1">
        <v>35.083333330000002</v>
      </c>
      <c r="F6" s="4">
        <v>21.982475139999998</v>
      </c>
    </row>
    <row r="7" spans="1:6" x14ac:dyDescent="0.25">
      <c r="A7" s="1">
        <v>1.8288888889999999</v>
      </c>
      <c r="B7" s="1">
        <v>111</v>
      </c>
      <c r="C7" s="1">
        <v>62</v>
      </c>
      <c r="D7" s="5">
        <v>106.96899999999999</v>
      </c>
      <c r="E7" s="1">
        <v>4.6466666669999999</v>
      </c>
      <c r="F7" s="4">
        <v>23.02933745</v>
      </c>
    </row>
    <row r="8" spans="1:6" x14ac:dyDescent="0.25">
      <c r="A8" s="1">
        <v>2.7011111109999999</v>
      </c>
      <c r="B8" s="1">
        <v>157</v>
      </c>
      <c r="C8" s="1">
        <v>230</v>
      </c>
      <c r="D8" s="5">
        <v>432.62266670000002</v>
      </c>
      <c r="E8" s="1">
        <v>22.52333333</v>
      </c>
      <c r="F8" s="4">
        <v>19.243484039999998</v>
      </c>
    </row>
    <row r="9" spans="1:6" x14ac:dyDescent="0.25">
      <c r="A9" s="1">
        <v>3.2788888890000001</v>
      </c>
      <c r="B9" s="1">
        <v>160</v>
      </c>
      <c r="C9" s="1">
        <v>280</v>
      </c>
      <c r="D9" s="5">
        <v>399.80066670000002</v>
      </c>
      <c r="E9" s="1">
        <v>20.18</v>
      </c>
      <c r="F9" s="4">
        <v>19.798377859999999</v>
      </c>
    </row>
    <row r="10" spans="1:6" x14ac:dyDescent="0.25">
      <c r="A10" s="1">
        <v>1.9144444439999999</v>
      </c>
      <c r="B10" s="1">
        <v>150</v>
      </c>
      <c r="C10" s="1">
        <v>153</v>
      </c>
      <c r="D10" s="5">
        <v>159.43299999999999</v>
      </c>
      <c r="E10" s="1">
        <v>8.7200000000000006</v>
      </c>
      <c r="F10" s="4">
        <v>18.285318090000001</v>
      </c>
    </row>
    <row r="11" spans="1:6" x14ac:dyDescent="0.25">
      <c r="A11" s="1">
        <v>1.632222222</v>
      </c>
      <c r="B11" s="1">
        <v>87</v>
      </c>
      <c r="C11" s="1">
        <v>136</v>
      </c>
      <c r="D11" s="5">
        <v>247.161</v>
      </c>
      <c r="E11" s="1">
        <v>10.75666667</v>
      </c>
      <c r="F11" s="4">
        <v>22.95118094</v>
      </c>
    </row>
    <row r="12" spans="1:6" x14ac:dyDescent="0.25">
      <c r="A12" s="10">
        <v>2.5788888889999999</v>
      </c>
      <c r="B12" s="10">
        <v>131</v>
      </c>
      <c r="C12" s="10">
        <v>163</v>
      </c>
      <c r="D12" s="10">
        <v>371.67700000000002</v>
      </c>
      <c r="E12" s="10">
        <v>17.739999999999998</v>
      </c>
      <c r="F12" s="10">
        <f t="shared" ref="F12:F16" si="0">D12/E12</f>
        <v>20.951352874859079</v>
      </c>
    </row>
    <row r="13" spans="1:6" x14ac:dyDescent="0.25">
      <c r="A13" s="10">
        <v>2.4866666670000002</v>
      </c>
      <c r="B13" s="10">
        <v>128</v>
      </c>
      <c r="C13" s="10">
        <v>179</v>
      </c>
      <c r="D13" s="10">
        <v>359.14466670000002</v>
      </c>
      <c r="E13" s="10">
        <v>20.123333330000001</v>
      </c>
      <c r="F13" s="10">
        <f t="shared" si="0"/>
        <v>17.847175754157227</v>
      </c>
    </row>
    <row r="14" spans="1:6" x14ac:dyDescent="0.25">
      <c r="A14" s="10">
        <v>2.5222222219999999</v>
      </c>
      <c r="B14" s="10">
        <v>113</v>
      </c>
      <c r="C14" s="10">
        <v>221</v>
      </c>
      <c r="D14" s="10">
        <v>346.51866669999998</v>
      </c>
      <c r="E14" s="10">
        <v>16.95</v>
      </c>
      <c r="F14" s="10">
        <f t="shared" si="0"/>
        <v>20.443579156342182</v>
      </c>
    </row>
    <row r="15" spans="1:6" x14ac:dyDescent="0.25">
      <c r="A15" s="10">
        <v>2.4766666669999999</v>
      </c>
      <c r="B15" s="10">
        <v>113</v>
      </c>
      <c r="C15" s="10">
        <v>1.86</v>
      </c>
      <c r="D15" s="10">
        <v>414.07766670000001</v>
      </c>
      <c r="E15" s="10">
        <v>18.333333329999999</v>
      </c>
      <c r="F15" s="10">
        <f t="shared" si="0"/>
        <v>22.586054551379284</v>
      </c>
    </row>
    <row r="16" spans="1:6" x14ac:dyDescent="0.25">
      <c r="A16" s="10">
        <v>1.9711111109999999</v>
      </c>
      <c r="B16" s="10">
        <v>80</v>
      </c>
      <c r="C16" s="10">
        <v>105</v>
      </c>
      <c r="D16" s="10">
        <v>190.4233333</v>
      </c>
      <c r="E16" s="10">
        <v>8.7166666670000001</v>
      </c>
      <c r="F16" s="10">
        <f t="shared" si="0"/>
        <v>21.845889096678931</v>
      </c>
    </row>
    <row r="17" spans="1:6" x14ac:dyDescent="0.25">
      <c r="A17" s="10">
        <v>1.1299999999999999</v>
      </c>
      <c r="B17" s="10">
        <v>57</v>
      </c>
      <c r="C17" s="10">
        <v>97</v>
      </c>
      <c r="D17" s="10">
        <v>116.87033333333333</v>
      </c>
      <c r="E17" s="10">
        <v>4.1066666666666665</v>
      </c>
      <c r="F17" s="10">
        <v>28.450824378200455</v>
      </c>
    </row>
    <row r="18" spans="1:6" x14ac:dyDescent="0.25">
      <c r="A18" s="10">
        <v>2.1255555555555556</v>
      </c>
      <c r="B18" s="10">
        <v>164</v>
      </c>
      <c r="C18" s="10">
        <v>218</v>
      </c>
      <c r="D18" s="10">
        <v>380.00500000000005</v>
      </c>
      <c r="E18" s="10">
        <v>23.953333333333333</v>
      </c>
      <c r="F18" s="10">
        <v>15.889036354647766</v>
      </c>
    </row>
    <row r="19" spans="1:6" x14ac:dyDescent="0.25">
      <c r="A19" s="10">
        <v>1.92</v>
      </c>
      <c r="B19" s="10">
        <v>136</v>
      </c>
      <c r="C19" s="10">
        <v>197</v>
      </c>
      <c r="D19" s="10">
        <v>329.36033333333336</v>
      </c>
      <c r="E19" s="10">
        <v>17.583333333333332</v>
      </c>
      <c r="F19" s="10">
        <v>18.752020784795928</v>
      </c>
    </row>
    <row r="20" spans="1:6" x14ac:dyDescent="0.25">
      <c r="A20" s="10">
        <v>1.9477777777777776</v>
      </c>
      <c r="B20" s="10">
        <v>130</v>
      </c>
      <c r="C20" s="10">
        <v>167</v>
      </c>
      <c r="D20" s="10">
        <v>240.66633333333334</v>
      </c>
      <c r="E20" s="10">
        <v>13.17</v>
      </c>
      <c r="F20" s="10">
        <v>18.362058287295408</v>
      </c>
    </row>
    <row r="21" spans="1:6" x14ac:dyDescent="0.25">
      <c r="A21" s="10">
        <v>1.7611111111111111</v>
      </c>
      <c r="B21" s="10">
        <v>105</v>
      </c>
      <c r="C21" s="10">
        <v>182</v>
      </c>
      <c r="D21" s="10">
        <v>316.68733333333336</v>
      </c>
      <c r="E21" s="10">
        <v>13.783333333333333</v>
      </c>
      <c r="F21" s="10">
        <v>22.911500440361447</v>
      </c>
    </row>
    <row r="22" spans="1:6" x14ac:dyDescent="0.25">
      <c r="A22" s="10">
        <v>1.5066666666666666</v>
      </c>
      <c r="B22" s="10">
        <v>104</v>
      </c>
      <c r="C22" s="10">
        <v>187</v>
      </c>
      <c r="D22" s="10">
        <v>248.68266666666668</v>
      </c>
      <c r="E22" s="10">
        <v>12.606666666666667</v>
      </c>
      <c r="F22" s="10">
        <v>19.725955579702827</v>
      </c>
    </row>
    <row r="23" spans="1:6" x14ac:dyDescent="0.25">
      <c r="A23" s="10">
        <v>2.0711111111111111</v>
      </c>
      <c r="B23" s="10">
        <v>106</v>
      </c>
      <c r="C23" s="10">
        <v>155</v>
      </c>
      <c r="D23" s="10">
        <v>329.14366666666666</v>
      </c>
      <c r="E23" s="10">
        <v>19.070000000000004</v>
      </c>
      <c r="F23" s="10">
        <v>17.26278599643673</v>
      </c>
    </row>
    <row r="24" spans="1:6" x14ac:dyDescent="0.25">
      <c r="A24" s="10">
        <v>2.4033333333333329</v>
      </c>
      <c r="B24" s="10">
        <v>137</v>
      </c>
      <c r="C24" s="10">
        <v>206</v>
      </c>
      <c r="D24" s="10">
        <v>518.0813333333333</v>
      </c>
      <c r="E24" s="10">
        <v>25.24</v>
      </c>
      <c r="F24" s="10">
        <v>20.545658902199921</v>
      </c>
    </row>
    <row r="25" spans="1:6" x14ac:dyDescent="0.25">
      <c r="A25" s="10">
        <v>1.7000000000000002</v>
      </c>
      <c r="B25" s="10">
        <v>97</v>
      </c>
      <c r="C25" s="10">
        <v>162</v>
      </c>
      <c r="D25" s="10">
        <v>265.13466666666665</v>
      </c>
      <c r="E25" s="10">
        <v>10.853333333333332</v>
      </c>
      <c r="F25" s="10">
        <v>24.364881230449985</v>
      </c>
    </row>
    <row r="26" spans="1:6" x14ac:dyDescent="0.25">
      <c r="A26" s="10">
        <v>1.8011111111111111</v>
      </c>
      <c r="B26" s="10">
        <v>84</v>
      </c>
      <c r="C26" s="10">
        <v>150</v>
      </c>
      <c r="D26" s="10">
        <v>257.40733333333333</v>
      </c>
      <c r="E26" s="10">
        <v>12.51</v>
      </c>
      <c r="F26" s="10">
        <v>20.791546836121956</v>
      </c>
    </row>
    <row r="27" spans="1:6" x14ac:dyDescent="0.25">
      <c r="A27" s="10">
        <v>1.7911111111111111</v>
      </c>
      <c r="B27" s="10">
        <v>120</v>
      </c>
      <c r="C27" s="10">
        <v>151</v>
      </c>
      <c r="D27" s="10">
        <v>309.07766666666663</v>
      </c>
      <c r="E27" s="10">
        <v>14.020000000000001</v>
      </c>
      <c r="F27" s="10">
        <v>22.008768947063473</v>
      </c>
    </row>
    <row r="28" spans="1:6" x14ac:dyDescent="0.25">
      <c r="A28" s="10">
        <v>1.5322222222222226</v>
      </c>
      <c r="B28" s="10">
        <v>116</v>
      </c>
      <c r="C28" s="10">
        <v>131</v>
      </c>
      <c r="D28" s="10">
        <v>209.92666666666665</v>
      </c>
      <c r="E28" s="10">
        <v>10.213333333333333</v>
      </c>
      <c r="F28" s="10">
        <v>20.626181268015184</v>
      </c>
    </row>
    <row r="29" spans="1:6" x14ac:dyDescent="0.25">
      <c r="A29" s="10">
        <v>1.3077777777777777</v>
      </c>
      <c r="B29" s="10">
        <v>78</v>
      </c>
      <c r="C29" s="10">
        <v>110</v>
      </c>
      <c r="D29" s="10">
        <v>137.28966666666668</v>
      </c>
      <c r="E29" s="10">
        <v>5.4033333333333333</v>
      </c>
      <c r="F29" s="10">
        <v>25.408481391211563</v>
      </c>
    </row>
    <row r="30" spans="1:6" x14ac:dyDescent="0.25">
      <c r="A30" s="10">
        <v>1.0355555555555556</v>
      </c>
      <c r="B30" s="10">
        <v>65</v>
      </c>
      <c r="C30" s="10">
        <v>112</v>
      </c>
      <c r="D30" s="10">
        <v>129.172</v>
      </c>
      <c r="E30" s="10">
        <v>4.3366666666666669</v>
      </c>
      <c r="F30" s="10">
        <v>29.768160226304232</v>
      </c>
    </row>
    <row r="31" spans="1:6" x14ac:dyDescent="0.25">
      <c r="A31" s="10">
        <v>1.61</v>
      </c>
      <c r="B31" s="10">
        <v>88</v>
      </c>
      <c r="C31" s="10">
        <v>122</v>
      </c>
      <c r="D31" s="10">
        <v>183.79466666666667</v>
      </c>
      <c r="E31" s="10">
        <v>10.850000000000001</v>
      </c>
      <c r="F31" s="10">
        <v>17.457814291549564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1988</vt:lpstr>
      <vt:lpstr>Sin</vt:lpstr>
      <vt:lpstr>2002</vt:lpstr>
      <vt:lpstr>Radicular Traits</vt:lpstr>
      <vt:lpstr>Above ground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2023-07-13T13:24:59Z</dcterms:created>
  <dcterms:modified xsi:type="dcterms:W3CDTF">2024-01-22T20:36:02Z</dcterms:modified>
</cp:coreProperties>
</file>