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suario\Desktop\Tesis_Puya\Tesis\Raices\"/>
    </mc:Choice>
  </mc:AlternateContent>
  <xr:revisionPtr revIDLastSave="0" documentId="13_ncr:1_{E8F40396-E9D5-44FC-93C0-8EFB14AC8B20}" xr6:coauthVersionLast="47" xr6:coauthVersionMax="47" xr10:uidLastSave="{00000000-0000-0000-0000-000000000000}"/>
  <bookViews>
    <workbookView xWindow="28680" yWindow="-1545" windowWidth="20730" windowHeight="1116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2" i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2" i="2"/>
</calcChain>
</file>

<file path=xl/sharedStrings.xml><?xml version="1.0" encoding="utf-8"?>
<sst xmlns="http://schemas.openxmlformats.org/spreadsheetml/2006/main" count="151" uniqueCount="89">
  <si>
    <t>File.Name</t>
  </si>
  <si>
    <t>Region.of.Interest</t>
  </si>
  <si>
    <t>Number.of.Root.Tips</t>
  </si>
  <si>
    <t>Number.of.Branch.Points</t>
  </si>
  <si>
    <t>Total.Root.Length.mm</t>
  </si>
  <si>
    <t>Branching.frequency.per.mm</t>
  </si>
  <si>
    <t>Network.Area.mm2</t>
  </si>
  <si>
    <t>Average.Diameter.mm</t>
  </si>
  <si>
    <t>Median.Diameter.mm</t>
  </si>
  <si>
    <t>Maximum.Diameter.mm</t>
  </si>
  <si>
    <t>Perimeter.mm</t>
  </si>
  <si>
    <t>Volume.mm3</t>
  </si>
  <si>
    <t>Surface.Area.mm2</t>
  </si>
  <si>
    <t>Computation.Time.s</t>
  </si>
  <si>
    <t>Root.Length.Diameter.Range.1.mm</t>
  </si>
  <si>
    <t>Root.Length.Diameter.Range.2.mm</t>
  </si>
  <si>
    <t>Root.Length.Diameter.Range.3.mm</t>
  </si>
  <si>
    <t>Projected.Area.Diameter.Range.1.mm2</t>
  </si>
  <si>
    <t>Projected.Area.Diameter.Range.2.mm2</t>
  </si>
  <si>
    <t>Projected.Area.Diameter.Range.3.mm2</t>
  </si>
  <si>
    <t>Surface.Area.Diameter.Range.1.mm2</t>
  </si>
  <si>
    <t>Surface.Area.Diameter.Range.2.mm2</t>
  </si>
  <si>
    <t>Surface.Area.Diameter.Range.3.mm2</t>
  </si>
  <si>
    <t>Volume.Diameter.Range.1.mm3</t>
  </si>
  <si>
    <t>Volume.Diameter.Range.2.mm3</t>
  </si>
  <si>
    <t>Volume.Diameter.Range.3.mm3</t>
  </si>
  <si>
    <t>RT1P1.jpg</t>
  </si>
  <si>
    <t xml:space="preserve"> Full</t>
  </si>
  <si>
    <t>RT1P2.jpg</t>
  </si>
  <si>
    <t>RT1P3.jpg</t>
  </si>
  <si>
    <t>RT1P4.jpg</t>
  </si>
  <si>
    <t>RT1P5.jpg</t>
  </si>
  <si>
    <t>RT2P6.jpg</t>
  </si>
  <si>
    <t>RT2P7.jpg</t>
  </si>
  <si>
    <t>RT2P8.jpg</t>
  </si>
  <si>
    <t>RT2P9.jpg</t>
  </si>
  <si>
    <t>RT2P10.jpg</t>
  </si>
  <si>
    <t>RT2P11.jpg</t>
  </si>
  <si>
    <t>p12.jpg</t>
  </si>
  <si>
    <t>p13.jpg</t>
  </si>
  <si>
    <t>p14.jpg</t>
  </si>
  <si>
    <t>p15.jpg</t>
  </si>
  <si>
    <t>p16.jpg</t>
  </si>
  <si>
    <t>p17.jpg</t>
  </si>
  <si>
    <t>p18.jpg</t>
  </si>
  <si>
    <t>p19.jpg</t>
  </si>
  <si>
    <t>p20.jpg</t>
  </si>
  <si>
    <t>P21.jpg</t>
  </si>
  <si>
    <t>P22.jpg</t>
  </si>
  <si>
    <t>P23.jpg</t>
  </si>
  <si>
    <t>P24.jpg</t>
  </si>
  <si>
    <t>P25.jpg</t>
  </si>
  <si>
    <t>P26.jpg</t>
  </si>
  <si>
    <t>P27.jpg</t>
  </si>
  <si>
    <t>P28.jpg</t>
  </si>
  <si>
    <t>P29.jpg</t>
  </si>
  <si>
    <t>P30.jpg</t>
  </si>
  <si>
    <t>P31.jpg</t>
  </si>
  <si>
    <t>P32.jpg</t>
  </si>
  <si>
    <t>P33.jpg</t>
  </si>
  <si>
    <t>P34.jpg</t>
  </si>
  <si>
    <t>P35.jpg</t>
  </si>
  <si>
    <t>P36.jpg</t>
  </si>
  <si>
    <t>P37.jpg</t>
  </si>
  <si>
    <t>P38.jpg</t>
  </si>
  <si>
    <t>P39.jpg</t>
  </si>
  <si>
    <t>P40.jpg</t>
  </si>
  <si>
    <t>P41.jpg</t>
  </si>
  <si>
    <t>P42.jpg</t>
  </si>
  <si>
    <t>P43.jpg</t>
  </si>
  <si>
    <t>P44.jpg</t>
  </si>
  <si>
    <t>P45.jpg</t>
  </si>
  <si>
    <t>P46.jpg</t>
  </si>
  <si>
    <t>P47.jpg</t>
  </si>
  <si>
    <t>P48.jpg</t>
  </si>
  <si>
    <t>P49.jpg</t>
  </si>
  <si>
    <t>P50.jpg</t>
  </si>
  <si>
    <t>P51.jpg</t>
  </si>
  <si>
    <t>P52.jpg</t>
  </si>
  <si>
    <t>P53.jpg</t>
  </si>
  <si>
    <t>P54.jpg</t>
  </si>
  <si>
    <t>P55.jpg</t>
  </si>
  <si>
    <t>P56.jpg</t>
  </si>
  <si>
    <t>P57.jpg</t>
  </si>
  <si>
    <t>P58.jpg</t>
  </si>
  <si>
    <t>P59.jpg</t>
  </si>
  <si>
    <t>P60.jpg</t>
  </si>
  <si>
    <t>BI</t>
  </si>
  <si>
    <t>RDMC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</si>
</sst>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topLeftCell="K1" workbookViewId="0">
      <selection activeCell="T6" sqref="T6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88</v>
      </c>
      <c r="AD1" t="s">
        <v>87</v>
      </c>
    </row>
    <row r="2" spans="1:30" x14ac:dyDescent="0.25">
      <c r="A2" t="s">
        <v>26</v>
      </c>
      <c r="B2" t="s">
        <v>27</v>
      </c>
      <c r="C2">
        <v>246</v>
      </c>
      <c r="D2">
        <v>376</v>
      </c>
      <c r="E2">
        <v>966.17959099999996</v>
      </c>
      <c r="F2">
        <v>0.38916200000000001</v>
      </c>
      <c r="G2">
        <v>300.594381</v>
      </c>
      <c r="H2">
        <v>0.403588</v>
      </c>
      <c r="I2">
        <v>0.338667</v>
      </c>
      <c r="J2">
        <v>1.396358</v>
      </c>
      <c r="K2">
        <v>1713.7470760000001</v>
      </c>
      <c r="L2">
        <v>162.91979799999999</v>
      </c>
      <c r="M2">
        <v>1212.462912</v>
      </c>
      <c r="N2">
        <v>0.112</v>
      </c>
      <c r="O2">
        <v>966.17959099999996</v>
      </c>
      <c r="P2">
        <v>0</v>
      </c>
      <c r="Q2">
        <v>0</v>
      </c>
      <c r="R2">
        <f>O2/SUM(O2:Q2)</f>
        <v>1</v>
      </c>
      <c r="S2">
        <v>385.64421700000003</v>
      </c>
      <c r="T2">
        <v>0</v>
      </c>
      <c r="U2">
        <v>0</v>
      </c>
      <c r="V2">
        <v>1212.462912</v>
      </c>
      <c r="W2">
        <v>0</v>
      </c>
      <c r="X2">
        <v>0</v>
      </c>
      <c r="Y2">
        <v>162.91979799999999</v>
      </c>
      <c r="Z2">
        <v>0</v>
      </c>
      <c r="AA2">
        <v>0</v>
      </c>
      <c r="AD2">
        <f>C2/O2</f>
        <v>0.25461104984156097</v>
      </c>
    </row>
    <row r="3" spans="1:30" x14ac:dyDescent="0.25">
      <c r="A3" t="s">
        <v>28</v>
      </c>
      <c r="B3" t="s">
        <v>27</v>
      </c>
      <c r="C3">
        <v>175</v>
      </c>
      <c r="D3">
        <v>271</v>
      </c>
      <c r="E3">
        <v>673.70710699999995</v>
      </c>
      <c r="F3">
        <v>0.402252</v>
      </c>
      <c r="G3">
        <v>329.39719100000002</v>
      </c>
      <c r="H3">
        <v>0.60753699999999999</v>
      </c>
      <c r="I3">
        <v>0.50800000000000001</v>
      </c>
      <c r="J3">
        <v>1.767892</v>
      </c>
      <c r="K3">
        <v>1133.368518</v>
      </c>
      <c r="L3">
        <v>260.98055599999998</v>
      </c>
      <c r="M3">
        <v>1301.6297139999999</v>
      </c>
      <c r="N3">
        <v>0.112</v>
      </c>
      <c r="O3">
        <v>673.70710699999995</v>
      </c>
      <c r="P3">
        <v>0</v>
      </c>
      <c r="Q3">
        <v>0</v>
      </c>
      <c r="R3">
        <f t="shared" ref="R3:R61" si="0">O3/SUM(O3:Q3)</f>
        <v>1</v>
      </c>
      <c r="S3">
        <v>414.32160599999997</v>
      </c>
      <c r="T3">
        <v>0</v>
      </c>
      <c r="U3">
        <v>0</v>
      </c>
      <c r="V3">
        <v>1301.6297139999999</v>
      </c>
      <c r="W3">
        <v>0</v>
      </c>
      <c r="X3">
        <v>0</v>
      </c>
      <c r="Y3">
        <v>260.98055599999998</v>
      </c>
      <c r="Z3">
        <v>0</v>
      </c>
      <c r="AA3">
        <v>0</v>
      </c>
      <c r="AD3">
        <f t="shared" ref="AD3:AD61" si="1">C3/O3</f>
        <v>0.25975679665792811</v>
      </c>
    </row>
    <row r="4" spans="1:30" x14ac:dyDescent="0.25">
      <c r="A4" t="s">
        <v>29</v>
      </c>
      <c r="B4" t="s">
        <v>27</v>
      </c>
      <c r="C4">
        <v>398</v>
      </c>
      <c r="D4">
        <v>674</v>
      </c>
      <c r="E4">
        <v>1615.9304850000001</v>
      </c>
      <c r="F4">
        <v>0.417097</v>
      </c>
      <c r="G4">
        <v>427.54753199999999</v>
      </c>
      <c r="H4">
        <v>0.352441</v>
      </c>
      <c r="I4">
        <v>0.23947299999999999</v>
      </c>
      <c r="J4">
        <v>1.5611759999999999</v>
      </c>
      <c r="K4">
        <v>2894.6576749999999</v>
      </c>
      <c r="L4">
        <v>215.54333299999999</v>
      </c>
      <c r="M4">
        <v>1764.7269960000001</v>
      </c>
      <c r="N4">
        <v>0.183</v>
      </c>
      <c r="O4">
        <v>1615.9304850000001</v>
      </c>
      <c r="P4">
        <v>0</v>
      </c>
      <c r="Q4">
        <v>0</v>
      </c>
      <c r="R4">
        <f t="shared" si="0"/>
        <v>1</v>
      </c>
      <c r="S4">
        <v>561.56027700000004</v>
      </c>
      <c r="T4">
        <v>0</v>
      </c>
      <c r="U4">
        <v>0</v>
      </c>
      <c r="V4">
        <v>1764.7269960000001</v>
      </c>
      <c r="W4">
        <v>0</v>
      </c>
      <c r="X4">
        <v>0</v>
      </c>
      <c r="Y4">
        <v>215.54333299999999</v>
      </c>
      <c r="Z4">
        <v>0</v>
      </c>
      <c r="AA4">
        <v>0</v>
      </c>
      <c r="AD4">
        <f t="shared" si="1"/>
        <v>0.24629772363011024</v>
      </c>
    </row>
    <row r="5" spans="1:30" x14ac:dyDescent="0.25">
      <c r="A5" t="s">
        <v>30</v>
      </c>
      <c r="B5" t="s">
        <v>27</v>
      </c>
      <c r="C5">
        <v>213</v>
      </c>
      <c r="D5">
        <v>281</v>
      </c>
      <c r="E5">
        <v>747.54847500000005</v>
      </c>
      <c r="F5">
        <v>0.37589499999999998</v>
      </c>
      <c r="G5">
        <v>665.15279199999998</v>
      </c>
      <c r="H5">
        <v>1.3716060000000001</v>
      </c>
      <c r="I5">
        <v>0.91188800000000003</v>
      </c>
      <c r="J5">
        <v>5.0003529999999996</v>
      </c>
      <c r="K5">
        <v>998.15083700000002</v>
      </c>
      <c r="L5">
        <v>1901.4371329999999</v>
      </c>
      <c r="M5">
        <v>3222.4570669999998</v>
      </c>
      <c r="N5">
        <v>6.3E-2</v>
      </c>
      <c r="O5">
        <v>579.31630900000005</v>
      </c>
      <c r="P5">
        <v>168.11242899999999</v>
      </c>
      <c r="Q5">
        <v>0.119737</v>
      </c>
      <c r="R5">
        <f t="shared" si="0"/>
        <v>0.77495484021955896</v>
      </c>
      <c r="S5">
        <v>465.83143699999999</v>
      </c>
      <c r="T5">
        <v>558.96569399999998</v>
      </c>
      <c r="U5">
        <v>0.59872599999999998</v>
      </c>
      <c r="V5">
        <v>1463.4526189999999</v>
      </c>
      <c r="W5">
        <v>1757.1234939999999</v>
      </c>
      <c r="X5">
        <v>1.8809530000000001</v>
      </c>
      <c r="Y5">
        <v>388.43217600000003</v>
      </c>
      <c r="Z5">
        <v>1510.653599</v>
      </c>
      <c r="AA5">
        <v>2.3513579999999998</v>
      </c>
      <c r="AD5">
        <f t="shared" si="1"/>
        <v>0.36767478610722143</v>
      </c>
    </row>
    <row r="6" spans="1:30" x14ac:dyDescent="0.25">
      <c r="A6" t="s">
        <v>31</v>
      </c>
      <c r="B6" t="s">
        <v>27</v>
      </c>
      <c r="C6">
        <v>178</v>
      </c>
      <c r="D6">
        <v>264</v>
      </c>
      <c r="E6">
        <v>722.54456900000002</v>
      </c>
      <c r="F6">
        <v>0.36537500000000001</v>
      </c>
      <c r="G6">
        <v>385.82718499999999</v>
      </c>
      <c r="H6">
        <v>0.67286400000000002</v>
      </c>
      <c r="I6">
        <v>0.50800000000000001</v>
      </c>
      <c r="J6">
        <v>3.3908969999999998</v>
      </c>
      <c r="K6">
        <v>1227.0170049999999</v>
      </c>
      <c r="L6">
        <v>401.70308799999998</v>
      </c>
      <c r="M6">
        <v>1537.8574619999999</v>
      </c>
      <c r="N6">
        <v>0.107</v>
      </c>
      <c r="O6">
        <v>711.34346900000003</v>
      </c>
      <c r="P6">
        <v>11.201101</v>
      </c>
      <c r="Q6">
        <v>0</v>
      </c>
      <c r="R6">
        <f t="shared" si="0"/>
        <v>0.98449770233551126</v>
      </c>
      <c r="S6">
        <v>462.02879899999999</v>
      </c>
      <c r="T6">
        <v>27.382691999999999</v>
      </c>
      <c r="U6">
        <v>0</v>
      </c>
      <c r="V6">
        <v>1451.8321980000001</v>
      </c>
      <c r="W6">
        <v>86.025264000000007</v>
      </c>
      <c r="X6">
        <v>0</v>
      </c>
      <c r="Y6">
        <v>347.796311</v>
      </c>
      <c r="Z6">
        <v>53.906776999999998</v>
      </c>
      <c r="AA6">
        <v>0</v>
      </c>
      <c r="AD6">
        <f t="shared" si="1"/>
        <v>0.25023073628584896</v>
      </c>
    </row>
    <row r="7" spans="1:30" x14ac:dyDescent="0.25">
      <c r="A7" t="s">
        <v>32</v>
      </c>
      <c r="B7" t="s">
        <v>27</v>
      </c>
      <c r="C7">
        <v>193</v>
      </c>
      <c r="D7">
        <v>255</v>
      </c>
      <c r="E7">
        <v>701.97227999999996</v>
      </c>
      <c r="F7">
        <v>0.36326199999999997</v>
      </c>
      <c r="G7">
        <v>278.37937199999999</v>
      </c>
      <c r="H7">
        <v>0.50625399999999998</v>
      </c>
      <c r="I7">
        <v>0.37864100000000001</v>
      </c>
      <c r="J7">
        <v>1.524</v>
      </c>
      <c r="K7">
        <v>1210.4340179999999</v>
      </c>
      <c r="L7">
        <v>181.20814200000001</v>
      </c>
      <c r="M7">
        <v>1109.060751</v>
      </c>
      <c r="N7">
        <v>6.4000000000000001E-2</v>
      </c>
      <c r="O7">
        <v>701.97227999999996</v>
      </c>
      <c r="P7">
        <v>0</v>
      </c>
      <c r="Q7">
        <v>0</v>
      </c>
      <c r="R7">
        <f t="shared" si="0"/>
        <v>1</v>
      </c>
      <c r="S7">
        <v>352.94779499999999</v>
      </c>
      <c r="T7">
        <v>0</v>
      </c>
      <c r="U7">
        <v>0</v>
      </c>
      <c r="V7">
        <v>1109.060751</v>
      </c>
      <c r="W7">
        <v>0</v>
      </c>
      <c r="X7">
        <v>0</v>
      </c>
      <c r="Y7">
        <v>181.20814200000001</v>
      </c>
      <c r="Z7">
        <v>0</v>
      </c>
      <c r="AA7">
        <v>0</v>
      </c>
      <c r="AD7">
        <f t="shared" si="1"/>
        <v>0.27493963151935291</v>
      </c>
    </row>
    <row r="8" spans="1:30" x14ac:dyDescent="0.25">
      <c r="A8" t="s">
        <v>33</v>
      </c>
      <c r="B8" t="s">
        <v>27</v>
      </c>
      <c r="C8">
        <v>267</v>
      </c>
      <c r="D8">
        <v>387</v>
      </c>
      <c r="E8">
        <v>909.10265200000003</v>
      </c>
      <c r="F8">
        <v>0.42569499999999999</v>
      </c>
      <c r="G8">
        <v>606.22100999999998</v>
      </c>
      <c r="H8">
        <v>0.93601599999999996</v>
      </c>
      <c r="I8">
        <v>0.75728200000000001</v>
      </c>
      <c r="J8">
        <v>4.31717</v>
      </c>
      <c r="K8">
        <v>1355.7529890000001</v>
      </c>
      <c r="L8">
        <v>979.02418899999998</v>
      </c>
      <c r="M8">
        <v>2693.3419319999998</v>
      </c>
      <c r="N8">
        <v>0.11700000000000001</v>
      </c>
      <c r="O8">
        <v>831.697453</v>
      </c>
      <c r="P8">
        <v>77.405198999999996</v>
      </c>
      <c r="Q8">
        <v>0</v>
      </c>
      <c r="R8">
        <f t="shared" si="0"/>
        <v>0.91485538093007346</v>
      </c>
      <c r="S8">
        <v>654.38135999999997</v>
      </c>
      <c r="T8">
        <v>202.57088100000001</v>
      </c>
      <c r="U8">
        <v>0</v>
      </c>
      <c r="V8">
        <v>2056.9467410000002</v>
      </c>
      <c r="W8">
        <v>636.39519099999995</v>
      </c>
      <c r="X8">
        <v>0</v>
      </c>
      <c r="Y8">
        <v>548.84635200000002</v>
      </c>
      <c r="Z8">
        <v>430.17783700000001</v>
      </c>
      <c r="AA8">
        <v>0</v>
      </c>
      <c r="AD8">
        <f t="shared" si="1"/>
        <v>0.32103020038946783</v>
      </c>
    </row>
    <row r="9" spans="1:30" x14ac:dyDescent="0.25">
      <c r="A9" t="s">
        <v>34</v>
      </c>
      <c r="B9" t="s">
        <v>27</v>
      </c>
      <c r="C9">
        <v>167</v>
      </c>
      <c r="D9">
        <v>175</v>
      </c>
      <c r="E9">
        <v>707.42113600000005</v>
      </c>
      <c r="F9">
        <v>0.24737700000000001</v>
      </c>
      <c r="G9">
        <v>563.33220700000004</v>
      </c>
      <c r="H9">
        <v>0.92786599999999997</v>
      </c>
      <c r="I9">
        <v>0.91188800000000003</v>
      </c>
      <c r="J9">
        <v>2.2718449999999999</v>
      </c>
      <c r="K9">
        <v>1223.44263</v>
      </c>
      <c r="L9">
        <v>572.38443900000004</v>
      </c>
      <c r="M9">
        <v>2093.1894219999999</v>
      </c>
      <c r="N9">
        <v>0.13900000000000001</v>
      </c>
      <c r="O9">
        <v>701.73290999999995</v>
      </c>
      <c r="P9">
        <v>5.6882260000000002</v>
      </c>
      <c r="Q9">
        <v>0</v>
      </c>
      <c r="R9">
        <f t="shared" si="0"/>
        <v>0.9919592082982378</v>
      </c>
      <c r="S9">
        <v>654.16204100000004</v>
      </c>
      <c r="T9">
        <v>12.019468</v>
      </c>
      <c r="U9">
        <v>0</v>
      </c>
      <c r="V9">
        <v>2055.4291490000001</v>
      </c>
      <c r="W9">
        <v>37.760272999999998</v>
      </c>
      <c r="X9">
        <v>0</v>
      </c>
      <c r="Y9">
        <v>552.42070799999999</v>
      </c>
      <c r="Z9">
        <v>19.963730999999999</v>
      </c>
      <c r="AA9">
        <v>0</v>
      </c>
      <c r="AD9">
        <f t="shared" si="1"/>
        <v>0.2379822830313032</v>
      </c>
    </row>
    <row r="10" spans="1:30" x14ac:dyDescent="0.25">
      <c r="A10" t="s">
        <v>35</v>
      </c>
      <c r="B10" t="s">
        <v>27</v>
      </c>
      <c r="C10">
        <v>518</v>
      </c>
      <c r="D10">
        <v>674</v>
      </c>
      <c r="E10">
        <v>1382.9355459999999</v>
      </c>
      <c r="F10">
        <v>0.487369</v>
      </c>
      <c r="G10">
        <v>853.668544</v>
      </c>
      <c r="H10">
        <v>0.84317799999999998</v>
      </c>
      <c r="I10">
        <v>0.71841999999999995</v>
      </c>
      <c r="J10">
        <v>3.4035579999999999</v>
      </c>
      <c r="K10">
        <v>2080.1815510000001</v>
      </c>
      <c r="L10">
        <v>1105.2316719999999</v>
      </c>
      <c r="M10">
        <v>3703.4997239999998</v>
      </c>
      <c r="N10">
        <v>0.22600000000000001</v>
      </c>
      <c r="O10">
        <v>1332.105284</v>
      </c>
      <c r="P10">
        <v>50.830261999999998</v>
      </c>
      <c r="Q10">
        <v>0</v>
      </c>
      <c r="R10">
        <f t="shared" si="0"/>
        <v>0.9632446630307383</v>
      </c>
      <c r="S10">
        <v>1057.7260040000001</v>
      </c>
      <c r="T10">
        <v>120.98428800000001</v>
      </c>
      <c r="U10">
        <v>0</v>
      </c>
      <c r="V10">
        <v>3323.416373</v>
      </c>
      <c r="W10">
        <v>380.08335099999999</v>
      </c>
      <c r="X10">
        <v>0</v>
      </c>
      <c r="Y10">
        <v>875.06986700000004</v>
      </c>
      <c r="Z10">
        <v>230.16180499999999</v>
      </c>
      <c r="AA10">
        <v>0</v>
      </c>
      <c r="AD10">
        <f t="shared" si="1"/>
        <v>0.3888581527464311</v>
      </c>
    </row>
    <row r="11" spans="1:30" x14ac:dyDescent="0.25">
      <c r="A11" t="s">
        <v>36</v>
      </c>
      <c r="B11" t="s">
        <v>27</v>
      </c>
      <c r="C11">
        <v>824</v>
      </c>
      <c r="D11">
        <v>1455</v>
      </c>
      <c r="E11">
        <v>3054.9434890000002</v>
      </c>
      <c r="F11">
        <v>0.47627700000000001</v>
      </c>
      <c r="G11">
        <v>1131.0586699999999</v>
      </c>
      <c r="H11">
        <v>0.49671199999999999</v>
      </c>
      <c r="I11">
        <v>0.37864100000000001</v>
      </c>
      <c r="J11">
        <v>2.0600290000000001</v>
      </c>
      <c r="K11">
        <v>5103.32708</v>
      </c>
      <c r="L11">
        <v>817.71375899999998</v>
      </c>
      <c r="M11">
        <v>4721.4880439999997</v>
      </c>
      <c r="N11">
        <v>0.379</v>
      </c>
      <c r="O11">
        <v>3053.7872090000001</v>
      </c>
      <c r="P11">
        <v>1.15628</v>
      </c>
      <c r="Q11">
        <v>0</v>
      </c>
      <c r="R11">
        <f t="shared" si="0"/>
        <v>0.99962150527361193</v>
      </c>
      <c r="S11">
        <v>1499.631292</v>
      </c>
      <c r="T11">
        <v>2.3606829999999999</v>
      </c>
      <c r="U11">
        <v>0</v>
      </c>
      <c r="V11">
        <v>4714.0717400000003</v>
      </c>
      <c r="W11">
        <v>7.4163040000000002</v>
      </c>
      <c r="X11">
        <v>0</v>
      </c>
      <c r="Y11">
        <v>813.92831699999999</v>
      </c>
      <c r="Z11">
        <v>3.7854429999999999</v>
      </c>
      <c r="AA11">
        <v>0</v>
      </c>
      <c r="AD11">
        <f t="shared" si="1"/>
        <v>0.26982888577551833</v>
      </c>
    </row>
    <row r="12" spans="1:30" x14ac:dyDescent="0.25">
      <c r="A12" t="s">
        <v>37</v>
      </c>
      <c r="B12" t="s">
        <v>27</v>
      </c>
      <c r="C12">
        <v>589</v>
      </c>
      <c r="D12">
        <v>809</v>
      </c>
      <c r="E12">
        <v>1891.01262</v>
      </c>
      <c r="F12">
        <v>0.427813</v>
      </c>
      <c r="G12">
        <v>1509.7174110000001</v>
      </c>
      <c r="H12">
        <v>1.1185339999999999</v>
      </c>
      <c r="I12">
        <v>1.0709580000000001</v>
      </c>
      <c r="J12">
        <v>4.7924620000000004</v>
      </c>
      <c r="K12">
        <v>2661.2541059999999</v>
      </c>
      <c r="L12">
        <v>2637.3909279999998</v>
      </c>
      <c r="M12">
        <v>6742.0839409999999</v>
      </c>
      <c r="N12">
        <v>0.224</v>
      </c>
      <c r="O12">
        <v>1730.6432749999999</v>
      </c>
      <c r="P12">
        <v>160.36934500000001</v>
      </c>
      <c r="Q12">
        <v>0</v>
      </c>
      <c r="R12">
        <f t="shared" si="0"/>
        <v>0.91519393191569498</v>
      </c>
      <c r="S12">
        <v>1736.10267</v>
      </c>
      <c r="T12">
        <v>409.67375600000003</v>
      </c>
      <c r="U12">
        <v>0</v>
      </c>
      <c r="V12">
        <v>5455.0558769999998</v>
      </c>
      <c r="W12">
        <v>1287.028063</v>
      </c>
      <c r="X12">
        <v>0</v>
      </c>
      <c r="Y12">
        <v>1756.275386</v>
      </c>
      <c r="Z12">
        <v>881.11554100000001</v>
      </c>
      <c r="AA12">
        <v>0</v>
      </c>
      <c r="AD12">
        <f t="shared" si="1"/>
        <v>0.34033587886562011</v>
      </c>
    </row>
    <row r="13" spans="1:30" x14ac:dyDescent="0.25">
      <c r="A13" t="s">
        <v>38</v>
      </c>
      <c r="B13" t="s">
        <v>27</v>
      </c>
      <c r="C13">
        <v>669</v>
      </c>
      <c r="D13">
        <v>1194</v>
      </c>
      <c r="E13">
        <v>2178.5075710000001</v>
      </c>
      <c r="F13">
        <v>0.54808199999999996</v>
      </c>
      <c r="G13">
        <v>610.57942400000002</v>
      </c>
      <c r="H13">
        <v>0.38098199999999999</v>
      </c>
      <c r="I13">
        <v>0.338667</v>
      </c>
      <c r="J13">
        <v>1.7268680000000001</v>
      </c>
      <c r="K13">
        <v>3746.1857409999998</v>
      </c>
      <c r="L13">
        <v>348.026704</v>
      </c>
      <c r="M13">
        <v>2589.761434</v>
      </c>
      <c r="N13">
        <v>0.47499999999999998</v>
      </c>
      <c r="O13">
        <v>2178.5075710000001</v>
      </c>
      <c r="P13">
        <v>0</v>
      </c>
      <c r="Q13">
        <v>0</v>
      </c>
      <c r="R13">
        <f t="shared" si="0"/>
        <v>1</v>
      </c>
      <c r="S13">
        <v>824.00077199999998</v>
      </c>
      <c r="T13">
        <v>0</v>
      </c>
      <c r="U13">
        <v>0</v>
      </c>
      <c r="V13">
        <v>2589.761434</v>
      </c>
      <c r="W13">
        <v>0</v>
      </c>
      <c r="X13">
        <v>0</v>
      </c>
      <c r="Y13">
        <v>348.026704</v>
      </c>
      <c r="Z13">
        <v>0</v>
      </c>
      <c r="AA13">
        <v>0</v>
      </c>
      <c r="AD13">
        <f t="shared" si="1"/>
        <v>0.30709096856289969</v>
      </c>
    </row>
    <row r="14" spans="1:30" x14ac:dyDescent="0.25">
      <c r="A14" t="s">
        <v>39</v>
      </c>
      <c r="B14" t="s">
        <v>27</v>
      </c>
      <c r="C14">
        <v>400</v>
      </c>
      <c r="D14">
        <v>584</v>
      </c>
      <c r="E14">
        <v>1317.322905</v>
      </c>
      <c r="F14">
        <v>0.44332300000000002</v>
      </c>
      <c r="G14">
        <v>490.76604400000002</v>
      </c>
      <c r="H14">
        <v>0.50356299999999998</v>
      </c>
      <c r="I14">
        <v>0.338667</v>
      </c>
      <c r="J14">
        <v>2.8836430000000002</v>
      </c>
      <c r="K14">
        <v>2214.7998400000001</v>
      </c>
      <c r="L14">
        <v>414.43352499999997</v>
      </c>
      <c r="M14">
        <v>2076.6952419999998</v>
      </c>
      <c r="N14">
        <v>0.11</v>
      </c>
      <c r="O14">
        <v>1311.1822930000001</v>
      </c>
      <c r="P14">
        <v>6.140612</v>
      </c>
      <c r="Q14">
        <v>0</v>
      </c>
      <c r="R14">
        <f t="shared" si="0"/>
        <v>0.99533856734996962</v>
      </c>
      <c r="S14">
        <v>646.61283800000001</v>
      </c>
      <c r="T14">
        <v>14.279574</v>
      </c>
      <c r="U14">
        <v>0</v>
      </c>
      <c r="V14">
        <v>2031.8346369999999</v>
      </c>
      <c r="W14">
        <v>44.860605</v>
      </c>
      <c r="X14">
        <v>0</v>
      </c>
      <c r="Y14">
        <v>388.01608599999997</v>
      </c>
      <c r="Z14">
        <v>26.417439999999999</v>
      </c>
      <c r="AA14">
        <v>0</v>
      </c>
      <c r="AD14">
        <f t="shared" si="1"/>
        <v>0.30506818322324614</v>
      </c>
    </row>
    <row r="15" spans="1:30" x14ac:dyDescent="0.25">
      <c r="A15" t="s">
        <v>40</v>
      </c>
      <c r="B15" t="s">
        <v>27</v>
      </c>
      <c r="C15">
        <v>250</v>
      </c>
      <c r="D15">
        <v>449</v>
      </c>
      <c r="E15">
        <v>970.39797099999998</v>
      </c>
      <c r="F15">
        <v>0.46269700000000002</v>
      </c>
      <c r="G15">
        <v>284.01376900000002</v>
      </c>
      <c r="H15">
        <v>0.40017399999999997</v>
      </c>
      <c r="I15">
        <v>0.338667</v>
      </c>
      <c r="J15">
        <v>1.5974870000000001</v>
      </c>
      <c r="K15">
        <v>1674.4617430000001</v>
      </c>
      <c r="L15">
        <v>172.62671599999999</v>
      </c>
      <c r="M15">
        <v>1208.2401179999999</v>
      </c>
      <c r="N15">
        <v>0.125</v>
      </c>
      <c r="O15">
        <v>970.39797099999998</v>
      </c>
      <c r="P15">
        <v>0</v>
      </c>
      <c r="Q15">
        <v>0</v>
      </c>
      <c r="R15">
        <f t="shared" si="0"/>
        <v>1</v>
      </c>
      <c r="S15">
        <v>384.51367299999998</v>
      </c>
      <c r="T15">
        <v>0</v>
      </c>
      <c r="U15">
        <v>0</v>
      </c>
      <c r="V15">
        <v>1208.2401179999999</v>
      </c>
      <c r="W15">
        <v>0</v>
      </c>
      <c r="X15">
        <v>0</v>
      </c>
      <c r="Y15">
        <v>172.62671599999999</v>
      </c>
      <c r="Z15">
        <v>0</v>
      </c>
      <c r="AA15">
        <v>0</v>
      </c>
      <c r="AD15">
        <f t="shared" si="1"/>
        <v>0.25762626002028194</v>
      </c>
    </row>
    <row r="16" spans="1:30" x14ac:dyDescent="0.25">
      <c r="A16" t="s">
        <v>41</v>
      </c>
      <c r="B16" t="s">
        <v>27</v>
      </c>
      <c r="C16">
        <v>1375</v>
      </c>
      <c r="D16">
        <v>2312</v>
      </c>
      <c r="E16">
        <v>3801.1830450000002</v>
      </c>
      <c r="F16">
        <v>0.60823199999999999</v>
      </c>
      <c r="G16">
        <v>1566.03271</v>
      </c>
      <c r="H16">
        <v>0.57869499999999996</v>
      </c>
      <c r="I16">
        <v>0.47894700000000001</v>
      </c>
      <c r="J16">
        <v>2.9133209999999998</v>
      </c>
      <c r="K16">
        <v>5877.0197109999999</v>
      </c>
      <c r="L16">
        <v>1538.0928530000001</v>
      </c>
      <c r="M16">
        <v>6953.8091439999998</v>
      </c>
      <c r="N16">
        <v>0.47</v>
      </c>
      <c r="O16">
        <v>3772.947353</v>
      </c>
      <c r="P16">
        <v>28.235692</v>
      </c>
      <c r="Q16">
        <v>0</v>
      </c>
      <c r="R16">
        <f t="shared" si="0"/>
        <v>0.99257186731979641</v>
      </c>
      <c r="S16">
        <v>2149.124268</v>
      </c>
      <c r="T16">
        <v>63.049567000000003</v>
      </c>
      <c r="U16">
        <v>0</v>
      </c>
      <c r="V16">
        <v>6755.7330860000002</v>
      </c>
      <c r="W16">
        <v>198.07605799999999</v>
      </c>
      <c r="X16">
        <v>0</v>
      </c>
      <c r="Y16">
        <v>1426.5786909999999</v>
      </c>
      <c r="Z16">
        <v>111.514162</v>
      </c>
      <c r="AA16">
        <v>0</v>
      </c>
      <c r="AD16">
        <f t="shared" si="1"/>
        <v>0.36443657208910968</v>
      </c>
    </row>
    <row r="17" spans="1:30" x14ac:dyDescent="0.25">
      <c r="A17" t="s">
        <v>42</v>
      </c>
      <c r="B17" t="s">
        <v>27</v>
      </c>
      <c r="C17">
        <v>706</v>
      </c>
      <c r="D17">
        <v>1216</v>
      </c>
      <c r="E17">
        <v>2267.8919310000001</v>
      </c>
      <c r="F17">
        <v>0.53618100000000002</v>
      </c>
      <c r="G17">
        <v>688.66528900000003</v>
      </c>
      <c r="H17">
        <v>0.41939799999999999</v>
      </c>
      <c r="I17">
        <v>0.338667</v>
      </c>
      <c r="J17">
        <v>2.032</v>
      </c>
      <c r="K17">
        <v>3792.005686</v>
      </c>
      <c r="L17">
        <v>423.96231799999998</v>
      </c>
      <c r="M17">
        <v>2955.9653659999999</v>
      </c>
      <c r="N17">
        <v>0.34300000000000003</v>
      </c>
      <c r="O17">
        <v>2267.722597</v>
      </c>
      <c r="P17">
        <v>0.16933300000000001</v>
      </c>
      <c r="Q17">
        <v>0</v>
      </c>
      <c r="R17">
        <f t="shared" si="0"/>
        <v>0.99992533462562305</v>
      </c>
      <c r="S17">
        <v>940.02095599999996</v>
      </c>
      <c r="T17">
        <v>0.34408499999999997</v>
      </c>
      <c r="U17">
        <v>0</v>
      </c>
      <c r="V17">
        <v>2954.8843900000002</v>
      </c>
      <c r="W17">
        <v>1.0809759999999999</v>
      </c>
      <c r="X17">
        <v>0</v>
      </c>
      <c r="Y17">
        <v>423.41318200000001</v>
      </c>
      <c r="Z17">
        <v>0.54913599999999996</v>
      </c>
      <c r="AA17">
        <v>0</v>
      </c>
      <c r="AD17">
        <f t="shared" si="1"/>
        <v>0.31132555672108075</v>
      </c>
    </row>
    <row r="18" spans="1:30" x14ac:dyDescent="0.25">
      <c r="A18" t="s">
        <v>43</v>
      </c>
      <c r="B18" t="s">
        <v>27</v>
      </c>
      <c r="C18">
        <v>128</v>
      </c>
      <c r="D18">
        <v>180</v>
      </c>
      <c r="E18">
        <v>726.80755999999997</v>
      </c>
      <c r="F18">
        <v>0.24765799999999999</v>
      </c>
      <c r="G18">
        <v>408.19990000000001</v>
      </c>
      <c r="H18">
        <v>0.64044400000000001</v>
      </c>
      <c r="I18">
        <v>0.53547900000000004</v>
      </c>
      <c r="J18">
        <v>1.8237760000000001</v>
      </c>
      <c r="K18">
        <v>1323.4238170000001</v>
      </c>
      <c r="L18">
        <v>312.71748500000001</v>
      </c>
      <c r="M18">
        <v>1489.608252</v>
      </c>
      <c r="N18">
        <v>0.157</v>
      </c>
      <c r="O18">
        <v>726.80755999999997</v>
      </c>
      <c r="P18">
        <v>0</v>
      </c>
      <c r="Q18">
        <v>0</v>
      </c>
      <c r="R18">
        <f t="shared" si="0"/>
        <v>1</v>
      </c>
      <c r="S18">
        <v>474.15703300000001</v>
      </c>
      <c r="T18">
        <v>0</v>
      </c>
      <c r="U18">
        <v>0</v>
      </c>
      <c r="V18">
        <v>1489.608252</v>
      </c>
      <c r="W18">
        <v>0</v>
      </c>
      <c r="X18">
        <v>0</v>
      </c>
      <c r="Y18">
        <v>312.71748500000001</v>
      </c>
      <c r="Z18">
        <v>0</v>
      </c>
      <c r="AA18">
        <v>0</v>
      </c>
      <c r="AD18">
        <f t="shared" si="1"/>
        <v>0.17611264252672332</v>
      </c>
    </row>
    <row r="19" spans="1:30" x14ac:dyDescent="0.25">
      <c r="A19" t="s">
        <v>44</v>
      </c>
      <c r="B19" t="s">
        <v>27</v>
      </c>
      <c r="C19">
        <v>183</v>
      </c>
      <c r="D19">
        <v>223</v>
      </c>
      <c r="E19">
        <v>774.76250400000004</v>
      </c>
      <c r="F19">
        <v>0.28782999999999997</v>
      </c>
      <c r="G19">
        <v>308.75923899999998</v>
      </c>
      <c r="H19">
        <v>0.48417500000000002</v>
      </c>
      <c r="I19">
        <v>0.47894700000000001</v>
      </c>
      <c r="J19">
        <v>1.676315</v>
      </c>
      <c r="K19">
        <v>1395.165109</v>
      </c>
      <c r="L19">
        <v>186.273719</v>
      </c>
      <c r="M19">
        <v>1179.9526510000001</v>
      </c>
      <c r="N19">
        <v>0.12</v>
      </c>
      <c r="O19">
        <v>774.76250400000004</v>
      </c>
      <c r="P19">
        <v>0</v>
      </c>
      <c r="Q19">
        <v>0</v>
      </c>
      <c r="R19">
        <f t="shared" si="0"/>
        <v>1</v>
      </c>
      <c r="S19">
        <v>375.59059400000001</v>
      </c>
      <c r="T19">
        <v>0</v>
      </c>
      <c r="U19">
        <v>0</v>
      </c>
      <c r="V19">
        <v>1179.9526510000001</v>
      </c>
      <c r="W19">
        <v>0</v>
      </c>
      <c r="X19">
        <v>0</v>
      </c>
      <c r="Y19">
        <v>186.273719</v>
      </c>
      <c r="Z19">
        <v>0</v>
      </c>
      <c r="AA19">
        <v>0</v>
      </c>
      <c r="AD19">
        <f t="shared" si="1"/>
        <v>0.23620141534366251</v>
      </c>
    </row>
    <row r="20" spans="1:30" x14ac:dyDescent="0.25">
      <c r="A20" t="s">
        <v>45</v>
      </c>
      <c r="B20" t="s">
        <v>27</v>
      </c>
      <c r="C20">
        <v>243</v>
      </c>
      <c r="D20">
        <v>369</v>
      </c>
      <c r="E20">
        <v>1181.7198069999999</v>
      </c>
      <c r="F20">
        <v>0.31225700000000001</v>
      </c>
      <c r="G20">
        <v>692.48607000000004</v>
      </c>
      <c r="H20">
        <v>0.75661199999999995</v>
      </c>
      <c r="I20">
        <v>0.53547900000000004</v>
      </c>
      <c r="J20">
        <v>3.2703700000000002</v>
      </c>
      <c r="K20">
        <v>1954.3370190000001</v>
      </c>
      <c r="L20">
        <v>805.85806200000002</v>
      </c>
      <c r="M20">
        <v>2837.1317920000001</v>
      </c>
      <c r="N20">
        <v>0.18</v>
      </c>
      <c r="O20">
        <v>1155.5015880000001</v>
      </c>
      <c r="P20">
        <v>26.218218</v>
      </c>
      <c r="Q20">
        <v>0</v>
      </c>
      <c r="R20">
        <f t="shared" si="0"/>
        <v>0.97781350717244386</v>
      </c>
      <c r="S20">
        <v>843.75877300000002</v>
      </c>
      <c r="T20">
        <v>58.987467000000002</v>
      </c>
      <c r="U20">
        <v>0</v>
      </c>
      <c r="V20">
        <v>2651.8171990000001</v>
      </c>
      <c r="W20">
        <v>185.314593</v>
      </c>
      <c r="X20">
        <v>0</v>
      </c>
      <c r="Y20">
        <v>699.89917100000002</v>
      </c>
      <c r="Z20">
        <v>105.95889099999999</v>
      </c>
      <c r="AA20">
        <v>0</v>
      </c>
      <c r="AD20">
        <f t="shared" si="1"/>
        <v>0.21029828303446693</v>
      </c>
    </row>
    <row r="21" spans="1:30" x14ac:dyDescent="0.25">
      <c r="A21" t="s">
        <v>46</v>
      </c>
      <c r="B21" t="s">
        <v>27</v>
      </c>
      <c r="C21">
        <v>292</v>
      </c>
      <c r="D21">
        <v>464</v>
      </c>
      <c r="E21">
        <v>1073.968089</v>
      </c>
      <c r="F21">
        <v>0.43204300000000001</v>
      </c>
      <c r="G21">
        <v>591.40383499999996</v>
      </c>
      <c r="H21">
        <v>0.679122</v>
      </c>
      <c r="I21">
        <v>0.53547900000000004</v>
      </c>
      <c r="J21">
        <v>2.2272319999999999</v>
      </c>
      <c r="K21">
        <v>1796.845736</v>
      </c>
      <c r="L21">
        <v>559.75937699999997</v>
      </c>
      <c r="M21">
        <v>2328.9944</v>
      </c>
      <c r="N21">
        <v>0.182</v>
      </c>
      <c r="O21">
        <v>1072.5082130000001</v>
      </c>
      <c r="P21">
        <v>1.4598770000000001</v>
      </c>
      <c r="Q21">
        <v>0</v>
      </c>
      <c r="R21">
        <f t="shared" si="0"/>
        <v>0.9986406700407644</v>
      </c>
      <c r="S21">
        <v>738.15371000000005</v>
      </c>
      <c r="T21">
        <v>3.0547970000000002</v>
      </c>
      <c r="U21">
        <v>0</v>
      </c>
      <c r="V21">
        <v>2319.3974720000001</v>
      </c>
      <c r="W21">
        <v>9.5969289999999994</v>
      </c>
      <c r="X21">
        <v>0</v>
      </c>
      <c r="Y21">
        <v>554.733023</v>
      </c>
      <c r="Z21">
        <v>5.0263540000000004</v>
      </c>
      <c r="AA21">
        <v>0</v>
      </c>
      <c r="AD21">
        <f t="shared" si="1"/>
        <v>0.27225898735378729</v>
      </c>
    </row>
    <row r="22" spans="1:30" x14ac:dyDescent="0.25">
      <c r="A22" t="s">
        <v>47</v>
      </c>
      <c r="B22" t="s">
        <v>27</v>
      </c>
      <c r="C22">
        <v>122</v>
      </c>
      <c r="D22">
        <v>158</v>
      </c>
      <c r="E22">
        <v>383.30479000000003</v>
      </c>
      <c r="F22">
        <v>0.41220499999999999</v>
      </c>
      <c r="G22">
        <v>238.529989</v>
      </c>
      <c r="H22">
        <v>0.81023500000000004</v>
      </c>
      <c r="I22">
        <v>0.84666699999999995</v>
      </c>
      <c r="J22">
        <v>2.2078359999999999</v>
      </c>
      <c r="K22">
        <v>601.21627699999999</v>
      </c>
      <c r="L22">
        <v>239.963885</v>
      </c>
      <c r="M22">
        <v>983.21772999999996</v>
      </c>
      <c r="N22">
        <v>7.0000000000000007E-2</v>
      </c>
      <c r="O22">
        <v>382.18358000000001</v>
      </c>
      <c r="P22">
        <v>1.12121</v>
      </c>
      <c r="Q22">
        <v>0</v>
      </c>
      <c r="R22">
        <f t="shared" si="0"/>
        <v>0.99707488654133436</v>
      </c>
      <c r="S22">
        <v>310.60127499999999</v>
      </c>
      <c r="T22">
        <v>2.3666480000000001</v>
      </c>
      <c r="U22">
        <v>0</v>
      </c>
      <c r="V22">
        <v>975.78268500000001</v>
      </c>
      <c r="W22">
        <v>7.4350449999999997</v>
      </c>
      <c r="X22">
        <v>0</v>
      </c>
      <c r="Y22">
        <v>236.03795700000001</v>
      </c>
      <c r="Z22">
        <v>3.9259279999999999</v>
      </c>
      <c r="AA22">
        <v>0</v>
      </c>
      <c r="AD22">
        <f t="shared" si="1"/>
        <v>0.31921831911250609</v>
      </c>
    </row>
    <row r="23" spans="1:30" x14ac:dyDescent="0.25">
      <c r="A23" t="s">
        <v>48</v>
      </c>
      <c r="B23" t="s">
        <v>27</v>
      </c>
      <c r="C23">
        <v>88</v>
      </c>
      <c r="D23">
        <v>126</v>
      </c>
      <c r="E23">
        <v>183.87075300000001</v>
      </c>
      <c r="F23">
        <v>0.68526399999999998</v>
      </c>
      <c r="G23">
        <v>77.842138000000006</v>
      </c>
      <c r="H23">
        <v>0.55733600000000005</v>
      </c>
      <c r="I23">
        <v>0.53547900000000004</v>
      </c>
      <c r="J23">
        <v>1.3546670000000001</v>
      </c>
      <c r="K23">
        <v>287.56139000000002</v>
      </c>
      <c r="L23">
        <v>56.406447999999997</v>
      </c>
      <c r="M23">
        <v>328.31783100000001</v>
      </c>
      <c r="N23">
        <v>3.6999999999999998E-2</v>
      </c>
      <c r="O23">
        <v>183.87075300000001</v>
      </c>
      <c r="P23">
        <v>0</v>
      </c>
      <c r="Q23">
        <v>0</v>
      </c>
      <c r="R23">
        <f t="shared" si="0"/>
        <v>1</v>
      </c>
      <c r="S23">
        <v>104.506812</v>
      </c>
      <c r="T23">
        <v>0</v>
      </c>
      <c r="U23">
        <v>0</v>
      </c>
      <c r="V23">
        <v>328.31783100000001</v>
      </c>
      <c r="W23">
        <v>0</v>
      </c>
      <c r="X23">
        <v>0</v>
      </c>
      <c r="Y23">
        <v>56.406447999999997</v>
      </c>
      <c r="Z23">
        <v>0</v>
      </c>
      <c r="AA23">
        <v>0</v>
      </c>
      <c r="AD23">
        <f t="shared" si="1"/>
        <v>0.47859705017904614</v>
      </c>
    </row>
    <row r="24" spans="1:30" x14ac:dyDescent="0.25">
      <c r="A24" t="s">
        <v>49</v>
      </c>
      <c r="B24" t="s">
        <v>27</v>
      </c>
      <c r="C24">
        <v>130</v>
      </c>
      <c r="D24">
        <v>224</v>
      </c>
      <c r="E24">
        <v>466.40131200000002</v>
      </c>
      <c r="F24">
        <v>0.48027300000000001</v>
      </c>
      <c r="G24">
        <v>188.931522</v>
      </c>
      <c r="H24">
        <v>0.52660399999999996</v>
      </c>
      <c r="I24">
        <v>0.47894700000000001</v>
      </c>
      <c r="J24">
        <v>1.7017789999999999</v>
      </c>
      <c r="K24">
        <v>786.50617399999999</v>
      </c>
      <c r="L24">
        <v>145.80899700000001</v>
      </c>
      <c r="M24">
        <v>769.482846</v>
      </c>
      <c r="N24">
        <v>9.5000000000000001E-2</v>
      </c>
      <c r="O24">
        <v>466.40131200000002</v>
      </c>
      <c r="P24">
        <v>0</v>
      </c>
      <c r="Q24">
        <v>0</v>
      </c>
      <c r="R24">
        <f t="shared" si="0"/>
        <v>1</v>
      </c>
      <c r="S24">
        <v>244.91372200000001</v>
      </c>
      <c r="T24">
        <v>0</v>
      </c>
      <c r="U24">
        <v>0</v>
      </c>
      <c r="V24">
        <v>769.482846</v>
      </c>
      <c r="W24">
        <v>0</v>
      </c>
      <c r="X24">
        <v>0</v>
      </c>
      <c r="Y24">
        <v>145.80899700000001</v>
      </c>
      <c r="Z24">
        <v>0</v>
      </c>
      <c r="AA24">
        <v>0</v>
      </c>
      <c r="AD24">
        <f t="shared" si="1"/>
        <v>0.27872991918170248</v>
      </c>
    </row>
    <row r="25" spans="1:30" x14ac:dyDescent="0.25">
      <c r="A25" t="s">
        <v>50</v>
      </c>
      <c r="B25" t="s">
        <v>27</v>
      </c>
      <c r="C25">
        <v>140</v>
      </c>
      <c r="D25">
        <v>232</v>
      </c>
      <c r="E25">
        <v>399.20200699999998</v>
      </c>
      <c r="F25">
        <v>0.58115899999999998</v>
      </c>
      <c r="G25">
        <v>222.458336</v>
      </c>
      <c r="H25">
        <v>0.76798200000000005</v>
      </c>
      <c r="I25">
        <v>0.61053999999999997</v>
      </c>
      <c r="J25">
        <v>3.4035579999999999</v>
      </c>
      <c r="K25">
        <v>591.29101600000001</v>
      </c>
      <c r="L25">
        <v>286.53026299999999</v>
      </c>
      <c r="M25">
        <v>983.14935600000001</v>
      </c>
      <c r="N25">
        <v>4.7E-2</v>
      </c>
      <c r="O25">
        <v>390.45623999999998</v>
      </c>
      <c r="P25">
        <v>8.7457670000000007</v>
      </c>
      <c r="Q25">
        <v>0</v>
      </c>
      <c r="R25">
        <f t="shared" si="0"/>
        <v>0.97809187617636406</v>
      </c>
      <c r="S25">
        <v>291.16331000000002</v>
      </c>
      <c r="T25">
        <v>21.78285</v>
      </c>
      <c r="U25">
        <v>0</v>
      </c>
      <c r="V25">
        <v>914.71651399999996</v>
      </c>
      <c r="W25">
        <v>68.432840999999996</v>
      </c>
      <c r="X25">
        <v>0</v>
      </c>
      <c r="Y25">
        <v>242.65301500000001</v>
      </c>
      <c r="Z25">
        <v>43.877248000000002</v>
      </c>
      <c r="AA25">
        <v>0</v>
      </c>
      <c r="AD25">
        <f t="shared" si="1"/>
        <v>0.35855490489792147</v>
      </c>
    </row>
    <row r="26" spans="1:30" x14ac:dyDescent="0.25">
      <c r="A26" t="s">
        <v>51</v>
      </c>
      <c r="B26" t="s">
        <v>27</v>
      </c>
      <c r="C26">
        <v>224</v>
      </c>
      <c r="D26">
        <v>418</v>
      </c>
      <c r="E26">
        <v>1002.8468800000001</v>
      </c>
      <c r="F26">
        <v>0.41681299999999999</v>
      </c>
      <c r="G26">
        <v>283.94208400000002</v>
      </c>
      <c r="H26">
        <v>0.36902699999999999</v>
      </c>
      <c r="I26">
        <v>0.338667</v>
      </c>
      <c r="J26">
        <v>1.524</v>
      </c>
      <c r="K26">
        <v>1785.450556</v>
      </c>
      <c r="L26">
        <v>139.86762300000001</v>
      </c>
      <c r="M26">
        <v>1151.5282110000001</v>
      </c>
      <c r="N26">
        <v>0.14899999999999999</v>
      </c>
      <c r="O26">
        <v>1002.8468800000001</v>
      </c>
      <c r="P26">
        <v>0</v>
      </c>
      <c r="Q26">
        <v>0</v>
      </c>
      <c r="R26">
        <f t="shared" si="0"/>
        <v>1</v>
      </c>
      <c r="S26">
        <v>366.362888</v>
      </c>
      <c r="T26">
        <v>0</v>
      </c>
      <c r="U26">
        <v>0</v>
      </c>
      <c r="V26">
        <v>1151.5282110000001</v>
      </c>
      <c r="W26">
        <v>0</v>
      </c>
      <c r="X26">
        <v>0</v>
      </c>
      <c r="Y26">
        <v>139.86762300000001</v>
      </c>
      <c r="Z26">
        <v>0</v>
      </c>
      <c r="AA26">
        <v>0</v>
      </c>
      <c r="AD26">
        <f t="shared" si="1"/>
        <v>0.22336410918484384</v>
      </c>
    </row>
    <row r="27" spans="1:30" x14ac:dyDescent="0.25">
      <c r="A27" t="s">
        <v>52</v>
      </c>
      <c r="B27" t="s">
        <v>27</v>
      </c>
      <c r="C27">
        <v>234</v>
      </c>
      <c r="D27">
        <v>350</v>
      </c>
      <c r="E27">
        <v>723.02376700000002</v>
      </c>
      <c r="F27">
        <v>0.48407800000000001</v>
      </c>
      <c r="G27">
        <v>426.53678100000002</v>
      </c>
      <c r="H27">
        <v>0.83411199999999996</v>
      </c>
      <c r="I27">
        <v>0.69817899999999999</v>
      </c>
      <c r="J27">
        <v>3.4908960000000002</v>
      </c>
      <c r="K27">
        <v>1053.112069</v>
      </c>
      <c r="L27">
        <v>578.10899300000005</v>
      </c>
      <c r="M27">
        <v>1918.9501560000001</v>
      </c>
      <c r="N27">
        <v>9.9000000000000005E-2</v>
      </c>
      <c r="O27">
        <v>698.40570600000001</v>
      </c>
      <c r="P27">
        <v>24.618061000000001</v>
      </c>
      <c r="Q27">
        <v>0</v>
      </c>
      <c r="R27">
        <f t="shared" si="0"/>
        <v>0.96595124237458152</v>
      </c>
      <c r="S27">
        <v>550.34762699999999</v>
      </c>
      <c r="T27">
        <v>60.473179000000002</v>
      </c>
      <c r="U27">
        <v>0</v>
      </c>
      <c r="V27">
        <v>1728.968063</v>
      </c>
      <c r="W27">
        <v>189.98209299999999</v>
      </c>
      <c r="X27">
        <v>0</v>
      </c>
      <c r="Y27">
        <v>458.18652300000002</v>
      </c>
      <c r="Z27">
        <v>119.92247</v>
      </c>
      <c r="AA27">
        <v>0</v>
      </c>
      <c r="AD27">
        <f t="shared" si="1"/>
        <v>0.33504880900844186</v>
      </c>
    </row>
    <row r="28" spans="1:30" x14ac:dyDescent="0.25">
      <c r="A28" t="s">
        <v>53</v>
      </c>
      <c r="B28" t="s">
        <v>27</v>
      </c>
      <c r="C28">
        <v>70</v>
      </c>
      <c r="D28">
        <v>84</v>
      </c>
      <c r="E28">
        <v>241.95183499999999</v>
      </c>
      <c r="F28">
        <v>0.34717700000000001</v>
      </c>
      <c r="G28">
        <v>143.304373</v>
      </c>
      <c r="H28">
        <v>0.776976</v>
      </c>
      <c r="I28">
        <v>0.67733299999999996</v>
      </c>
      <c r="J28">
        <v>2.3947349999999998</v>
      </c>
      <c r="K28">
        <v>388.87473899999998</v>
      </c>
      <c r="L28">
        <v>155.518438</v>
      </c>
      <c r="M28">
        <v>593.14927799999998</v>
      </c>
      <c r="N28">
        <v>0.03</v>
      </c>
      <c r="O28">
        <v>238.08871400000001</v>
      </c>
      <c r="P28">
        <v>3.863121</v>
      </c>
      <c r="Q28">
        <v>0</v>
      </c>
      <c r="R28">
        <f t="shared" si="0"/>
        <v>0.98403351228974967</v>
      </c>
      <c r="S28">
        <v>180.42782099999999</v>
      </c>
      <c r="T28">
        <v>8.2938600000000005</v>
      </c>
      <c r="U28">
        <v>0</v>
      </c>
      <c r="V28">
        <v>567.09334699999999</v>
      </c>
      <c r="W28">
        <v>26.055931000000001</v>
      </c>
      <c r="X28">
        <v>0</v>
      </c>
      <c r="Y28">
        <v>141.49591799999999</v>
      </c>
      <c r="Z28">
        <v>14.022519000000001</v>
      </c>
      <c r="AA28">
        <v>0</v>
      </c>
      <c r="AD28">
        <f t="shared" si="1"/>
        <v>0.2940080561735488</v>
      </c>
    </row>
    <row r="29" spans="1:30" x14ac:dyDescent="0.25">
      <c r="A29" t="s">
        <v>54</v>
      </c>
      <c r="B29" t="s">
        <v>27</v>
      </c>
      <c r="C29">
        <v>80</v>
      </c>
      <c r="D29">
        <v>100</v>
      </c>
      <c r="E29">
        <v>293.51212500000003</v>
      </c>
      <c r="F29">
        <v>0.34070099999999998</v>
      </c>
      <c r="G29">
        <v>218.38666000000001</v>
      </c>
      <c r="H29">
        <v>0.93432800000000005</v>
      </c>
      <c r="I29">
        <v>0.86343400000000003</v>
      </c>
      <c r="J29">
        <v>2.3031820000000001</v>
      </c>
      <c r="K29">
        <v>463.21449100000001</v>
      </c>
      <c r="L29">
        <v>251.27852999999999</v>
      </c>
      <c r="M29">
        <v>881.52671199999997</v>
      </c>
      <c r="N29">
        <v>0.06</v>
      </c>
      <c r="O29">
        <v>291.38342399999999</v>
      </c>
      <c r="P29">
        <v>2.128701</v>
      </c>
      <c r="Q29">
        <v>0</v>
      </c>
      <c r="R29">
        <f t="shared" si="0"/>
        <v>0.99274748530405699</v>
      </c>
      <c r="S29">
        <v>276.00354399999998</v>
      </c>
      <c r="T29">
        <v>4.5951240000000002</v>
      </c>
      <c r="U29">
        <v>0</v>
      </c>
      <c r="V29">
        <v>867.09070599999995</v>
      </c>
      <c r="W29">
        <v>14.436006000000001</v>
      </c>
      <c r="X29">
        <v>0</v>
      </c>
      <c r="Y29">
        <v>243.478466</v>
      </c>
      <c r="Z29">
        <v>7.8000639999999999</v>
      </c>
      <c r="AA29">
        <v>0</v>
      </c>
      <c r="AD29">
        <f t="shared" si="1"/>
        <v>0.27455233692359932</v>
      </c>
    </row>
    <row r="30" spans="1:30" x14ac:dyDescent="0.25">
      <c r="A30" t="s">
        <v>55</v>
      </c>
      <c r="B30" t="s">
        <v>27</v>
      </c>
      <c r="C30">
        <v>125</v>
      </c>
      <c r="D30">
        <v>197</v>
      </c>
      <c r="E30">
        <v>364.47311500000001</v>
      </c>
      <c r="F30">
        <v>0.54050600000000004</v>
      </c>
      <c r="G30">
        <v>135.6198</v>
      </c>
      <c r="H30">
        <v>0.48024800000000001</v>
      </c>
      <c r="I30">
        <v>0.37864100000000001</v>
      </c>
      <c r="J30">
        <v>1.5145630000000001</v>
      </c>
      <c r="K30">
        <v>610.65141200000005</v>
      </c>
      <c r="L30">
        <v>91.235159999999993</v>
      </c>
      <c r="M30">
        <v>553.55402800000002</v>
      </c>
      <c r="N30">
        <v>4.4999999999999998E-2</v>
      </c>
      <c r="O30">
        <v>364.47311500000001</v>
      </c>
      <c r="P30">
        <v>0</v>
      </c>
      <c r="Q30">
        <v>0</v>
      </c>
      <c r="R30">
        <f t="shared" si="0"/>
        <v>1</v>
      </c>
      <c r="S30">
        <v>175.99923799999999</v>
      </c>
      <c r="T30">
        <v>0</v>
      </c>
      <c r="U30">
        <v>0</v>
      </c>
      <c r="V30">
        <v>553.55402800000002</v>
      </c>
      <c r="W30">
        <v>0</v>
      </c>
      <c r="X30">
        <v>0</v>
      </c>
      <c r="Y30">
        <v>91.235159999999993</v>
      </c>
      <c r="Z30">
        <v>0</v>
      </c>
      <c r="AA30">
        <v>0</v>
      </c>
      <c r="AD30">
        <f t="shared" si="1"/>
        <v>0.34296082442185072</v>
      </c>
    </row>
    <row r="31" spans="1:30" x14ac:dyDescent="0.25">
      <c r="A31" t="s">
        <v>56</v>
      </c>
      <c r="B31" t="s">
        <v>27</v>
      </c>
      <c r="C31">
        <v>1115</v>
      </c>
      <c r="D31">
        <v>705</v>
      </c>
      <c r="E31">
        <v>1192.1161830000001</v>
      </c>
      <c r="F31">
        <v>0.59138500000000005</v>
      </c>
      <c r="G31">
        <v>310.35780199999999</v>
      </c>
      <c r="H31">
        <v>0.37291999999999997</v>
      </c>
      <c r="I31">
        <v>0.338667</v>
      </c>
      <c r="J31">
        <v>1.767892</v>
      </c>
      <c r="K31">
        <v>1992.8808220000001</v>
      </c>
      <c r="L31">
        <v>187.96870699999999</v>
      </c>
      <c r="M31">
        <v>1402.545462</v>
      </c>
      <c r="N31">
        <v>0.126</v>
      </c>
      <c r="O31">
        <v>1192.1161830000001</v>
      </c>
      <c r="P31">
        <v>0</v>
      </c>
      <c r="Q31">
        <v>0</v>
      </c>
      <c r="R31">
        <f t="shared" si="0"/>
        <v>1</v>
      </c>
      <c r="S31">
        <v>446.08763199999999</v>
      </c>
      <c r="T31">
        <v>0</v>
      </c>
      <c r="U31">
        <v>0</v>
      </c>
      <c r="V31">
        <v>1402.545462</v>
      </c>
      <c r="W31">
        <v>0</v>
      </c>
      <c r="X31">
        <v>0</v>
      </c>
      <c r="Y31">
        <v>187.96870699999999</v>
      </c>
      <c r="Z31">
        <v>0</v>
      </c>
      <c r="AA31">
        <v>0</v>
      </c>
      <c r="AD31">
        <f t="shared" si="1"/>
        <v>0.93531152072280854</v>
      </c>
    </row>
    <row r="32" spans="1:30" x14ac:dyDescent="0.25">
      <c r="A32" t="s">
        <v>57</v>
      </c>
      <c r="B32" t="s">
        <v>27</v>
      </c>
      <c r="C32">
        <v>67</v>
      </c>
      <c r="D32">
        <v>69</v>
      </c>
      <c r="E32">
        <v>249.69200000000001</v>
      </c>
      <c r="F32">
        <v>0.27633999999999997</v>
      </c>
      <c r="G32">
        <v>103.999792</v>
      </c>
      <c r="H32">
        <v>0.50114199999999998</v>
      </c>
      <c r="I32">
        <v>0.50800000000000001</v>
      </c>
      <c r="J32">
        <v>1.2327650000000001</v>
      </c>
      <c r="K32">
        <v>455.73441700000001</v>
      </c>
      <c r="L32">
        <v>59.134822</v>
      </c>
      <c r="M32">
        <v>392.87052799999998</v>
      </c>
      <c r="N32">
        <v>6.9000000000000006E-2</v>
      </c>
      <c r="O32">
        <v>249.69200000000001</v>
      </c>
      <c r="P32">
        <v>0</v>
      </c>
      <c r="Q32">
        <v>0</v>
      </c>
      <c r="R32">
        <f t="shared" si="0"/>
        <v>1</v>
      </c>
      <c r="S32">
        <v>125.054573</v>
      </c>
      <c r="T32">
        <v>0</v>
      </c>
      <c r="U32">
        <v>0</v>
      </c>
      <c r="V32">
        <v>392.87052799999998</v>
      </c>
      <c r="W32">
        <v>0</v>
      </c>
      <c r="X32">
        <v>0</v>
      </c>
      <c r="Y32">
        <v>59.134822</v>
      </c>
      <c r="Z32">
        <v>0</v>
      </c>
      <c r="AA32">
        <v>0</v>
      </c>
      <c r="AD32">
        <f t="shared" si="1"/>
        <v>0.26833058327859921</v>
      </c>
    </row>
    <row r="33" spans="1:30" x14ac:dyDescent="0.25">
      <c r="A33" t="s">
        <v>58</v>
      </c>
      <c r="B33" t="s">
        <v>27</v>
      </c>
      <c r="C33">
        <v>64</v>
      </c>
      <c r="D33">
        <v>72</v>
      </c>
      <c r="E33">
        <v>252.01823200000001</v>
      </c>
      <c r="F33">
        <v>0.285694</v>
      </c>
      <c r="G33">
        <v>111.784723</v>
      </c>
      <c r="H33">
        <v>0.51486799999999999</v>
      </c>
      <c r="I33">
        <v>0.50800000000000001</v>
      </c>
      <c r="J33">
        <v>1.693333</v>
      </c>
      <c r="K33">
        <v>465.04956499999997</v>
      </c>
      <c r="L33">
        <v>64.54692</v>
      </c>
      <c r="M33">
        <v>410.78186599999998</v>
      </c>
      <c r="N33">
        <v>5.1999999999999998E-2</v>
      </c>
      <c r="O33">
        <v>252.01823200000001</v>
      </c>
      <c r="P33">
        <v>0</v>
      </c>
      <c r="Q33">
        <v>0</v>
      </c>
      <c r="R33">
        <f t="shared" si="0"/>
        <v>1</v>
      </c>
      <c r="S33">
        <v>130.75592900000001</v>
      </c>
      <c r="T33">
        <v>0</v>
      </c>
      <c r="U33">
        <v>0</v>
      </c>
      <c r="V33">
        <v>410.78186599999998</v>
      </c>
      <c r="W33">
        <v>0</v>
      </c>
      <c r="X33">
        <v>0</v>
      </c>
      <c r="Y33">
        <v>64.54692</v>
      </c>
      <c r="Z33">
        <v>0</v>
      </c>
      <c r="AA33">
        <v>0</v>
      </c>
      <c r="AD33">
        <f t="shared" si="1"/>
        <v>0.25394988089591863</v>
      </c>
    </row>
    <row r="34" spans="1:30" x14ac:dyDescent="0.25">
      <c r="A34" t="s">
        <v>59</v>
      </c>
      <c r="B34" t="s">
        <v>27</v>
      </c>
      <c r="C34">
        <v>425</v>
      </c>
      <c r="D34">
        <v>563</v>
      </c>
      <c r="E34">
        <v>888.69574299999999</v>
      </c>
      <c r="F34">
        <v>0.63351299999999999</v>
      </c>
      <c r="G34">
        <v>304.72340500000001</v>
      </c>
      <c r="H34">
        <v>0.54486400000000001</v>
      </c>
      <c r="I34">
        <v>0.37864100000000001</v>
      </c>
      <c r="J34">
        <v>2.8836430000000002</v>
      </c>
      <c r="K34">
        <v>1327.9371060000001</v>
      </c>
      <c r="L34">
        <v>368.76873899999998</v>
      </c>
      <c r="M34">
        <v>1533.1314159999999</v>
      </c>
      <c r="N34">
        <v>7.5999999999999998E-2</v>
      </c>
      <c r="O34">
        <v>868.40169900000001</v>
      </c>
      <c r="P34">
        <v>20.294044</v>
      </c>
      <c r="Q34">
        <v>0</v>
      </c>
      <c r="R34">
        <f t="shared" si="0"/>
        <v>0.97716423853737311</v>
      </c>
      <c r="S34">
        <v>440.73249399999997</v>
      </c>
      <c r="T34">
        <v>46.905405999999999</v>
      </c>
      <c r="U34">
        <v>0</v>
      </c>
      <c r="V34">
        <v>1385.773737</v>
      </c>
      <c r="W34">
        <v>147.35767799999999</v>
      </c>
      <c r="X34">
        <v>0</v>
      </c>
      <c r="Y34">
        <v>282.84837700000003</v>
      </c>
      <c r="Z34">
        <v>85.920361999999997</v>
      </c>
      <c r="AA34">
        <v>0</v>
      </c>
      <c r="AD34">
        <f t="shared" si="1"/>
        <v>0.48940484627034336</v>
      </c>
    </row>
    <row r="35" spans="1:30" x14ac:dyDescent="0.25">
      <c r="A35" t="s">
        <v>60</v>
      </c>
      <c r="B35" t="s">
        <v>27</v>
      </c>
      <c r="C35">
        <v>268</v>
      </c>
      <c r="D35">
        <v>338</v>
      </c>
      <c r="E35">
        <v>765.12321599999996</v>
      </c>
      <c r="F35">
        <v>0.44175900000000001</v>
      </c>
      <c r="G35">
        <v>225.07481899999999</v>
      </c>
      <c r="H35">
        <v>0.38030599999999998</v>
      </c>
      <c r="I35">
        <v>0.338667</v>
      </c>
      <c r="J35">
        <v>1.800038</v>
      </c>
      <c r="K35">
        <v>1366.157344</v>
      </c>
      <c r="L35">
        <v>116.978058</v>
      </c>
      <c r="M35">
        <v>911.16615100000001</v>
      </c>
      <c r="N35">
        <v>0.14000000000000001</v>
      </c>
      <c r="O35">
        <v>765.12321599999996</v>
      </c>
      <c r="P35">
        <v>0</v>
      </c>
      <c r="Q35">
        <v>0</v>
      </c>
      <c r="R35">
        <f t="shared" si="0"/>
        <v>1</v>
      </c>
      <c r="S35">
        <v>289.96058499999998</v>
      </c>
      <c r="T35">
        <v>0</v>
      </c>
      <c r="U35">
        <v>0</v>
      </c>
      <c r="V35">
        <v>911.16615100000001</v>
      </c>
      <c r="W35">
        <v>0</v>
      </c>
      <c r="X35">
        <v>0</v>
      </c>
      <c r="Y35">
        <v>116.978058</v>
      </c>
      <c r="Z35">
        <v>0</v>
      </c>
      <c r="AA35">
        <v>0</v>
      </c>
      <c r="AD35">
        <f t="shared" si="1"/>
        <v>0.35027038050300124</v>
      </c>
    </row>
    <row r="36" spans="1:30" x14ac:dyDescent="0.25">
      <c r="A36" t="s">
        <v>61</v>
      </c>
      <c r="B36" t="s">
        <v>27</v>
      </c>
      <c r="C36">
        <v>181</v>
      </c>
      <c r="D36">
        <v>213</v>
      </c>
      <c r="E36">
        <v>695.997299</v>
      </c>
      <c r="F36">
        <v>0.30603599999999997</v>
      </c>
      <c r="G36">
        <v>300.759255</v>
      </c>
      <c r="H36">
        <v>0.53009600000000001</v>
      </c>
      <c r="I36">
        <v>0.47894700000000001</v>
      </c>
      <c r="J36">
        <v>1.8703479999999999</v>
      </c>
      <c r="K36">
        <v>1236.0986660000001</v>
      </c>
      <c r="L36">
        <v>198.168147</v>
      </c>
      <c r="M36">
        <v>1158.3581200000001</v>
      </c>
      <c r="N36">
        <v>8.2000000000000003E-2</v>
      </c>
      <c r="O36">
        <v>695.997299</v>
      </c>
      <c r="P36">
        <v>0</v>
      </c>
      <c r="Q36">
        <v>0</v>
      </c>
      <c r="R36">
        <f t="shared" si="0"/>
        <v>1</v>
      </c>
      <c r="S36">
        <v>368.71684099999999</v>
      </c>
      <c r="T36">
        <v>0</v>
      </c>
      <c r="U36">
        <v>0</v>
      </c>
      <c r="V36">
        <v>1158.3581200000001</v>
      </c>
      <c r="W36">
        <v>0</v>
      </c>
      <c r="X36">
        <v>0</v>
      </c>
      <c r="Y36">
        <v>198.168147</v>
      </c>
      <c r="Z36">
        <v>0</v>
      </c>
      <c r="AA36">
        <v>0</v>
      </c>
      <c r="AD36">
        <f t="shared" si="1"/>
        <v>0.26005848048556868</v>
      </c>
    </row>
    <row r="37" spans="1:30" x14ac:dyDescent="0.25">
      <c r="A37" t="s">
        <v>62</v>
      </c>
      <c r="B37" t="s">
        <v>27</v>
      </c>
      <c r="C37">
        <v>195</v>
      </c>
      <c r="D37">
        <v>237</v>
      </c>
      <c r="E37">
        <v>587.91948100000002</v>
      </c>
      <c r="F37">
        <v>0.40311599999999997</v>
      </c>
      <c r="G37">
        <v>234.54433399999999</v>
      </c>
      <c r="H37">
        <v>0.51564500000000002</v>
      </c>
      <c r="I37">
        <v>0.37864100000000001</v>
      </c>
      <c r="J37">
        <v>1.8626670000000001</v>
      </c>
      <c r="K37">
        <v>1002.148325</v>
      </c>
      <c r="L37">
        <v>174.14610999999999</v>
      </c>
      <c r="M37">
        <v>960.77881200000002</v>
      </c>
      <c r="N37">
        <v>6.9000000000000006E-2</v>
      </c>
      <c r="O37">
        <v>587.91948100000002</v>
      </c>
      <c r="P37">
        <v>0</v>
      </c>
      <c r="Q37">
        <v>0</v>
      </c>
      <c r="R37">
        <f t="shared" si="0"/>
        <v>1</v>
      </c>
      <c r="S37">
        <v>305.82539400000002</v>
      </c>
      <c r="T37">
        <v>0</v>
      </c>
      <c r="U37">
        <v>0</v>
      </c>
      <c r="V37">
        <v>960.77881200000002</v>
      </c>
      <c r="W37">
        <v>0</v>
      </c>
      <c r="X37">
        <v>0</v>
      </c>
      <c r="Y37">
        <v>174.14610999999999</v>
      </c>
      <c r="Z37">
        <v>0</v>
      </c>
      <c r="AA37">
        <v>0</v>
      </c>
      <c r="AD37">
        <f t="shared" si="1"/>
        <v>0.3316780720862012</v>
      </c>
    </row>
    <row r="38" spans="1:30" x14ac:dyDescent="0.25">
      <c r="A38" t="s">
        <v>63</v>
      </c>
      <c r="B38" t="s">
        <v>27</v>
      </c>
      <c r="C38">
        <v>565</v>
      </c>
      <c r="D38">
        <v>737</v>
      </c>
      <c r="E38">
        <v>1349.2592569999999</v>
      </c>
      <c r="F38">
        <v>0.54622599999999999</v>
      </c>
      <c r="G38">
        <v>487.39687500000002</v>
      </c>
      <c r="H38">
        <v>0.50697099999999995</v>
      </c>
      <c r="I38">
        <v>0.37864100000000001</v>
      </c>
      <c r="J38">
        <v>2.5173209999999999</v>
      </c>
      <c r="K38">
        <v>2174.1638659999999</v>
      </c>
      <c r="L38">
        <v>419.18751099999997</v>
      </c>
      <c r="M38">
        <v>2164.6604689999999</v>
      </c>
      <c r="N38">
        <v>0.26100000000000001</v>
      </c>
      <c r="O38">
        <v>1341.801541</v>
      </c>
      <c r="P38">
        <v>7.4577159999999996</v>
      </c>
      <c r="Q38">
        <v>0</v>
      </c>
      <c r="R38">
        <f t="shared" si="0"/>
        <v>0.99447273312277906</v>
      </c>
      <c r="S38">
        <v>672.97925799999996</v>
      </c>
      <c r="T38">
        <v>15.916843999999999</v>
      </c>
      <c r="U38">
        <v>0</v>
      </c>
      <c r="V38">
        <v>2114.6562279999998</v>
      </c>
      <c r="W38">
        <v>50.004241</v>
      </c>
      <c r="X38">
        <v>0</v>
      </c>
      <c r="Y38">
        <v>392.42856599999999</v>
      </c>
      <c r="Z38">
        <v>26.758945000000001</v>
      </c>
      <c r="AA38">
        <v>0</v>
      </c>
      <c r="AD38">
        <f t="shared" si="1"/>
        <v>0.42107568275627727</v>
      </c>
    </row>
    <row r="39" spans="1:30" x14ac:dyDescent="0.25">
      <c r="A39" t="s">
        <v>64</v>
      </c>
      <c r="B39" t="s">
        <v>27</v>
      </c>
      <c r="C39">
        <v>399</v>
      </c>
      <c r="D39">
        <v>521</v>
      </c>
      <c r="E39">
        <v>913.59952699999997</v>
      </c>
      <c r="F39">
        <v>0.570272</v>
      </c>
      <c r="G39">
        <v>382.57271200000002</v>
      </c>
      <c r="H39">
        <v>0.56465500000000002</v>
      </c>
      <c r="I39">
        <v>0.47894700000000001</v>
      </c>
      <c r="J39">
        <v>2.2272319999999999</v>
      </c>
      <c r="K39">
        <v>1462.4967879999999</v>
      </c>
      <c r="L39">
        <v>345.621443</v>
      </c>
      <c r="M39">
        <v>1645.8878890000001</v>
      </c>
      <c r="N39">
        <v>0.17899999999999999</v>
      </c>
      <c r="O39">
        <v>909.80052899999998</v>
      </c>
      <c r="P39">
        <v>3.7989980000000001</v>
      </c>
      <c r="Q39">
        <v>0</v>
      </c>
      <c r="R39">
        <f t="shared" si="0"/>
        <v>0.99584172508005253</v>
      </c>
      <c r="S39">
        <v>515.367481</v>
      </c>
      <c r="T39">
        <v>8.0862119999999997</v>
      </c>
      <c r="U39">
        <v>0</v>
      </c>
      <c r="V39">
        <v>1620.4843049999999</v>
      </c>
      <c r="W39">
        <v>25.403583999999999</v>
      </c>
      <c r="X39">
        <v>0</v>
      </c>
      <c r="Y39">
        <v>332.08943799999997</v>
      </c>
      <c r="Z39">
        <v>13.532005</v>
      </c>
      <c r="AA39">
        <v>0</v>
      </c>
      <c r="AD39">
        <f t="shared" si="1"/>
        <v>0.43855766982083166</v>
      </c>
    </row>
    <row r="40" spans="1:30" x14ac:dyDescent="0.25">
      <c r="A40" t="s">
        <v>65</v>
      </c>
      <c r="B40" t="s">
        <v>27</v>
      </c>
      <c r="C40">
        <v>439</v>
      </c>
      <c r="D40">
        <v>629</v>
      </c>
      <c r="E40">
        <v>1393.3800590000001</v>
      </c>
      <c r="F40">
        <v>0.45141999999999999</v>
      </c>
      <c r="G40">
        <v>489.06712199999998</v>
      </c>
      <c r="H40">
        <v>0.514764</v>
      </c>
      <c r="I40">
        <v>0.338667</v>
      </c>
      <c r="J40">
        <v>3.3397749999999999</v>
      </c>
      <c r="K40">
        <v>2286.336906</v>
      </c>
      <c r="L40">
        <v>522.71238200000005</v>
      </c>
      <c r="M40">
        <v>2246.227668</v>
      </c>
      <c r="N40">
        <v>0.125</v>
      </c>
      <c r="O40">
        <v>1366.8522270000001</v>
      </c>
      <c r="P40">
        <v>26.527832</v>
      </c>
      <c r="Q40">
        <v>0</v>
      </c>
      <c r="R40">
        <f t="shared" si="0"/>
        <v>0.98096152458286334</v>
      </c>
      <c r="S40">
        <v>650.06669199999999</v>
      </c>
      <c r="T40">
        <v>64.636054999999999</v>
      </c>
      <c r="U40">
        <v>0</v>
      </c>
      <c r="V40">
        <v>2043.167512</v>
      </c>
      <c r="W40">
        <v>203.06015600000001</v>
      </c>
      <c r="X40">
        <v>0</v>
      </c>
      <c r="Y40">
        <v>396.10915599999998</v>
      </c>
      <c r="Z40">
        <v>126.60322600000001</v>
      </c>
      <c r="AA40">
        <v>0</v>
      </c>
      <c r="AD40">
        <f t="shared" si="1"/>
        <v>0.32117590426254611</v>
      </c>
    </row>
    <row r="41" spans="1:30" x14ac:dyDescent="0.25">
      <c r="A41" t="s">
        <v>66</v>
      </c>
      <c r="B41" t="s">
        <v>27</v>
      </c>
      <c r="C41">
        <v>76</v>
      </c>
      <c r="D41">
        <v>102</v>
      </c>
      <c r="E41">
        <v>349.70647300000002</v>
      </c>
      <c r="F41">
        <v>0.29167300000000002</v>
      </c>
      <c r="G41">
        <v>205.96374599999999</v>
      </c>
      <c r="H41">
        <v>0.75510100000000002</v>
      </c>
      <c r="I41">
        <v>0.67733299999999996</v>
      </c>
      <c r="J41">
        <v>3.1223519999999998</v>
      </c>
      <c r="K41">
        <v>585.41248599999994</v>
      </c>
      <c r="L41">
        <v>233.004233</v>
      </c>
      <c r="M41">
        <v>836.18190700000002</v>
      </c>
      <c r="N41">
        <v>6.2E-2</v>
      </c>
      <c r="O41">
        <v>338.30346100000003</v>
      </c>
      <c r="P41">
        <v>11.403012</v>
      </c>
      <c r="Q41">
        <v>0</v>
      </c>
      <c r="R41">
        <f t="shared" si="0"/>
        <v>0.96739261958127953</v>
      </c>
      <c r="S41">
        <v>237.01715300000001</v>
      </c>
      <c r="T41">
        <v>29.147814</v>
      </c>
      <c r="U41">
        <v>0</v>
      </c>
      <c r="V41">
        <v>744.61134800000002</v>
      </c>
      <c r="W41">
        <v>91.570559000000003</v>
      </c>
      <c r="X41">
        <v>0</v>
      </c>
      <c r="Y41">
        <v>173.466295</v>
      </c>
      <c r="Z41">
        <v>59.537937999999997</v>
      </c>
      <c r="AA41">
        <v>0</v>
      </c>
      <c r="AD41">
        <f t="shared" si="1"/>
        <v>0.22465037684021799</v>
      </c>
    </row>
    <row r="42" spans="1:30" x14ac:dyDescent="0.25">
      <c r="A42" t="s">
        <v>67</v>
      </c>
      <c r="B42" t="s">
        <v>27</v>
      </c>
      <c r="C42">
        <v>322</v>
      </c>
      <c r="D42">
        <v>370</v>
      </c>
      <c r="E42">
        <v>765.29144399999996</v>
      </c>
      <c r="F42">
        <v>0.48347600000000002</v>
      </c>
      <c r="G42">
        <v>555.08849599999996</v>
      </c>
      <c r="H42">
        <v>1.119936</v>
      </c>
      <c r="I42">
        <v>0.86343400000000003</v>
      </c>
      <c r="J42">
        <v>4.7714759999999998</v>
      </c>
      <c r="K42">
        <v>990.45375100000001</v>
      </c>
      <c r="L42">
        <v>1227.784778</v>
      </c>
      <c r="M42">
        <v>2780.992029</v>
      </c>
      <c r="N42">
        <v>0.14799999999999999</v>
      </c>
      <c r="O42">
        <v>638.35795499999995</v>
      </c>
      <c r="P42">
        <v>126.933488</v>
      </c>
      <c r="Q42">
        <v>0</v>
      </c>
      <c r="R42">
        <f t="shared" si="0"/>
        <v>0.83413706090530526</v>
      </c>
      <c r="S42">
        <v>563.29798200000005</v>
      </c>
      <c r="T42">
        <v>321.52543100000003</v>
      </c>
      <c r="U42">
        <v>0</v>
      </c>
      <c r="V42">
        <v>1769.9960659999999</v>
      </c>
      <c r="W42">
        <v>1010.995963</v>
      </c>
      <c r="X42">
        <v>0</v>
      </c>
      <c r="Y42">
        <v>551.87442499999997</v>
      </c>
      <c r="Z42">
        <v>675.91035299999999</v>
      </c>
      <c r="AA42">
        <v>0</v>
      </c>
      <c r="AD42">
        <f t="shared" si="1"/>
        <v>0.50441918594090374</v>
      </c>
    </row>
    <row r="43" spans="1:30" x14ac:dyDescent="0.25">
      <c r="A43" t="s">
        <v>68</v>
      </c>
      <c r="B43" t="s">
        <v>27</v>
      </c>
      <c r="C43">
        <v>120</v>
      </c>
      <c r="D43">
        <v>142</v>
      </c>
      <c r="E43">
        <v>430.10655000000003</v>
      </c>
      <c r="F43">
        <v>0.33015099999999997</v>
      </c>
      <c r="G43">
        <v>269.39014200000003</v>
      </c>
      <c r="H43">
        <v>0.76857299999999995</v>
      </c>
      <c r="I43">
        <v>0.84666699999999995</v>
      </c>
      <c r="J43">
        <v>1.9306970000000001</v>
      </c>
      <c r="K43">
        <v>720.73399199999994</v>
      </c>
      <c r="L43">
        <v>256.72007100000002</v>
      </c>
      <c r="M43">
        <v>1051.726668</v>
      </c>
      <c r="N43">
        <v>9.8000000000000004E-2</v>
      </c>
      <c r="O43">
        <v>430.10655000000003</v>
      </c>
      <c r="P43">
        <v>0</v>
      </c>
      <c r="Q43">
        <v>0</v>
      </c>
      <c r="R43">
        <f t="shared" si="0"/>
        <v>1</v>
      </c>
      <c r="S43">
        <v>334.77499599999999</v>
      </c>
      <c r="T43">
        <v>0</v>
      </c>
      <c r="U43">
        <v>0</v>
      </c>
      <c r="V43">
        <v>1051.726668</v>
      </c>
      <c r="W43">
        <v>0</v>
      </c>
      <c r="X43">
        <v>0</v>
      </c>
      <c r="Y43">
        <v>256.72007100000002</v>
      </c>
      <c r="Z43">
        <v>0</v>
      </c>
      <c r="AA43">
        <v>0</v>
      </c>
      <c r="AD43">
        <f t="shared" si="1"/>
        <v>0.27900063368018924</v>
      </c>
    </row>
    <row r="44" spans="1:30" x14ac:dyDescent="0.25">
      <c r="A44" t="s">
        <v>69</v>
      </c>
      <c r="B44" t="s">
        <v>27</v>
      </c>
      <c r="C44">
        <v>66</v>
      </c>
      <c r="D44">
        <v>94</v>
      </c>
      <c r="E44">
        <v>290.99103100000002</v>
      </c>
      <c r="F44">
        <v>0.32303399999999999</v>
      </c>
      <c r="G44">
        <v>100.99621399999999</v>
      </c>
      <c r="H44">
        <v>0.46397899999999997</v>
      </c>
      <c r="I44">
        <v>0.338667</v>
      </c>
      <c r="J44">
        <v>1.9819960000000001</v>
      </c>
      <c r="K44">
        <v>504.973209</v>
      </c>
      <c r="L44">
        <v>71.755847000000003</v>
      </c>
      <c r="M44">
        <v>419.10566999999998</v>
      </c>
      <c r="N44">
        <v>4.9000000000000002E-2</v>
      </c>
      <c r="O44">
        <v>290.99103100000002</v>
      </c>
      <c r="P44">
        <v>0</v>
      </c>
      <c r="Q44">
        <v>0</v>
      </c>
      <c r="R44">
        <f t="shared" si="0"/>
        <v>1</v>
      </c>
      <c r="S44">
        <v>133.10901899999999</v>
      </c>
      <c r="T44">
        <v>0</v>
      </c>
      <c r="U44">
        <v>0</v>
      </c>
      <c r="V44">
        <v>419.10566999999998</v>
      </c>
      <c r="W44">
        <v>0</v>
      </c>
      <c r="X44">
        <v>0</v>
      </c>
      <c r="Y44">
        <v>71.755847000000003</v>
      </c>
      <c r="Z44">
        <v>0</v>
      </c>
      <c r="AA44">
        <v>0</v>
      </c>
      <c r="AD44">
        <f t="shared" si="1"/>
        <v>0.22681111432606318</v>
      </c>
    </row>
    <row r="45" spans="1:30" x14ac:dyDescent="0.25">
      <c r="A45" t="s">
        <v>70</v>
      </c>
      <c r="B45" t="s">
        <v>27</v>
      </c>
      <c r="C45">
        <v>52</v>
      </c>
      <c r="D45">
        <v>56</v>
      </c>
      <c r="E45">
        <v>142.417519</v>
      </c>
      <c r="F45">
        <v>0.39321</v>
      </c>
      <c r="G45">
        <v>93.462179000000006</v>
      </c>
      <c r="H45">
        <v>0.89510199999999995</v>
      </c>
      <c r="I45">
        <v>0.91188800000000003</v>
      </c>
      <c r="J45">
        <v>2.1217410000000001</v>
      </c>
      <c r="K45">
        <v>215.39658700000001</v>
      </c>
      <c r="L45">
        <v>121.66296800000001</v>
      </c>
      <c r="M45">
        <v>408.175207</v>
      </c>
      <c r="N45">
        <v>4.2000000000000003E-2</v>
      </c>
      <c r="O45">
        <v>141.83937900000001</v>
      </c>
      <c r="P45">
        <v>0.57813999999999999</v>
      </c>
      <c r="Q45">
        <v>0</v>
      </c>
      <c r="R45">
        <f t="shared" si="0"/>
        <v>0.99594052751333217</v>
      </c>
      <c r="S45">
        <v>128.740105</v>
      </c>
      <c r="T45">
        <v>1.186099</v>
      </c>
      <c r="U45">
        <v>0</v>
      </c>
      <c r="V45">
        <v>404.44896799999998</v>
      </c>
      <c r="W45">
        <v>3.7262390000000001</v>
      </c>
      <c r="X45">
        <v>0</v>
      </c>
      <c r="Y45">
        <v>119.751411</v>
      </c>
      <c r="Z45">
        <v>1.911557</v>
      </c>
      <c r="AA45">
        <v>0</v>
      </c>
      <c r="AD45">
        <f t="shared" si="1"/>
        <v>0.36661187017746316</v>
      </c>
    </row>
    <row r="46" spans="1:30" x14ac:dyDescent="0.25">
      <c r="A46" t="s">
        <v>71</v>
      </c>
      <c r="B46" t="s">
        <v>27</v>
      </c>
      <c r="C46">
        <v>82</v>
      </c>
      <c r="D46">
        <v>92</v>
      </c>
      <c r="E46">
        <v>231.58743200000001</v>
      </c>
      <c r="F46">
        <v>0.397258</v>
      </c>
      <c r="G46">
        <v>108.006952</v>
      </c>
      <c r="H46">
        <v>0.57782100000000003</v>
      </c>
      <c r="I46">
        <v>0.50800000000000001</v>
      </c>
      <c r="J46">
        <v>1.8237760000000001</v>
      </c>
      <c r="K46">
        <v>397.48521099999999</v>
      </c>
      <c r="L46">
        <v>78.050872999999996</v>
      </c>
      <c r="M46">
        <v>423.884274</v>
      </c>
      <c r="N46">
        <v>5.3999999999999999E-2</v>
      </c>
      <c r="O46">
        <v>231.58743200000001</v>
      </c>
      <c r="P46">
        <v>0</v>
      </c>
      <c r="Q46">
        <v>0</v>
      </c>
      <c r="R46">
        <f t="shared" si="0"/>
        <v>1</v>
      </c>
      <c r="S46">
        <v>134.92655500000001</v>
      </c>
      <c r="T46">
        <v>0</v>
      </c>
      <c r="U46">
        <v>0</v>
      </c>
      <c r="V46">
        <v>423.884274</v>
      </c>
      <c r="W46">
        <v>0</v>
      </c>
      <c r="X46">
        <v>0</v>
      </c>
      <c r="Y46">
        <v>78.050872999999996</v>
      </c>
      <c r="Z46">
        <v>0</v>
      </c>
      <c r="AA46">
        <v>0</v>
      </c>
      <c r="AD46">
        <f t="shared" si="1"/>
        <v>0.35407793631910039</v>
      </c>
    </row>
    <row r="47" spans="1:30" x14ac:dyDescent="0.25">
      <c r="A47" t="s">
        <v>72</v>
      </c>
      <c r="B47" t="s">
        <v>27</v>
      </c>
      <c r="C47">
        <v>60</v>
      </c>
      <c r="D47">
        <v>58</v>
      </c>
      <c r="E47">
        <v>146.309516</v>
      </c>
      <c r="F47">
        <v>0.39641999999999999</v>
      </c>
      <c r="G47">
        <v>67.641441999999998</v>
      </c>
      <c r="H47">
        <v>0.59572700000000001</v>
      </c>
      <c r="I47">
        <v>0.53547900000000004</v>
      </c>
      <c r="J47">
        <v>1.800038</v>
      </c>
      <c r="K47">
        <v>242.558851</v>
      </c>
      <c r="L47">
        <v>52.884172</v>
      </c>
      <c r="M47">
        <v>277.16033299999998</v>
      </c>
      <c r="N47">
        <v>4.2999999999999997E-2</v>
      </c>
      <c r="O47">
        <v>146.309516</v>
      </c>
      <c r="P47">
        <v>0</v>
      </c>
      <c r="Q47">
        <v>0</v>
      </c>
      <c r="R47">
        <f t="shared" si="0"/>
        <v>1</v>
      </c>
      <c r="S47">
        <v>88.222874000000004</v>
      </c>
      <c r="T47">
        <v>0</v>
      </c>
      <c r="U47">
        <v>0</v>
      </c>
      <c r="V47">
        <v>277.16033299999998</v>
      </c>
      <c r="W47">
        <v>0</v>
      </c>
      <c r="X47">
        <v>0</v>
      </c>
      <c r="Y47">
        <v>52.884172</v>
      </c>
      <c r="Z47">
        <v>0</v>
      </c>
      <c r="AA47">
        <v>0</v>
      </c>
      <c r="AD47">
        <f t="shared" si="1"/>
        <v>0.4100895255507509</v>
      </c>
    </row>
    <row r="48" spans="1:30" x14ac:dyDescent="0.25">
      <c r="A48" t="s">
        <v>73</v>
      </c>
      <c r="B48" t="s">
        <v>27</v>
      </c>
      <c r="C48">
        <v>164</v>
      </c>
      <c r="D48">
        <v>188</v>
      </c>
      <c r="E48">
        <v>365.12741299999999</v>
      </c>
      <c r="F48">
        <v>0.51488900000000004</v>
      </c>
      <c r="G48">
        <v>156.73803799999999</v>
      </c>
      <c r="H48">
        <v>0.59374800000000005</v>
      </c>
      <c r="I48">
        <v>0.47894700000000001</v>
      </c>
      <c r="J48">
        <v>2.4421599999999999</v>
      </c>
      <c r="K48">
        <v>584.25036599999999</v>
      </c>
      <c r="L48">
        <v>165.09869599999999</v>
      </c>
      <c r="M48">
        <v>694.72153900000001</v>
      </c>
      <c r="N48">
        <v>5.6000000000000001E-2</v>
      </c>
      <c r="O48">
        <v>358.09904699999998</v>
      </c>
      <c r="P48">
        <v>7.0283660000000001</v>
      </c>
      <c r="Q48">
        <v>0</v>
      </c>
      <c r="R48">
        <f t="shared" si="0"/>
        <v>0.98075092214453918</v>
      </c>
      <c r="S48">
        <v>205.63810799999999</v>
      </c>
      <c r="T48">
        <v>15.346223</v>
      </c>
      <c r="U48">
        <v>0</v>
      </c>
      <c r="V48">
        <v>646.50995799999998</v>
      </c>
      <c r="W48">
        <v>48.211581000000002</v>
      </c>
      <c r="X48">
        <v>0</v>
      </c>
      <c r="Y48">
        <v>138.72134</v>
      </c>
      <c r="Z48">
        <v>26.377355999999999</v>
      </c>
      <c r="AA48">
        <v>0</v>
      </c>
      <c r="AD48">
        <f t="shared" si="1"/>
        <v>0.45797385213370873</v>
      </c>
    </row>
    <row r="49" spans="1:30" x14ac:dyDescent="0.25">
      <c r="A49" t="s">
        <v>74</v>
      </c>
      <c r="B49" t="s">
        <v>27</v>
      </c>
      <c r="C49">
        <v>160</v>
      </c>
      <c r="D49">
        <v>188</v>
      </c>
      <c r="E49">
        <v>438.30864300000002</v>
      </c>
      <c r="F49">
        <v>0.428921</v>
      </c>
      <c r="G49">
        <v>220.68056200000001</v>
      </c>
      <c r="H49">
        <v>0.67786100000000005</v>
      </c>
      <c r="I49">
        <v>0.53547900000000004</v>
      </c>
      <c r="J49">
        <v>2.3706670000000001</v>
      </c>
      <c r="K49">
        <v>701.67968499999995</v>
      </c>
      <c r="L49">
        <v>224.23610500000001</v>
      </c>
      <c r="M49">
        <v>937.50502100000006</v>
      </c>
      <c r="N49">
        <v>7.0999999999999994E-2</v>
      </c>
      <c r="O49">
        <v>434.691012</v>
      </c>
      <c r="P49">
        <v>3.6176309999999998</v>
      </c>
      <c r="Q49">
        <v>0</v>
      </c>
      <c r="R49">
        <f t="shared" si="0"/>
        <v>0.99174638452201358</v>
      </c>
      <c r="S49">
        <v>290.70365600000002</v>
      </c>
      <c r="T49">
        <v>7.7134609999999997</v>
      </c>
      <c r="U49">
        <v>0</v>
      </c>
      <c r="V49">
        <v>913.272469</v>
      </c>
      <c r="W49">
        <v>24.232551999999998</v>
      </c>
      <c r="X49">
        <v>0</v>
      </c>
      <c r="Y49">
        <v>211.28129799999999</v>
      </c>
      <c r="Z49">
        <v>12.954807000000001</v>
      </c>
      <c r="AA49">
        <v>0</v>
      </c>
      <c r="AD49">
        <f t="shared" si="1"/>
        <v>0.36807754377953417</v>
      </c>
    </row>
    <row r="50" spans="1:30" x14ac:dyDescent="0.25">
      <c r="A50" t="s">
        <v>75</v>
      </c>
      <c r="B50" t="s">
        <v>27</v>
      </c>
      <c r="C50">
        <v>67</v>
      </c>
      <c r="D50">
        <v>71</v>
      </c>
      <c r="E50">
        <v>175.37400099999999</v>
      </c>
      <c r="F50">
        <v>0.40484900000000001</v>
      </c>
      <c r="G50">
        <v>114.917333</v>
      </c>
      <c r="H50">
        <v>0.90026099999999998</v>
      </c>
      <c r="I50">
        <v>0.75728200000000001</v>
      </c>
      <c r="J50">
        <v>2.8385440000000002</v>
      </c>
      <c r="K50">
        <v>264.81347299999999</v>
      </c>
      <c r="L50">
        <v>166.97607500000001</v>
      </c>
      <c r="M50">
        <v>502.32876599999997</v>
      </c>
      <c r="N50">
        <v>4.1000000000000002E-2</v>
      </c>
      <c r="O50">
        <v>163.221023</v>
      </c>
      <c r="P50">
        <v>12.152977999999999</v>
      </c>
      <c r="Q50">
        <v>0</v>
      </c>
      <c r="R50">
        <f t="shared" si="0"/>
        <v>0.93070251045934682</v>
      </c>
      <c r="S50">
        <v>131.33018799999999</v>
      </c>
      <c r="T50">
        <v>28.424095999999999</v>
      </c>
      <c r="U50">
        <v>0</v>
      </c>
      <c r="V50">
        <v>413.03183300000001</v>
      </c>
      <c r="W50">
        <v>89.296932999999996</v>
      </c>
      <c r="X50">
        <v>0</v>
      </c>
      <c r="Y50">
        <v>114.211567</v>
      </c>
      <c r="Z50">
        <v>52.764507000000002</v>
      </c>
      <c r="AA50">
        <v>0</v>
      </c>
      <c r="AD50">
        <f t="shared" si="1"/>
        <v>0.41048633790268546</v>
      </c>
    </row>
    <row r="51" spans="1:30" x14ac:dyDescent="0.25">
      <c r="A51" t="s">
        <v>76</v>
      </c>
      <c r="B51" t="s">
        <v>27</v>
      </c>
      <c r="C51">
        <v>78</v>
      </c>
      <c r="D51">
        <v>102</v>
      </c>
      <c r="E51">
        <v>303.98629599999998</v>
      </c>
      <c r="F51">
        <v>0.33554099999999998</v>
      </c>
      <c r="G51">
        <v>156.96742800000001</v>
      </c>
      <c r="H51">
        <v>0.67138600000000004</v>
      </c>
      <c r="I51">
        <v>0.50800000000000001</v>
      </c>
      <c r="J51">
        <v>2.562478</v>
      </c>
      <c r="K51">
        <v>511.50681800000001</v>
      </c>
      <c r="L51">
        <v>161.042329</v>
      </c>
      <c r="M51">
        <v>646.02160600000002</v>
      </c>
      <c r="N51">
        <v>8.6999999999999994E-2</v>
      </c>
      <c r="O51">
        <v>296.76203600000002</v>
      </c>
      <c r="P51">
        <v>7.2242600000000001</v>
      </c>
      <c r="Q51">
        <v>0</v>
      </c>
      <c r="R51">
        <f t="shared" si="0"/>
        <v>0.9762349155371135</v>
      </c>
      <c r="S51">
        <v>189.510806</v>
      </c>
      <c r="T51">
        <v>16.124258000000001</v>
      </c>
      <c r="U51">
        <v>0</v>
      </c>
      <c r="V51">
        <v>595.36575500000004</v>
      </c>
      <c r="W51">
        <v>50.655850999999998</v>
      </c>
      <c r="X51">
        <v>0</v>
      </c>
      <c r="Y51">
        <v>132.61618000000001</v>
      </c>
      <c r="Z51">
        <v>28.426148999999999</v>
      </c>
      <c r="AA51">
        <v>0</v>
      </c>
      <c r="AD51">
        <f t="shared" si="1"/>
        <v>0.26283685423967101</v>
      </c>
    </row>
    <row r="52" spans="1:30" x14ac:dyDescent="0.25">
      <c r="A52" t="s">
        <v>77</v>
      </c>
      <c r="B52" t="s">
        <v>27</v>
      </c>
      <c r="C52">
        <v>639</v>
      </c>
      <c r="D52">
        <v>905</v>
      </c>
      <c r="E52">
        <v>1967.6398320000001</v>
      </c>
      <c r="F52">
        <v>0.45994200000000002</v>
      </c>
      <c r="G52">
        <v>790.09877800000004</v>
      </c>
      <c r="H52">
        <v>0.53642900000000004</v>
      </c>
      <c r="I52">
        <v>0.37864100000000001</v>
      </c>
      <c r="J52">
        <v>2.7565469999999999</v>
      </c>
      <c r="K52">
        <v>3272.9754950000001</v>
      </c>
      <c r="L52">
        <v>663.44702800000005</v>
      </c>
      <c r="M52">
        <v>3322.2592690000001</v>
      </c>
      <c r="N52">
        <v>0.25900000000000001</v>
      </c>
      <c r="O52">
        <v>1958.9471860000001</v>
      </c>
      <c r="P52">
        <v>8.6926459999999999</v>
      </c>
      <c r="Q52">
        <v>0</v>
      </c>
      <c r="R52">
        <f t="shared" si="0"/>
        <v>0.99558219656939739</v>
      </c>
      <c r="S52">
        <v>1037.3198130000001</v>
      </c>
      <c r="T52">
        <v>19.898655000000002</v>
      </c>
      <c r="U52">
        <v>0</v>
      </c>
      <c r="V52">
        <v>3259.7458019999999</v>
      </c>
      <c r="W52">
        <v>62.513466999999999</v>
      </c>
      <c r="X52">
        <v>0</v>
      </c>
      <c r="Y52">
        <v>627.39751999999999</v>
      </c>
      <c r="Z52">
        <v>36.049508000000003</v>
      </c>
      <c r="AA52">
        <v>0</v>
      </c>
      <c r="AD52">
        <f t="shared" si="1"/>
        <v>0.32619562414277359</v>
      </c>
    </row>
    <row r="53" spans="1:30" x14ac:dyDescent="0.25">
      <c r="A53" t="s">
        <v>78</v>
      </c>
      <c r="B53" t="s">
        <v>27</v>
      </c>
      <c r="C53">
        <v>80</v>
      </c>
      <c r="D53">
        <v>94</v>
      </c>
      <c r="E53">
        <v>266.01831700000002</v>
      </c>
      <c r="F53">
        <v>0.35335899999999998</v>
      </c>
      <c r="G53">
        <v>145.15383199999999</v>
      </c>
      <c r="H53">
        <v>0.67091999999999996</v>
      </c>
      <c r="I53">
        <v>0.67733299999999996</v>
      </c>
      <c r="J53">
        <v>1.8626670000000001</v>
      </c>
      <c r="K53">
        <v>453.83333299999998</v>
      </c>
      <c r="L53">
        <v>124.918004</v>
      </c>
      <c r="M53">
        <v>564.22027300000002</v>
      </c>
      <c r="N53">
        <v>3.7999999999999999E-2</v>
      </c>
      <c r="O53">
        <v>266.01831700000002</v>
      </c>
      <c r="P53">
        <v>0</v>
      </c>
      <c r="Q53">
        <v>0</v>
      </c>
      <c r="R53">
        <f t="shared" si="0"/>
        <v>1</v>
      </c>
      <c r="S53">
        <v>179.537778</v>
      </c>
      <c r="T53">
        <v>0</v>
      </c>
      <c r="U53">
        <v>0</v>
      </c>
      <c r="V53">
        <v>564.22027300000002</v>
      </c>
      <c r="W53">
        <v>0</v>
      </c>
      <c r="X53">
        <v>0</v>
      </c>
      <c r="Y53">
        <v>124.918004</v>
      </c>
      <c r="Z53">
        <v>0</v>
      </c>
      <c r="AA53">
        <v>0</v>
      </c>
      <c r="AD53">
        <f t="shared" si="1"/>
        <v>0.30073117107947117</v>
      </c>
    </row>
    <row r="54" spans="1:30" x14ac:dyDescent="0.25">
      <c r="A54" t="s">
        <v>79</v>
      </c>
      <c r="B54" t="s">
        <v>27</v>
      </c>
      <c r="C54">
        <v>320</v>
      </c>
      <c r="D54">
        <v>362</v>
      </c>
      <c r="E54">
        <v>1116.253463</v>
      </c>
      <c r="F54">
        <v>0.324299</v>
      </c>
      <c r="G54">
        <v>936.77232000000004</v>
      </c>
      <c r="H54">
        <v>1.284878</v>
      </c>
      <c r="I54">
        <v>0.98737399999999997</v>
      </c>
      <c r="J54">
        <v>5.5130939999999997</v>
      </c>
      <c r="K54">
        <v>1558.305314</v>
      </c>
      <c r="L54">
        <v>2427.0844830000001</v>
      </c>
      <c r="M54">
        <v>4557.0397590000002</v>
      </c>
      <c r="N54">
        <v>0.11899999999999999</v>
      </c>
      <c r="O54">
        <v>847.32949099999996</v>
      </c>
      <c r="P54">
        <v>264.36297400000001</v>
      </c>
      <c r="Q54">
        <v>4.5609979999999997</v>
      </c>
      <c r="R54">
        <f t="shared" si="0"/>
        <v>0.75908341526909995</v>
      </c>
      <c r="S54">
        <v>685.47218499999997</v>
      </c>
      <c r="T54">
        <v>741.04080599999998</v>
      </c>
      <c r="U54">
        <v>23.883403000000001</v>
      </c>
      <c r="V54">
        <v>2153.9594820000002</v>
      </c>
      <c r="W54">
        <v>2328.048354</v>
      </c>
      <c r="X54">
        <v>75.031923000000006</v>
      </c>
      <c r="Y54">
        <v>607.68218100000001</v>
      </c>
      <c r="Z54">
        <v>1721.072316</v>
      </c>
      <c r="AA54">
        <v>98.329987000000003</v>
      </c>
      <c r="AD54">
        <f t="shared" si="1"/>
        <v>0.37765710198796798</v>
      </c>
    </row>
    <row r="55" spans="1:30" x14ac:dyDescent="0.25">
      <c r="A55" t="s">
        <v>80</v>
      </c>
      <c r="B55" t="s">
        <v>27</v>
      </c>
      <c r="C55">
        <v>325</v>
      </c>
      <c r="D55">
        <v>345</v>
      </c>
      <c r="E55">
        <v>836.64404500000001</v>
      </c>
      <c r="F55">
        <v>0.41236200000000001</v>
      </c>
      <c r="G55">
        <v>413.71243399999997</v>
      </c>
      <c r="H55">
        <v>0.64700899999999995</v>
      </c>
      <c r="I55">
        <v>0.53547900000000004</v>
      </c>
      <c r="J55">
        <v>2.3031820000000001</v>
      </c>
      <c r="K55">
        <v>1361.752111</v>
      </c>
      <c r="L55">
        <v>377.16369400000002</v>
      </c>
      <c r="M55">
        <v>1722.8134480000001</v>
      </c>
      <c r="N55">
        <v>0.121</v>
      </c>
      <c r="O55">
        <v>835.12855400000001</v>
      </c>
      <c r="P55">
        <v>1.5154909999999999</v>
      </c>
      <c r="Q55">
        <v>0</v>
      </c>
      <c r="R55">
        <f t="shared" si="0"/>
        <v>0.99818860719913449</v>
      </c>
      <c r="S55">
        <v>544.94977100000006</v>
      </c>
      <c r="T55">
        <v>3.3374039999999998</v>
      </c>
      <c r="U55">
        <v>0</v>
      </c>
      <c r="V55">
        <v>1712.3286840000001</v>
      </c>
      <c r="W55">
        <v>10.484762999999999</v>
      </c>
      <c r="X55">
        <v>0</v>
      </c>
      <c r="Y55">
        <v>371.38352400000002</v>
      </c>
      <c r="Z55">
        <v>5.78017</v>
      </c>
      <c r="AA55">
        <v>0</v>
      </c>
      <c r="AD55">
        <f t="shared" si="1"/>
        <v>0.38916164277146725</v>
      </c>
    </row>
    <row r="56" spans="1:30" x14ac:dyDescent="0.25">
      <c r="A56" t="s">
        <v>81</v>
      </c>
      <c r="B56" t="s">
        <v>27</v>
      </c>
      <c r="C56">
        <v>222</v>
      </c>
      <c r="D56">
        <v>250</v>
      </c>
      <c r="E56">
        <v>720.68834700000002</v>
      </c>
      <c r="F56">
        <v>0.346891</v>
      </c>
      <c r="G56">
        <v>555.31788600000004</v>
      </c>
      <c r="H56">
        <v>1.0300309999999999</v>
      </c>
      <c r="I56">
        <v>0.98737399999999997</v>
      </c>
      <c r="J56">
        <v>3.048</v>
      </c>
      <c r="K56">
        <v>1090.331719</v>
      </c>
      <c r="L56">
        <v>842.10528199999999</v>
      </c>
      <c r="M56">
        <v>2384.4802629999999</v>
      </c>
      <c r="N56">
        <v>0.1</v>
      </c>
      <c r="O56">
        <v>666.82005400000003</v>
      </c>
      <c r="P56">
        <v>53.868293000000001</v>
      </c>
      <c r="Q56">
        <v>0</v>
      </c>
      <c r="R56">
        <f t="shared" si="0"/>
        <v>0.92525438599883458</v>
      </c>
      <c r="S56">
        <v>636.669307</v>
      </c>
      <c r="T56">
        <v>122.107647</v>
      </c>
      <c r="U56">
        <v>0</v>
      </c>
      <c r="V56">
        <v>2000.1556189999999</v>
      </c>
      <c r="W56">
        <v>384.32464299999998</v>
      </c>
      <c r="X56">
        <v>0</v>
      </c>
      <c r="Y56">
        <v>621.36793499999999</v>
      </c>
      <c r="Z56">
        <v>220.737347</v>
      </c>
      <c r="AA56">
        <v>0</v>
      </c>
      <c r="AD56">
        <f t="shared" si="1"/>
        <v>0.3329234006510548</v>
      </c>
    </row>
    <row r="57" spans="1:30" x14ac:dyDescent="0.25">
      <c r="A57" t="s">
        <v>82</v>
      </c>
      <c r="B57" t="s">
        <v>27</v>
      </c>
      <c r="C57">
        <v>198</v>
      </c>
      <c r="D57">
        <v>256</v>
      </c>
      <c r="E57">
        <v>475.27076799999998</v>
      </c>
      <c r="F57">
        <v>0.53864000000000001</v>
      </c>
      <c r="G57">
        <v>226.35080199999999</v>
      </c>
      <c r="H57">
        <v>0.64950300000000005</v>
      </c>
      <c r="I57">
        <v>0.53547900000000004</v>
      </c>
      <c r="J57">
        <v>2.8385440000000002</v>
      </c>
      <c r="K57">
        <v>739.79474300000004</v>
      </c>
      <c r="L57">
        <v>238.13744700000001</v>
      </c>
      <c r="M57">
        <v>989.47661000000005</v>
      </c>
      <c r="N57">
        <v>6.4000000000000001E-2</v>
      </c>
      <c r="O57">
        <v>467.41627899999997</v>
      </c>
      <c r="P57">
        <v>7.8544890000000001</v>
      </c>
      <c r="Q57">
        <v>0</v>
      </c>
      <c r="R57">
        <f t="shared" si="0"/>
        <v>0.98347365432750533</v>
      </c>
      <c r="S57">
        <v>296.51343100000003</v>
      </c>
      <c r="T57">
        <v>18.103556999999999</v>
      </c>
      <c r="U57">
        <v>0</v>
      </c>
      <c r="V57">
        <v>932.60260900000003</v>
      </c>
      <c r="W57">
        <v>56.874001</v>
      </c>
      <c r="X57">
        <v>0</v>
      </c>
      <c r="Y57">
        <v>205.09164699999999</v>
      </c>
      <c r="Z57">
        <v>33.0458</v>
      </c>
      <c r="AA57">
        <v>0</v>
      </c>
      <c r="AD57">
        <f t="shared" si="1"/>
        <v>0.42360527199353282</v>
      </c>
    </row>
    <row r="58" spans="1:30" x14ac:dyDescent="0.25">
      <c r="A58" t="s">
        <v>83</v>
      </c>
      <c r="B58" t="s">
        <v>27</v>
      </c>
      <c r="C58">
        <v>37</v>
      </c>
      <c r="D58">
        <v>53</v>
      </c>
      <c r="E58">
        <v>158.88144700000001</v>
      </c>
      <c r="F58">
        <v>0.33358199999999999</v>
      </c>
      <c r="G58">
        <v>99.612703999999994</v>
      </c>
      <c r="H58">
        <v>0.78597799999999995</v>
      </c>
      <c r="I58">
        <v>0.67733299999999996</v>
      </c>
      <c r="J58">
        <v>2.562478</v>
      </c>
      <c r="K58">
        <v>265.966228</v>
      </c>
      <c r="L58">
        <v>105.312837</v>
      </c>
      <c r="M58">
        <v>397.97683999999998</v>
      </c>
      <c r="N58">
        <v>3.2000000000000001E-2</v>
      </c>
      <c r="O58">
        <v>155.70167599999999</v>
      </c>
      <c r="P58">
        <v>3.1797710000000001</v>
      </c>
      <c r="Q58">
        <v>0</v>
      </c>
      <c r="R58">
        <f t="shared" si="0"/>
        <v>0.97998651787203328</v>
      </c>
      <c r="S58">
        <v>119.63731900000001</v>
      </c>
      <c r="T58">
        <v>7.0426440000000001</v>
      </c>
      <c r="U58">
        <v>0</v>
      </c>
      <c r="V58">
        <v>375.85172299999999</v>
      </c>
      <c r="W58">
        <v>22.125118000000001</v>
      </c>
      <c r="X58">
        <v>0</v>
      </c>
      <c r="Y58">
        <v>93.009012999999996</v>
      </c>
      <c r="Z58">
        <v>12.303824000000001</v>
      </c>
      <c r="AA58">
        <v>0</v>
      </c>
      <c r="AD58">
        <f t="shared" si="1"/>
        <v>0.23763392245052006</v>
      </c>
    </row>
    <row r="59" spans="1:30" x14ac:dyDescent="0.25">
      <c r="A59" t="s">
        <v>84</v>
      </c>
      <c r="B59" t="s">
        <v>27</v>
      </c>
      <c r="C59">
        <v>448</v>
      </c>
      <c r="D59">
        <v>626</v>
      </c>
      <c r="E59">
        <v>1630.6881169999999</v>
      </c>
      <c r="F59">
        <v>0.38388699999999998</v>
      </c>
      <c r="G59">
        <v>1088.7290049999999</v>
      </c>
      <c r="H59">
        <v>0.96896099999999996</v>
      </c>
      <c r="I59">
        <v>0.75728200000000001</v>
      </c>
      <c r="J59">
        <v>4.3535469999999998</v>
      </c>
      <c r="K59">
        <v>2378.4801219999999</v>
      </c>
      <c r="L59">
        <v>1885.111791</v>
      </c>
      <c r="M59">
        <v>4995.8021699999999</v>
      </c>
      <c r="N59">
        <v>0.109</v>
      </c>
      <c r="O59">
        <v>1481.971227</v>
      </c>
      <c r="P59">
        <v>148.71689000000001</v>
      </c>
      <c r="Q59">
        <v>0</v>
      </c>
      <c r="R59">
        <f t="shared" si="0"/>
        <v>0.90880114446801974</v>
      </c>
      <c r="S59">
        <v>1184.1256289999999</v>
      </c>
      <c r="T59">
        <v>405.728024</v>
      </c>
      <c r="U59">
        <v>0</v>
      </c>
      <c r="V59">
        <v>3720.0403769999998</v>
      </c>
      <c r="W59">
        <v>1275.761792</v>
      </c>
      <c r="X59">
        <v>0</v>
      </c>
      <c r="Y59">
        <v>976.45135000000005</v>
      </c>
      <c r="Z59">
        <v>908.66044099999999</v>
      </c>
      <c r="AA59">
        <v>0</v>
      </c>
      <c r="AD59">
        <f t="shared" si="1"/>
        <v>0.3023000661807046</v>
      </c>
    </row>
    <row r="60" spans="1:30" x14ac:dyDescent="0.25">
      <c r="A60" t="s">
        <v>85</v>
      </c>
      <c r="B60" t="s">
        <v>27</v>
      </c>
      <c r="C60">
        <v>124</v>
      </c>
      <c r="D60">
        <v>184</v>
      </c>
      <c r="E60">
        <v>771.70083299999999</v>
      </c>
      <c r="F60">
        <v>0.23843400000000001</v>
      </c>
      <c r="G60">
        <v>450.04927900000001</v>
      </c>
      <c r="H60">
        <v>0.75654699999999997</v>
      </c>
      <c r="I60">
        <v>0.53547900000000004</v>
      </c>
      <c r="J60">
        <v>3.4287390000000002</v>
      </c>
      <c r="K60">
        <v>1329.659993</v>
      </c>
      <c r="L60">
        <v>530.91085999999996</v>
      </c>
      <c r="M60">
        <v>1818.824928</v>
      </c>
      <c r="N60">
        <v>9.0999999999999998E-2</v>
      </c>
      <c r="O60">
        <v>733.78305499999999</v>
      </c>
      <c r="P60">
        <v>37.917777000000001</v>
      </c>
      <c r="Q60">
        <v>0</v>
      </c>
      <c r="R60">
        <f t="shared" si="0"/>
        <v>0.95086466746222198</v>
      </c>
      <c r="S60">
        <v>483.31176199999999</v>
      </c>
      <c r="T60">
        <v>95.473983000000004</v>
      </c>
      <c r="U60">
        <v>0</v>
      </c>
      <c r="V60">
        <v>1518.884564</v>
      </c>
      <c r="W60">
        <v>299.94036399999999</v>
      </c>
      <c r="X60">
        <v>0</v>
      </c>
      <c r="Y60">
        <v>338.85608999999999</v>
      </c>
      <c r="Z60">
        <v>192.05476999999999</v>
      </c>
      <c r="AA60">
        <v>0</v>
      </c>
      <c r="AD60">
        <f t="shared" si="1"/>
        <v>0.16898727649141476</v>
      </c>
    </row>
    <row r="61" spans="1:30" x14ac:dyDescent="0.25">
      <c r="A61" t="s">
        <v>86</v>
      </c>
      <c r="B61" t="s">
        <v>27</v>
      </c>
      <c r="C61">
        <v>108</v>
      </c>
      <c r="D61">
        <v>114</v>
      </c>
      <c r="E61">
        <v>256.362188</v>
      </c>
      <c r="F61">
        <v>0.44468299999999999</v>
      </c>
      <c r="G61">
        <v>123.64133</v>
      </c>
      <c r="H61">
        <v>0.62251900000000004</v>
      </c>
      <c r="I61">
        <v>0.53547900000000004</v>
      </c>
      <c r="J61">
        <v>2.2781470000000001</v>
      </c>
      <c r="K61">
        <v>421.67082399999998</v>
      </c>
      <c r="L61">
        <v>100.474127</v>
      </c>
      <c r="M61">
        <v>507.31637699999999</v>
      </c>
      <c r="N61">
        <v>3.9E-2</v>
      </c>
      <c r="O61">
        <v>254.014557</v>
      </c>
      <c r="P61">
        <v>2.3476309999999998</v>
      </c>
      <c r="Q61">
        <v>0</v>
      </c>
      <c r="R61">
        <f t="shared" si="0"/>
        <v>0.9908425223769739</v>
      </c>
      <c r="S61">
        <v>156.48734899999999</v>
      </c>
      <c r="T61">
        <v>4.9964700000000004</v>
      </c>
      <c r="U61">
        <v>0</v>
      </c>
      <c r="V61">
        <v>491.619505</v>
      </c>
      <c r="W61">
        <v>15.696872000000001</v>
      </c>
      <c r="X61">
        <v>0</v>
      </c>
      <c r="Y61">
        <v>92.109509000000003</v>
      </c>
      <c r="Z61">
        <v>8.3646180000000001</v>
      </c>
      <c r="AA61">
        <v>0</v>
      </c>
      <c r="AD61">
        <f t="shared" si="1"/>
        <v>0.42517248332346558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99FDC-7BF2-4A12-9D49-DC7ACEB17FC0}">
  <dimension ref="A1:E31"/>
  <sheetViews>
    <sheetView topLeftCell="A7" workbookViewId="0">
      <selection activeCell="E22" sqref="E22:E31"/>
    </sheetView>
  </sheetViews>
  <sheetFormatPr defaultRowHeight="15" x14ac:dyDescent="0.25"/>
  <sheetData>
    <row r="1" spans="1:5" x14ac:dyDescent="0.25">
      <c r="A1" t="s">
        <v>2</v>
      </c>
      <c r="B1" t="s">
        <v>14</v>
      </c>
      <c r="C1" t="s">
        <v>15</v>
      </c>
    </row>
    <row r="2" spans="1:5" x14ac:dyDescent="0.25">
      <c r="A2">
        <v>246</v>
      </c>
      <c r="B2">
        <v>966.17959099999996</v>
      </c>
      <c r="C2">
        <v>0</v>
      </c>
      <c r="D2">
        <f>SUM(B2:C2)</f>
        <v>966.17959099999996</v>
      </c>
      <c r="E2">
        <f>A2/D2</f>
        <v>0.25461104984156097</v>
      </c>
    </row>
    <row r="3" spans="1:5" x14ac:dyDescent="0.25">
      <c r="A3">
        <v>175</v>
      </c>
      <c r="B3">
        <v>673.70710699999995</v>
      </c>
      <c r="C3">
        <v>0</v>
      </c>
      <c r="D3">
        <f t="shared" ref="D3:D31" si="0">SUM(B3:C3)</f>
        <v>673.70710699999995</v>
      </c>
      <c r="E3">
        <f t="shared" ref="E3:E31" si="1">A3/D3</f>
        <v>0.25975679665792811</v>
      </c>
    </row>
    <row r="4" spans="1:5" x14ac:dyDescent="0.25">
      <c r="A4">
        <v>398</v>
      </c>
      <c r="B4">
        <v>1615.9304850000001</v>
      </c>
      <c r="C4">
        <v>0</v>
      </c>
      <c r="D4">
        <f t="shared" si="0"/>
        <v>1615.9304850000001</v>
      </c>
      <c r="E4">
        <f t="shared" si="1"/>
        <v>0.24629772363011024</v>
      </c>
    </row>
    <row r="5" spans="1:5" x14ac:dyDescent="0.25">
      <c r="A5">
        <v>213</v>
      </c>
      <c r="B5">
        <v>579.31630900000005</v>
      </c>
      <c r="C5">
        <v>168.11242899999999</v>
      </c>
      <c r="D5">
        <f t="shared" si="0"/>
        <v>747.42873800000007</v>
      </c>
      <c r="E5">
        <f t="shared" si="1"/>
        <v>0.28497700071040083</v>
      </c>
    </row>
    <row r="6" spans="1:5" x14ac:dyDescent="0.25">
      <c r="A6">
        <v>178</v>
      </c>
      <c r="B6">
        <v>711.34346900000003</v>
      </c>
      <c r="C6">
        <v>11.201101</v>
      </c>
      <c r="D6">
        <f t="shared" si="0"/>
        <v>722.54457000000002</v>
      </c>
      <c r="E6">
        <f t="shared" si="1"/>
        <v>0.24635158492714157</v>
      </c>
    </row>
    <row r="7" spans="1:5" x14ac:dyDescent="0.25">
      <c r="A7">
        <v>193</v>
      </c>
      <c r="B7">
        <v>701.97227999999996</v>
      </c>
      <c r="C7">
        <v>0</v>
      </c>
      <c r="D7">
        <f t="shared" si="0"/>
        <v>701.97227999999996</v>
      </c>
      <c r="E7">
        <f t="shared" si="1"/>
        <v>0.27493963151935291</v>
      </c>
    </row>
    <row r="8" spans="1:5" x14ac:dyDescent="0.25">
      <c r="A8">
        <v>267</v>
      </c>
      <c r="B8">
        <v>831.697453</v>
      </c>
      <c r="C8">
        <v>77.405198999999996</v>
      </c>
      <c r="D8">
        <f t="shared" si="0"/>
        <v>909.10265200000003</v>
      </c>
      <c r="E8">
        <f t="shared" si="1"/>
        <v>0.29369620626736437</v>
      </c>
    </row>
    <row r="9" spans="1:5" x14ac:dyDescent="0.25">
      <c r="A9">
        <v>167</v>
      </c>
      <c r="B9">
        <v>701.73290999999995</v>
      </c>
      <c r="C9">
        <v>5.6882260000000002</v>
      </c>
      <c r="D9">
        <f t="shared" si="0"/>
        <v>707.42113599999993</v>
      </c>
      <c r="E9">
        <f t="shared" si="1"/>
        <v>0.23606871706473867</v>
      </c>
    </row>
    <row r="10" spans="1:5" x14ac:dyDescent="0.25">
      <c r="A10">
        <v>518</v>
      </c>
      <c r="B10">
        <v>1332.105284</v>
      </c>
      <c r="C10">
        <v>50.830261999999998</v>
      </c>
      <c r="D10">
        <f t="shared" si="0"/>
        <v>1382.9355459999999</v>
      </c>
      <c r="E10">
        <f t="shared" si="1"/>
        <v>0.37456554030899142</v>
      </c>
    </row>
    <row r="11" spans="1:5" x14ac:dyDescent="0.25">
      <c r="A11">
        <v>824</v>
      </c>
      <c r="B11">
        <v>3053.7872090000001</v>
      </c>
      <c r="C11">
        <v>1.15628</v>
      </c>
      <c r="D11">
        <f t="shared" si="0"/>
        <v>3054.9434890000002</v>
      </c>
      <c r="E11">
        <f t="shared" si="1"/>
        <v>0.26972675696522513</v>
      </c>
    </row>
    <row r="12" spans="1:5" x14ac:dyDescent="0.25">
      <c r="A12">
        <v>589</v>
      </c>
      <c r="B12">
        <v>1730.6432749999999</v>
      </c>
      <c r="C12">
        <v>160.36934500000001</v>
      </c>
      <c r="D12">
        <f t="shared" si="0"/>
        <v>1891.01262</v>
      </c>
      <c r="E12">
        <f t="shared" si="1"/>
        <v>0.3114733311510105</v>
      </c>
    </row>
    <row r="13" spans="1:5" x14ac:dyDescent="0.25">
      <c r="A13">
        <v>669</v>
      </c>
      <c r="B13">
        <v>2178.5075710000001</v>
      </c>
      <c r="C13">
        <v>0</v>
      </c>
      <c r="D13">
        <f t="shared" si="0"/>
        <v>2178.5075710000001</v>
      </c>
      <c r="E13">
        <f t="shared" si="1"/>
        <v>0.30709096856289969</v>
      </c>
    </row>
    <row r="14" spans="1:5" x14ac:dyDescent="0.25">
      <c r="A14">
        <v>400</v>
      </c>
      <c r="B14">
        <v>1311.1822930000001</v>
      </c>
      <c r="C14">
        <v>6.140612</v>
      </c>
      <c r="D14">
        <f t="shared" si="0"/>
        <v>1317.322905</v>
      </c>
      <c r="E14">
        <f t="shared" si="1"/>
        <v>0.30364612843348382</v>
      </c>
    </row>
    <row r="15" spans="1:5" x14ac:dyDescent="0.25">
      <c r="A15">
        <v>250</v>
      </c>
      <c r="B15">
        <v>970.39797099999998</v>
      </c>
      <c r="C15">
        <v>0</v>
      </c>
      <c r="D15">
        <f t="shared" si="0"/>
        <v>970.39797099999998</v>
      </c>
      <c r="E15">
        <f t="shared" si="1"/>
        <v>0.25762626002028194</v>
      </c>
    </row>
    <row r="16" spans="1:5" x14ac:dyDescent="0.25">
      <c r="A16">
        <v>1375</v>
      </c>
      <c r="B16">
        <v>3772.947353</v>
      </c>
      <c r="C16">
        <v>28.235692</v>
      </c>
      <c r="D16">
        <f t="shared" si="0"/>
        <v>3801.1830450000002</v>
      </c>
      <c r="E16">
        <f t="shared" si="1"/>
        <v>0.36172948887811318</v>
      </c>
    </row>
    <row r="17" spans="1:5" x14ac:dyDescent="0.25">
      <c r="A17">
        <v>706</v>
      </c>
      <c r="B17">
        <v>2267.722597</v>
      </c>
      <c r="C17">
        <v>0.16933300000000001</v>
      </c>
      <c r="D17">
        <f t="shared" si="0"/>
        <v>2267.8919299999998</v>
      </c>
      <c r="E17">
        <f t="shared" si="1"/>
        <v>0.31130231148183507</v>
      </c>
    </row>
    <row r="18" spans="1:5" x14ac:dyDescent="0.25">
      <c r="A18">
        <v>128</v>
      </c>
      <c r="B18">
        <v>726.80755999999997</v>
      </c>
      <c r="C18">
        <v>0</v>
      </c>
      <c r="D18">
        <f t="shared" si="0"/>
        <v>726.80755999999997</v>
      </c>
      <c r="E18">
        <f t="shared" si="1"/>
        <v>0.17611264252672332</v>
      </c>
    </row>
    <row r="19" spans="1:5" x14ac:dyDescent="0.25">
      <c r="A19">
        <v>183</v>
      </c>
      <c r="B19">
        <v>774.76250400000004</v>
      </c>
      <c r="C19">
        <v>0</v>
      </c>
      <c r="D19">
        <f t="shared" si="0"/>
        <v>774.76250400000004</v>
      </c>
      <c r="E19">
        <f t="shared" si="1"/>
        <v>0.23620141534366251</v>
      </c>
    </row>
    <row r="20" spans="1:5" x14ac:dyDescent="0.25">
      <c r="A20">
        <v>243</v>
      </c>
      <c r="B20">
        <v>1155.5015880000001</v>
      </c>
      <c r="C20">
        <v>26.218218</v>
      </c>
      <c r="D20">
        <f t="shared" si="0"/>
        <v>1181.7198060000001</v>
      </c>
      <c r="E20">
        <f t="shared" si="1"/>
        <v>0.20563250168627537</v>
      </c>
    </row>
    <row r="21" spans="1:5" x14ac:dyDescent="0.25">
      <c r="A21">
        <v>292</v>
      </c>
      <c r="B21">
        <v>1072.5082130000001</v>
      </c>
      <c r="C21">
        <v>1.4598770000000001</v>
      </c>
      <c r="D21">
        <f t="shared" si="0"/>
        <v>1073.9680900000001</v>
      </c>
      <c r="E21">
        <f t="shared" si="1"/>
        <v>0.27188889755560613</v>
      </c>
    </row>
    <row r="22" spans="1:5" x14ac:dyDescent="0.25">
      <c r="A22">
        <v>122</v>
      </c>
      <c r="B22">
        <v>382.18358000000001</v>
      </c>
      <c r="C22">
        <v>1.12121</v>
      </c>
      <c r="D22">
        <f t="shared" si="0"/>
        <v>383.30479000000003</v>
      </c>
      <c r="E22">
        <f t="shared" si="1"/>
        <v>0.31828456931101745</v>
      </c>
    </row>
    <row r="23" spans="1:5" x14ac:dyDescent="0.25">
      <c r="A23">
        <v>88</v>
      </c>
      <c r="B23">
        <v>183.87075300000001</v>
      </c>
      <c r="C23">
        <v>0</v>
      </c>
      <c r="D23">
        <f t="shared" si="0"/>
        <v>183.87075300000001</v>
      </c>
      <c r="E23">
        <f t="shared" si="1"/>
        <v>0.47859705017904614</v>
      </c>
    </row>
    <row r="24" spans="1:5" x14ac:dyDescent="0.25">
      <c r="A24">
        <v>130</v>
      </c>
      <c r="B24">
        <v>466.40131200000002</v>
      </c>
      <c r="C24">
        <v>0</v>
      </c>
      <c r="D24">
        <f t="shared" si="0"/>
        <v>466.40131200000002</v>
      </c>
      <c r="E24">
        <f t="shared" si="1"/>
        <v>0.27872991918170248</v>
      </c>
    </row>
    <row r="25" spans="1:5" x14ac:dyDescent="0.25">
      <c r="A25">
        <v>140</v>
      </c>
      <c r="B25">
        <v>390.45623999999998</v>
      </c>
      <c r="C25">
        <v>8.7457670000000007</v>
      </c>
      <c r="D25">
        <f t="shared" si="0"/>
        <v>399.20200699999998</v>
      </c>
      <c r="E25">
        <f t="shared" si="1"/>
        <v>0.35069963964384582</v>
      </c>
    </row>
    <row r="26" spans="1:5" x14ac:dyDescent="0.25">
      <c r="A26">
        <v>224</v>
      </c>
      <c r="B26">
        <v>1002.8468800000001</v>
      </c>
      <c r="C26">
        <v>0</v>
      </c>
      <c r="D26">
        <f t="shared" si="0"/>
        <v>1002.8468800000001</v>
      </c>
      <c r="E26">
        <f t="shared" si="1"/>
        <v>0.22336410918484384</v>
      </c>
    </row>
    <row r="27" spans="1:5" x14ac:dyDescent="0.25">
      <c r="A27">
        <v>234</v>
      </c>
      <c r="B27">
        <v>698.40570600000001</v>
      </c>
      <c r="C27">
        <v>24.618061000000001</v>
      </c>
      <c r="D27">
        <f t="shared" si="0"/>
        <v>723.02376700000002</v>
      </c>
      <c r="E27">
        <f t="shared" si="1"/>
        <v>0.32364081331782829</v>
      </c>
    </row>
    <row r="28" spans="1:5" x14ac:dyDescent="0.25">
      <c r="A28">
        <v>70</v>
      </c>
      <c r="B28">
        <v>238.08871400000001</v>
      </c>
      <c r="C28">
        <v>3.863121</v>
      </c>
      <c r="D28">
        <f t="shared" si="0"/>
        <v>241.95183500000002</v>
      </c>
      <c r="E28">
        <f t="shared" si="1"/>
        <v>0.28931378015793929</v>
      </c>
    </row>
    <row r="29" spans="1:5" x14ac:dyDescent="0.25">
      <c r="A29">
        <v>80</v>
      </c>
      <c r="B29">
        <v>291.38342399999999</v>
      </c>
      <c r="C29">
        <v>2.128701</v>
      </c>
      <c r="D29">
        <f t="shared" si="0"/>
        <v>293.51212499999997</v>
      </c>
      <c r="E29">
        <f t="shared" si="1"/>
        <v>0.27256114206525545</v>
      </c>
    </row>
    <row r="30" spans="1:5" x14ac:dyDescent="0.25">
      <c r="A30">
        <v>125</v>
      </c>
      <c r="B30">
        <v>364.47311500000001</v>
      </c>
      <c r="C30">
        <v>0</v>
      </c>
      <c r="D30">
        <f t="shared" si="0"/>
        <v>364.47311500000001</v>
      </c>
      <c r="E30">
        <f t="shared" si="1"/>
        <v>0.34296082442185072</v>
      </c>
    </row>
    <row r="31" spans="1:5" x14ac:dyDescent="0.25">
      <c r="A31">
        <v>1115</v>
      </c>
      <c r="B31">
        <v>1192.1161830000001</v>
      </c>
      <c r="C31">
        <v>0</v>
      </c>
      <c r="D31">
        <f t="shared" si="0"/>
        <v>1192.1161830000001</v>
      </c>
      <c r="E31">
        <f t="shared" si="1"/>
        <v>0.93531152072280854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2015-06-05T18:17:20Z</dcterms:created>
  <dcterms:modified xsi:type="dcterms:W3CDTF">2023-09-21T15:28:31Z</dcterms:modified>
</cp:coreProperties>
</file>