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ntoni Szczakiewicz\Desktop\usprawnienie\szablony\"/>
    </mc:Choice>
  </mc:AlternateContent>
  <xr:revisionPtr revIDLastSave="0" documentId="13_ncr:1_{69DE83FA-2596-486F-B3D2-7F71FC311147}" xr6:coauthVersionLast="47" xr6:coauthVersionMax="47" xr10:uidLastSave="{00000000-0000-0000-0000-000000000000}"/>
  <bookViews>
    <workbookView xWindow="0" yWindow="768" windowWidth="20256" windowHeight="10224" xr2:uid="{00000000-000D-0000-FFFF-FFFF00000000}"/>
  </bookViews>
  <sheets>
    <sheet name="K1" sheetId="1" r:id="rId1"/>
    <sheet name="TW1" sheetId="5" r:id="rId2"/>
    <sheet name="K2" sheetId="13" r:id="rId3"/>
    <sheet name="TW2" sheetId="14" r:id="rId4"/>
    <sheet name="ALARMY" sheetId="9" r:id="rId5"/>
    <sheet name="INKUBACJA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N4" i="1" s="1"/>
  <c r="J10" i="14"/>
  <c r="J9" i="14"/>
  <c r="J8" i="14"/>
  <c r="J5" i="14"/>
  <c r="J4" i="14"/>
  <c r="J3" i="14"/>
  <c r="J3" i="13"/>
  <c r="J2" i="13"/>
  <c r="H10" i="5"/>
  <c r="H9" i="5"/>
  <c r="H8" i="5"/>
  <c r="H5" i="5"/>
  <c r="H4" i="5"/>
  <c r="J2" i="1"/>
  <c r="J3" i="1"/>
  <c r="H3" i="5"/>
</calcChain>
</file>

<file path=xl/sharedStrings.xml><?xml version="1.0" encoding="utf-8"?>
<sst xmlns="http://schemas.openxmlformats.org/spreadsheetml/2006/main" count="55" uniqueCount="19">
  <si>
    <t>wilgotnosc</t>
  </si>
  <si>
    <t>temperatura</t>
  </si>
  <si>
    <t>time_ms</t>
  </si>
  <si>
    <t>timestring</t>
  </si>
  <si>
    <t>particle 5</t>
  </si>
  <si>
    <t>particle 0.5</t>
  </si>
  <si>
    <t>MAX 5:</t>
  </si>
  <si>
    <t>MAX 0.5</t>
  </si>
  <si>
    <t>TEMPERATURA:</t>
  </si>
  <si>
    <t>średnia:</t>
  </si>
  <si>
    <t>maksimum:</t>
  </si>
  <si>
    <t>minimum:</t>
  </si>
  <si>
    <t>WILGOTNOŚĆ:</t>
  </si>
  <si>
    <t>KAMPANIA:</t>
  </si>
  <si>
    <t>Nazwa kampanii</t>
  </si>
  <si>
    <t>PRODUKT:</t>
  </si>
  <si>
    <t>Nazwa produktu</t>
  </si>
  <si>
    <t>LICZBA POMIARÓW:</t>
  </si>
  <si>
    <t>MAX 0.5: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</si>
</sst>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7362454510170127E-2"/>
          <c:y val="0.16245370370370371"/>
          <c:w val="0.92023187804306306"/>
          <c:h val="0.46660433070866142"/>
        </c:manualLayout>
      </c:layout>
      <c:lineChart>
        <c:grouping val="standard"/>
        <c:varyColors val="0"/>
        <c:ser>
          <c:idx val="0"/>
          <c:order val="0"/>
          <c:tx>
            <c:strRef>
              <c:f>'K1'!$D$3</c:f>
              <c:strCache>
                <c:ptCount val="1"/>
                <c:pt idx="0">
                  <c:v>particle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'K1'!$C$4:$C$200</c:f>
              <c:numCache>
                <c:formatCode>General</c:formatCode>
                <c:ptCount val="197"/>
              </c:numCache>
            </c:numRef>
          </c:cat>
          <c:val>
            <c:numRef>
              <c:f>'K1'!$D$4:$D$200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3A-4890-A6F7-181668A1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6</xdr:row>
      <xdr:rowOff>148590</xdr:rowOff>
    </xdr:from>
    <xdr:to>
      <xdr:col>11</xdr:col>
      <xdr:colOff>708660</xdr:colOff>
      <xdr:row>17</xdr:row>
      <xdr:rowOff>167640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9C82898-D664-FE8C-8099-D5DB3D0B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topLeftCell="A70" workbookViewId="0">
      <selection activeCell="G95" sqref="G95"/>
    </sheetView>
  </sheetViews>
  <sheetFormatPr defaultRowHeight="14.4" x14ac:dyDescent="0.3"/>
  <cols>
    <col min="1" max="1" width="8.88671875" customWidth="1"/>
    <col min="4" max="4" width="10.109375" customWidth="1"/>
    <col min="5" max="5" width="11" customWidth="1"/>
    <col min="7" max="7" width="8.44140625" customWidth="1"/>
    <col min="8" max="8" width="9.44140625" customWidth="1"/>
    <col min="9" max="9" width="18.109375" customWidth="1"/>
    <col min="12" max="12" width="20" customWidth="1"/>
    <col min="14" max="14" width="9.109375" bestFit="1" customWidth="1"/>
  </cols>
  <sheetData>
    <row r="1" spans="1:14" x14ac:dyDescent="0.3">
      <c r="A1" t="s">
        <v>13</v>
      </c>
      <c r="B1" t="s">
        <v>14</v>
      </c>
    </row>
    <row r="2" spans="1:14" x14ac:dyDescent="0.3">
      <c r="A2" t="s">
        <v>15</v>
      </c>
      <c r="B2" t="s">
        <v>16</v>
      </c>
      <c r="I2" s="2" t="s">
        <v>6</v>
      </c>
      <c r="J2" s="3">
        <f>MAX(D2:D1048576)</f>
        <v>0</v>
      </c>
    </row>
    <row r="3" spans="1:14" x14ac:dyDescent="0.3">
      <c r="B3" t="s">
        <v>3</v>
      </c>
      <c r="C3" t="s">
        <v>2</v>
      </c>
      <c r="D3" t="s">
        <v>4</v>
      </c>
      <c r="E3" t="s">
        <v>5</v>
      </c>
      <c r="I3" s="4" t="s">
        <v>18</v>
      </c>
      <c r="J3" s="1">
        <f>MAX(E2:E1048576)</f>
        <v>0</v>
      </c>
    </row>
    <row r="4" spans="1:14" x14ac:dyDescent="0.3">
      <c r="I4" t="s">
        <v>17</v>
      </c>
      <c r="J4">
        <f>COUNTA(B4:B1048576)</f>
        <v>0</v>
      </c>
      <c r="N4">
        <f>SUM(E4:INDEX(E4:E1048576, J4, 0))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67BD-01C0-400C-98B8-8EFA48158EB5}">
  <dimension ref="A1:H10"/>
  <sheetViews>
    <sheetView workbookViewId="0">
      <selection activeCell="G15" sqref="G15"/>
    </sheetView>
  </sheetViews>
  <sheetFormatPr defaultRowHeight="14.4" x14ac:dyDescent="0.3"/>
  <cols>
    <col min="1" max="8" width="20.77734375" customWidth="1"/>
    <col min="9" max="15" width="10.77734375" customWidth="1"/>
  </cols>
  <sheetData>
    <row r="1" spans="1:8" x14ac:dyDescent="0.3">
      <c r="A1" t="s">
        <v>13</v>
      </c>
      <c r="B1" t="s">
        <v>14</v>
      </c>
    </row>
    <row r="2" spans="1:8" x14ac:dyDescent="0.3">
      <c r="A2" t="s">
        <v>15</v>
      </c>
      <c r="B2" t="s">
        <v>16</v>
      </c>
      <c r="G2" s="2" t="s">
        <v>8</v>
      </c>
      <c r="H2" s="3"/>
    </row>
    <row r="3" spans="1:8" x14ac:dyDescent="0.3">
      <c r="B3" t="s">
        <v>3</v>
      </c>
      <c r="C3" t="s">
        <v>2</v>
      </c>
      <c r="D3" t="s">
        <v>1</v>
      </c>
      <c r="E3" t="s">
        <v>0</v>
      </c>
      <c r="G3" s="5" t="s">
        <v>9</v>
      </c>
      <c r="H3" s="6" t="e">
        <f>AVERAGE(D2:D1048576)</f>
        <v>#DIV/0!</v>
      </c>
    </row>
    <row r="4" spans="1:8" x14ac:dyDescent="0.3">
      <c r="G4" s="5" t="s">
        <v>10</v>
      </c>
      <c r="H4" s="6">
        <f>MAX(D4:D1048576)</f>
        <v>0</v>
      </c>
    </row>
    <row r="5" spans="1:8" x14ac:dyDescent="0.3">
      <c r="G5" s="4" t="s">
        <v>11</v>
      </c>
      <c r="H5" s="1">
        <f>MIN(D4:D1048576)</f>
        <v>0</v>
      </c>
    </row>
    <row r="7" spans="1:8" x14ac:dyDescent="0.3">
      <c r="G7" s="2" t="s">
        <v>12</v>
      </c>
      <c r="H7" s="3"/>
    </row>
    <row r="8" spans="1:8" x14ac:dyDescent="0.3">
      <c r="G8" s="5" t="s">
        <v>9</v>
      </c>
      <c r="H8" s="6" t="e">
        <f>AVERAGE(E4:E1048576)</f>
        <v>#DIV/0!</v>
      </c>
    </row>
    <row r="9" spans="1:8" x14ac:dyDescent="0.3">
      <c r="G9" s="5" t="s">
        <v>10</v>
      </c>
      <c r="H9" s="6">
        <f>MAX(E4:E1048576)</f>
        <v>0</v>
      </c>
    </row>
    <row r="10" spans="1:8" x14ac:dyDescent="0.3">
      <c r="G10" s="4" t="s">
        <v>11</v>
      </c>
      <c r="H10" s="1">
        <f>MIN(E4:E1048576)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95402-9C3F-46BD-9B44-B02D601CDF74}">
  <dimension ref="A1:J3"/>
  <sheetViews>
    <sheetView workbookViewId="0">
      <selection activeCell="I5" sqref="I5"/>
    </sheetView>
  </sheetViews>
  <sheetFormatPr defaultRowHeight="14.4" x14ac:dyDescent="0.3"/>
  <cols>
    <col min="1" max="1" width="8.88671875" customWidth="1"/>
    <col min="4" max="4" width="10.109375" customWidth="1"/>
    <col min="5" max="5" width="11" customWidth="1"/>
    <col min="7" max="7" width="8.44140625" customWidth="1"/>
    <col min="8" max="8" width="9.44140625" customWidth="1"/>
    <col min="12" max="12" width="20" customWidth="1"/>
  </cols>
  <sheetData>
    <row r="1" spans="1:10" x14ac:dyDescent="0.3">
      <c r="A1" t="s">
        <v>13</v>
      </c>
      <c r="B1" t="s">
        <v>14</v>
      </c>
    </row>
    <row r="2" spans="1:10" x14ac:dyDescent="0.3">
      <c r="A2" t="s">
        <v>15</v>
      </c>
      <c r="B2" t="s">
        <v>16</v>
      </c>
      <c r="I2" s="2" t="s">
        <v>6</v>
      </c>
      <c r="J2" s="3">
        <f>MAX(D2:D1048576)</f>
        <v>0</v>
      </c>
    </row>
    <row r="3" spans="1:10" x14ac:dyDescent="0.3">
      <c r="B3" t="s">
        <v>3</v>
      </c>
      <c r="C3" t="s">
        <v>2</v>
      </c>
      <c r="D3" t="s">
        <v>4</v>
      </c>
      <c r="E3" t="s">
        <v>5</v>
      </c>
      <c r="I3" s="4" t="s">
        <v>7</v>
      </c>
      <c r="J3" s="1">
        <f>MAX(E2:E1048576)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B0D5-D338-4A4C-A7F2-82AB45388D3F}">
  <dimension ref="A1:J10"/>
  <sheetViews>
    <sheetView workbookViewId="0">
      <selection sqref="A1:A2"/>
    </sheetView>
  </sheetViews>
  <sheetFormatPr defaultRowHeight="14.4" x14ac:dyDescent="0.3"/>
  <cols>
    <col min="1" max="1" width="13.109375" customWidth="1"/>
    <col min="2" max="2" width="12.88671875" customWidth="1"/>
    <col min="3" max="3" width="10.6640625" customWidth="1"/>
    <col min="4" max="4" width="12.33203125" customWidth="1"/>
    <col min="5" max="5" width="10.5546875" customWidth="1"/>
    <col min="9" max="9" width="20.5546875" customWidth="1"/>
    <col min="10" max="10" width="16.6640625" customWidth="1"/>
    <col min="12" max="12" width="20.88671875" customWidth="1"/>
  </cols>
  <sheetData>
    <row r="1" spans="1:10" x14ac:dyDescent="0.3">
      <c r="A1" t="s">
        <v>13</v>
      </c>
      <c r="B1" t="s">
        <v>14</v>
      </c>
    </row>
    <row r="2" spans="1:10" x14ac:dyDescent="0.3">
      <c r="A2" t="s">
        <v>15</v>
      </c>
      <c r="B2" t="s">
        <v>16</v>
      </c>
      <c r="I2" s="2" t="s">
        <v>8</v>
      </c>
      <c r="J2" s="3"/>
    </row>
    <row r="3" spans="1:10" x14ac:dyDescent="0.3">
      <c r="B3" t="s">
        <v>3</v>
      </c>
      <c r="C3" t="s">
        <v>2</v>
      </c>
      <c r="D3" t="s">
        <v>1</v>
      </c>
      <c r="E3" t="s">
        <v>0</v>
      </c>
      <c r="I3" s="5" t="s">
        <v>9</v>
      </c>
      <c r="J3" s="6" t="e">
        <f>AVERAGE(D2:D1048576)</f>
        <v>#DIV/0!</v>
      </c>
    </row>
    <row r="4" spans="1:10" x14ac:dyDescent="0.3">
      <c r="I4" s="5" t="s">
        <v>10</v>
      </c>
      <c r="J4" s="6">
        <f>MAX(D4:D1048576)</f>
        <v>0</v>
      </c>
    </row>
    <row r="5" spans="1:10" x14ac:dyDescent="0.3">
      <c r="I5" s="4" t="s">
        <v>11</v>
      </c>
      <c r="J5" s="1">
        <f>MIN(D4:D1048576)</f>
        <v>0</v>
      </c>
    </row>
    <row r="7" spans="1:10" x14ac:dyDescent="0.3">
      <c r="I7" s="2" t="s">
        <v>12</v>
      </c>
      <c r="J7" s="3"/>
    </row>
    <row r="8" spans="1:10" x14ac:dyDescent="0.3">
      <c r="I8" s="5" t="s">
        <v>9</v>
      </c>
      <c r="J8" s="6" t="e">
        <f>AVERAGE(E4:E1048576)</f>
        <v>#DIV/0!</v>
      </c>
    </row>
    <row r="9" spans="1:10" x14ac:dyDescent="0.3">
      <c r="I9" s="5" t="s">
        <v>10</v>
      </c>
      <c r="J9" s="6">
        <f>MAX(E4:E1048576)</f>
        <v>0</v>
      </c>
    </row>
    <row r="10" spans="1:10" x14ac:dyDescent="0.3">
      <c r="I10" s="4" t="s">
        <v>11</v>
      </c>
      <c r="J10" s="1">
        <f>MIN(E4:E1048576)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9552-2A2F-46BB-BE26-599EEB233E81}">
  <dimension ref="A1:A2"/>
  <sheetViews>
    <sheetView workbookViewId="0">
      <selection sqref="A1:A2"/>
    </sheetView>
  </sheetViews>
  <sheetFormatPr defaultRowHeight="14.4" x14ac:dyDescent="0.3"/>
  <cols>
    <col min="1" max="1" width="12.33203125" customWidth="1"/>
  </cols>
  <sheetData>
    <row r="1" spans="1:1" x14ac:dyDescent="0.3">
      <c r="A1" t="s">
        <v>13</v>
      </c>
    </row>
    <row r="2" spans="1:1" x14ac:dyDescent="0.3">
      <c r="A2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381C-8472-4227-8F05-DFF81ACC5285}">
  <dimension ref="A1"/>
  <sheetViews>
    <sheetView workbookViewId="0">
      <selection activeCell="I40" sqref="I4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K1</vt:lpstr>
      <vt:lpstr>TW1</vt:lpstr>
      <vt:lpstr>K2</vt:lpstr>
      <vt:lpstr>TW2</vt:lpstr>
      <vt:lpstr>ALARMY</vt:lpstr>
      <vt:lpstr>INKUBACJA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Antek Szczukiewicz</dc:creator>
  <cp:lastModifiedBy>Antoni Szczakiewicz</cp:lastModifiedBy>
  <dcterms:created xsi:type="dcterms:W3CDTF">2015-06-05T18:19:34Z</dcterms:created>
  <dcterms:modified xsi:type="dcterms:W3CDTF">2023-08-09T13:44:06Z</dcterms:modified>
</cp:coreProperties>
</file>