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kutztown-my.sharepoint.com/personal/adell892_live_kutztown_edu/Documents/Documents/_/JBM2/JBM2/"/>
    </mc:Choice>
  </mc:AlternateContent>
  <xr:revisionPtr revIDLastSave="51" documentId="114_{B6661E37-EE34-428B-AD7D-387EF6F0AD2F}" xr6:coauthVersionLast="45" xr6:coauthVersionMax="45" xr10:uidLastSave="{BDCC6998-D3B0-44D2-AE7C-E8A83073419B}"/>
  <bookViews>
    <workbookView xWindow="-120" yWindow="-120" windowWidth="38640" windowHeight="21840" xr2:uid="{00000000-000D-0000-FFFF-FFFF00000000}"/>
  </bookViews>
  <sheets>
    <sheet name="Single Start Comparison" sheetId="2" r:id="rId1"/>
    <sheet name="Multi Start Comparis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" l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<sst xmlns="http://schemas.openxmlformats.org/spreadsheetml/2006/main" count="152" uniqueCount="20">
  <si>
    <t>dataset</t>
  </si>
  <si>
    <t>instance</t>
  </si>
  <si>
    <t>case</t>
  </si>
  <si>
    <t>cold start final objective</t>
  </si>
  <si>
    <t>cold start final infeasibility</t>
  </si>
  <si>
    <t>cold start elapsed time</t>
  </si>
  <si>
    <t>cold start end CPLEX tolerance</t>
  </si>
  <si>
    <t>cold start termination status</t>
  </si>
  <si>
    <t>warm start starting objective</t>
  </si>
  <si>
    <t>warm start starting infeasibility</t>
  </si>
  <si>
    <t>warm start final objective</t>
  </si>
  <si>
    <t>warm start final infeasibility</t>
  </si>
  <si>
    <t>warm start elapsed time</t>
  </si>
  <si>
    <t>warm start final CPLEX tolerance</t>
  </si>
  <si>
    <t>warm start termination status</t>
  </si>
  <si>
    <t>OPTIMAL</t>
  </si>
  <si>
    <t>TIME_LIMIT</t>
  </si>
  <si>
    <t>warm cold objective difference</t>
  </si>
  <si>
    <t>warm cold feasibility diff</t>
  </si>
  <si>
    <t>infeasibility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</si>
</sst>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2" fillId="2" borderId="0" xfId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tabSelected="1" workbookViewId="0">
      <selection activeCell="H37" sqref="H37"/>
    </sheetView>
  </sheetViews>
  <sheetFormatPr defaultRowHeight="15" x14ac:dyDescent="0.25"/>
  <cols>
    <col min="5" max="5" width="22.7109375" bestFit="1" customWidth="1"/>
    <col min="6" max="6" width="25" bestFit="1" customWidth="1"/>
    <col min="7" max="7" width="21.5703125" bestFit="1" customWidth="1"/>
    <col min="8" max="8" width="28.140625" bestFit="1" customWidth="1"/>
    <col min="9" max="9" width="26.42578125" bestFit="1" customWidth="1"/>
    <col min="11" max="11" width="26.85546875" bestFit="1" customWidth="1"/>
    <col min="12" max="12" width="29.140625" bestFit="1" customWidth="1"/>
    <col min="13" max="13" width="24" bestFit="1" customWidth="1"/>
    <col min="14" max="14" width="26.42578125" bestFit="1" customWidth="1"/>
    <col min="15" max="15" width="22.85546875" bestFit="1" customWidth="1"/>
    <col min="16" max="16" width="30.140625" bestFit="1" customWidth="1"/>
    <col min="17" max="17" width="27.7109375" bestFit="1" customWidth="1"/>
    <col min="19" max="19" width="29.140625" bestFit="1" customWidth="1"/>
    <col min="20" max="20" width="23.42578125" bestFit="1" customWidth="1"/>
    <col min="21" max="21" width="16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1" t="s">
        <v>17</v>
      </c>
      <c r="T1" s="1" t="s">
        <v>18</v>
      </c>
      <c r="U1" s="1" t="s">
        <v>19</v>
      </c>
    </row>
    <row r="2" spans="1:21" x14ac:dyDescent="0.25">
      <c r="A2">
        <v>7</v>
      </c>
      <c r="B2">
        <v>1</v>
      </c>
      <c r="C2">
        <v>3</v>
      </c>
      <c r="E2" s="2">
        <v>10925</v>
      </c>
      <c r="F2" s="3">
        <v>0</v>
      </c>
      <c r="G2">
        <v>1804.059999704361</v>
      </c>
      <c r="H2">
        <v>0.12</v>
      </c>
      <c r="I2" t="s">
        <v>16</v>
      </c>
      <c r="K2">
        <v>10271</v>
      </c>
      <c r="L2">
        <v>0</v>
      </c>
      <c r="M2" s="2">
        <v>11131</v>
      </c>
      <c r="N2" s="3">
        <v>0</v>
      </c>
      <c r="O2">
        <v>1802.0829997062681</v>
      </c>
      <c r="P2">
        <v>0.12</v>
      </c>
      <c r="Q2" t="s">
        <v>15</v>
      </c>
      <c r="S2">
        <v>206</v>
      </c>
      <c r="T2">
        <f>N2-F2</f>
        <v>0</v>
      </c>
      <c r="U2">
        <f>N2+F2</f>
        <v>0</v>
      </c>
    </row>
    <row r="3" spans="1:21" x14ac:dyDescent="0.25">
      <c r="A3">
        <v>7</v>
      </c>
      <c r="B3">
        <v>1</v>
      </c>
      <c r="C3">
        <v>6</v>
      </c>
      <c r="E3" s="2">
        <v>5340</v>
      </c>
      <c r="F3" s="3">
        <v>0</v>
      </c>
      <c r="G3">
        <v>1802.8799998760221</v>
      </c>
      <c r="H3">
        <v>0.12</v>
      </c>
      <c r="I3" t="s">
        <v>16</v>
      </c>
      <c r="K3">
        <v>4874</v>
      </c>
      <c r="L3">
        <v>0</v>
      </c>
      <c r="M3" s="2">
        <v>5218</v>
      </c>
      <c r="N3" s="3">
        <v>0</v>
      </c>
      <c r="O3">
        <v>2161.7669999599461</v>
      </c>
      <c r="P3">
        <v>0.12</v>
      </c>
      <c r="Q3" t="s">
        <v>16</v>
      </c>
      <c r="S3">
        <v>-122</v>
      </c>
      <c r="T3">
        <f t="shared" ref="T3:T30" si="0">N3-F3</f>
        <v>0</v>
      </c>
      <c r="U3">
        <f t="shared" ref="U3:U30" si="1">N3+F3</f>
        <v>0</v>
      </c>
    </row>
    <row r="4" spans="1:21" x14ac:dyDescent="0.25">
      <c r="A4">
        <v>7</v>
      </c>
      <c r="B4">
        <v>2</v>
      </c>
      <c r="C4">
        <v>3</v>
      </c>
      <c r="E4" s="2">
        <v>10798</v>
      </c>
      <c r="F4" s="3">
        <v>723</v>
      </c>
      <c r="G4">
        <v>1801.7419996261599</v>
      </c>
      <c r="H4">
        <v>0.12</v>
      </c>
      <c r="I4" t="s">
        <v>16</v>
      </c>
      <c r="K4">
        <v>9905</v>
      </c>
      <c r="L4">
        <v>0</v>
      </c>
      <c r="M4" s="2">
        <v>9905</v>
      </c>
      <c r="N4" s="3">
        <v>0</v>
      </c>
      <c r="O4">
        <v>2147.1029999256129</v>
      </c>
      <c r="P4">
        <v>0.12</v>
      </c>
      <c r="Q4" t="s">
        <v>16</v>
      </c>
      <c r="S4">
        <v>-893</v>
      </c>
      <c r="T4">
        <f t="shared" si="0"/>
        <v>-723</v>
      </c>
      <c r="U4">
        <f t="shared" si="1"/>
        <v>723</v>
      </c>
    </row>
    <row r="5" spans="1:21" x14ac:dyDescent="0.25">
      <c r="A5">
        <v>7</v>
      </c>
      <c r="B5">
        <v>2</v>
      </c>
      <c r="C5">
        <v>6</v>
      </c>
      <c r="E5" s="2">
        <v>5126</v>
      </c>
      <c r="F5" s="3">
        <v>329</v>
      </c>
      <c r="G5">
        <v>1801.9099998474121</v>
      </c>
      <c r="H5">
        <v>0.12</v>
      </c>
      <c r="I5" t="s">
        <v>16</v>
      </c>
      <c r="K5">
        <v>3623</v>
      </c>
      <c r="L5">
        <v>0</v>
      </c>
      <c r="M5" s="2">
        <v>3623</v>
      </c>
      <c r="N5" s="3">
        <v>0</v>
      </c>
      <c r="O5">
        <v>2131.5310001373291</v>
      </c>
      <c r="P5">
        <v>0.12</v>
      </c>
      <c r="Q5" t="s">
        <v>16</v>
      </c>
      <c r="S5">
        <v>-1503</v>
      </c>
      <c r="T5">
        <f t="shared" si="0"/>
        <v>-329</v>
      </c>
      <c r="U5">
        <f t="shared" si="1"/>
        <v>329</v>
      </c>
    </row>
    <row r="6" spans="1:21" x14ac:dyDescent="0.25">
      <c r="A6">
        <v>7</v>
      </c>
      <c r="B6">
        <v>3</v>
      </c>
      <c r="C6">
        <v>3</v>
      </c>
      <c r="E6" s="2">
        <v>11347</v>
      </c>
      <c r="F6" s="3">
        <v>630</v>
      </c>
      <c r="G6">
        <v>1802.480000019073</v>
      </c>
      <c r="H6">
        <v>0.12</v>
      </c>
      <c r="I6" t="s">
        <v>16</v>
      </c>
      <c r="K6">
        <v>10437</v>
      </c>
      <c r="L6">
        <v>0</v>
      </c>
      <c r="M6" s="2">
        <v>10437</v>
      </c>
      <c r="N6" s="3">
        <v>0</v>
      </c>
      <c r="O6">
        <v>2126.710000038147</v>
      </c>
      <c r="P6">
        <v>0.12</v>
      </c>
      <c r="Q6" t="s">
        <v>16</v>
      </c>
      <c r="S6">
        <v>-910</v>
      </c>
      <c r="T6">
        <f t="shared" si="0"/>
        <v>-630</v>
      </c>
      <c r="U6">
        <f t="shared" si="1"/>
        <v>630</v>
      </c>
    </row>
    <row r="7" spans="1:21" x14ac:dyDescent="0.25">
      <c r="A7">
        <v>7</v>
      </c>
      <c r="B7">
        <v>3</v>
      </c>
      <c r="C7">
        <v>6</v>
      </c>
      <c r="E7" s="2">
        <v>3690</v>
      </c>
      <c r="F7" s="3">
        <v>185</v>
      </c>
      <c r="G7">
        <v>1801.822000265121</v>
      </c>
      <c r="H7">
        <v>0.12</v>
      </c>
      <c r="I7" t="s">
        <v>16</v>
      </c>
      <c r="K7">
        <v>3256</v>
      </c>
      <c r="L7">
        <v>0</v>
      </c>
      <c r="M7" s="2">
        <v>3256</v>
      </c>
      <c r="N7" s="3">
        <v>0</v>
      </c>
      <c r="O7">
        <v>2138.80299949646</v>
      </c>
      <c r="P7">
        <v>0.12</v>
      </c>
      <c r="Q7" t="s">
        <v>16</v>
      </c>
      <c r="S7">
        <v>-434</v>
      </c>
      <c r="T7">
        <f t="shared" si="0"/>
        <v>-185</v>
      </c>
      <c r="U7">
        <f t="shared" si="1"/>
        <v>185</v>
      </c>
    </row>
    <row r="8" spans="1:21" x14ac:dyDescent="0.25">
      <c r="A8">
        <v>7</v>
      </c>
      <c r="B8">
        <v>4</v>
      </c>
      <c r="C8">
        <v>3</v>
      </c>
      <c r="E8" s="2">
        <v>10954</v>
      </c>
      <c r="F8" s="3">
        <v>428</v>
      </c>
      <c r="G8">
        <v>1801.9670000076289</v>
      </c>
      <c r="H8">
        <v>0.12</v>
      </c>
      <c r="I8" t="s">
        <v>16</v>
      </c>
      <c r="K8">
        <v>10336</v>
      </c>
      <c r="L8">
        <v>0</v>
      </c>
      <c r="M8" s="2">
        <v>10506</v>
      </c>
      <c r="N8" s="3">
        <v>0</v>
      </c>
      <c r="O8">
        <v>2134.6510002613072</v>
      </c>
      <c r="P8">
        <v>0.12</v>
      </c>
      <c r="Q8" t="s">
        <v>16</v>
      </c>
      <c r="S8">
        <v>-448</v>
      </c>
      <c r="T8">
        <f t="shared" si="0"/>
        <v>-428</v>
      </c>
      <c r="U8">
        <f t="shared" si="1"/>
        <v>428</v>
      </c>
    </row>
    <row r="9" spans="1:21" x14ac:dyDescent="0.25">
      <c r="A9">
        <v>7</v>
      </c>
      <c r="B9">
        <v>4</v>
      </c>
      <c r="C9">
        <v>6</v>
      </c>
      <c r="E9" s="2">
        <v>3090</v>
      </c>
      <c r="F9" s="3">
        <v>0</v>
      </c>
      <c r="G9">
        <v>1812.642000198364</v>
      </c>
      <c r="H9">
        <v>0.12</v>
      </c>
      <c r="I9" t="s">
        <v>16</v>
      </c>
      <c r="K9">
        <v>3904</v>
      </c>
      <c r="L9">
        <v>0</v>
      </c>
      <c r="M9" s="2">
        <v>4025</v>
      </c>
      <c r="N9" s="3">
        <v>0</v>
      </c>
      <c r="O9">
        <v>2104.0710000991821</v>
      </c>
      <c r="P9">
        <v>0.12</v>
      </c>
      <c r="Q9" t="s">
        <v>16</v>
      </c>
      <c r="S9">
        <v>935</v>
      </c>
      <c r="T9">
        <f t="shared" si="0"/>
        <v>0</v>
      </c>
      <c r="U9">
        <f t="shared" si="1"/>
        <v>0</v>
      </c>
    </row>
    <row r="10" spans="1:21" x14ac:dyDescent="0.25">
      <c r="A10">
        <v>7</v>
      </c>
      <c r="B10">
        <v>5</v>
      </c>
      <c r="C10">
        <v>3</v>
      </c>
      <c r="E10" s="2">
        <v>11249</v>
      </c>
      <c r="F10" s="3">
        <v>557</v>
      </c>
      <c r="G10">
        <v>1807.651000261307</v>
      </c>
      <c r="H10">
        <v>0.12</v>
      </c>
      <c r="I10" t="s">
        <v>16</v>
      </c>
      <c r="K10">
        <v>9217</v>
      </c>
      <c r="L10">
        <v>0</v>
      </c>
      <c r="M10" s="2">
        <v>9217</v>
      </c>
      <c r="N10" s="3">
        <v>0</v>
      </c>
      <c r="O10">
        <v>2110.6539993286128</v>
      </c>
      <c r="P10">
        <v>0.12</v>
      </c>
      <c r="Q10" t="s">
        <v>16</v>
      </c>
      <c r="S10">
        <v>-2032</v>
      </c>
      <c r="T10">
        <f t="shared" si="0"/>
        <v>-557</v>
      </c>
      <c r="U10">
        <f t="shared" si="1"/>
        <v>557</v>
      </c>
    </row>
    <row r="11" spans="1:21" x14ac:dyDescent="0.25">
      <c r="A11">
        <v>7</v>
      </c>
      <c r="B11">
        <v>5</v>
      </c>
      <c r="C11">
        <v>6</v>
      </c>
      <c r="E11" s="2">
        <v>4257</v>
      </c>
      <c r="F11" s="3">
        <v>584</v>
      </c>
      <c r="G11">
        <v>1802.033000230789</v>
      </c>
      <c r="H11">
        <v>0.12</v>
      </c>
      <c r="I11" t="s">
        <v>16</v>
      </c>
      <c r="K11">
        <v>2597</v>
      </c>
      <c r="L11">
        <v>0</v>
      </c>
      <c r="M11" s="2">
        <v>2597</v>
      </c>
      <c r="N11" s="3">
        <v>0</v>
      </c>
      <c r="O11">
        <v>2136.2699995040889</v>
      </c>
      <c r="P11">
        <v>0.12</v>
      </c>
      <c r="Q11" t="s">
        <v>16</v>
      </c>
      <c r="S11">
        <v>-1660</v>
      </c>
      <c r="T11">
        <f t="shared" si="0"/>
        <v>-584</v>
      </c>
      <c r="U11">
        <f t="shared" si="1"/>
        <v>584</v>
      </c>
    </row>
    <row r="12" spans="1:21" x14ac:dyDescent="0.25">
      <c r="A12">
        <v>7</v>
      </c>
      <c r="B12">
        <v>6</v>
      </c>
      <c r="C12">
        <v>3</v>
      </c>
      <c r="E12" s="2">
        <v>22912</v>
      </c>
      <c r="F12" s="3">
        <v>0</v>
      </c>
      <c r="G12">
        <v>1203.816999435425</v>
      </c>
      <c r="H12">
        <v>0.08</v>
      </c>
      <c r="I12" t="s">
        <v>15</v>
      </c>
      <c r="K12">
        <v>22584</v>
      </c>
      <c r="L12">
        <v>0</v>
      </c>
      <c r="M12" s="2">
        <v>22912</v>
      </c>
      <c r="N12" s="3">
        <v>0</v>
      </c>
      <c r="O12">
        <v>1547.9249999523161</v>
      </c>
      <c r="P12">
        <v>0.08</v>
      </c>
      <c r="Q12" t="s">
        <v>15</v>
      </c>
      <c r="S12">
        <v>0</v>
      </c>
      <c r="T12">
        <f t="shared" si="0"/>
        <v>0</v>
      </c>
      <c r="U12">
        <f t="shared" si="1"/>
        <v>0</v>
      </c>
    </row>
    <row r="13" spans="1:21" x14ac:dyDescent="0.25">
      <c r="A13">
        <v>7</v>
      </c>
      <c r="B13">
        <v>6</v>
      </c>
      <c r="C13">
        <v>6</v>
      </c>
      <c r="E13" s="2">
        <v>10605</v>
      </c>
      <c r="F13" s="3">
        <v>0</v>
      </c>
      <c r="G13">
        <v>1802.055999994278</v>
      </c>
      <c r="H13">
        <v>0.12</v>
      </c>
      <c r="I13" t="s">
        <v>16</v>
      </c>
      <c r="K13">
        <v>9719</v>
      </c>
      <c r="L13">
        <v>0</v>
      </c>
      <c r="M13" s="2">
        <v>10133</v>
      </c>
      <c r="N13" s="3">
        <v>0</v>
      </c>
      <c r="O13">
        <v>2133.7329998016362</v>
      </c>
      <c r="P13">
        <v>0.12</v>
      </c>
      <c r="Q13" t="s">
        <v>16</v>
      </c>
      <c r="S13">
        <v>-472</v>
      </c>
      <c r="T13">
        <f t="shared" si="0"/>
        <v>0</v>
      </c>
      <c r="U13">
        <f t="shared" si="1"/>
        <v>0</v>
      </c>
    </row>
    <row r="14" spans="1:21" x14ac:dyDescent="0.25">
      <c r="A14">
        <v>7</v>
      </c>
      <c r="B14">
        <v>7</v>
      </c>
      <c r="C14">
        <v>3</v>
      </c>
      <c r="E14" s="2">
        <v>21196</v>
      </c>
      <c r="F14" s="3">
        <v>0</v>
      </c>
      <c r="G14">
        <v>1653.3369996547699</v>
      </c>
      <c r="H14">
        <v>0.12</v>
      </c>
      <c r="I14" t="s">
        <v>15</v>
      </c>
      <c r="K14">
        <v>21860</v>
      </c>
      <c r="L14">
        <v>0</v>
      </c>
      <c r="M14" s="2">
        <v>22248</v>
      </c>
      <c r="N14" s="3">
        <v>0</v>
      </c>
      <c r="O14">
        <v>1290.7150001525879</v>
      </c>
      <c r="P14">
        <v>0.05</v>
      </c>
      <c r="Q14" t="s">
        <v>15</v>
      </c>
      <c r="S14">
        <v>1052</v>
      </c>
      <c r="T14">
        <f t="shared" si="0"/>
        <v>0</v>
      </c>
      <c r="U14">
        <f t="shared" si="1"/>
        <v>0</v>
      </c>
    </row>
    <row r="15" spans="1:21" x14ac:dyDescent="0.25">
      <c r="A15">
        <v>7</v>
      </c>
      <c r="B15">
        <v>7</v>
      </c>
      <c r="C15">
        <v>6</v>
      </c>
      <c r="E15" s="2">
        <v>9451</v>
      </c>
      <c r="F15" s="3">
        <v>0</v>
      </c>
      <c r="G15">
        <v>1802.2070000171659</v>
      </c>
      <c r="H15">
        <v>0.12</v>
      </c>
      <c r="I15" t="s">
        <v>16</v>
      </c>
      <c r="K15">
        <v>8853</v>
      </c>
      <c r="L15">
        <v>0</v>
      </c>
      <c r="M15" s="2">
        <v>9258</v>
      </c>
      <c r="N15" s="3">
        <v>0</v>
      </c>
      <c r="O15">
        <v>2123.543999671936</v>
      </c>
      <c r="P15">
        <v>0.12</v>
      </c>
      <c r="Q15" t="s">
        <v>16</v>
      </c>
      <c r="S15">
        <v>-193</v>
      </c>
      <c r="T15">
        <f t="shared" si="0"/>
        <v>0</v>
      </c>
      <c r="U15">
        <f t="shared" si="1"/>
        <v>0</v>
      </c>
    </row>
    <row r="16" spans="1:21" x14ac:dyDescent="0.25">
      <c r="A16">
        <v>7</v>
      </c>
      <c r="B16">
        <v>8</v>
      </c>
      <c r="C16">
        <v>3</v>
      </c>
      <c r="E16" s="2">
        <v>22524</v>
      </c>
      <c r="F16" s="3">
        <v>0</v>
      </c>
      <c r="G16">
        <v>1501.635999917984</v>
      </c>
      <c r="H16">
        <v>0.12</v>
      </c>
      <c r="I16" t="s">
        <v>15</v>
      </c>
      <c r="K16">
        <v>22873</v>
      </c>
      <c r="L16">
        <v>0</v>
      </c>
      <c r="M16" s="2">
        <v>23031</v>
      </c>
      <c r="N16" s="3">
        <v>0</v>
      </c>
      <c r="O16">
        <v>1534.750999927521</v>
      </c>
      <c r="P16">
        <v>0.08</v>
      </c>
      <c r="Q16" t="s">
        <v>15</v>
      </c>
      <c r="S16">
        <v>507</v>
      </c>
      <c r="T16">
        <f t="shared" si="0"/>
        <v>0</v>
      </c>
      <c r="U16">
        <f t="shared" si="1"/>
        <v>0</v>
      </c>
    </row>
    <row r="17" spans="1:21" x14ac:dyDescent="0.25">
      <c r="A17">
        <v>7</v>
      </c>
      <c r="B17">
        <v>8</v>
      </c>
      <c r="C17">
        <v>6</v>
      </c>
      <c r="E17" s="2">
        <v>10206</v>
      </c>
      <c r="F17" s="3">
        <v>0</v>
      </c>
      <c r="G17">
        <v>1801.9959998130801</v>
      </c>
      <c r="H17">
        <v>0.12</v>
      </c>
      <c r="I17" t="s">
        <v>16</v>
      </c>
      <c r="K17">
        <v>10346</v>
      </c>
      <c r="L17">
        <v>0</v>
      </c>
      <c r="M17" s="2">
        <v>10550</v>
      </c>
      <c r="N17" s="3">
        <v>0</v>
      </c>
      <c r="O17">
        <v>2128.9460000991821</v>
      </c>
      <c r="P17">
        <v>0.12</v>
      </c>
      <c r="Q17" t="s">
        <v>16</v>
      </c>
      <c r="S17">
        <v>344</v>
      </c>
      <c r="T17">
        <f t="shared" si="0"/>
        <v>0</v>
      </c>
      <c r="U17">
        <f t="shared" si="1"/>
        <v>0</v>
      </c>
    </row>
    <row r="18" spans="1:21" x14ac:dyDescent="0.25">
      <c r="A18">
        <v>7</v>
      </c>
      <c r="B18">
        <v>9</v>
      </c>
      <c r="C18">
        <v>3</v>
      </c>
      <c r="E18" s="2">
        <v>22236</v>
      </c>
      <c r="F18" s="3">
        <v>0</v>
      </c>
      <c r="G18">
        <v>1515.122000217438</v>
      </c>
      <c r="H18">
        <v>0.12</v>
      </c>
      <c r="I18" t="s">
        <v>15</v>
      </c>
      <c r="K18">
        <v>22080</v>
      </c>
      <c r="L18">
        <v>0</v>
      </c>
      <c r="M18" s="2">
        <v>22080</v>
      </c>
      <c r="N18" s="3">
        <v>0</v>
      </c>
      <c r="O18">
        <v>1804.824000120163</v>
      </c>
      <c r="P18">
        <v>0.12</v>
      </c>
      <c r="Q18" t="s">
        <v>15</v>
      </c>
      <c r="S18">
        <v>-156</v>
      </c>
      <c r="T18">
        <f t="shared" si="0"/>
        <v>0</v>
      </c>
      <c r="U18">
        <f t="shared" si="1"/>
        <v>0</v>
      </c>
    </row>
    <row r="19" spans="1:21" x14ac:dyDescent="0.25">
      <c r="A19">
        <v>7</v>
      </c>
      <c r="B19">
        <v>9</v>
      </c>
      <c r="C19">
        <v>6</v>
      </c>
      <c r="E19" s="2">
        <v>10186</v>
      </c>
      <c r="F19" s="3">
        <v>25</v>
      </c>
      <c r="G19">
        <v>1853.886000156403</v>
      </c>
      <c r="H19">
        <v>0.12</v>
      </c>
      <c r="I19" t="s">
        <v>16</v>
      </c>
      <c r="K19">
        <v>8569</v>
      </c>
      <c r="L19">
        <v>0</v>
      </c>
      <c r="M19" s="2">
        <v>8898</v>
      </c>
      <c r="N19" s="3">
        <v>0</v>
      </c>
      <c r="O19">
        <v>2103.3560001850128</v>
      </c>
      <c r="P19">
        <v>0.12</v>
      </c>
      <c r="Q19" t="s">
        <v>16</v>
      </c>
      <c r="S19">
        <v>-1288</v>
      </c>
      <c r="T19">
        <f t="shared" si="0"/>
        <v>-25</v>
      </c>
      <c r="U19">
        <f t="shared" si="1"/>
        <v>25</v>
      </c>
    </row>
    <row r="20" spans="1:21" x14ac:dyDescent="0.25">
      <c r="A20">
        <v>7</v>
      </c>
      <c r="B20">
        <v>10</v>
      </c>
      <c r="C20">
        <v>3</v>
      </c>
      <c r="E20" s="2">
        <v>24213</v>
      </c>
      <c r="F20" s="3">
        <v>0</v>
      </c>
      <c r="G20">
        <v>1212.732000112534</v>
      </c>
      <c r="H20">
        <v>0.08</v>
      </c>
      <c r="I20" t="s">
        <v>15</v>
      </c>
      <c r="K20">
        <v>23489</v>
      </c>
      <c r="L20">
        <v>0</v>
      </c>
      <c r="M20" s="2">
        <v>23976</v>
      </c>
      <c r="N20" s="3">
        <v>0</v>
      </c>
      <c r="O20">
        <v>1503.8439998626709</v>
      </c>
      <c r="P20">
        <v>0.08</v>
      </c>
      <c r="Q20" t="s">
        <v>15</v>
      </c>
      <c r="S20">
        <v>-237</v>
      </c>
      <c r="T20">
        <f t="shared" si="0"/>
        <v>0</v>
      </c>
      <c r="U20">
        <f t="shared" si="1"/>
        <v>0</v>
      </c>
    </row>
    <row r="21" spans="1:21" x14ac:dyDescent="0.25">
      <c r="A21">
        <v>7</v>
      </c>
      <c r="B21">
        <v>10</v>
      </c>
      <c r="C21">
        <v>6</v>
      </c>
      <c r="E21" s="2">
        <v>9383</v>
      </c>
      <c r="F21" s="3">
        <v>0</v>
      </c>
      <c r="G21">
        <v>1802.490000009537</v>
      </c>
      <c r="H21">
        <v>0.12</v>
      </c>
      <c r="I21" t="s">
        <v>16</v>
      </c>
      <c r="K21">
        <v>9537</v>
      </c>
      <c r="L21">
        <v>0</v>
      </c>
      <c r="M21" s="2">
        <v>9670</v>
      </c>
      <c r="N21" s="3">
        <v>0</v>
      </c>
      <c r="O21">
        <v>2102.9079999923711</v>
      </c>
      <c r="P21">
        <v>0.12</v>
      </c>
      <c r="Q21" t="s">
        <v>16</v>
      </c>
      <c r="S21">
        <v>287</v>
      </c>
      <c r="T21">
        <f t="shared" si="0"/>
        <v>0</v>
      </c>
      <c r="U21">
        <f t="shared" si="1"/>
        <v>0</v>
      </c>
    </row>
    <row r="22" spans="1:21" x14ac:dyDescent="0.25">
      <c r="A22">
        <v>7</v>
      </c>
      <c r="B22">
        <v>11</v>
      </c>
      <c r="C22">
        <v>3</v>
      </c>
      <c r="E22" s="2">
        <v>34731</v>
      </c>
      <c r="F22" s="3">
        <v>1049</v>
      </c>
      <c r="G22">
        <v>1802.731000185013</v>
      </c>
      <c r="H22">
        <v>0.12</v>
      </c>
      <c r="I22" t="s">
        <v>16</v>
      </c>
      <c r="K22">
        <v>32896</v>
      </c>
      <c r="L22">
        <v>2</v>
      </c>
      <c r="M22" s="2">
        <v>32896</v>
      </c>
      <c r="N22" s="3">
        <v>2</v>
      </c>
      <c r="O22">
        <v>2142.971999406815</v>
      </c>
      <c r="P22">
        <v>0.12</v>
      </c>
      <c r="Q22" t="s">
        <v>16</v>
      </c>
      <c r="S22">
        <v>-1835</v>
      </c>
      <c r="T22">
        <f t="shared" si="0"/>
        <v>-1047</v>
      </c>
      <c r="U22">
        <f t="shared" si="1"/>
        <v>1051</v>
      </c>
    </row>
    <row r="23" spans="1:21" x14ac:dyDescent="0.25">
      <c r="A23">
        <v>7</v>
      </c>
      <c r="B23">
        <v>11</v>
      </c>
      <c r="C23">
        <v>6</v>
      </c>
      <c r="E23" s="2">
        <v>11017</v>
      </c>
      <c r="F23" s="3">
        <v>718</v>
      </c>
      <c r="G23">
        <v>1802.5520002841949</v>
      </c>
      <c r="H23">
        <v>0.12</v>
      </c>
      <c r="I23" t="s">
        <v>16</v>
      </c>
      <c r="K23">
        <v>10045</v>
      </c>
      <c r="L23">
        <v>2</v>
      </c>
      <c r="M23" s="2">
        <v>10045</v>
      </c>
      <c r="N23" s="3">
        <v>2</v>
      </c>
      <c r="O23">
        <v>2115.739000082016</v>
      </c>
      <c r="P23">
        <v>0.12</v>
      </c>
      <c r="Q23" t="s">
        <v>16</v>
      </c>
      <c r="S23">
        <v>-972</v>
      </c>
      <c r="T23">
        <f t="shared" si="0"/>
        <v>-716</v>
      </c>
      <c r="U23">
        <f t="shared" si="1"/>
        <v>720</v>
      </c>
    </row>
    <row r="24" spans="1:21" x14ac:dyDescent="0.25">
      <c r="A24">
        <v>7</v>
      </c>
      <c r="B24">
        <v>12</v>
      </c>
      <c r="C24">
        <v>6</v>
      </c>
      <c r="E24" s="2">
        <v>11801</v>
      </c>
      <c r="F24" s="3">
        <v>0</v>
      </c>
      <c r="G24">
        <v>1814.8110001087191</v>
      </c>
      <c r="H24">
        <v>0.12</v>
      </c>
      <c r="I24" t="s">
        <v>16</v>
      </c>
      <c r="K24">
        <v>11044</v>
      </c>
      <c r="L24">
        <v>0</v>
      </c>
      <c r="M24" s="2">
        <v>11410</v>
      </c>
      <c r="N24" s="3">
        <v>0</v>
      </c>
      <c r="O24">
        <v>2104.610999822617</v>
      </c>
      <c r="P24">
        <v>0.12</v>
      </c>
      <c r="Q24" t="s">
        <v>16</v>
      </c>
      <c r="S24">
        <v>-391</v>
      </c>
      <c r="T24">
        <f t="shared" si="0"/>
        <v>0</v>
      </c>
      <c r="U24">
        <f t="shared" si="1"/>
        <v>0</v>
      </c>
    </row>
    <row r="25" spans="1:21" x14ac:dyDescent="0.25">
      <c r="A25">
        <v>7</v>
      </c>
      <c r="B25">
        <v>13</v>
      </c>
      <c r="C25">
        <v>3</v>
      </c>
      <c r="E25" s="2">
        <v>32165</v>
      </c>
      <c r="F25" s="3">
        <v>0</v>
      </c>
      <c r="G25">
        <v>1200.607000112534</v>
      </c>
      <c r="H25">
        <v>0.08</v>
      </c>
      <c r="I25" t="s">
        <v>15</v>
      </c>
      <c r="K25">
        <v>31850</v>
      </c>
      <c r="L25">
        <v>0</v>
      </c>
      <c r="M25" s="2">
        <v>32067</v>
      </c>
      <c r="N25" s="3">
        <v>0</v>
      </c>
      <c r="O25">
        <v>1502.955999851227</v>
      </c>
      <c r="P25">
        <v>0.08</v>
      </c>
      <c r="Q25" t="s">
        <v>15</v>
      </c>
      <c r="S25">
        <v>-98</v>
      </c>
      <c r="T25">
        <f t="shared" si="0"/>
        <v>0</v>
      </c>
      <c r="U25">
        <f t="shared" si="1"/>
        <v>0</v>
      </c>
    </row>
    <row r="26" spans="1:21" x14ac:dyDescent="0.25">
      <c r="A26">
        <v>7</v>
      </c>
      <c r="B26">
        <v>13</v>
      </c>
      <c r="C26">
        <v>6</v>
      </c>
      <c r="E26" s="2">
        <v>10220</v>
      </c>
      <c r="F26" s="3">
        <v>151</v>
      </c>
      <c r="G26">
        <v>1801.830999612808</v>
      </c>
      <c r="H26">
        <v>0.12</v>
      </c>
      <c r="I26" t="s">
        <v>16</v>
      </c>
      <c r="K26">
        <v>10126</v>
      </c>
      <c r="L26">
        <v>0</v>
      </c>
      <c r="M26" s="2">
        <v>10126</v>
      </c>
      <c r="N26" s="3">
        <v>0</v>
      </c>
      <c r="O26">
        <v>2115.3320002555852</v>
      </c>
      <c r="P26">
        <v>0.12</v>
      </c>
      <c r="Q26" t="s">
        <v>16</v>
      </c>
      <c r="S26">
        <v>-94</v>
      </c>
      <c r="T26">
        <f t="shared" si="0"/>
        <v>-151</v>
      </c>
      <c r="U26">
        <f t="shared" si="1"/>
        <v>151</v>
      </c>
    </row>
    <row r="27" spans="1:21" x14ac:dyDescent="0.25">
      <c r="A27">
        <v>7</v>
      </c>
      <c r="B27">
        <v>14</v>
      </c>
      <c r="C27">
        <v>3</v>
      </c>
      <c r="E27" s="2">
        <v>34713</v>
      </c>
      <c r="F27" s="3">
        <v>0</v>
      </c>
      <c r="G27">
        <v>902.32699990272522</v>
      </c>
      <c r="H27">
        <v>0.05</v>
      </c>
      <c r="I27" t="s">
        <v>15</v>
      </c>
      <c r="K27">
        <v>34711</v>
      </c>
      <c r="L27">
        <v>0</v>
      </c>
      <c r="M27" s="2">
        <v>34711</v>
      </c>
      <c r="N27" s="3">
        <v>0</v>
      </c>
      <c r="O27">
        <v>1218.6579999923711</v>
      </c>
      <c r="P27">
        <v>0.05</v>
      </c>
      <c r="Q27" t="s">
        <v>15</v>
      </c>
      <c r="S27">
        <v>-2</v>
      </c>
      <c r="T27">
        <f t="shared" si="0"/>
        <v>0</v>
      </c>
      <c r="U27">
        <f t="shared" si="1"/>
        <v>0</v>
      </c>
    </row>
    <row r="28" spans="1:21" x14ac:dyDescent="0.25">
      <c r="A28">
        <v>7</v>
      </c>
      <c r="B28">
        <v>14</v>
      </c>
      <c r="C28">
        <v>6</v>
      </c>
      <c r="E28" s="2">
        <v>10460</v>
      </c>
      <c r="F28" s="3">
        <v>0</v>
      </c>
      <c r="G28">
        <v>1802.020999908447</v>
      </c>
      <c r="H28">
        <v>0.12</v>
      </c>
      <c r="I28" t="s">
        <v>16</v>
      </c>
      <c r="K28">
        <v>9953</v>
      </c>
      <c r="L28">
        <v>0</v>
      </c>
      <c r="M28" s="2">
        <v>10716</v>
      </c>
      <c r="N28" s="3">
        <v>0</v>
      </c>
      <c r="O28">
        <v>2112.0800001621251</v>
      </c>
      <c r="P28">
        <v>0.12</v>
      </c>
      <c r="Q28" t="s">
        <v>16</v>
      </c>
      <c r="S28">
        <v>256</v>
      </c>
      <c r="T28">
        <f t="shared" si="0"/>
        <v>0</v>
      </c>
      <c r="U28">
        <f t="shared" si="1"/>
        <v>0</v>
      </c>
    </row>
    <row r="29" spans="1:21" x14ac:dyDescent="0.25">
      <c r="A29">
        <v>7</v>
      </c>
      <c r="B29">
        <v>15</v>
      </c>
      <c r="C29">
        <v>3</v>
      </c>
      <c r="E29" s="2">
        <v>30429</v>
      </c>
      <c r="F29" s="3">
        <v>510</v>
      </c>
      <c r="G29">
        <v>1802.1789999008181</v>
      </c>
      <c r="H29">
        <v>0.12</v>
      </c>
      <c r="I29" t="s">
        <v>16</v>
      </c>
      <c r="K29">
        <v>30025</v>
      </c>
      <c r="L29">
        <v>0</v>
      </c>
      <c r="M29" s="2">
        <v>30025</v>
      </c>
      <c r="N29" s="3">
        <v>0</v>
      </c>
      <c r="O29">
        <v>1522.092999696732</v>
      </c>
      <c r="P29">
        <v>0.08</v>
      </c>
      <c r="Q29" t="s">
        <v>15</v>
      </c>
      <c r="S29">
        <v>-404</v>
      </c>
      <c r="T29">
        <f t="shared" si="0"/>
        <v>-510</v>
      </c>
      <c r="U29">
        <f t="shared" si="1"/>
        <v>510</v>
      </c>
    </row>
    <row r="30" spans="1:21" x14ac:dyDescent="0.25">
      <c r="A30">
        <v>7</v>
      </c>
      <c r="B30">
        <v>15</v>
      </c>
      <c r="C30">
        <v>6</v>
      </c>
      <c r="E30" s="2">
        <v>11100</v>
      </c>
      <c r="F30" s="3">
        <v>302</v>
      </c>
      <c r="G30">
        <v>1803.236000299454</v>
      </c>
      <c r="H30">
        <v>0.12</v>
      </c>
      <c r="I30" t="s">
        <v>16</v>
      </c>
      <c r="K30">
        <v>9112</v>
      </c>
      <c r="L30">
        <v>0</v>
      </c>
      <c r="M30" s="2">
        <v>9112</v>
      </c>
      <c r="N30" s="3">
        <v>0</v>
      </c>
      <c r="O30">
        <v>2124.0750000476842</v>
      </c>
      <c r="P30">
        <v>0.12</v>
      </c>
      <c r="Q30" t="s">
        <v>16</v>
      </c>
      <c r="S30">
        <v>-1988</v>
      </c>
      <c r="T30">
        <f t="shared" si="0"/>
        <v>-302</v>
      </c>
      <c r="U30">
        <f t="shared" si="1"/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E54" sqref="E54"/>
    </sheetView>
  </sheetViews>
  <sheetFormatPr defaultRowHeight="15" x14ac:dyDescent="0.25"/>
  <cols>
    <col min="1" max="1" width="7.5703125" bestFit="1" customWidth="1"/>
    <col min="5" max="5" width="22.7109375" bestFit="1" customWidth="1"/>
    <col min="6" max="6" width="25" bestFit="1" customWidth="1"/>
    <col min="7" max="7" width="21.5703125" bestFit="1" customWidth="1"/>
    <col min="8" max="8" width="28.140625" bestFit="1" customWidth="1"/>
    <col min="9" max="9" width="26.42578125" bestFit="1" customWidth="1"/>
    <col min="11" max="11" width="26.85546875" bestFit="1" customWidth="1"/>
    <col min="12" max="12" width="29.140625" bestFit="1" customWidth="1"/>
    <col min="13" max="13" width="24" bestFit="1" customWidth="1"/>
    <col min="14" max="14" width="26.42578125" bestFit="1" customWidth="1"/>
    <col min="15" max="15" width="22.85546875" bestFit="1" customWidth="1"/>
    <col min="16" max="16" width="30.140625" bestFit="1" customWidth="1"/>
    <col min="17" max="17" width="27.7109375" bestFit="1" customWidth="1"/>
    <col min="19" max="19" width="29.140625" bestFit="1" customWidth="1"/>
    <col min="20" max="20" width="23.4257812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1" t="s">
        <v>17</v>
      </c>
      <c r="T1" s="1" t="s">
        <v>18</v>
      </c>
      <c r="U1" s="1" t="s">
        <v>19</v>
      </c>
    </row>
    <row r="2" spans="1:21" x14ac:dyDescent="0.25">
      <c r="A2">
        <v>7</v>
      </c>
      <c r="B2">
        <v>1</v>
      </c>
      <c r="C2">
        <v>3</v>
      </c>
      <c r="E2">
        <v>11248</v>
      </c>
      <c r="F2">
        <v>0</v>
      </c>
      <c r="G2">
        <v>4772.0359995365143</v>
      </c>
      <c r="H2">
        <v>0.12</v>
      </c>
      <c r="I2" t="s">
        <v>15</v>
      </c>
      <c r="K2">
        <v>8243</v>
      </c>
      <c r="L2">
        <v>0</v>
      </c>
      <c r="M2">
        <v>11248</v>
      </c>
      <c r="N2">
        <v>0</v>
      </c>
      <c r="O2">
        <v>1802.6629996299739</v>
      </c>
      <c r="P2">
        <v>0.12</v>
      </c>
      <c r="Q2" t="s">
        <v>15</v>
      </c>
      <c r="S2">
        <v>206</v>
      </c>
      <c r="T2">
        <f>N2-F2</f>
        <v>0</v>
      </c>
      <c r="U2">
        <f>N2+F2</f>
        <v>0</v>
      </c>
    </row>
    <row r="3" spans="1:21" x14ac:dyDescent="0.25">
      <c r="A3">
        <v>7</v>
      </c>
      <c r="B3">
        <v>1</v>
      </c>
      <c r="C3">
        <v>6</v>
      </c>
      <c r="E3">
        <v>5340</v>
      </c>
      <c r="F3">
        <v>0</v>
      </c>
      <c r="G3">
        <v>5705.8560001850128</v>
      </c>
      <c r="H3">
        <v>0.12</v>
      </c>
      <c r="I3" t="s">
        <v>16</v>
      </c>
      <c r="K3">
        <v>4287</v>
      </c>
      <c r="L3">
        <v>0</v>
      </c>
      <c r="M3">
        <v>5270</v>
      </c>
      <c r="N3">
        <v>0</v>
      </c>
      <c r="O3">
        <v>2166.0910003185272</v>
      </c>
      <c r="P3">
        <v>0.12</v>
      </c>
      <c r="Q3" t="s">
        <v>16</v>
      </c>
      <c r="S3">
        <v>-122</v>
      </c>
      <c r="T3">
        <f t="shared" ref="T3:T30" si="0">N3-F3</f>
        <v>0</v>
      </c>
      <c r="U3">
        <f t="shared" ref="U3:U30" si="1">N3+F3</f>
        <v>0</v>
      </c>
    </row>
    <row r="4" spans="1:21" x14ac:dyDescent="0.25">
      <c r="A4">
        <v>7</v>
      </c>
      <c r="B4">
        <v>2</v>
      </c>
      <c r="C4">
        <v>3</v>
      </c>
      <c r="E4">
        <v>9604</v>
      </c>
      <c r="F4">
        <v>0</v>
      </c>
      <c r="G4">
        <v>5708.1930000782013</v>
      </c>
      <c r="H4">
        <v>0.12</v>
      </c>
      <c r="I4" t="s">
        <v>16</v>
      </c>
      <c r="K4">
        <v>9905</v>
      </c>
      <c r="L4">
        <v>0</v>
      </c>
      <c r="M4">
        <v>9905</v>
      </c>
      <c r="N4">
        <v>0</v>
      </c>
      <c r="O4">
        <v>2147.1029999256129</v>
      </c>
      <c r="P4">
        <v>0.12</v>
      </c>
      <c r="Q4" t="s">
        <v>16</v>
      </c>
      <c r="S4">
        <v>-893</v>
      </c>
      <c r="T4">
        <f t="shared" si="0"/>
        <v>0</v>
      </c>
      <c r="U4">
        <f t="shared" si="1"/>
        <v>0</v>
      </c>
    </row>
    <row r="5" spans="1:21" x14ac:dyDescent="0.25">
      <c r="A5">
        <v>7</v>
      </c>
      <c r="B5">
        <v>2</v>
      </c>
      <c r="C5">
        <v>6</v>
      </c>
      <c r="E5">
        <v>4114</v>
      </c>
      <c r="F5">
        <v>0</v>
      </c>
      <c r="G5">
        <v>5706.25</v>
      </c>
      <c r="H5">
        <v>0.12</v>
      </c>
      <c r="I5" t="s">
        <v>16</v>
      </c>
      <c r="K5">
        <v>3623</v>
      </c>
      <c r="L5">
        <v>0</v>
      </c>
      <c r="M5">
        <v>3623</v>
      </c>
      <c r="N5">
        <v>0</v>
      </c>
      <c r="O5">
        <v>2131.5310001373291</v>
      </c>
      <c r="P5">
        <v>0.12</v>
      </c>
      <c r="Q5" t="s">
        <v>16</v>
      </c>
      <c r="S5">
        <v>-1503</v>
      </c>
      <c r="T5">
        <f t="shared" si="0"/>
        <v>0</v>
      </c>
      <c r="U5">
        <f t="shared" si="1"/>
        <v>0</v>
      </c>
    </row>
    <row r="6" spans="1:21" x14ac:dyDescent="0.25">
      <c r="A6">
        <v>7</v>
      </c>
      <c r="B6">
        <v>3</v>
      </c>
      <c r="C6">
        <v>3</v>
      </c>
      <c r="E6">
        <v>11022</v>
      </c>
      <c r="F6">
        <v>392</v>
      </c>
      <c r="G6">
        <v>5707.7370002269736</v>
      </c>
      <c r="H6">
        <v>0.12</v>
      </c>
      <c r="I6" t="s">
        <v>16</v>
      </c>
      <c r="K6">
        <v>10437</v>
      </c>
      <c r="L6">
        <v>0</v>
      </c>
      <c r="M6">
        <v>10437</v>
      </c>
      <c r="N6">
        <v>0</v>
      </c>
      <c r="O6">
        <v>2126.710000038147</v>
      </c>
      <c r="P6">
        <v>0.12</v>
      </c>
      <c r="Q6" t="s">
        <v>16</v>
      </c>
      <c r="S6">
        <v>-910</v>
      </c>
      <c r="T6">
        <f t="shared" si="0"/>
        <v>-392</v>
      </c>
      <c r="U6">
        <f t="shared" si="1"/>
        <v>392</v>
      </c>
    </row>
    <row r="7" spans="1:21" x14ac:dyDescent="0.25">
      <c r="A7">
        <v>7</v>
      </c>
      <c r="B7">
        <v>3</v>
      </c>
      <c r="C7">
        <v>6</v>
      </c>
      <c r="E7">
        <v>2536</v>
      </c>
      <c r="F7">
        <v>0</v>
      </c>
      <c r="G7">
        <v>5711.2269999980927</v>
      </c>
      <c r="H7">
        <v>0.12</v>
      </c>
      <c r="I7" t="s">
        <v>16</v>
      </c>
      <c r="K7">
        <v>3033</v>
      </c>
      <c r="L7">
        <v>0</v>
      </c>
      <c r="M7">
        <v>4227</v>
      </c>
      <c r="N7">
        <v>0</v>
      </c>
      <c r="O7">
        <v>2142.8140001297002</v>
      </c>
      <c r="P7">
        <v>0.12</v>
      </c>
      <c r="Q7" t="s">
        <v>16</v>
      </c>
      <c r="S7">
        <v>-434</v>
      </c>
      <c r="T7">
        <f t="shared" si="0"/>
        <v>0</v>
      </c>
      <c r="U7">
        <f t="shared" si="1"/>
        <v>0</v>
      </c>
    </row>
    <row r="8" spans="1:21" x14ac:dyDescent="0.25">
      <c r="A8">
        <v>7</v>
      </c>
      <c r="B8">
        <v>4</v>
      </c>
      <c r="C8">
        <v>3</v>
      </c>
      <c r="E8">
        <v>12262</v>
      </c>
      <c r="F8">
        <v>368</v>
      </c>
      <c r="G8">
        <v>5714.8279993534088</v>
      </c>
      <c r="H8">
        <v>0.12</v>
      </c>
      <c r="I8" t="s">
        <v>16</v>
      </c>
      <c r="K8">
        <v>10336</v>
      </c>
      <c r="L8">
        <v>0</v>
      </c>
      <c r="M8">
        <v>10506</v>
      </c>
      <c r="N8">
        <v>0</v>
      </c>
      <c r="O8">
        <v>2134.6510002613072</v>
      </c>
      <c r="P8">
        <v>0.12</v>
      </c>
      <c r="Q8" t="s">
        <v>16</v>
      </c>
      <c r="S8">
        <v>-448</v>
      </c>
      <c r="T8">
        <f t="shared" si="0"/>
        <v>-368</v>
      </c>
      <c r="U8">
        <f t="shared" si="1"/>
        <v>368</v>
      </c>
    </row>
    <row r="9" spans="1:21" x14ac:dyDescent="0.25">
      <c r="A9">
        <v>7</v>
      </c>
      <c r="B9">
        <v>4</v>
      </c>
      <c r="C9">
        <v>6</v>
      </c>
      <c r="E9">
        <v>3090</v>
      </c>
      <c r="F9">
        <v>0</v>
      </c>
      <c r="G9">
        <v>5708.6120002269736</v>
      </c>
      <c r="H9">
        <v>0.12</v>
      </c>
      <c r="I9" t="s">
        <v>16</v>
      </c>
      <c r="K9">
        <v>3370</v>
      </c>
      <c r="L9">
        <v>0</v>
      </c>
      <c r="M9">
        <v>4103</v>
      </c>
      <c r="N9">
        <v>0</v>
      </c>
      <c r="O9">
        <v>2103.990999937057</v>
      </c>
      <c r="P9">
        <v>0.12</v>
      </c>
      <c r="Q9" t="s">
        <v>16</v>
      </c>
      <c r="S9">
        <v>935</v>
      </c>
      <c r="T9">
        <f t="shared" si="0"/>
        <v>0</v>
      </c>
      <c r="U9">
        <f t="shared" si="1"/>
        <v>0</v>
      </c>
    </row>
    <row r="10" spans="1:21" x14ac:dyDescent="0.25">
      <c r="A10">
        <v>7</v>
      </c>
      <c r="B10">
        <v>5</v>
      </c>
      <c r="C10">
        <v>3</v>
      </c>
      <c r="E10">
        <v>11275</v>
      </c>
      <c r="F10">
        <v>506</v>
      </c>
      <c r="G10">
        <v>5708.2499997615814</v>
      </c>
      <c r="H10">
        <v>0.12</v>
      </c>
      <c r="I10" t="s">
        <v>16</v>
      </c>
      <c r="K10">
        <v>9217</v>
      </c>
      <c r="L10">
        <v>0</v>
      </c>
      <c r="M10">
        <v>9217</v>
      </c>
      <c r="N10">
        <v>0</v>
      </c>
      <c r="O10">
        <v>2110.6539993286128</v>
      </c>
      <c r="P10">
        <v>0.12</v>
      </c>
      <c r="Q10" t="s">
        <v>16</v>
      </c>
      <c r="S10">
        <v>-2032</v>
      </c>
      <c r="T10">
        <f t="shared" si="0"/>
        <v>-506</v>
      </c>
      <c r="U10">
        <f t="shared" si="1"/>
        <v>506</v>
      </c>
    </row>
    <row r="11" spans="1:21" x14ac:dyDescent="0.25">
      <c r="A11">
        <v>7</v>
      </c>
      <c r="B11">
        <v>5</v>
      </c>
      <c r="C11">
        <v>6</v>
      </c>
      <c r="E11">
        <v>5585</v>
      </c>
      <c r="F11">
        <v>678</v>
      </c>
      <c r="G11">
        <v>5959.5780000686646</v>
      </c>
      <c r="H11">
        <v>0.12</v>
      </c>
      <c r="I11" t="s">
        <v>16</v>
      </c>
      <c r="K11">
        <v>2597</v>
      </c>
      <c r="L11">
        <v>0</v>
      </c>
      <c r="M11">
        <v>2597</v>
      </c>
      <c r="N11">
        <v>0</v>
      </c>
      <c r="O11">
        <v>2136.2699995040889</v>
      </c>
      <c r="P11">
        <v>0.12</v>
      </c>
      <c r="Q11" t="s">
        <v>16</v>
      </c>
      <c r="S11">
        <v>-1660</v>
      </c>
      <c r="T11">
        <f t="shared" si="0"/>
        <v>-678</v>
      </c>
      <c r="U11">
        <f t="shared" si="1"/>
        <v>678</v>
      </c>
    </row>
    <row r="12" spans="1:21" x14ac:dyDescent="0.25">
      <c r="A12">
        <v>7</v>
      </c>
      <c r="B12">
        <v>6</v>
      </c>
      <c r="C12">
        <v>3</v>
      </c>
      <c r="E12">
        <v>22912</v>
      </c>
      <c r="F12">
        <v>0</v>
      </c>
      <c r="G12">
        <v>3806.9880001544948</v>
      </c>
      <c r="H12">
        <v>0.08</v>
      </c>
      <c r="I12" t="s">
        <v>15</v>
      </c>
      <c r="K12">
        <v>22584</v>
      </c>
      <c r="L12">
        <v>0</v>
      </c>
      <c r="M12">
        <v>22912</v>
      </c>
      <c r="N12">
        <v>0</v>
      </c>
      <c r="O12">
        <v>1547.9249999523161</v>
      </c>
      <c r="P12">
        <v>0.08</v>
      </c>
      <c r="Q12" t="s">
        <v>15</v>
      </c>
      <c r="S12">
        <v>0</v>
      </c>
      <c r="T12">
        <f t="shared" si="0"/>
        <v>0</v>
      </c>
      <c r="U12">
        <f t="shared" si="1"/>
        <v>0</v>
      </c>
    </row>
    <row r="13" spans="1:21" x14ac:dyDescent="0.25">
      <c r="A13">
        <v>7</v>
      </c>
      <c r="B13">
        <v>6</v>
      </c>
      <c r="C13">
        <v>6</v>
      </c>
      <c r="E13">
        <v>10605</v>
      </c>
      <c r="F13">
        <v>0</v>
      </c>
      <c r="G13">
        <v>5713.7100002765656</v>
      </c>
      <c r="H13">
        <v>0.12</v>
      </c>
      <c r="I13" t="s">
        <v>16</v>
      </c>
      <c r="K13">
        <v>9719</v>
      </c>
      <c r="L13">
        <v>0</v>
      </c>
      <c r="M13">
        <v>10133</v>
      </c>
      <c r="N13">
        <v>0</v>
      </c>
      <c r="O13">
        <v>2133.7329998016362</v>
      </c>
      <c r="P13">
        <v>0.12</v>
      </c>
      <c r="Q13" t="s">
        <v>16</v>
      </c>
      <c r="S13">
        <v>-472</v>
      </c>
      <c r="T13">
        <f t="shared" si="0"/>
        <v>0</v>
      </c>
      <c r="U13">
        <f t="shared" si="1"/>
        <v>0</v>
      </c>
    </row>
    <row r="14" spans="1:21" x14ac:dyDescent="0.25">
      <c r="A14">
        <v>7</v>
      </c>
      <c r="B14">
        <v>7</v>
      </c>
      <c r="C14">
        <v>3</v>
      </c>
      <c r="E14">
        <v>22300</v>
      </c>
      <c r="F14">
        <v>0</v>
      </c>
      <c r="G14">
        <v>3801.3079996109009</v>
      </c>
      <c r="H14">
        <v>0.08</v>
      </c>
      <c r="I14" t="s">
        <v>15</v>
      </c>
      <c r="K14">
        <v>21860</v>
      </c>
      <c r="L14">
        <v>0</v>
      </c>
      <c r="M14">
        <v>22248</v>
      </c>
      <c r="N14">
        <v>0</v>
      </c>
      <c r="O14">
        <v>1290.7150001525879</v>
      </c>
      <c r="P14">
        <v>0.05</v>
      </c>
      <c r="Q14" t="s">
        <v>15</v>
      </c>
      <c r="S14">
        <v>1052</v>
      </c>
      <c r="T14">
        <f t="shared" si="0"/>
        <v>0</v>
      </c>
      <c r="U14">
        <f t="shared" si="1"/>
        <v>0</v>
      </c>
    </row>
    <row r="15" spans="1:21" x14ac:dyDescent="0.25">
      <c r="A15">
        <v>7</v>
      </c>
      <c r="B15">
        <v>7</v>
      </c>
      <c r="C15">
        <v>6</v>
      </c>
      <c r="E15">
        <v>9198</v>
      </c>
      <c r="F15">
        <v>0</v>
      </c>
      <c r="G15">
        <v>5715.5209996700287</v>
      </c>
      <c r="H15">
        <v>0.12</v>
      </c>
      <c r="I15" t="s">
        <v>16</v>
      </c>
      <c r="K15">
        <v>8853</v>
      </c>
      <c r="L15">
        <v>0</v>
      </c>
      <c r="M15">
        <v>9258</v>
      </c>
      <c r="N15">
        <v>0</v>
      </c>
      <c r="O15">
        <v>2123.543999671936</v>
      </c>
      <c r="P15">
        <v>0.12</v>
      </c>
      <c r="Q15" t="s">
        <v>16</v>
      </c>
      <c r="S15">
        <v>-193</v>
      </c>
      <c r="T15">
        <f t="shared" si="0"/>
        <v>0</v>
      </c>
      <c r="U15">
        <f t="shared" si="1"/>
        <v>0</v>
      </c>
    </row>
    <row r="16" spans="1:21" x14ac:dyDescent="0.25">
      <c r="A16">
        <v>7</v>
      </c>
      <c r="B16">
        <v>8</v>
      </c>
      <c r="C16">
        <v>3</v>
      </c>
      <c r="E16">
        <v>22824</v>
      </c>
      <c r="F16">
        <v>0</v>
      </c>
      <c r="G16">
        <v>3803.489000082016</v>
      </c>
      <c r="H16">
        <v>0.08</v>
      </c>
      <c r="I16" t="s">
        <v>15</v>
      </c>
      <c r="K16">
        <v>22167</v>
      </c>
      <c r="L16">
        <v>0</v>
      </c>
      <c r="M16">
        <v>23084</v>
      </c>
      <c r="N16">
        <v>0</v>
      </c>
      <c r="O16">
        <v>1799.1380000114441</v>
      </c>
      <c r="P16">
        <v>0.08</v>
      </c>
      <c r="Q16" t="s">
        <v>15</v>
      </c>
      <c r="S16">
        <v>507</v>
      </c>
      <c r="T16">
        <f t="shared" si="0"/>
        <v>0</v>
      </c>
      <c r="U16">
        <f t="shared" si="1"/>
        <v>0</v>
      </c>
    </row>
    <row r="17" spans="1:21" x14ac:dyDescent="0.25">
      <c r="A17">
        <v>7</v>
      </c>
      <c r="B17">
        <v>8</v>
      </c>
      <c r="C17">
        <v>6</v>
      </c>
      <c r="E17">
        <v>10550</v>
      </c>
      <c r="F17">
        <v>0</v>
      </c>
      <c r="G17">
        <v>5715.3620002269736</v>
      </c>
      <c r="H17">
        <v>0.12</v>
      </c>
      <c r="I17" t="s">
        <v>16</v>
      </c>
      <c r="K17">
        <v>10346</v>
      </c>
      <c r="L17">
        <v>0</v>
      </c>
      <c r="M17">
        <v>10550</v>
      </c>
      <c r="N17">
        <v>0</v>
      </c>
      <c r="O17">
        <v>2128.9460000991821</v>
      </c>
      <c r="P17">
        <v>0.12</v>
      </c>
      <c r="Q17" t="s">
        <v>16</v>
      </c>
      <c r="S17">
        <v>344</v>
      </c>
      <c r="T17">
        <f t="shared" si="0"/>
        <v>0</v>
      </c>
      <c r="U17">
        <f t="shared" si="1"/>
        <v>0</v>
      </c>
    </row>
    <row r="18" spans="1:21" x14ac:dyDescent="0.25">
      <c r="A18">
        <v>7</v>
      </c>
      <c r="B18">
        <v>9</v>
      </c>
      <c r="C18">
        <v>3</v>
      </c>
      <c r="E18">
        <v>22009</v>
      </c>
      <c r="F18">
        <v>0</v>
      </c>
      <c r="G18">
        <v>4754.5109994411469</v>
      </c>
      <c r="H18">
        <v>0.12</v>
      </c>
      <c r="I18" t="s">
        <v>15</v>
      </c>
      <c r="K18">
        <v>21758</v>
      </c>
      <c r="L18">
        <v>0</v>
      </c>
      <c r="M18">
        <v>22356</v>
      </c>
      <c r="N18">
        <v>0</v>
      </c>
      <c r="O18">
        <v>1804.2879998683929</v>
      </c>
      <c r="P18">
        <v>0.12</v>
      </c>
      <c r="Q18" t="s">
        <v>15</v>
      </c>
      <c r="S18">
        <v>-156</v>
      </c>
      <c r="T18">
        <f t="shared" si="0"/>
        <v>0</v>
      </c>
      <c r="U18">
        <f t="shared" si="1"/>
        <v>0</v>
      </c>
    </row>
    <row r="19" spans="1:21" x14ac:dyDescent="0.25">
      <c r="A19">
        <v>7</v>
      </c>
      <c r="B19">
        <v>9</v>
      </c>
      <c r="C19">
        <v>6</v>
      </c>
      <c r="E19">
        <v>10104</v>
      </c>
      <c r="F19">
        <v>0</v>
      </c>
      <c r="G19">
        <v>5723.8580000400543</v>
      </c>
      <c r="H19">
        <v>0.12</v>
      </c>
      <c r="I19" t="s">
        <v>16</v>
      </c>
      <c r="K19">
        <v>8569</v>
      </c>
      <c r="L19">
        <v>0</v>
      </c>
      <c r="M19">
        <v>8898</v>
      </c>
      <c r="N19">
        <v>0</v>
      </c>
      <c r="O19">
        <v>2103.3560001850128</v>
      </c>
      <c r="P19">
        <v>0.12</v>
      </c>
      <c r="Q19" t="s">
        <v>16</v>
      </c>
      <c r="S19">
        <v>-1288</v>
      </c>
      <c r="T19">
        <f t="shared" si="0"/>
        <v>0</v>
      </c>
      <c r="U19">
        <f t="shared" si="1"/>
        <v>0</v>
      </c>
    </row>
    <row r="20" spans="1:21" x14ac:dyDescent="0.25">
      <c r="A20">
        <v>7</v>
      </c>
      <c r="B20">
        <v>10</v>
      </c>
      <c r="C20">
        <v>3</v>
      </c>
      <c r="E20">
        <v>24213</v>
      </c>
      <c r="F20">
        <v>0</v>
      </c>
      <c r="G20">
        <v>3801.2510001659389</v>
      </c>
      <c r="H20">
        <v>0.08</v>
      </c>
      <c r="I20" t="s">
        <v>15</v>
      </c>
      <c r="K20">
        <v>23489</v>
      </c>
      <c r="L20">
        <v>0</v>
      </c>
      <c r="M20">
        <v>23976</v>
      </c>
      <c r="N20">
        <v>0</v>
      </c>
      <c r="O20">
        <v>1503.8439998626709</v>
      </c>
      <c r="P20">
        <v>0.08</v>
      </c>
      <c r="Q20" t="s">
        <v>15</v>
      </c>
      <c r="S20">
        <v>-237</v>
      </c>
      <c r="T20">
        <f t="shared" si="0"/>
        <v>0</v>
      </c>
      <c r="U20">
        <f t="shared" si="1"/>
        <v>0</v>
      </c>
    </row>
    <row r="21" spans="1:21" x14ac:dyDescent="0.25">
      <c r="A21">
        <v>7</v>
      </c>
      <c r="B21">
        <v>10</v>
      </c>
      <c r="C21">
        <v>6</v>
      </c>
      <c r="E21">
        <v>8966</v>
      </c>
      <c r="F21">
        <v>0</v>
      </c>
      <c r="G21">
        <v>5709.0410001277924</v>
      </c>
      <c r="H21">
        <v>0.12</v>
      </c>
      <c r="I21" t="s">
        <v>16</v>
      </c>
      <c r="K21">
        <v>9537</v>
      </c>
      <c r="L21">
        <v>0</v>
      </c>
      <c r="M21">
        <v>9670</v>
      </c>
      <c r="N21">
        <v>0</v>
      </c>
      <c r="O21">
        <v>2102.9079999923711</v>
      </c>
      <c r="P21">
        <v>0.12</v>
      </c>
      <c r="Q21" t="s">
        <v>16</v>
      </c>
      <c r="S21">
        <v>287</v>
      </c>
      <c r="T21">
        <f t="shared" si="0"/>
        <v>0</v>
      </c>
      <c r="U21">
        <f t="shared" si="1"/>
        <v>0</v>
      </c>
    </row>
    <row r="22" spans="1:21" x14ac:dyDescent="0.25">
      <c r="A22">
        <v>7</v>
      </c>
      <c r="B22">
        <v>11</v>
      </c>
      <c r="C22">
        <v>3</v>
      </c>
      <c r="E22">
        <v>34371</v>
      </c>
      <c r="F22">
        <v>543</v>
      </c>
      <c r="G22">
        <v>5708.3300001621246</v>
      </c>
      <c r="H22">
        <v>0.12</v>
      </c>
      <c r="I22" t="s">
        <v>16</v>
      </c>
      <c r="K22">
        <v>32896</v>
      </c>
      <c r="L22">
        <v>2</v>
      </c>
      <c r="M22">
        <v>32896</v>
      </c>
      <c r="N22">
        <v>2</v>
      </c>
      <c r="O22">
        <v>2142.971999406815</v>
      </c>
      <c r="P22">
        <v>0.12</v>
      </c>
      <c r="Q22" t="s">
        <v>16</v>
      </c>
      <c r="S22">
        <v>-1835</v>
      </c>
      <c r="T22">
        <f t="shared" si="0"/>
        <v>-541</v>
      </c>
      <c r="U22">
        <f t="shared" si="1"/>
        <v>545</v>
      </c>
    </row>
    <row r="23" spans="1:21" x14ac:dyDescent="0.25">
      <c r="A23">
        <v>7</v>
      </c>
      <c r="B23">
        <v>11</v>
      </c>
      <c r="C23">
        <v>6</v>
      </c>
      <c r="E23">
        <v>12493</v>
      </c>
      <c r="F23">
        <v>551</v>
      </c>
      <c r="G23">
        <v>5706.2419998645782</v>
      </c>
      <c r="H23">
        <v>0.12</v>
      </c>
      <c r="I23" t="s">
        <v>16</v>
      </c>
      <c r="K23">
        <v>10045</v>
      </c>
      <c r="L23">
        <v>2</v>
      </c>
      <c r="M23">
        <v>10045</v>
      </c>
      <c r="N23">
        <v>2</v>
      </c>
      <c r="O23">
        <v>2115.739000082016</v>
      </c>
      <c r="P23">
        <v>0.12</v>
      </c>
      <c r="Q23" t="s">
        <v>16</v>
      </c>
      <c r="S23">
        <v>-972</v>
      </c>
      <c r="T23">
        <f t="shared" si="0"/>
        <v>-549</v>
      </c>
      <c r="U23">
        <f t="shared" si="1"/>
        <v>553</v>
      </c>
    </row>
    <row r="24" spans="1:21" x14ac:dyDescent="0.25">
      <c r="A24">
        <v>7</v>
      </c>
      <c r="B24">
        <v>12</v>
      </c>
      <c r="C24">
        <v>6</v>
      </c>
      <c r="E24">
        <v>11801</v>
      </c>
      <c r="F24">
        <v>0</v>
      </c>
      <c r="G24">
        <v>5706.327999830246</v>
      </c>
      <c r="H24">
        <v>0.12</v>
      </c>
      <c r="I24" t="s">
        <v>16</v>
      </c>
      <c r="K24">
        <v>9874</v>
      </c>
      <c r="L24">
        <v>0</v>
      </c>
      <c r="M24">
        <v>11681</v>
      </c>
      <c r="N24">
        <v>0</v>
      </c>
      <c r="O24">
        <v>2107.683000087738</v>
      </c>
      <c r="P24">
        <v>0.12</v>
      </c>
      <c r="Q24" t="s">
        <v>16</v>
      </c>
      <c r="S24">
        <v>-391</v>
      </c>
      <c r="T24">
        <f t="shared" si="0"/>
        <v>0</v>
      </c>
      <c r="U24">
        <f t="shared" si="1"/>
        <v>0</v>
      </c>
    </row>
    <row r="25" spans="1:21" x14ac:dyDescent="0.25">
      <c r="A25">
        <v>7</v>
      </c>
      <c r="B25">
        <v>13</v>
      </c>
      <c r="C25">
        <v>3</v>
      </c>
      <c r="E25">
        <v>32165</v>
      </c>
      <c r="F25">
        <v>0</v>
      </c>
      <c r="G25">
        <v>3801.720999956131</v>
      </c>
      <c r="H25">
        <v>0.08</v>
      </c>
      <c r="I25" t="s">
        <v>15</v>
      </c>
      <c r="K25">
        <v>31850</v>
      </c>
      <c r="L25">
        <v>0</v>
      </c>
      <c r="M25">
        <v>32067</v>
      </c>
      <c r="N25">
        <v>0</v>
      </c>
      <c r="O25">
        <v>1502.955999851227</v>
      </c>
      <c r="P25">
        <v>0.08</v>
      </c>
      <c r="Q25" t="s">
        <v>15</v>
      </c>
      <c r="S25">
        <v>-98</v>
      </c>
      <c r="T25">
        <f t="shared" si="0"/>
        <v>0</v>
      </c>
      <c r="U25">
        <f t="shared" si="1"/>
        <v>0</v>
      </c>
    </row>
    <row r="26" spans="1:21" x14ac:dyDescent="0.25">
      <c r="A26">
        <v>7</v>
      </c>
      <c r="B26">
        <v>13</v>
      </c>
      <c r="C26">
        <v>6</v>
      </c>
      <c r="E26">
        <v>10751</v>
      </c>
      <c r="F26">
        <v>0</v>
      </c>
      <c r="G26">
        <v>5716.4660003185272</v>
      </c>
      <c r="H26">
        <v>0.12</v>
      </c>
      <c r="I26" t="s">
        <v>16</v>
      </c>
      <c r="K26">
        <v>10126</v>
      </c>
      <c r="L26">
        <v>0</v>
      </c>
      <c r="M26">
        <v>10126</v>
      </c>
      <c r="N26">
        <v>0</v>
      </c>
      <c r="O26">
        <v>2115.3320002555852</v>
      </c>
      <c r="P26">
        <v>0.12</v>
      </c>
      <c r="Q26" t="s">
        <v>16</v>
      </c>
      <c r="S26">
        <v>-94</v>
      </c>
      <c r="T26">
        <f t="shared" si="0"/>
        <v>0</v>
      </c>
      <c r="U26">
        <f t="shared" si="1"/>
        <v>0</v>
      </c>
    </row>
    <row r="27" spans="1:21" x14ac:dyDescent="0.25">
      <c r="A27">
        <v>7</v>
      </c>
      <c r="B27">
        <v>14</v>
      </c>
      <c r="C27">
        <v>3</v>
      </c>
      <c r="E27">
        <v>35106</v>
      </c>
      <c r="F27">
        <v>0</v>
      </c>
      <c r="G27">
        <v>2852.3740000724788</v>
      </c>
      <c r="H27">
        <v>0.05</v>
      </c>
      <c r="I27" t="s">
        <v>15</v>
      </c>
      <c r="K27">
        <v>34711</v>
      </c>
      <c r="L27">
        <v>0</v>
      </c>
      <c r="M27">
        <v>34711</v>
      </c>
      <c r="N27">
        <v>0</v>
      </c>
      <c r="O27">
        <v>1218.6579999923711</v>
      </c>
      <c r="P27">
        <v>0.05</v>
      </c>
      <c r="Q27" t="s">
        <v>15</v>
      </c>
      <c r="S27">
        <v>-2</v>
      </c>
      <c r="T27">
        <f t="shared" si="0"/>
        <v>0</v>
      </c>
      <c r="U27">
        <f t="shared" si="1"/>
        <v>0</v>
      </c>
    </row>
    <row r="28" spans="1:21" x14ac:dyDescent="0.25">
      <c r="A28">
        <v>7</v>
      </c>
      <c r="B28">
        <v>14</v>
      </c>
      <c r="C28">
        <v>6</v>
      </c>
      <c r="E28">
        <v>10847</v>
      </c>
      <c r="F28">
        <v>0</v>
      </c>
      <c r="G28">
        <v>5709.5239996910104</v>
      </c>
      <c r="H28">
        <v>0.12</v>
      </c>
      <c r="I28" t="s">
        <v>16</v>
      </c>
      <c r="K28">
        <v>9953</v>
      </c>
      <c r="L28">
        <v>0</v>
      </c>
      <c r="M28">
        <v>10716</v>
      </c>
      <c r="N28">
        <v>0</v>
      </c>
      <c r="O28">
        <v>2112.0800001621251</v>
      </c>
      <c r="P28">
        <v>0.12</v>
      </c>
      <c r="Q28" t="s">
        <v>16</v>
      </c>
      <c r="S28">
        <v>256</v>
      </c>
      <c r="T28">
        <f t="shared" si="0"/>
        <v>0</v>
      </c>
      <c r="U28">
        <f t="shared" si="1"/>
        <v>0</v>
      </c>
    </row>
    <row r="29" spans="1:21" x14ac:dyDescent="0.25">
      <c r="A29">
        <v>7</v>
      </c>
      <c r="B29">
        <v>15</v>
      </c>
      <c r="C29">
        <v>3</v>
      </c>
      <c r="E29">
        <v>30017</v>
      </c>
      <c r="F29">
        <v>0</v>
      </c>
      <c r="G29">
        <v>4996.7879998683929</v>
      </c>
      <c r="H29">
        <v>0.12</v>
      </c>
      <c r="I29" t="s">
        <v>15</v>
      </c>
      <c r="K29">
        <v>30025</v>
      </c>
      <c r="L29">
        <v>0</v>
      </c>
      <c r="M29">
        <v>30025</v>
      </c>
      <c r="N29">
        <v>0</v>
      </c>
      <c r="O29">
        <v>1522.092999696732</v>
      </c>
      <c r="P29">
        <v>0.08</v>
      </c>
      <c r="Q29" t="s">
        <v>15</v>
      </c>
      <c r="S29">
        <v>-404</v>
      </c>
      <c r="T29">
        <f t="shared" si="0"/>
        <v>0</v>
      </c>
      <c r="U29">
        <f t="shared" si="1"/>
        <v>0</v>
      </c>
    </row>
    <row r="30" spans="1:21" x14ac:dyDescent="0.25">
      <c r="A30">
        <v>7</v>
      </c>
      <c r="B30">
        <v>15</v>
      </c>
      <c r="C30">
        <v>6</v>
      </c>
      <c r="E30">
        <v>10061</v>
      </c>
      <c r="F30">
        <v>0</v>
      </c>
      <c r="G30">
        <v>5706.8979997634888</v>
      </c>
      <c r="H30">
        <v>0.12</v>
      </c>
      <c r="I30" t="s">
        <v>16</v>
      </c>
      <c r="K30">
        <v>8201</v>
      </c>
      <c r="L30">
        <v>0</v>
      </c>
      <c r="M30">
        <v>10120</v>
      </c>
      <c r="N30">
        <v>0</v>
      </c>
      <c r="O30">
        <v>2125.967000246048</v>
      </c>
      <c r="P30">
        <v>0.12</v>
      </c>
      <c r="Q30" t="s">
        <v>16</v>
      </c>
      <c r="S30">
        <v>-1988</v>
      </c>
      <c r="T30">
        <f t="shared" si="0"/>
        <v>0</v>
      </c>
      <c r="U3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Start Comparison</vt:lpstr>
      <vt:lpstr>Multi Start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Dellinger</cp:lastModifiedBy>
  <dcterms:created xsi:type="dcterms:W3CDTF">2020-11-02T17:31:27Z</dcterms:created>
  <dcterms:modified xsi:type="dcterms:W3CDTF">2020-11-02T17:38:30Z</dcterms:modified>
</cp:coreProperties>
</file>