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908"/>
  </bookViews>
  <sheets>
    <sheet name="评委1" sheetId="14" r:id="rId1"/>
    <sheet name="评委2" sheetId="13" r:id="rId2"/>
    <sheet name="评委3" sheetId="12" r:id="rId3"/>
    <sheet name="评委4" sheetId="11" r:id="rId4"/>
    <sheet name="评委5" sheetId="10" r:id="rId5"/>
    <sheet name="评委6" sheetId="1" r:id="rId6"/>
    <sheet name="自动汇总（组长用）" sheetId="2" r:id="rId7"/>
  </sheets>
  <calcPr calcId="144525"/>
</workbook>
</file>

<file path=xl/sharedStrings.xml><?xml version="1.0" encoding="utf-8"?>
<sst xmlns="http://schemas.openxmlformats.org/spreadsheetml/2006/main" count="305" uniqueCount="52">
  <si>
    <t>完成项目</t>
  </si>
  <si>
    <t>1截获并记录</t>
  </si>
  <si>
    <t>2异常分析</t>
  </si>
  <si>
    <t>3交互界面</t>
  </si>
  <si>
    <t>4测试样本</t>
  </si>
  <si>
    <t>5、表达</t>
  </si>
  <si>
    <t>6、创新</t>
  </si>
  <si>
    <t>完成总分</t>
  </si>
  <si>
    <t>扣分</t>
  </si>
  <si>
    <t>作品得分</t>
  </si>
  <si>
    <t>评委对每项作品给出主要优缺点总结</t>
  </si>
  <si>
    <t>备注</t>
  </si>
  <si>
    <t>弹窗</t>
  </si>
  <si>
    <t>堆</t>
  </si>
  <si>
    <t>文件</t>
  </si>
  <si>
    <t>注册表</t>
  </si>
  <si>
    <t>堆异常</t>
  </si>
  <si>
    <t>文件操作</t>
  </si>
  <si>
    <t>注册表操作</t>
  </si>
  <si>
    <t>运行界面</t>
  </si>
  <si>
    <t>样本覆盖对应操作</t>
  </si>
  <si>
    <t>能通过语言、演示、展现系统的功能和特点</t>
  </si>
  <si>
    <t>作品的独特之处</t>
  </si>
  <si>
    <t>每人6分钟（讲解5+提问1-3）。超时扣3分</t>
  </si>
  <si>
    <t>作品1作者</t>
  </si>
  <si>
    <t>优点：                                               缺点：</t>
  </si>
  <si>
    <t>作品2作者</t>
  </si>
  <si>
    <t>作品3作者</t>
  </si>
  <si>
    <t>作品4作者</t>
  </si>
  <si>
    <t>作品5作者</t>
  </si>
  <si>
    <t>作品6作者</t>
  </si>
  <si>
    <t>作品7作者</t>
  </si>
  <si>
    <r>
      <rPr>
        <sz val="16"/>
        <color theme="1"/>
        <rFont val="黑体"/>
        <charset val="134"/>
      </rPr>
      <t>流程控制：组长主持，从组长左手第一位同学开始，顺序讲解演示自己的作品，演示过程中，用</t>
    </r>
    <r>
      <rPr>
        <b/>
        <sz val="16"/>
        <color theme="4"/>
        <rFont val="黑体"/>
        <charset val="134"/>
      </rPr>
      <t>录屏软件保存</t>
    </r>
    <r>
      <rPr>
        <sz val="16"/>
        <color theme="1"/>
        <rFont val="黑体"/>
        <charset val="134"/>
      </rPr>
      <t>；组长负责计时，每位同学讲解及演示不超过5分钟，提问环节1-3分钟。</t>
    </r>
  </si>
  <si>
    <t>每位同学需要提交自己的独立作品；</t>
  </si>
  <si>
    <t>组内成员根据评分标准，给作品分项打分；组长汇总后，将评分表交给老师。</t>
  </si>
  <si>
    <t xml:space="preserve">评分标准（单项）：  </t>
  </si>
  <si>
    <t>1、截获：完成对应项目的不同API截获，并准确记录动作发生的相关信息；</t>
  </si>
  <si>
    <t xml:space="preserve">2、分析：分析策略合理；分析结果与预期一致；能准确分析出软件样本的行为信息；能对同组人提供的样本正确分析出结果。 </t>
  </si>
  <si>
    <t>3、交互界面：设计美观；能充分展现课设任务相关的各环节；交互方便；运行流畅。</t>
  </si>
  <si>
    <t>4、测试样例：能覆盖弹窗、堆、文件、注册表等操作；</t>
  </si>
  <si>
    <t>5、表达：声音洪亮、讲述流畅；能展示课设作品的功能、技术要点、自己遇到的问题及解决过程；能准确回答评委同学的提问；逻辑严密</t>
  </si>
  <si>
    <t>6、创新：功能中的与他人不同的部分，包括：其他行为的截获及分析；记录信息格式设计；分析的方法；界面；其他技术的采用等。例如批量分析、设计独特的分析模型等</t>
  </si>
  <si>
    <t>根据单项评分标准，完成非常完美的，按单项的90%-100%；有小问题或缺陷的，按70-85%；有明显问题的，按50-65%；未完成的项目，该项不得分。</t>
  </si>
  <si>
    <t>分数</t>
  </si>
  <si>
    <t>评委1</t>
  </si>
  <si>
    <t>评委2</t>
  </si>
  <si>
    <t>评委3</t>
  </si>
  <si>
    <t>评委4</t>
  </si>
  <si>
    <t>评委5</t>
  </si>
  <si>
    <t>评委6</t>
  </si>
  <si>
    <t>评委7</t>
  </si>
  <si>
    <t>自动计算平均分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</si>
</sst>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16"/>
      <color theme="1"/>
      <name val="黑体"/>
      <charset val="134"/>
    </font>
    <font>
      <b/>
      <sz val="16"/>
      <color theme="4"/>
      <name val="黑体"/>
      <charset val="134"/>
    </font>
    <font>
      <b/>
      <sz val="14"/>
      <color theme="1"/>
      <name val="黑体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0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2" borderId="1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8" borderId="15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4" fillId="30" borderId="1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1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6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5" fillId="2" borderId="1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4" borderId="4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ont>
        <name val="等线"/>
        <scheme val="none"/>
        <charset val="134"/>
        <family val="3"/>
        <b val="1"/>
        <i val="0"/>
        <strike val="0"/>
        <u val="none"/>
        <sz val="11"/>
        <color theme="1"/>
      </font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I8" totalsRowShown="0">
  <autoFilter ref="A1:I8"/>
  <tableColumns count="9">
    <tableColumn id="1" name="分数" dataDxfId="0"/>
    <tableColumn id="2" name="评委1" dataDxfId="1"/>
    <tableColumn id="3" name="评委2" dataDxfId="2"/>
    <tableColumn id="4" name="评委3" dataDxfId="3"/>
    <tableColumn id="5" name="评委4" dataDxfId="4"/>
    <tableColumn id="6" name="评委5" dataDxfId="5"/>
    <tableColumn id="7" name="评委6" dataDxfId="6"/>
    <tableColumn id="8" name="评委7" dataDxfId="7"/>
    <tableColumn id="9" name="自动计算平均分" dataDxf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A1:Q22"/>
  <sheetViews>
    <sheetView tabSelected="1" workbookViewId="0">
      <selection activeCell="O4" sqref="O4"/>
    </sheetView>
  </sheetViews>
  <sheetFormatPr defaultColWidth="9" defaultRowHeight="13.8"/>
  <cols>
    <col min="1" max="1" width="9.73148148148148" customWidth="1"/>
    <col min="2" max="5" width="5.60185185185185" customWidth="1"/>
    <col min="6" max="8" width="7.60185185185185" customWidth="1"/>
    <col min="9" max="12" width="9.60185185185185" customWidth="1"/>
    <col min="13" max="13" width="4.52777777777778" hidden="1" customWidth="1"/>
    <col min="14" max="14" width="10.7962962962963" customWidth="1"/>
    <col min="15" max="15" width="7.60185185185185" customWidth="1"/>
    <col min="16" max="16" width="64.1296296296296" customWidth="1"/>
  </cols>
  <sheetData>
    <row r="1" ht="54.4" customHeight="1" spans="1:17">
      <c r="A1" s="10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22" t="s">
        <v>3</v>
      </c>
      <c r="J1" s="10" t="s">
        <v>4</v>
      </c>
      <c r="K1" s="22" t="s">
        <v>5</v>
      </c>
      <c r="L1" s="22" t="s">
        <v>6</v>
      </c>
      <c r="M1" s="23" t="s">
        <v>7</v>
      </c>
      <c r="N1" s="24" t="s">
        <v>8</v>
      </c>
      <c r="O1" s="22" t="s">
        <v>9</v>
      </c>
      <c r="P1" s="25" t="s">
        <v>10</v>
      </c>
      <c r="Q1" t="s">
        <v>11</v>
      </c>
    </row>
    <row r="2" ht="49.5" customHeight="1" spans="1:16">
      <c r="A2" s="4"/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4"/>
      <c r="N2" s="12" t="s">
        <v>23</v>
      </c>
      <c r="O2" s="4"/>
      <c r="P2" s="4"/>
    </row>
    <row r="3" ht="20" customHeight="1" spans="1:16">
      <c r="A3" s="13"/>
      <c r="B3" s="14">
        <v>5</v>
      </c>
      <c r="C3" s="14">
        <v>10</v>
      </c>
      <c r="D3" s="14">
        <v>10</v>
      </c>
      <c r="E3" s="14">
        <v>10</v>
      </c>
      <c r="F3" s="14">
        <v>10</v>
      </c>
      <c r="G3" s="14">
        <v>10</v>
      </c>
      <c r="H3" s="14">
        <v>10</v>
      </c>
      <c r="I3" s="14">
        <v>10</v>
      </c>
      <c r="J3" s="14">
        <v>5</v>
      </c>
      <c r="K3" s="14">
        <v>10</v>
      </c>
      <c r="L3" s="14">
        <v>10</v>
      </c>
      <c r="M3" s="26">
        <f t="shared" ref="M3:M10" si="0">SUM(B3:L3)</f>
        <v>100</v>
      </c>
      <c r="N3" s="15"/>
      <c r="O3" s="27">
        <f t="shared" ref="O3:O10" si="1">M3-N3</f>
        <v>100</v>
      </c>
      <c r="P3" s="4"/>
    </row>
    <row r="4" ht="20" customHeight="1" spans="1:16">
      <c r="A4" s="13" t="s">
        <v>24</v>
      </c>
      <c r="B4" s="15">
        <v>5</v>
      </c>
      <c r="C4" s="15">
        <v>10</v>
      </c>
      <c r="D4" s="15">
        <v>10</v>
      </c>
      <c r="E4" s="15">
        <v>10</v>
      </c>
      <c r="F4" s="15">
        <v>10</v>
      </c>
      <c r="G4" s="15">
        <v>10</v>
      </c>
      <c r="H4" s="15">
        <v>10</v>
      </c>
      <c r="I4" s="15">
        <v>10</v>
      </c>
      <c r="J4" s="15">
        <v>5</v>
      </c>
      <c r="K4" s="15">
        <v>10</v>
      </c>
      <c r="L4" s="15">
        <v>10</v>
      </c>
      <c r="M4" s="26">
        <f t="shared" si="0"/>
        <v>100</v>
      </c>
      <c r="N4" s="15">
        <v>0</v>
      </c>
      <c r="O4" s="27">
        <f t="shared" si="1"/>
        <v>100</v>
      </c>
      <c r="P4" s="12" t="s">
        <v>25</v>
      </c>
    </row>
    <row r="5" ht="20" customHeight="1" spans="1:16">
      <c r="A5" s="13" t="s">
        <v>26</v>
      </c>
      <c r="B5" s="15">
        <v>5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5</v>
      </c>
      <c r="K5" s="15">
        <v>10</v>
      </c>
      <c r="L5" s="15">
        <v>10</v>
      </c>
      <c r="M5" s="26">
        <f t="shared" si="0"/>
        <v>100</v>
      </c>
      <c r="N5" s="15">
        <v>0</v>
      </c>
      <c r="O5" s="27">
        <f t="shared" si="1"/>
        <v>100</v>
      </c>
      <c r="P5" s="12" t="s">
        <v>25</v>
      </c>
    </row>
    <row r="6" ht="20" customHeight="1" spans="1:16">
      <c r="A6" s="13" t="s">
        <v>27</v>
      </c>
      <c r="B6" s="15">
        <v>5</v>
      </c>
      <c r="C6" s="15">
        <v>10</v>
      </c>
      <c r="D6" s="15">
        <v>10</v>
      </c>
      <c r="E6" s="15">
        <v>10</v>
      </c>
      <c r="F6" s="15">
        <v>10</v>
      </c>
      <c r="G6" s="15">
        <v>10</v>
      </c>
      <c r="H6" s="15">
        <v>10</v>
      </c>
      <c r="I6" s="15">
        <v>10</v>
      </c>
      <c r="J6" s="15">
        <v>5</v>
      </c>
      <c r="K6" s="15">
        <v>10</v>
      </c>
      <c r="L6" s="15">
        <v>10</v>
      </c>
      <c r="M6" s="26">
        <f t="shared" si="0"/>
        <v>100</v>
      </c>
      <c r="N6" s="15">
        <v>0</v>
      </c>
      <c r="O6" s="27">
        <f t="shared" si="1"/>
        <v>100</v>
      </c>
      <c r="P6" s="12" t="s">
        <v>25</v>
      </c>
    </row>
    <row r="7" ht="20" customHeight="1" spans="1:16">
      <c r="A7" s="13" t="s">
        <v>28</v>
      </c>
      <c r="B7" s="15">
        <v>5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5</v>
      </c>
      <c r="K7" s="15">
        <v>10</v>
      </c>
      <c r="L7" s="15">
        <v>10</v>
      </c>
      <c r="M7" s="26">
        <f t="shared" si="0"/>
        <v>100</v>
      </c>
      <c r="N7" s="15">
        <v>0</v>
      </c>
      <c r="O7" s="27">
        <f t="shared" si="1"/>
        <v>100</v>
      </c>
      <c r="P7" s="12" t="s">
        <v>25</v>
      </c>
    </row>
    <row r="8" ht="20" customHeight="1" spans="1:16">
      <c r="A8" s="13" t="s">
        <v>29</v>
      </c>
      <c r="B8" s="15">
        <v>5</v>
      </c>
      <c r="C8" s="15">
        <v>10</v>
      </c>
      <c r="D8" s="15">
        <v>10</v>
      </c>
      <c r="E8" s="15">
        <v>10</v>
      </c>
      <c r="F8" s="15">
        <v>10</v>
      </c>
      <c r="G8" s="15">
        <v>10</v>
      </c>
      <c r="H8" s="15">
        <v>10</v>
      </c>
      <c r="I8" s="15">
        <v>10</v>
      </c>
      <c r="J8" s="15">
        <v>5</v>
      </c>
      <c r="K8" s="15">
        <v>10</v>
      </c>
      <c r="L8" s="15">
        <v>10</v>
      </c>
      <c r="M8" s="26">
        <f t="shared" si="0"/>
        <v>100</v>
      </c>
      <c r="N8" s="15">
        <v>0</v>
      </c>
      <c r="O8" s="27">
        <f t="shared" si="1"/>
        <v>100</v>
      </c>
      <c r="P8" s="12" t="s">
        <v>25</v>
      </c>
    </row>
    <row r="9" ht="20" customHeight="1" spans="1:16">
      <c r="A9" s="13" t="s">
        <v>30</v>
      </c>
      <c r="B9" s="15">
        <v>5</v>
      </c>
      <c r="C9" s="15">
        <v>10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5</v>
      </c>
      <c r="K9" s="15">
        <v>10</v>
      </c>
      <c r="L9" s="15">
        <v>10</v>
      </c>
      <c r="M9" s="26">
        <f t="shared" si="0"/>
        <v>100</v>
      </c>
      <c r="N9" s="15">
        <v>0</v>
      </c>
      <c r="O9" s="27">
        <f t="shared" si="1"/>
        <v>100</v>
      </c>
      <c r="P9" s="12" t="s">
        <v>25</v>
      </c>
    </row>
    <row r="10" ht="20" customHeight="1" spans="1:16">
      <c r="A10" s="13" t="s">
        <v>31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6">
        <f t="shared" si="0"/>
        <v>0</v>
      </c>
      <c r="N10" s="15">
        <v>0</v>
      </c>
      <c r="O10" s="27">
        <f t="shared" si="1"/>
        <v>0</v>
      </c>
      <c r="P10" s="12" t="s">
        <v>25</v>
      </c>
    </row>
    <row r="11" ht="36" customHeight="1" spans="1:17">
      <c r="A11" s="16" t="s">
        <v>32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8"/>
      <c r="Q11" s="29"/>
    </row>
    <row r="12" ht="25.05" customHeight="1" spans="1:17">
      <c r="A12" s="17" t="s">
        <v>33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1"/>
    </row>
    <row r="13" ht="25.05" customHeight="1" spans="1:17">
      <c r="A13" s="18" t="s">
        <v>34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ht="25.05" customHeight="1" spans="1:17">
      <c r="A14" s="19" t="s">
        <v>35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1"/>
    </row>
    <row r="15" ht="25.05" customHeight="1" spans="1:17">
      <c r="A15" s="20" t="s">
        <v>36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6" ht="25.05" customHeight="1" spans="1:17">
      <c r="A16" s="20" t="s">
        <v>37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ht="25.05" customHeight="1" spans="1:17">
      <c r="A17" s="20" t="s">
        <v>38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</row>
    <row r="18" ht="25.05" customHeight="1" spans="1:17">
      <c r="A18" s="20" t="s">
        <v>39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ht="25.05" customHeight="1" spans="1:17">
      <c r="A19" s="20" t="s">
        <v>40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</row>
    <row r="20" ht="25.05" customHeight="1" spans="1:17">
      <c r="A20" s="20" t="s">
        <v>41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ht="25.05" customHeight="1" spans="1:17">
      <c r="A21" s="20" t="s">
        <v>42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</row>
    <row r="22" spans="1:17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</sheetData>
  <mergeCells count="13">
    <mergeCell ref="B1:E1"/>
    <mergeCell ref="F1:H1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J7" sqref="J7"/>
    </sheetView>
  </sheetViews>
  <sheetFormatPr defaultColWidth="9" defaultRowHeight="13.8"/>
  <cols>
    <col min="1" max="1" width="9.73148148148148" customWidth="1"/>
    <col min="2" max="2" width="5.33333333333333" customWidth="1"/>
    <col min="3" max="3" width="4.73148148148148" customWidth="1"/>
    <col min="4" max="4" width="4.60185185185185" customWidth="1"/>
    <col min="5" max="5" width="7.06481481481481" customWidth="1"/>
    <col min="6" max="6" width="6.66666666666667" customWidth="1"/>
    <col min="7" max="7" width="8.86111111111111" customWidth="1"/>
    <col min="8" max="8" width="11.1296296296296" customWidth="1"/>
    <col min="9" max="9" width="9.46296296296296" customWidth="1"/>
    <col min="10" max="10" width="9.92592592592593" customWidth="1"/>
    <col min="11" max="11" width="15.2685185185185" customWidth="1"/>
    <col min="12" max="12" width="9.46296296296296" customWidth="1"/>
    <col min="13" max="13" width="4.52777777777778" hidden="1" customWidth="1"/>
    <col min="14" max="14" width="10.7962962962963" customWidth="1"/>
    <col min="15" max="15" width="7.60185185185185" customWidth="1"/>
    <col min="16" max="16" width="64.1296296296296" customWidth="1"/>
  </cols>
  <sheetData>
    <row r="1" ht="54.4" customHeight="1" spans="1:16">
      <c r="A1" s="10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22" t="s">
        <v>3</v>
      </c>
      <c r="J1" s="10" t="s">
        <v>4</v>
      </c>
      <c r="K1" s="22" t="s">
        <v>5</v>
      </c>
      <c r="L1" s="22" t="s">
        <v>6</v>
      </c>
      <c r="M1" s="23" t="s">
        <v>7</v>
      </c>
      <c r="N1" s="24" t="s">
        <v>8</v>
      </c>
      <c r="O1" s="22" t="s">
        <v>9</v>
      </c>
      <c r="P1" s="25" t="s">
        <v>10</v>
      </c>
    </row>
    <row r="2" ht="49.5" customHeight="1" spans="1:16">
      <c r="A2" s="4"/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4"/>
      <c r="N2" s="12" t="s">
        <v>23</v>
      </c>
      <c r="O2" s="4"/>
      <c r="P2" s="4"/>
    </row>
    <row r="3" ht="20" customHeight="1" spans="1:16">
      <c r="A3" s="13"/>
      <c r="B3" s="14">
        <v>5</v>
      </c>
      <c r="C3" s="14">
        <v>10</v>
      </c>
      <c r="D3" s="14">
        <v>10</v>
      </c>
      <c r="E3" s="14">
        <v>10</v>
      </c>
      <c r="F3" s="14">
        <v>10</v>
      </c>
      <c r="G3" s="14">
        <v>10</v>
      </c>
      <c r="H3" s="14">
        <v>10</v>
      </c>
      <c r="I3" s="14">
        <v>10</v>
      </c>
      <c r="J3" s="14">
        <v>5</v>
      </c>
      <c r="K3" s="14">
        <v>10</v>
      </c>
      <c r="L3" s="14">
        <v>10</v>
      </c>
      <c r="M3" s="26">
        <f>SUM(B3:L3)</f>
        <v>100</v>
      </c>
      <c r="N3" s="15"/>
      <c r="O3" s="27">
        <f t="shared" ref="O3:O10" si="0">M3-N3</f>
        <v>100</v>
      </c>
      <c r="P3" s="4"/>
    </row>
    <row r="4" ht="20" customHeight="1" spans="1:16">
      <c r="A4" s="13" t="s">
        <v>24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26"/>
      <c r="N4" s="15"/>
      <c r="O4" s="27">
        <f t="shared" si="0"/>
        <v>0</v>
      </c>
      <c r="P4" s="12" t="s">
        <v>25</v>
      </c>
    </row>
    <row r="5" ht="20" customHeight="1" spans="1:16">
      <c r="A5" s="13" t="s">
        <v>26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6">
        <f t="shared" ref="M5:M10" si="1">SUM(B5:L5)</f>
        <v>0</v>
      </c>
      <c r="N5" s="15"/>
      <c r="O5" s="27">
        <f t="shared" si="0"/>
        <v>0</v>
      </c>
      <c r="P5" s="12" t="s">
        <v>25</v>
      </c>
    </row>
    <row r="6" ht="20" customHeight="1" spans="1:16">
      <c r="A6" s="13" t="s">
        <v>27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26">
        <f t="shared" si="1"/>
        <v>0</v>
      </c>
      <c r="N6" s="15"/>
      <c r="O6" s="27">
        <f t="shared" si="0"/>
        <v>0</v>
      </c>
      <c r="P6" s="12" t="s">
        <v>25</v>
      </c>
    </row>
    <row r="7" ht="20" customHeight="1" spans="1:16">
      <c r="A7" s="13" t="s">
        <v>28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26">
        <f t="shared" si="1"/>
        <v>0</v>
      </c>
      <c r="N7" s="15"/>
      <c r="O7" s="27">
        <f t="shared" si="0"/>
        <v>0</v>
      </c>
      <c r="P7" s="12" t="s">
        <v>25</v>
      </c>
    </row>
    <row r="8" ht="20" customHeight="1" spans="1:16">
      <c r="A8" s="13" t="s">
        <v>29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26">
        <f t="shared" si="1"/>
        <v>0</v>
      </c>
      <c r="N8" s="15"/>
      <c r="O8" s="27">
        <f t="shared" si="0"/>
        <v>0</v>
      </c>
      <c r="P8" s="12" t="s">
        <v>25</v>
      </c>
    </row>
    <row r="9" ht="20" customHeight="1" spans="1:16">
      <c r="A9" s="13" t="s">
        <v>30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26">
        <f t="shared" si="1"/>
        <v>0</v>
      </c>
      <c r="N9" s="15"/>
      <c r="O9" s="27">
        <f t="shared" si="0"/>
        <v>0</v>
      </c>
      <c r="P9" s="12" t="s">
        <v>25</v>
      </c>
    </row>
    <row r="10" ht="20" customHeight="1" spans="1:16">
      <c r="A10" s="13" t="s">
        <v>31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6">
        <f t="shared" si="1"/>
        <v>0</v>
      </c>
      <c r="N10" s="15"/>
      <c r="O10" s="27">
        <f t="shared" si="0"/>
        <v>0</v>
      </c>
      <c r="P10" s="12" t="s">
        <v>25</v>
      </c>
    </row>
    <row r="11" ht="36" customHeight="1" spans="1:17">
      <c r="A11" s="16" t="s">
        <v>32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8"/>
      <c r="Q11" s="29"/>
    </row>
    <row r="12" ht="25.05" customHeight="1" spans="1:17">
      <c r="A12" s="17" t="s">
        <v>33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1"/>
    </row>
    <row r="13" ht="25.05" customHeight="1" spans="1:17">
      <c r="A13" s="18" t="s">
        <v>34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ht="25.05" customHeight="1" spans="1:17">
      <c r="A14" s="19" t="s">
        <v>35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1"/>
    </row>
    <row r="15" ht="25.05" customHeight="1" spans="1:17">
      <c r="A15" s="20" t="s">
        <v>36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6" ht="25.05" customHeight="1" spans="1:17">
      <c r="A16" s="20" t="s">
        <v>37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ht="25.05" customHeight="1" spans="1:17">
      <c r="A17" s="20" t="s">
        <v>38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</row>
    <row r="18" ht="25.05" customHeight="1" spans="1:17">
      <c r="A18" s="20" t="s">
        <v>39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ht="25.05" customHeight="1" spans="1:17">
      <c r="A19" s="20" t="s">
        <v>40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</row>
    <row r="20" ht="25.05" customHeight="1" spans="1:17">
      <c r="A20" s="20" t="s">
        <v>41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ht="25.05" customHeight="1" spans="1:17">
      <c r="A21" s="20" t="s">
        <v>42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</row>
    <row r="22" spans="1:17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</sheetData>
  <mergeCells count="13">
    <mergeCell ref="B1:E1"/>
    <mergeCell ref="F1:H1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N2" sqref="N2"/>
    </sheetView>
  </sheetViews>
  <sheetFormatPr defaultColWidth="9" defaultRowHeight="13.8"/>
  <cols>
    <col min="1" max="1" width="9.73148148148148" customWidth="1"/>
    <col min="2" max="2" width="5.33333333333333" customWidth="1"/>
    <col min="3" max="3" width="4.73148148148148" customWidth="1"/>
    <col min="4" max="4" width="4.60185185185185" customWidth="1"/>
    <col min="5" max="5" width="7.06481481481481" customWidth="1"/>
    <col min="6" max="6" width="6.66666666666667" customWidth="1"/>
    <col min="7" max="7" width="8.86111111111111" customWidth="1"/>
    <col min="8" max="8" width="11.1296296296296" customWidth="1"/>
    <col min="9" max="9" width="9.46296296296296" customWidth="1"/>
    <col min="10" max="10" width="9.92592592592593" customWidth="1"/>
    <col min="11" max="11" width="15.2685185185185" customWidth="1"/>
    <col min="12" max="12" width="9.46296296296296" customWidth="1"/>
    <col min="13" max="13" width="4.52777777777778" hidden="1" customWidth="1"/>
    <col min="14" max="14" width="10.7962962962963" customWidth="1"/>
    <col min="15" max="15" width="7.60185185185185" customWidth="1"/>
    <col min="16" max="16" width="64.1296296296296" customWidth="1"/>
  </cols>
  <sheetData>
    <row r="1" ht="54.4" customHeight="1" spans="1:16">
      <c r="A1" s="10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22" t="s">
        <v>3</v>
      </c>
      <c r="J1" s="10" t="s">
        <v>4</v>
      </c>
      <c r="K1" s="22" t="s">
        <v>5</v>
      </c>
      <c r="L1" s="22" t="s">
        <v>6</v>
      </c>
      <c r="M1" s="23" t="s">
        <v>7</v>
      </c>
      <c r="N1" s="24" t="s">
        <v>8</v>
      </c>
      <c r="O1" s="22" t="s">
        <v>9</v>
      </c>
      <c r="P1" s="25" t="s">
        <v>10</v>
      </c>
    </row>
    <row r="2" ht="49.5" customHeight="1" spans="1:16">
      <c r="A2" s="4"/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4"/>
      <c r="N2" s="12" t="s">
        <v>23</v>
      </c>
      <c r="O2" s="4"/>
      <c r="P2" s="4"/>
    </row>
    <row r="3" ht="20" customHeight="1" spans="1:16">
      <c r="A3" s="13"/>
      <c r="B3" s="14">
        <v>5</v>
      </c>
      <c r="C3" s="14">
        <v>10</v>
      </c>
      <c r="D3" s="14">
        <v>10</v>
      </c>
      <c r="E3" s="14">
        <v>10</v>
      </c>
      <c r="F3" s="14">
        <v>10</v>
      </c>
      <c r="G3" s="14">
        <v>10</v>
      </c>
      <c r="H3" s="14">
        <v>10</v>
      </c>
      <c r="I3" s="14">
        <v>10</v>
      </c>
      <c r="J3" s="14">
        <v>5</v>
      </c>
      <c r="K3" s="14">
        <v>10</v>
      </c>
      <c r="L3" s="14">
        <v>10</v>
      </c>
      <c r="M3" s="26">
        <f>SUM(B3:L3)</f>
        <v>100</v>
      </c>
      <c r="N3" s="15"/>
      <c r="O3" s="27">
        <f t="shared" ref="O3:O10" si="0">M3-N3</f>
        <v>100</v>
      </c>
      <c r="P3" s="4"/>
    </row>
    <row r="4" ht="20" customHeight="1" spans="1:16">
      <c r="A4" s="13" t="s">
        <v>24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26"/>
      <c r="N4" s="15"/>
      <c r="O4" s="27">
        <f t="shared" si="0"/>
        <v>0</v>
      </c>
      <c r="P4" s="12" t="s">
        <v>25</v>
      </c>
    </row>
    <row r="5" ht="20" customHeight="1" spans="1:16">
      <c r="A5" s="13" t="s">
        <v>26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6">
        <f t="shared" ref="M5:M10" si="1">SUM(B5:L5)</f>
        <v>0</v>
      </c>
      <c r="N5" s="15"/>
      <c r="O5" s="27">
        <f t="shared" si="0"/>
        <v>0</v>
      </c>
      <c r="P5" s="12" t="s">
        <v>25</v>
      </c>
    </row>
    <row r="6" ht="20" customHeight="1" spans="1:16">
      <c r="A6" s="13" t="s">
        <v>27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26">
        <f t="shared" si="1"/>
        <v>0</v>
      </c>
      <c r="N6" s="15"/>
      <c r="O6" s="27">
        <f t="shared" si="0"/>
        <v>0</v>
      </c>
      <c r="P6" s="12" t="s">
        <v>25</v>
      </c>
    </row>
    <row r="7" ht="20" customHeight="1" spans="1:16">
      <c r="A7" s="13" t="s">
        <v>28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26">
        <f t="shared" si="1"/>
        <v>0</v>
      </c>
      <c r="N7" s="15"/>
      <c r="O7" s="27">
        <f t="shared" si="0"/>
        <v>0</v>
      </c>
      <c r="P7" s="12" t="s">
        <v>25</v>
      </c>
    </row>
    <row r="8" ht="20" customHeight="1" spans="1:16">
      <c r="A8" s="13" t="s">
        <v>29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26">
        <f t="shared" si="1"/>
        <v>0</v>
      </c>
      <c r="N8" s="15"/>
      <c r="O8" s="27">
        <f t="shared" si="0"/>
        <v>0</v>
      </c>
      <c r="P8" s="12" t="s">
        <v>25</v>
      </c>
    </row>
    <row r="9" ht="20" customHeight="1" spans="1:16">
      <c r="A9" s="13" t="s">
        <v>30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26">
        <f t="shared" si="1"/>
        <v>0</v>
      </c>
      <c r="N9" s="15"/>
      <c r="O9" s="27">
        <f t="shared" si="0"/>
        <v>0</v>
      </c>
      <c r="P9" s="12" t="s">
        <v>25</v>
      </c>
    </row>
    <row r="10" ht="20" customHeight="1" spans="1:16">
      <c r="A10" s="13" t="s">
        <v>31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6">
        <f t="shared" si="1"/>
        <v>0</v>
      </c>
      <c r="N10" s="15"/>
      <c r="O10" s="27">
        <f t="shared" si="0"/>
        <v>0</v>
      </c>
      <c r="P10" s="12" t="s">
        <v>25</v>
      </c>
    </row>
    <row r="11" ht="36" customHeight="1" spans="1:17">
      <c r="A11" s="16" t="s">
        <v>32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8"/>
      <c r="Q11" s="29"/>
    </row>
    <row r="12" ht="25.05" customHeight="1" spans="1:17">
      <c r="A12" s="17" t="s">
        <v>33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1"/>
    </row>
    <row r="13" ht="25.05" customHeight="1" spans="1:17">
      <c r="A13" s="18" t="s">
        <v>34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ht="25.05" customHeight="1" spans="1:17">
      <c r="A14" s="19" t="s">
        <v>35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1"/>
    </row>
    <row r="15" ht="25.05" customHeight="1" spans="1:17">
      <c r="A15" s="20" t="s">
        <v>36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6" ht="25.05" customHeight="1" spans="1:17">
      <c r="A16" s="20" t="s">
        <v>37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ht="25.05" customHeight="1" spans="1:17">
      <c r="A17" s="20" t="s">
        <v>38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</row>
    <row r="18" ht="25.05" customHeight="1" spans="1:17">
      <c r="A18" s="20" t="s">
        <v>39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ht="25.05" customHeight="1" spans="1:17">
      <c r="A19" s="20" t="s">
        <v>40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</row>
    <row r="20" ht="25.05" customHeight="1" spans="1:17">
      <c r="A20" s="20" t="s">
        <v>41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ht="25.05" customHeight="1" spans="1:17">
      <c r="A21" s="20" t="s">
        <v>42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</row>
    <row r="22" spans="1:17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</sheetData>
  <mergeCells count="13">
    <mergeCell ref="B1:E1"/>
    <mergeCell ref="F1:H1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N2" sqref="N2"/>
    </sheetView>
  </sheetViews>
  <sheetFormatPr defaultColWidth="9" defaultRowHeight="13.8"/>
  <cols>
    <col min="1" max="1" width="9.73148148148148" customWidth="1"/>
    <col min="2" max="2" width="5.33333333333333" customWidth="1"/>
    <col min="3" max="3" width="4.73148148148148" customWidth="1"/>
    <col min="4" max="4" width="4.60185185185185" customWidth="1"/>
    <col min="5" max="5" width="7.06481481481481" customWidth="1"/>
    <col min="6" max="6" width="6.66666666666667" customWidth="1"/>
    <col min="7" max="7" width="8.86111111111111" customWidth="1"/>
    <col min="8" max="8" width="11.1296296296296" customWidth="1"/>
    <col min="9" max="9" width="9.46296296296296" customWidth="1"/>
    <col min="10" max="10" width="9.92592592592593" customWidth="1"/>
    <col min="11" max="11" width="15.2685185185185" customWidth="1"/>
    <col min="12" max="12" width="9.46296296296296" customWidth="1"/>
    <col min="13" max="13" width="4.52777777777778" hidden="1" customWidth="1"/>
    <col min="14" max="14" width="10.7962962962963" customWidth="1"/>
    <col min="15" max="15" width="7.60185185185185" customWidth="1"/>
    <col min="16" max="16" width="64.1296296296296" customWidth="1"/>
  </cols>
  <sheetData>
    <row r="1" ht="54.4" customHeight="1" spans="1:16">
      <c r="A1" s="10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22" t="s">
        <v>3</v>
      </c>
      <c r="J1" s="10" t="s">
        <v>4</v>
      </c>
      <c r="K1" s="22" t="s">
        <v>5</v>
      </c>
      <c r="L1" s="22" t="s">
        <v>6</v>
      </c>
      <c r="M1" s="23" t="s">
        <v>7</v>
      </c>
      <c r="N1" s="24" t="s">
        <v>8</v>
      </c>
      <c r="O1" s="22" t="s">
        <v>9</v>
      </c>
      <c r="P1" s="25" t="s">
        <v>10</v>
      </c>
    </row>
    <row r="2" ht="49.5" customHeight="1" spans="1:16">
      <c r="A2" s="4"/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4"/>
      <c r="N2" s="12" t="s">
        <v>23</v>
      </c>
      <c r="O2" s="4"/>
      <c r="P2" s="4"/>
    </row>
    <row r="3" ht="20" customHeight="1" spans="1:16">
      <c r="A3" s="13"/>
      <c r="B3" s="14">
        <v>5</v>
      </c>
      <c r="C3" s="14">
        <v>10</v>
      </c>
      <c r="D3" s="14">
        <v>10</v>
      </c>
      <c r="E3" s="14">
        <v>10</v>
      </c>
      <c r="F3" s="14">
        <v>10</v>
      </c>
      <c r="G3" s="14">
        <v>10</v>
      </c>
      <c r="H3" s="14">
        <v>10</v>
      </c>
      <c r="I3" s="14">
        <v>10</v>
      </c>
      <c r="J3" s="14">
        <v>5</v>
      </c>
      <c r="K3" s="14">
        <v>10</v>
      </c>
      <c r="L3" s="14">
        <v>10</v>
      </c>
      <c r="M3" s="26">
        <f>SUM(B3:L3)</f>
        <v>100</v>
      </c>
      <c r="N3" s="15"/>
      <c r="O3" s="27">
        <f t="shared" ref="O3:O10" si="0">M3-N3</f>
        <v>100</v>
      </c>
      <c r="P3" s="4"/>
    </row>
    <row r="4" ht="20" customHeight="1" spans="1:16">
      <c r="A4" s="13" t="s">
        <v>24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26"/>
      <c r="N4" s="15"/>
      <c r="O4" s="27">
        <f t="shared" si="0"/>
        <v>0</v>
      </c>
      <c r="P4" s="12" t="s">
        <v>25</v>
      </c>
    </row>
    <row r="5" ht="20" customHeight="1" spans="1:16">
      <c r="A5" s="13" t="s">
        <v>26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6">
        <f t="shared" ref="M5:M10" si="1">SUM(B5:L5)</f>
        <v>0</v>
      </c>
      <c r="N5" s="15"/>
      <c r="O5" s="27">
        <f t="shared" si="0"/>
        <v>0</v>
      </c>
      <c r="P5" s="12" t="s">
        <v>25</v>
      </c>
    </row>
    <row r="6" ht="20" customHeight="1" spans="1:16">
      <c r="A6" s="13" t="s">
        <v>27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26">
        <f t="shared" si="1"/>
        <v>0</v>
      </c>
      <c r="N6" s="15"/>
      <c r="O6" s="27">
        <f t="shared" si="0"/>
        <v>0</v>
      </c>
      <c r="P6" s="12" t="s">
        <v>25</v>
      </c>
    </row>
    <row r="7" ht="20" customHeight="1" spans="1:16">
      <c r="A7" s="13" t="s">
        <v>28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26">
        <f t="shared" si="1"/>
        <v>0</v>
      </c>
      <c r="N7" s="15"/>
      <c r="O7" s="27">
        <f t="shared" si="0"/>
        <v>0</v>
      </c>
      <c r="P7" s="12" t="s">
        <v>25</v>
      </c>
    </row>
    <row r="8" ht="20" customHeight="1" spans="1:16">
      <c r="A8" s="13" t="s">
        <v>29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26">
        <f t="shared" si="1"/>
        <v>0</v>
      </c>
      <c r="N8" s="15"/>
      <c r="O8" s="27">
        <f t="shared" si="0"/>
        <v>0</v>
      </c>
      <c r="P8" s="12" t="s">
        <v>25</v>
      </c>
    </row>
    <row r="9" ht="20" customHeight="1" spans="1:16">
      <c r="A9" s="13" t="s">
        <v>30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26">
        <f t="shared" si="1"/>
        <v>0</v>
      </c>
      <c r="N9" s="15"/>
      <c r="O9" s="27">
        <f t="shared" si="0"/>
        <v>0</v>
      </c>
      <c r="P9" s="12" t="s">
        <v>25</v>
      </c>
    </row>
    <row r="10" ht="20" customHeight="1" spans="1:16">
      <c r="A10" s="13" t="s">
        <v>31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6">
        <f t="shared" si="1"/>
        <v>0</v>
      </c>
      <c r="N10" s="15"/>
      <c r="O10" s="27">
        <f t="shared" si="0"/>
        <v>0</v>
      </c>
      <c r="P10" s="12" t="s">
        <v>25</v>
      </c>
    </row>
    <row r="11" ht="36" customHeight="1" spans="1:17">
      <c r="A11" s="16" t="s">
        <v>32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8"/>
      <c r="Q11" s="29"/>
    </row>
    <row r="12" ht="25.05" customHeight="1" spans="1:17">
      <c r="A12" s="17" t="s">
        <v>33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1"/>
    </row>
    <row r="13" ht="25.05" customHeight="1" spans="1:17">
      <c r="A13" s="18" t="s">
        <v>34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ht="25.05" customHeight="1" spans="1:17">
      <c r="A14" s="19" t="s">
        <v>35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1"/>
    </row>
    <row r="15" ht="25.05" customHeight="1" spans="1:17">
      <c r="A15" s="20" t="s">
        <v>36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6" ht="25.05" customHeight="1" spans="1:17">
      <c r="A16" s="20" t="s">
        <v>37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ht="25.05" customHeight="1" spans="1:17">
      <c r="A17" s="20" t="s">
        <v>38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</row>
    <row r="18" ht="25.05" customHeight="1" spans="1:17">
      <c r="A18" s="20" t="s">
        <v>39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ht="25.05" customHeight="1" spans="1:17">
      <c r="A19" s="20" t="s">
        <v>40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</row>
    <row r="20" ht="25.05" customHeight="1" spans="1:17">
      <c r="A20" s="20" t="s">
        <v>41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ht="25.05" customHeight="1" spans="1:17">
      <c r="A21" s="20" t="s">
        <v>42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</row>
    <row r="22" spans="1:17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</sheetData>
  <mergeCells count="13">
    <mergeCell ref="B1:E1"/>
    <mergeCell ref="F1:H1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</mergeCells>
  <pageMargins left="0.7" right="0.7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N2" sqref="N2"/>
    </sheetView>
  </sheetViews>
  <sheetFormatPr defaultColWidth="9" defaultRowHeight="13.8"/>
  <cols>
    <col min="1" max="1" width="9.73148148148148" customWidth="1"/>
    <col min="2" max="2" width="5.33333333333333" customWidth="1"/>
    <col min="3" max="3" width="4.73148148148148" customWidth="1"/>
    <col min="4" max="4" width="4.60185185185185" customWidth="1"/>
    <col min="5" max="5" width="7.06481481481481" customWidth="1"/>
    <col min="6" max="6" width="6.66666666666667" customWidth="1"/>
    <col min="7" max="7" width="8.86111111111111" customWidth="1"/>
    <col min="8" max="8" width="11.1296296296296" customWidth="1"/>
    <col min="9" max="9" width="9.46296296296296" customWidth="1"/>
    <col min="10" max="10" width="9.92592592592593" customWidth="1"/>
    <col min="11" max="11" width="15.2685185185185" customWidth="1"/>
    <col min="12" max="12" width="9.46296296296296" customWidth="1"/>
    <col min="13" max="13" width="4.52777777777778" hidden="1" customWidth="1"/>
    <col min="14" max="14" width="10.7962962962963" customWidth="1"/>
    <col min="15" max="15" width="7.60185185185185" customWidth="1"/>
    <col min="16" max="16" width="64.1296296296296" customWidth="1"/>
  </cols>
  <sheetData>
    <row r="1" ht="54.4" customHeight="1" spans="1:16">
      <c r="A1" s="10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22" t="s">
        <v>3</v>
      </c>
      <c r="J1" s="10" t="s">
        <v>4</v>
      </c>
      <c r="K1" s="22" t="s">
        <v>5</v>
      </c>
      <c r="L1" s="22" t="s">
        <v>6</v>
      </c>
      <c r="M1" s="23" t="s">
        <v>7</v>
      </c>
      <c r="N1" s="24" t="s">
        <v>8</v>
      </c>
      <c r="O1" s="22" t="s">
        <v>9</v>
      </c>
      <c r="P1" s="25" t="s">
        <v>10</v>
      </c>
    </row>
    <row r="2" ht="49.5" customHeight="1" spans="1:16">
      <c r="A2" s="4"/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4"/>
      <c r="N2" s="12" t="s">
        <v>23</v>
      </c>
      <c r="O2" s="4"/>
      <c r="P2" s="4"/>
    </row>
    <row r="3" ht="20" customHeight="1" spans="1:16">
      <c r="A3" s="13"/>
      <c r="B3" s="14">
        <v>5</v>
      </c>
      <c r="C3" s="14">
        <v>10</v>
      </c>
      <c r="D3" s="14">
        <v>10</v>
      </c>
      <c r="E3" s="14">
        <v>10</v>
      </c>
      <c r="F3" s="14">
        <v>10</v>
      </c>
      <c r="G3" s="14">
        <v>10</v>
      </c>
      <c r="H3" s="14">
        <v>10</v>
      </c>
      <c r="I3" s="14">
        <v>10</v>
      </c>
      <c r="J3" s="14">
        <v>5</v>
      </c>
      <c r="K3" s="14">
        <v>10</v>
      </c>
      <c r="L3" s="14">
        <v>10</v>
      </c>
      <c r="M3" s="26">
        <f>SUM(B3:L3)</f>
        <v>100</v>
      </c>
      <c r="N3" s="15"/>
      <c r="O3" s="27">
        <f t="shared" ref="O3:O10" si="0">M3-N3</f>
        <v>100</v>
      </c>
      <c r="P3" s="4"/>
    </row>
    <row r="4" ht="20" customHeight="1" spans="1:16">
      <c r="A4" s="13" t="s">
        <v>24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26"/>
      <c r="N4" s="15"/>
      <c r="O4" s="27">
        <f t="shared" si="0"/>
        <v>0</v>
      </c>
      <c r="P4" s="12" t="s">
        <v>25</v>
      </c>
    </row>
    <row r="5" ht="20" customHeight="1" spans="1:16">
      <c r="A5" s="13" t="s">
        <v>26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6">
        <f t="shared" ref="M5:M10" si="1">SUM(B5:L5)</f>
        <v>0</v>
      </c>
      <c r="N5" s="15"/>
      <c r="O5" s="27">
        <f t="shared" si="0"/>
        <v>0</v>
      </c>
      <c r="P5" s="12" t="s">
        <v>25</v>
      </c>
    </row>
    <row r="6" ht="20" customHeight="1" spans="1:16">
      <c r="A6" s="13" t="s">
        <v>27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26">
        <f t="shared" si="1"/>
        <v>0</v>
      </c>
      <c r="N6" s="15"/>
      <c r="O6" s="27">
        <f t="shared" si="0"/>
        <v>0</v>
      </c>
      <c r="P6" s="12" t="s">
        <v>25</v>
      </c>
    </row>
    <row r="7" ht="20" customHeight="1" spans="1:16">
      <c r="A7" s="13" t="s">
        <v>28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26">
        <f t="shared" si="1"/>
        <v>0</v>
      </c>
      <c r="N7" s="15"/>
      <c r="O7" s="27">
        <f t="shared" si="0"/>
        <v>0</v>
      </c>
      <c r="P7" s="12" t="s">
        <v>25</v>
      </c>
    </row>
    <row r="8" ht="20" customHeight="1" spans="1:16">
      <c r="A8" s="13" t="s">
        <v>29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26">
        <f t="shared" si="1"/>
        <v>0</v>
      </c>
      <c r="N8" s="15"/>
      <c r="O8" s="27">
        <f t="shared" si="0"/>
        <v>0</v>
      </c>
      <c r="P8" s="12" t="s">
        <v>25</v>
      </c>
    </row>
    <row r="9" ht="20" customHeight="1" spans="1:16">
      <c r="A9" s="13" t="s">
        <v>30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26">
        <f t="shared" si="1"/>
        <v>0</v>
      </c>
      <c r="N9" s="15"/>
      <c r="O9" s="27">
        <f t="shared" si="0"/>
        <v>0</v>
      </c>
      <c r="P9" s="12" t="s">
        <v>25</v>
      </c>
    </row>
    <row r="10" ht="20" customHeight="1" spans="1:16">
      <c r="A10" s="13" t="s">
        <v>31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6">
        <f t="shared" si="1"/>
        <v>0</v>
      </c>
      <c r="N10" s="15"/>
      <c r="O10" s="27">
        <f t="shared" si="0"/>
        <v>0</v>
      </c>
      <c r="P10" s="12" t="s">
        <v>25</v>
      </c>
    </row>
    <row r="11" ht="36" customHeight="1" spans="1:17">
      <c r="A11" s="16" t="s">
        <v>32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8"/>
      <c r="Q11" s="29"/>
    </row>
    <row r="12" ht="25.05" customHeight="1" spans="1:17">
      <c r="A12" s="17" t="s">
        <v>33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1"/>
    </row>
    <row r="13" ht="25.05" customHeight="1" spans="1:17">
      <c r="A13" s="18" t="s">
        <v>34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ht="25.05" customHeight="1" spans="1:17">
      <c r="A14" s="19" t="s">
        <v>35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1"/>
    </row>
    <row r="15" ht="25.05" customHeight="1" spans="1:17">
      <c r="A15" s="20" t="s">
        <v>36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6" ht="25.05" customHeight="1" spans="1:17">
      <c r="A16" s="20" t="s">
        <v>37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ht="25.05" customHeight="1" spans="1:17">
      <c r="A17" s="20" t="s">
        <v>38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</row>
    <row r="18" ht="25.05" customHeight="1" spans="1:17">
      <c r="A18" s="20" t="s">
        <v>39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ht="25.05" customHeight="1" spans="1:17">
      <c r="A19" s="20" t="s">
        <v>40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</row>
    <row r="20" ht="25.05" customHeight="1" spans="1:17">
      <c r="A20" s="20" t="s">
        <v>41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ht="25.05" customHeight="1" spans="1:17">
      <c r="A21" s="20" t="s">
        <v>42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</row>
    <row r="22" spans="1:17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</sheetData>
  <mergeCells count="13">
    <mergeCell ref="B1:E1"/>
    <mergeCell ref="F1:H1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</mergeCells>
  <pageMargins left="0.7" right="0.7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N2" sqref="N2"/>
    </sheetView>
  </sheetViews>
  <sheetFormatPr defaultColWidth="9" defaultRowHeight="13.8"/>
  <cols>
    <col min="1" max="1" width="9.73148148148148" customWidth="1"/>
    <col min="2" max="2" width="5.33333333333333" customWidth="1"/>
    <col min="3" max="3" width="4.73148148148148" customWidth="1"/>
    <col min="4" max="4" width="4.60185185185185" customWidth="1"/>
    <col min="5" max="5" width="7.06481481481481" customWidth="1"/>
    <col min="6" max="6" width="6.66666666666667" customWidth="1"/>
    <col min="7" max="7" width="8.86111111111111" customWidth="1"/>
    <col min="8" max="8" width="11.1296296296296" customWidth="1"/>
    <col min="9" max="9" width="9.46296296296296" customWidth="1"/>
    <col min="10" max="10" width="9.92592592592593" customWidth="1"/>
    <col min="11" max="11" width="15.2685185185185" customWidth="1"/>
    <col min="12" max="12" width="9.46296296296296" customWidth="1"/>
    <col min="13" max="13" width="4.52777777777778" hidden="1" customWidth="1"/>
    <col min="14" max="14" width="10.7962962962963" customWidth="1"/>
    <col min="15" max="15" width="7.60185185185185" customWidth="1"/>
    <col min="16" max="16" width="64.1296296296296" customWidth="1"/>
  </cols>
  <sheetData>
    <row r="1" ht="54.4" customHeight="1" spans="1:16">
      <c r="A1" s="10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22" t="s">
        <v>3</v>
      </c>
      <c r="J1" s="10" t="s">
        <v>4</v>
      </c>
      <c r="K1" s="22" t="s">
        <v>5</v>
      </c>
      <c r="L1" s="22" t="s">
        <v>6</v>
      </c>
      <c r="M1" s="23" t="s">
        <v>7</v>
      </c>
      <c r="N1" s="24" t="s">
        <v>8</v>
      </c>
      <c r="O1" s="22" t="s">
        <v>9</v>
      </c>
      <c r="P1" s="25" t="s">
        <v>10</v>
      </c>
    </row>
    <row r="2" ht="49.5" customHeight="1" spans="1:16">
      <c r="A2" s="4"/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4"/>
      <c r="N2" s="12" t="s">
        <v>23</v>
      </c>
      <c r="O2" s="4"/>
      <c r="P2" s="4"/>
    </row>
    <row r="3" ht="20" customHeight="1" spans="1:16">
      <c r="A3" s="13"/>
      <c r="B3" s="14">
        <v>5</v>
      </c>
      <c r="C3" s="14">
        <v>10</v>
      </c>
      <c r="D3" s="14">
        <v>10</v>
      </c>
      <c r="E3" s="14">
        <v>10</v>
      </c>
      <c r="F3" s="14">
        <v>10</v>
      </c>
      <c r="G3" s="14">
        <v>10</v>
      </c>
      <c r="H3" s="14">
        <v>10</v>
      </c>
      <c r="I3" s="14">
        <v>10</v>
      </c>
      <c r="J3" s="14">
        <v>5</v>
      </c>
      <c r="K3" s="14">
        <v>10</v>
      </c>
      <c r="L3" s="14">
        <v>10</v>
      </c>
      <c r="M3" s="26">
        <f>SUM(B3:L3)</f>
        <v>100</v>
      </c>
      <c r="N3" s="15"/>
      <c r="O3" s="27">
        <f t="shared" ref="O3:O10" si="0">M3-N3</f>
        <v>100</v>
      </c>
      <c r="P3" s="4"/>
    </row>
    <row r="4" ht="20" customHeight="1" spans="1:16">
      <c r="A4" s="13" t="s">
        <v>24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26"/>
      <c r="N4" s="15"/>
      <c r="O4" s="27">
        <f t="shared" si="0"/>
        <v>0</v>
      </c>
      <c r="P4" s="12" t="s">
        <v>25</v>
      </c>
    </row>
    <row r="5" ht="20" customHeight="1" spans="1:16">
      <c r="A5" s="13" t="s">
        <v>26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26">
        <f t="shared" ref="M5:M10" si="1">SUM(B5:L5)</f>
        <v>0</v>
      </c>
      <c r="N5" s="15"/>
      <c r="O5" s="27">
        <f t="shared" si="0"/>
        <v>0</v>
      </c>
      <c r="P5" s="12" t="s">
        <v>25</v>
      </c>
    </row>
    <row r="6" ht="20" customHeight="1" spans="1:16">
      <c r="A6" s="13" t="s">
        <v>27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26">
        <f t="shared" si="1"/>
        <v>0</v>
      </c>
      <c r="N6" s="15"/>
      <c r="O6" s="27">
        <f t="shared" si="0"/>
        <v>0</v>
      </c>
      <c r="P6" s="12" t="s">
        <v>25</v>
      </c>
    </row>
    <row r="7" ht="20" customHeight="1" spans="1:16">
      <c r="A7" s="13" t="s">
        <v>28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26">
        <f t="shared" si="1"/>
        <v>0</v>
      </c>
      <c r="N7" s="15"/>
      <c r="O7" s="27">
        <f t="shared" si="0"/>
        <v>0</v>
      </c>
      <c r="P7" s="12" t="s">
        <v>25</v>
      </c>
    </row>
    <row r="8" ht="20" customHeight="1" spans="1:16">
      <c r="A8" s="13" t="s">
        <v>29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26">
        <f t="shared" si="1"/>
        <v>0</v>
      </c>
      <c r="N8" s="15"/>
      <c r="O8" s="27">
        <f t="shared" si="0"/>
        <v>0</v>
      </c>
      <c r="P8" s="12" t="s">
        <v>25</v>
      </c>
    </row>
    <row r="9" ht="20" customHeight="1" spans="1:16">
      <c r="A9" s="13" t="s">
        <v>30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26">
        <f t="shared" si="1"/>
        <v>0</v>
      </c>
      <c r="N9" s="15"/>
      <c r="O9" s="27">
        <f t="shared" si="0"/>
        <v>0</v>
      </c>
      <c r="P9" s="12" t="s">
        <v>25</v>
      </c>
    </row>
    <row r="10" ht="20" customHeight="1" spans="1:16">
      <c r="A10" s="13" t="s">
        <v>31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6">
        <f t="shared" si="1"/>
        <v>0</v>
      </c>
      <c r="N10" s="15"/>
      <c r="O10" s="27">
        <f t="shared" si="0"/>
        <v>0</v>
      </c>
      <c r="P10" s="12" t="s">
        <v>25</v>
      </c>
    </row>
    <row r="11" ht="36" customHeight="1" spans="1:17">
      <c r="A11" s="16" t="s">
        <v>32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28"/>
      <c r="Q11" s="29"/>
    </row>
    <row r="12" ht="25.05" customHeight="1" spans="1:17">
      <c r="A12" s="17" t="s">
        <v>33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1"/>
    </row>
    <row r="13" ht="25.05" customHeight="1" spans="1:17">
      <c r="A13" s="18" t="s">
        <v>34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ht="25.05" customHeight="1" spans="1:17">
      <c r="A14" s="19" t="s">
        <v>35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1"/>
    </row>
    <row r="15" ht="25.05" customHeight="1" spans="1:17">
      <c r="A15" s="20" t="s">
        <v>36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6" ht="25.05" customHeight="1" spans="1:17">
      <c r="A16" s="20" t="s">
        <v>37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/>
    </row>
    <row r="17" ht="25.05" customHeight="1" spans="1:17">
      <c r="A17" s="20" t="s">
        <v>38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</row>
    <row r="18" ht="25.05" customHeight="1" spans="1:17">
      <c r="A18" s="20" t="s">
        <v>39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ht="25.05" customHeight="1" spans="1:17">
      <c r="A19" s="20" t="s">
        <v>40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</row>
    <row r="20" ht="25.05" customHeight="1" spans="1:17">
      <c r="A20" s="20" t="s">
        <v>41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</row>
    <row r="21" ht="25.05" customHeight="1" spans="1:17">
      <c r="A21" s="20" t="s">
        <v>42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1"/>
    </row>
    <row r="22" spans="1:17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</sheetData>
  <mergeCells count="13">
    <mergeCell ref="B1:E1"/>
    <mergeCell ref="F1:H1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</mergeCells>
  <pageMargins left="0.7" right="0.7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I9"/>
  <sheetViews>
    <sheetView workbookViewId="0">
      <selection activeCell="L6" sqref="L6"/>
    </sheetView>
  </sheetViews>
  <sheetFormatPr defaultColWidth="9" defaultRowHeight="13.8"/>
  <cols>
    <col min="1" max="1" width="12.7314814814815" customWidth="1"/>
    <col min="2" max="2" width="10.2037037037037" customWidth="1"/>
    <col min="9" max="9" width="15" customWidth="1"/>
  </cols>
  <sheetData>
    <row r="1" ht="25.05" customHeight="1" spans="1:9">
      <c r="A1" s="1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7" t="s">
        <v>51</v>
      </c>
    </row>
    <row r="2" ht="25.05" customHeight="1" spans="1:9">
      <c r="A2" s="3" t="s">
        <v>24</v>
      </c>
      <c r="B2" s="4">
        <f>评委1!O4</f>
        <v>100</v>
      </c>
      <c r="C2" s="4">
        <f>评委2!O4</f>
        <v>0</v>
      </c>
      <c r="D2" s="4">
        <f>评委3!O4</f>
        <v>0</v>
      </c>
      <c r="E2" s="4">
        <f>评委4!O4</f>
        <v>0</v>
      </c>
      <c r="F2" s="4">
        <f>评委5!O4</f>
        <v>0</v>
      </c>
      <c r="G2" s="4">
        <f>评委6!O4</f>
        <v>0</v>
      </c>
      <c r="H2" s="4"/>
      <c r="I2" s="8">
        <f>AVERAGE(B2:G2)</f>
        <v>16.6666666666667</v>
      </c>
    </row>
    <row r="3" ht="25.05" customHeight="1" spans="1:9">
      <c r="A3" s="3" t="s">
        <v>26</v>
      </c>
      <c r="B3" s="4">
        <f>评委1!O5</f>
        <v>100</v>
      </c>
      <c r="C3" s="4">
        <f>评委2!O5</f>
        <v>0</v>
      </c>
      <c r="D3" s="4">
        <f>评委3!O5</f>
        <v>0</v>
      </c>
      <c r="E3" s="4">
        <f>评委4!O5</f>
        <v>0</v>
      </c>
      <c r="F3" s="4">
        <f>评委5!O5</f>
        <v>0</v>
      </c>
      <c r="G3" s="4">
        <f>评委6!O5</f>
        <v>0</v>
      </c>
      <c r="H3" s="4"/>
      <c r="I3" s="8">
        <f t="shared" ref="I3:I8" si="0">AVERAGE(B3:G3)</f>
        <v>16.6666666666667</v>
      </c>
    </row>
    <row r="4" ht="25.05" customHeight="1" spans="1:9">
      <c r="A4" s="3" t="s">
        <v>27</v>
      </c>
      <c r="B4" s="4">
        <f>评委1!O6</f>
        <v>100</v>
      </c>
      <c r="C4" s="4">
        <f>评委2!O6</f>
        <v>0</v>
      </c>
      <c r="D4" s="4">
        <f>评委3!O6</f>
        <v>0</v>
      </c>
      <c r="E4" s="4">
        <f>评委4!O6</f>
        <v>0</v>
      </c>
      <c r="F4" s="4">
        <f>评委5!O6</f>
        <v>0</v>
      </c>
      <c r="G4" s="4">
        <f>评委6!O6</f>
        <v>0</v>
      </c>
      <c r="H4" s="4"/>
      <c r="I4" s="8">
        <f t="shared" si="0"/>
        <v>16.6666666666667</v>
      </c>
    </row>
    <row r="5" ht="25.05" customHeight="1" spans="1:9">
      <c r="A5" s="3" t="s">
        <v>28</v>
      </c>
      <c r="B5" s="4">
        <f>评委1!O7</f>
        <v>100</v>
      </c>
      <c r="C5" s="4">
        <f>评委2!O7</f>
        <v>0</v>
      </c>
      <c r="D5" s="4">
        <f>评委3!O7</f>
        <v>0</v>
      </c>
      <c r="E5" s="4">
        <f>评委4!O7</f>
        <v>0</v>
      </c>
      <c r="F5" s="4">
        <f>评委5!O7</f>
        <v>0</v>
      </c>
      <c r="G5" s="4">
        <f>评委6!O7</f>
        <v>0</v>
      </c>
      <c r="H5" s="4"/>
      <c r="I5" s="8">
        <f t="shared" si="0"/>
        <v>16.6666666666667</v>
      </c>
    </row>
    <row r="6" ht="25.05" customHeight="1" spans="1:9">
      <c r="A6" s="3" t="s">
        <v>29</v>
      </c>
      <c r="B6" s="4">
        <f>评委1!O8</f>
        <v>100</v>
      </c>
      <c r="C6" s="4">
        <f>评委2!O8</f>
        <v>0</v>
      </c>
      <c r="D6" s="4">
        <f>评委3!O8</f>
        <v>0</v>
      </c>
      <c r="E6" s="4">
        <f>评委4!O8</f>
        <v>0</v>
      </c>
      <c r="F6" s="4">
        <f>评委5!O8</f>
        <v>0</v>
      </c>
      <c r="G6" s="4">
        <f>评委6!O8</f>
        <v>0</v>
      </c>
      <c r="H6" s="4"/>
      <c r="I6" s="8">
        <f t="shared" si="0"/>
        <v>16.6666666666667</v>
      </c>
    </row>
    <row r="7" ht="25.05" customHeight="1" spans="1:9">
      <c r="A7" s="3" t="s">
        <v>30</v>
      </c>
      <c r="B7" s="4">
        <f>评委1!O9</f>
        <v>100</v>
      </c>
      <c r="C7" s="4">
        <f>评委2!O9</f>
        <v>0</v>
      </c>
      <c r="D7" s="4">
        <f>评委3!O9</f>
        <v>0</v>
      </c>
      <c r="E7" s="4">
        <f>评委4!O9</f>
        <v>0</v>
      </c>
      <c r="F7" s="4">
        <f>评委5!O9</f>
        <v>0</v>
      </c>
      <c r="G7" s="4">
        <f>评委6!O9</f>
        <v>0</v>
      </c>
      <c r="H7" s="4"/>
      <c r="I7" s="8">
        <f t="shared" si="0"/>
        <v>16.6666666666667</v>
      </c>
    </row>
    <row r="8" ht="25.05" customHeight="1" spans="1:9">
      <c r="A8" s="5" t="s">
        <v>31</v>
      </c>
      <c r="B8" s="6">
        <f>评委1!O10</f>
        <v>0</v>
      </c>
      <c r="C8" s="6">
        <f>评委2!O10</f>
        <v>0</v>
      </c>
      <c r="D8" s="6">
        <f>评委3!O10</f>
        <v>0</v>
      </c>
      <c r="E8" s="6">
        <f>评委4!O10</f>
        <v>0</v>
      </c>
      <c r="F8" s="6">
        <f>评委5!O10</f>
        <v>0</v>
      </c>
      <c r="G8" s="6">
        <f>评委6!O10</f>
        <v>0</v>
      </c>
      <c r="H8" s="6"/>
      <c r="I8" s="9">
        <f t="shared" si="0"/>
        <v>0</v>
      </c>
    </row>
    <row r="9" ht="25.05" customHeight="1"/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评委1</vt:lpstr>
      <vt:lpstr>评委2</vt:lpstr>
      <vt:lpstr>评委3</vt:lpstr>
      <vt:lpstr>评委4</vt:lpstr>
      <vt:lpstr>评委5</vt:lpstr>
      <vt:lpstr>评委6</vt:lpstr>
      <vt:lpstr>自动汇总（组长用）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liuming</dc:creator>
  <cp:lastModifiedBy>轩辕鹰</cp:lastModifiedBy>
  <dcterms:created xsi:type="dcterms:W3CDTF">2021-03-20T07:08:00Z</dcterms:created>
  <cp:lastPrinted>2021-03-20T08:36:00Z</cp:lastPrinted>
  <dcterms:modified xsi:type="dcterms:W3CDTF">2021-09-24T01:44:53Z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9CC842ECBDFE47ED88C0475284A00E98</vt:lpwstr>
  </property>
  <property fmtid="{D5CDD505-2E9C-101B-9397-08002B2CF9AE}" pid="3" name="KSOProductBuildVer">
    <vt:lpwstr>2052-11.1.0.10700</vt:lpwstr>
  </property>
</Properties>
</file>