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<sst xmlns="http://schemas.openxmlformats.org/spreadsheetml/2006/main" count="5" uniqueCount="5">
  <si>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 xml:space="preserve">bitrates (bps)</t>
  </si>
  <si>
    <t xml:space="preserve">bit time</t>
  </si>
  <si>
    <t xml:space="preserve">time quanta frequency</t>
  </si>
  <si>
    <t xml:space="preserve">CAN clk frequency (Hz)</t>
  </si>
  <si>
    <t xml:space="preserve">Useable bit time for this bitrate and frequency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</si>
</sst>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E+00"/>
    <numFmt numFmtId="161" formatCode="0.000000000"/>
  </numFmts>
  <fonts count="1">
    <font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"/>
        <bgColor theme="9" tint="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2" borderId="0" numFmtId="0" xfId="0" applyFill="1"/>
    <xf fontId="0" fillId="0" borderId="0" numFmtId="0" xfId="0"/>
    <xf fontId="0" fillId="0" borderId="0" numFmtId="0" xfId="0"/>
    <xf fontId="0" fillId="3" borderId="0" numFmtId="0" xfId="0" applyFill="1"/>
    <xf fontId="0" fillId="3" borderId="0" numFmtId="0" xfId="0" applyFill="1"/>
    <xf fontId="0" fillId="0" borderId="0" numFmtId="0" xfId="0"/>
    <xf fontId="0" fillId="2" borderId="0" numFmtId="11" xfId="0" applyNumberFormat="1" applyFill="1"/>
    <xf fontId="0" fillId="0" borderId="0" numFmtId="160" xfId="0" applyNumberFormat="1"/>
    <xf fontId="0" fillId="0" borderId="0" numFmtId="0" xfId="0" applyAlignment="1">
      <alignment wrapText="1"/>
    </xf>
    <xf fontId="0" fillId="0" borderId="0" numFmtId="11" xfId="0" applyNumberFormat="1"/>
    <xf fontId="0" fillId="0" borderId="0" numFmtId="161" xfId="0" applyNumberFormat="1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4" borderId="0" numFmt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28125"/>
    <col bestFit="1" min="2" max="2" width="19.7109375"/>
    <col bestFit="1" min="3" max="20" width="10.28125"/>
    <col bestFit="1" min="23" max="23" width="11.28125"/>
  </cols>
  <sheetData>
    <row r="1" ht="14.25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4.25">
      <c r="A2" s="4" t="s">
        <v>1</v>
      </c>
      <c r="C2" s="5">
        <v>8</v>
      </c>
      <c r="D2" s="5">
        <v>9</v>
      </c>
      <c r="E2" s="5">
        <v>10</v>
      </c>
      <c r="F2" s="5">
        <v>11</v>
      </c>
      <c r="G2" s="5">
        <v>12</v>
      </c>
      <c r="H2" s="5">
        <v>13</v>
      </c>
      <c r="I2" s="5">
        <v>14</v>
      </c>
      <c r="J2" s="5">
        <v>15</v>
      </c>
      <c r="K2" s="5">
        <v>16</v>
      </c>
      <c r="L2" s="5">
        <v>17</v>
      </c>
      <c r="M2" s="5">
        <v>18</v>
      </c>
      <c r="N2" s="5">
        <v>19</v>
      </c>
      <c r="O2" s="5">
        <v>20</v>
      </c>
      <c r="P2" s="5">
        <v>21</v>
      </c>
      <c r="Q2" s="5">
        <v>22</v>
      </c>
      <c r="R2" s="5">
        <v>23</v>
      </c>
      <c r="S2" s="5">
        <v>24</v>
      </c>
      <c r="T2" s="5">
        <v>25</v>
      </c>
      <c r="U2" s="6"/>
    </row>
    <row r="3" ht="14.25">
      <c r="A3" s="3"/>
      <c r="B3" s="7">
        <v>10000</v>
      </c>
      <c r="C3" s="8">
        <f>C$2*$B3</f>
        <v>80000</v>
      </c>
      <c r="D3" s="8">
        <f>D$2*$B3</f>
        <v>90000</v>
      </c>
      <c r="E3" s="8">
        <f>E$2*$B3</f>
        <v>100000</v>
      </c>
      <c r="F3" s="8">
        <f>F$2*$B3</f>
        <v>110000</v>
      </c>
      <c r="G3" s="8">
        <f>G$2*$B3</f>
        <v>120000</v>
      </c>
      <c r="H3" s="8">
        <f>H$2*$B3</f>
        <v>130000</v>
      </c>
      <c r="I3" s="8">
        <f>I$2*$B3</f>
        <v>140000</v>
      </c>
      <c r="J3" s="8">
        <f>J$2*$B3</f>
        <v>150000</v>
      </c>
      <c r="K3" s="8">
        <f>K$2*$B3</f>
        <v>160000</v>
      </c>
      <c r="L3" s="8">
        <f>L$2*$B3</f>
        <v>170000</v>
      </c>
      <c r="M3" s="8">
        <f>M$2*$B3</f>
        <v>180000</v>
      </c>
      <c r="N3" s="8">
        <f>N$2*$B3</f>
        <v>190000</v>
      </c>
      <c r="O3" s="8">
        <f>O$2*$B3</f>
        <v>200000</v>
      </c>
      <c r="P3" s="8">
        <f>P$2*$B3</f>
        <v>210000</v>
      </c>
      <c r="Q3" s="8">
        <f>Q$2*$B3</f>
        <v>220000</v>
      </c>
      <c r="R3" s="8">
        <f>R$2*$B3</f>
        <v>230000</v>
      </c>
      <c r="S3" s="8">
        <f>S$2*$B3</f>
        <v>240000</v>
      </c>
      <c r="T3" s="8">
        <f>T$2*$B3</f>
        <v>250000</v>
      </c>
      <c r="U3" s="9"/>
    </row>
    <row r="4" ht="14.25">
      <c r="A4" s="3"/>
      <c r="B4" s="7">
        <v>20000</v>
      </c>
      <c r="C4" s="8">
        <f>C$2*$B4</f>
        <v>160000</v>
      </c>
      <c r="D4" s="8">
        <f>D$2*$B4</f>
        <v>180000</v>
      </c>
      <c r="E4" s="8">
        <f>E$2*$B4</f>
        <v>200000</v>
      </c>
      <c r="F4" s="8">
        <f>F$2*$B4</f>
        <v>220000</v>
      </c>
      <c r="G4" s="8">
        <f>G$2*$B4</f>
        <v>240000</v>
      </c>
      <c r="H4" s="8">
        <f>H$2*$B4</f>
        <v>260000</v>
      </c>
      <c r="I4" s="8">
        <f>I$2*$B4</f>
        <v>280000</v>
      </c>
      <c r="J4" s="8">
        <f>J$2*$B4</f>
        <v>300000</v>
      </c>
      <c r="K4" s="8">
        <f>K$2*$B4</f>
        <v>320000</v>
      </c>
      <c r="L4" s="8">
        <f>L$2*$B4</f>
        <v>340000</v>
      </c>
      <c r="M4" s="8">
        <f>M$2*$B4</f>
        <v>360000</v>
      </c>
      <c r="N4" s="8">
        <f>N$2*$B4</f>
        <v>380000</v>
      </c>
      <c r="O4" s="8">
        <f>O$2*$B4</f>
        <v>400000</v>
      </c>
      <c r="P4" s="8">
        <f>P$2*$B4</f>
        <v>420000</v>
      </c>
      <c r="Q4" s="8">
        <f>Q$2*$B4</f>
        <v>440000</v>
      </c>
      <c r="R4" s="8">
        <f>R$2*$B4</f>
        <v>460000</v>
      </c>
      <c r="S4" s="8">
        <f>S$2*$B4</f>
        <v>480000</v>
      </c>
      <c r="T4" s="8">
        <f>T$2*$B4</f>
        <v>500000</v>
      </c>
      <c r="U4" s="9"/>
    </row>
    <row r="5" ht="14.25">
      <c r="A5" s="3"/>
      <c r="B5" s="7">
        <v>50000</v>
      </c>
      <c r="C5" s="8">
        <f>C$2*$B5</f>
        <v>400000</v>
      </c>
      <c r="D5" s="8">
        <f>D$2*$B5</f>
        <v>450000</v>
      </c>
      <c r="E5" s="8">
        <f>E$2*$B5</f>
        <v>500000</v>
      </c>
      <c r="F5" s="8">
        <f>F$2*$B5</f>
        <v>550000</v>
      </c>
      <c r="G5" s="8">
        <f>G$2*$B5</f>
        <v>600000</v>
      </c>
      <c r="H5" s="8">
        <f>H$2*$B5</f>
        <v>650000</v>
      </c>
      <c r="I5" s="8">
        <f>I$2*$B5</f>
        <v>700000</v>
      </c>
      <c r="J5" s="8">
        <f>J$2*$B5</f>
        <v>750000</v>
      </c>
      <c r="K5" s="8">
        <f>K$2*$B5</f>
        <v>800000</v>
      </c>
      <c r="L5" s="8">
        <f>L$2*$B5</f>
        <v>850000</v>
      </c>
      <c r="M5" s="8">
        <f>M$2*$B5</f>
        <v>900000</v>
      </c>
      <c r="N5" s="8">
        <f>N$2*$B5</f>
        <v>950000</v>
      </c>
      <c r="O5" s="8">
        <f>O$2*$B5</f>
        <v>1000000</v>
      </c>
      <c r="P5" s="8">
        <f>P$2*$B5</f>
        <v>1050000</v>
      </c>
      <c r="Q5" s="8">
        <f>Q$2*$B5</f>
        <v>1100000</v>
      </c>
      <c r="R5" s="8">
        <f>R$2*$B5</f>
        <v>1150000</v>
      </c>
      <c r="S5" s="8">
        <f>S$2*$B5</f>
        <v>1200000</v>
      </c>
      <c r="T5" s="8">
        <f>T$2*$B5</f>
        <v>1250000</v>
      </c>
      <c r="U5" s="9"/>
    </row>
    <row r="6" ht="14.25">
      <c r="A6" s="3"/>
      <c r="B6" s="7">
        <v>125000</v>
      </c>
      <c r="C6" s="8">
        <f>C$2*$B6</f>
        <v>1000000</v>
      </c>
      <c r="D6" s="8">
        <f>D$2*$B6</f>
        <v>1125000</v>
      </c>
      <c r="E6" s="8">
        <f>E$2*$B6</f>
        <v>1250000</v>
      </c>
      <c r="F6" s="8">
        <f>F$2*$B6</f>
        <v>1375000</v>
      </c>
      <c r="G6" s="8">
        <f>G$2*$B6</f>
        <v>1500000</v>
      </c>
      <c r="H6" s="8">
        <f>H$2*$B6</f>
        <v>1625000</v>
      </c>
      <c r="I6" s="8">
        <f>I$2*$B6</f>
        <v>1750000</v>
      </c>
      <c r="J6" s="8">
        <f>J$2*$B6</f>
        <v>1875000</v>
      </c>
      <c r="K6" s="8">
        <f>K$2*$B6</f>
        <v>2000000</v>
      </c>
      <c r="L6" s="8">
        <f>L$2*$B6</f>
        <v>2125000</v>
      </c>
      <c r="M6" s="8">
        <f>M$2*$B6</f>
        <v>2250000</v>
      </c>
      <c r="N6" s="8">
        <f>N$2*$B6</f>
        <v>2375000</v>
      </c>
      <c r="O6" s="8">
        <f>O$2*$B6</f>
        <v>2500000</v>
      </c>
      <c r="P6" s="8">
        <f>P$2*$B6</f>
        <v>2625000</v>
      </c>
      <c r="Q6" s="8">
        <f>Q$2*$B6</f>
        <v>2750000</v>
      </c>
      <c r="R6" s="8">
        <f>R$2*$B6</f>
        <v>2875000</v>
      </c>
      <c r="S6" s="8">
        <f>S$2*$B6</f>
        <v>3000000</v>
      </c>
      <c r="T6" s="8">
        <f>T$2*$B6</f>
        <v>3125000</v>
      </c>
      <c r="U6" s="9"/>
      <c r="V6" s="10"/>
      <c r="W6" s="11"/>
    </row>
    <row r="7" ht="14.25">
      <c r="A7" s="3"/>
      <c r="B7" s="7">
        <v>250000</v>
      </c>
      <c r="C7" s="8">
        <f>C$2*$B7</f>
        <v>2000000</v>
      </c>
      <c r="D7" s="8">
        <f>D$2*$B7</f>
        <v>2250000</v>
      </c>
      <c r="E7" s="8">
        <f>E$2*$B7</f>
        <v>2500000</v>
      </c>
      <c r="F7" s="8">
        <f>F$2*$B7</f>
        <v>2750000</v>
      </c>
      <c r="G7" s="8">
        <f>G$2*$B7</f>
        <v>3000000</v>
      </c>
      <c r="H7" s="8">
        <f>H$2*$B7</f>
        <v>3250000</v>
      </c>
      <c r="I7" s="8">
        <f>I$2*$B7</f>
        <v>3500000</v>
      </c>
      <c r="J7" s="8">
        <f>J$2*$B7</f>
        <v>3750000</v>
      </c>
      <c r="K7" s="8">
        <f>K$2*$B7</f>
        <v>4000000</v>
      </c>
      <c r="L7" s="8">
        <f>L$2*$B7</f>
        <v>4250000</v>
      </c>
      <c r="M7" s="8">
        <f>M$2*$B7</f>
        <v>4500000</v>
      </c>
      <c r="N7" s="8">
        <f>N$2*$B7</f>
        <v>4750000</v>
      </c>
      <c r="O7" s="8">
        <f>O$2*$B7</f>
        <v>5000000</v>
      </c>
      <c r="P7" s="8">
        <f>P$2*$B7</f>
        <v>5250000</v>
      </c>
      <c r="Q7" s="8">
        <f>Q$2*$B7</f>
        <v>5500000</v>
      </c>
      <c r="R7" s="8">
        <f>R$2*$B7</f>
        <v>5750000</v>
      </c>
      <c r="S7" s="8">
        <f>S$2*$B7</f>
        <v>6000000</v>
      </c>
      <c r="T7" s="8">
        <f>T$2*$B7</f>
        <v>6250000</v>
      </c>
      <c r="U7" s="9"/>
    </row>
    <row r="8" ht="14.25">
      <c r="A8" s="3"/>
      <c r="B8" s="7">
        <v>500000</v>
      </c>
      <c r="C8" s="8">
        <f>C$2*$B8</f>
        <v>4000000</v>
      </c>
      <c r="D8" s="8">
        <f>D$2*$B8</f>
        <v>4500000</v>
      </c>
      <c r="E8" s="8">
        <f>E$2*$B8</f>
        <v>5000000</v>
      </c>
      <c r="F8" s="8">
        <f>F$2*$B8</f>
        <v>5500000</v>
      </c>
      <c r="G8" s="8">
        <f>G$2*$B8</f>
        <v>6000000</v>
      </c>
      <c r="H8" s="8">
        <f>H$2*$B8</f>
        <v>6500000</v>
      </c>
      <c r="I8" s="8">
        <f>I$2*$B8</f>
        <v>7000000</v>
      </c>
      <c r="J8" s="8">
        <f>J$2*$B8</f>
        <v>7500000</v>
      </c>
      <c r="K8" s="8">
        <f>K$2*$B8</f>
        <v>8000000</v>
      </c>
      <c r="L8" s="8">
        <f>L$2*$B8</f>
        <v>8500000</v>
      </c>
      <c r="M8" s="8">
        <f>M$2*$B8</f>
        <v>9000000</v>
      </c>
      <c r="N8" s="8">
        <f>N$2*$B8</f>
        <v>9500000</v>
      </c>
      <c r="O8" s="8">
        <f>O$2*$B8</f>
        <v>10000000</v>
      </c>
      <c r="P8" s="8">
        <f>P$2*$B8</f>
        <v>10500000</v>
      </c>
      <c r="Q8" s="8">
        <f>Q$2*$B8</f>
        <v>11000000</v>
      </c>
      <c r="R8" s="8">
        <f>R$2*$B8</f>
        <v>11500000</v>
      </c>
      <c r="S8" s="8">
        <f>S$2*$B8</f>
        <v>12000000</v>
      </c>
      <c r="T8" s="8">
        <f>T$2*$B8</f>
        <v>12500000</v>
      </c>
      <c r="U8" s="9"/>
    </row>
    <row r="9" ht="14.25">
      <c r="A9" s="3"/>
      <c r="B9" s="7">
        <v>800000</v>
      </c>
      <c r="C9" s="8">
        <f>C$2*$B9</f>
        <v>6400000</v>
      </c>
      <c r="D9" s="8">
        <f>D$2*$B9</f>
        <v>7200000</v>
      </c>
      <c r="E9" s="8">
        <f>E$2*$B9</f>
        <v>8000000</v>
      </c>
      <c r="F9" s="8">
        <f>F$2*$B9</f>
        <v>8800000</v>
      </c>
      <c r="G9" s="8">
        <f>G$2*$B9</f>
        <v>9600000</v>
      </c>
      <c r="H9" s="8">
        <f>H$2*$B9</f>
        <v>10400000</v>
      </c>
      <c r="I9" s="8">
        <f>I$2*$B9</f>
        <v>11200000</v>
      </c>
      <c r="J9" s="8">
        <f>J$2*$B9</f>
        <v>12000000</v>
      </c>
      <c r="K9" s="8">
        <f>K$2*$B9</f>
        <v>12800000</v>
      </c>
      <c r="L9" s="8">
        <f>L$2*$B9</f>
        <v>13600000</v>
      </c>
      <c r="M9" s="8">
        <f>M$2*$B9</f>
        <v>14400000</v>
      </c>
      <c r="N9" s="8">
        <f>N$2*$B9</f>
        <v>15200000</v>
      </c>
      <c r="O9" s="8">
        <f>O$2*$B9</f>
        <v>16000000</v>
      </c>
      <c r="P9" s="8">
        <f>P$2*$B9</f>
        <v>16800000</v>
      </c>
      <c r="Q9" s="8">
        <f>Q$2*$B9</f>
        <v>17600000</v>
      </c>
      <c r="R9" s="8">
        <f>R$2*$B9</f>
        <v>18400000</v>
      </c>
      <c r="S9" s="8">
        <f>S$2*$B9</f>
        <v>19200000</v>
      </c>
      <c r="T9" s="8">
        <f>T$2*$B9</f>
        <v>20000000</v>
      </c>
      <c r="U9" s="9"/>
    </row>
    <row r="10" ht="14.25">
      <c r="A10" s="3"/>
      <c r="B10" s="7">
        <v>1000000</v>
      </c>
      <c r="C10" s="8">
        <f>C$2*$B10</f>
        <v>8000000</v>
      </c>
      <c r="D10" s="8">
        <f>D$2*$B10</f>
        <v>9000000</v>
      </c>
      <c r="E10" s="8">
        <f>E$2*$B10</f>
        <v>10000000</v>
      </c>
      <c r="F10" s="8">
        <f>F$2*$B10</f>
        <v>11000000</v>
      </c>
      <c r="G10" s="8">
        <f>G$2*$B10</f>
        <v>12000000</v>
      </c>
      <c r="H10" s="8">
        <f>H$2*$B10</f>
        <v>13000000</v>
      </c>
      <c r="I10" s="8">
        <f>I$2*$B10</f>
        <v>14000000</v>
      </c>
      <c r="J10" s="8">
        <f>J$2*$B10</f>
        <v>15000000</v>
      </c>
      <c r="K10" s="8">
        <f>K$2*$B10</f>
        <v>16000000</v>
      </c>
      <c r="L10" s="8">
        <f>L$2*$B10</f>
        <v>17000000</v>
      </c>
      <c r="M10" s="8">
        <f>M$2*$B10</f>
        <v>18000000</v>
      </c>
      <c r="N10" s="8">
        <f>N$2*$B10</f>
        <v>19000000</v>
      </c>
      <c r="O10" s="8">
        <f>O$2*$B10</f>
        <v>20000000</v>
      </c>
      <c r="P10" s="8">
        <f>P$2*$B10</f>
        <v>21000000</v>
      </c>
      <c r="Q10" s="8">
        <f>Q$2*$B10</f>
        <v>22000000</v>
      </c>
      <c r="R10" s="8">
        <f>R$2*$B10</f>
        <v>23000000</v>
      </c>
      <c r="S10" s="8">
        <f>S$2*$B10</f>
        <v>24000000</v>
      </c>
      <c r="T10" s="8">
        <f>T$2*$B10</f>
        <v>25000000</v>
      </c>
      <c r="U10" s="9"/>
    </row>
    <row r="11" ht="14.25">
      <c r="C11" s="12" t="s">
        <v>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ht="14.25">
      <c r="B12" s="6"/>
      <c r="C12" s="10"/>
    </row>
    <row r="13" ht="14.25">
      <c r="B13" t="s">
        <v>3</v>
      </c>
      <c r="C13" s="10">
        <v>125000000</v>
      </c>
      <c r="F13"/>
      <c r="G13" s="14" t="s">
        <v>4</v>
      </c>
      <c r="H13" s="14"/>
      <c r="I13" s="14"/>
      <c r="J13" s="14"/>
      <c r="K13" s="3"/>
      <c r="L13" s="3"/>
      <c r="M13" s="3"/>
    </row>
    <row r="14" ht="14.25"/>
    <row r="15" ht="14.25"/>
    <row r="17" ht="14.25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ht="14.2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ht="14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ht="14.2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ht="14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ht="14.2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ht="14.2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ht="14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ht="14.25"/>
  </sheetData>
  <mergeCells count="2">
    <mergeCell ref="C11:T11"/>
    <mergeCell ref="G13:J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48002F-002C-40AA-9AC8-00FD004200C0}">
            <xm:f>MOD($C$14,C4)=0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C3:T10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2023-06-06T13:15:23Z</dcterms:modified>
</cp:coreProperties>
</file>