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Music\lab\"/>
    </mc:Choice>
  </mc:AlternateContent>
  <bookViews>
    <workbookView xWindow="0" yWindow="0" windowWidth="19200" windowHeight="11595" activeTab="1"/>
  </bookViews>
  <sheets>
    <sheet name="mesas " sheetId="1" r:id="rId1"/>
    <sheet name="Hoja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2" i="4"/>
  <c r="E2" i="4"/>
  <c r="D2" i="4"/>
  <c r="C2" i="4"/>
  <c r="B2" i="4"/>
  <c r="G26" i="1"/>
  <c r="G25" i="1"/>
  <c r="G24" i="1"/>
  <c r="G23" i="1"/>
  <c r="G22" i="1"/>
  <c r="G21" i="1"/>
  <c r="G20" i="1"/>
  <c r="G19" i="1"/>
  <c r="G18" i="1"/>
  <c r="G17" i="1"/>
  <c r="G16" i="1"/>
  <c r="G15" i="1"/>
</calcChain>
</file>

<file path=xl/sharedStrings.xml><?xml version="1.0" encoding="utf-8"?>
<sst xmlns="http://schemas.openxmlformats.org/spreadsheetml/2006/main" count="26" uniqueCount="20">
  <si>
    <t>reservadas</t>
  </si>
  <si>
    <t>disponibles</t>
  </si>
  <si>
    <t>Disponibles</t>
  </si>
  <si>
    <t>Ocupadas</t>
  </si>
  <si>
    <t>Reservadas</t>
  </si>
  <si>
    <t>Reservada</t>
  </si>
  <si>
    <t>Ocupada</t>
  </si>
  <si>
    <t>Disponible</t>
  </si>
  <si>
    <t xml:space="preserve">Disponible </t>
  </si>
  <si>
    <t>reservada</t>
  </si>
  <si>
    <t xml:space="preserve">Ocupada </t>
  </si>
  <si>
    <t>Mesa</t>
  </si>
  <si>
    <t>Platillos</t>
  </si>
  <si>
    <t>PRC Consumo</t>
  </si>
  <si>
    <t>codigo</t>
  </si>
  <si>
    <t>Codigo</t>
  </si>
  <si>
    <t>ocuupadas</t>
  </si>
  <si>
    <t>mesa</t>
  </si>
  <si>
    <t>platillos</t>
  </si>
  <si>
    <t>prec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</si>
</sst>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8</xdr:row>
      <xdr:rowOff>38100</xdr:rowOff>
    </xdr:from>
    <xdr:to>
      <xdr:col>6</xdr:col>
      <xdr:colOff>533400</xdr:colOff>
      <xdr:row>12</xdr:row>
      <xdr:rowOff>9525</xdr:rowOff>
    </xdr:to>
    <xdr:sp macro="" textlink="">
      <xdr:nvSpPr>
        <xdr:cNvPr id="2" name="CuadroTexto 1"/>
        <xdr:cNvSpPr txBox="1"/>
      </xdr:nvSpPr>
      <xdr:spPr>
        <a:xfrm>
          <a:off x="1085850" y="1562100"/>
          <a:ext cx="4791075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3600">
              <a:solidFill>
                <a:srgbClr val="00B050"/>
              </a:solidFill>
            </a:rPr>
            <a:t>Restaurante</a:t>
          </a:r>
          <a:r>
            <a:rPr lang="es-GT" sz="3600" baseline="0">
              <a:solidFill>
                <a:srgbClr val="00B050"/>
              </a:solidFill>
            </a:rPr>
            <a:t> la Estancia</a:t>
          </a:r>
          <a:endParaRPr lang="es-GT" sz="3600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G26"/>
  <sheetViews>
    <sheetView workbookViewId="0">
      <selection activeCell="F15" sqref="F15"/>
    </sheetView>
  </sheetViews>
  <sheetFormatPr baseColWidth="10" defaultRowHeight="15" x14ac:dyDescent="0.25"/>
  <cols>
    <col min="1" max="1" width="14.85546875" customWidth="1"/>
    <col min="2" max="2" width="17.85546875" customWidth="1"/>
    <col min="6" max="7" width="13.140625" customWidth="1"/>
  </cols>
  <sheetData>
    <row r="14" spans="1:7" x14ac:dyDescent="0.25">
      <c r="A14" t="s">
        <v>15</v>
      </c>
      <c r="B14" s="3" t="s">
        <v>2</v>
      </c>
      <c r="C14" s="3" t="s">
        <v>3</v>
      </c>
      <c r="D14" s="3" t="s">
        <v>4</v>
      </c>
      <c r="E14" s="3" t="s">
        <v>11</v>
      </c>
      <c r="F14" s="3" t="s">
        <v>12</v>
      </c>
      <c r="G14" s="1" t="s">
        <v>13</v>
      </c>
    </row>
    <row r="15" spans="1:7" x14ac:dyDescent="0.25">
      <c r="A15">
        <v>1</v>
      </c>
      <c r="B15" s="2" t="s">
        <v>7</v>
      </c>
      <c r="C15" s="4"/>
      <c r="D15" s="4"/>
      <c r="E15" s="4">
        <v>1</v>
      </c>
      <c r="F15" s="4">
        <v>0</v>
      </c>
      <c r="G15" s="4">
        <f>40*F15</f>
        <v>0</v>
      </c>
    </row>
    <row r="16" spans="1:7" x14ac:dyDescent="0.25">
      <c r="A16">
        <v>2</v>
      </c>
      <c r="B16" s="4"/>
      <c r="C16" s="4"/>
      <c r="D16" s="2" t="s">
        <v>5</v>
      </c>
      <c r="E16" s="4">
        <v>2</v>
      </c>
      <c r="F16" s="4">
        <v>4</v>
      </c>
      <c r="G16" s="4">
        <f t="shared" ref="G16:G26" si="0">40*F16</f>
        <v>160</v>
      </c>
    </row>
    <row r="17" spans="1:7" x14ac:dyDescent="0.25">
      <c r="A17">
        <v>3</v>
      </c>
      <c r="B17" s="4"/>
      <c r="C17" s="4"/>
      <c r="D17" s="2" t="s">
        <v>5</v>
      </c>
      <c r="E17" s="4">
        <v>3</v>
      </c>
      <c r="F17" s="4">
        <v>3</v>
      </c>
      <c r="G17" s="4">
        <f t="shared" si="0"/>
        <v>120</v>
      </c>
    </row>
    <row r="18" spans="1:7" x14ac:dyDescent="0.25">
      <c r="A18">
        <v>4</v>
      </c>
      <c r="B18" s="4"/>
      <c r="C18" s="2" t="s">
        <v>6</v>
      </c>
      <c r="D18" s="4"/>
      <c r="E18" s="4">
        <v>4</v>
      </c>
      <c r="F18" s="4">
        <v>6</v>
      </c>
      <c r="G18" s="4">
        <f t="shared" si="0"/>
        <v>240</v>
      </c>
    </row>
    <row r="19" spans="1:7" x14ac:dyDescent="0.25">
      <c r="A19">
        <v>5</v>
      </c>
      <c r="B19" s="2" t="s">
        <v>8</v>
      </c>
      <c r="C19" s="4"/>
      <c r="D19" s="4"/>
      <c r="E19" s="4">
        <v>5</v>
      </c>
      <c r="F19" s="4">
        <v>0</v>
      </c>
      <c r="G19" s="4">
        <f t="shared" si="0"/>
        <v>0</v>
      </c>
    </row>
    <row r="20" spans="1:7" x14ac:dyDescent="0.25">
      <c r="A20">
        <v>6</v>
      </c>
      <c r="B20" s="4"/>
      <c r="C20" s="2" t="s">
        <v>6</v>
      </c>
      <c r="D20" s="4"/>
      <c r="E20" s="4">
        <v>6</v>
      </c>
      <c r="F20" s="4">
        <v>7</v>
      </c>
      <c r="G20" s="4">
        <f t="shared" si="0"/>
        <v>280</v>
      </c>
    </row>
    <row r="21" spans="1:7" x14ac:dyDescent="0.25">
      <c r="A21">
        <v>7</v>
      </c>
      <c r="B21" s="4"/>
      <c r="C21" s="4"/>
      <c r="D21" s="2" t="s">
        <v>5</v>
      </c>
      <c r="E21" s="4">
        <v>7</v>
      </c>
      <c r="F21" s="4">
        <v>6</v>
      </c>
      <c r="G21" s="4">
        <f t="shared" si="0"/>
        <v>240</v>
      </c>
    </row>
    <row r="22" spans="1:7" x14ac:dyDescent="0.25">
      <c r="A22">
        <v>8</v>
      </c>
      <c r="B22" s="2" t="s">
        <v>7</v>
      </c>
      <c r="C22" s="4"/>
      <c r="D22" s="4"/>
      <c r="E22" s="4">
        <v>8</v>
      </c>
      <c r="F22" s="4">
        <v>0</v>
      </c>
      <c r="G22" s="4">
        <f t="shared" si="0"/>
        <v>0</v>
      </c>
    </row>
    <row r="23" spans="1:7" x14ac:dyDescent="0.25">
      <c r="A23">
        <v>9</v>
      </c>
      <c r="B23" s="2" t="s">
        <v>7</v>
      </c>
      <c r="C23" s="4"/>
      <c r="D23" s="4"/>
      <c r="E23" s="4">
        <v>9</v>
      </c>
      <c r="F23" s="4">
        <v>0</v>
      </c>
      <c r="G23" s="4">
        <f t="shared" si="0"/>
        <v>0</v>
      </c>
    </row>
    <row r="24" spans="1:7" x14ac:dyDescent="0.25">
      <c r="A24">
        <v>10</v>
      </c>
      <c r="B24" s="4"/>
      <c r="C24" s="4"/>
      <c r="D24" s="2" t="s">
        <v>5</v>
      </c>
      <c r="E24" s="4">
        <v>10</v>
      </c>
      <c r="F24" s="4">
        <v>4</v>
      </c>
      <c r="G24" s="4">
        <f t="shared" si="0"/>
        <v>160</v>
      </c>
    </row>
    <row r="25" spans="1:7" x14ac:dyDescent="0.25">
      <c r="A25">
        <v>11</v>
      </c>
      <c r="B25" s="4"/>
      <c r="C25" s="2" t="s">
        <v>10</v>
      </c>
      <c r="D25" s="4"/>
      <c r="E25" s="4">
        <v>11</v>
      </c>
      <c r="F25" s="4">
        <v>2</v>
      </c>
      <c r="G25" s="4">
        <f t="shared" si="0"/>
        <v>80</v>
      </c>
    </row>
    <row r="26" spans="1:7" x14ac:dyDescent="0.25">
      <c r="A26">
        <v>12</v>
      </c>
      <c r="B26" s="4"/>
      <c r="C26" s="4"/>
      <c r="D26" s="2" t="s">
        <v>9</v>
      </c>
      <c r="E26" s="4">
        <v>12</v>
      </c>
      <c r="F26" s="4">
        <v>7</v>
      </c>
      <c r="G26" s="4">
        <f t="shared" si="0"/>
        <v>280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7" sqref="C7"/>
    </sheetView>
  </sheetViews>
  <sheetFormatPr baseColWidth="10" defaultRowHeight="15" x14ac:dyDescent="0.25"/>
  <cols>
    <col min="7" max="7" width="13.7109375" customWidth="1"/>
  </cols>
  <sheetData>
    <row r="1" spans="1:7" x14ac:dyDescent="0.25">
      <c r="A1" t="s">
        <v>14</v>
      </c>
      <c r="B1" t="s">
        <v>1</v>
      </c>
      <c r="C1" t="s">
        <v>16</v>
      </c>
      <c r="D1" t="s">
        <v>0</v>
      </c>
      <c r="E1" t="s">
        <v>17</v>
      </c>
      <c r="F1" t="s">
        <v>18</v>
      </c>
      <c r="G1" t="s">
        <v>19</v>
      </c>
    </row>
    <row r="2" spans="1:7" x14ac:dyDescent="0.25">
      <c r="A2">
        <v>2</v>
      </c>
      <c r="B2">
        <f>VLOOKUP(A2,'mesas '!A15:G26,2,FALSE)</f>
        <v>0</v>
      </c>
      <c r="C2">
        <f>VLOOKUP(A2,'mesas '!A15:G26,3,FALSE)</f>
        <v>0</v>
      </c>
      <c r="D2" t="str">
        <f>VLOOKUP(A2,'mesas '!A15:G26,4,FALSE)</f>
        <v>Reservada</v>
      </c>
      <c r="E2">
        <f>VLOOKUP(A2,'mesas '!A15:G26,5,FALSE)</f>
        <v>2</v>
      </c>
      <c r="F2">
        <f>VLOOKUP(A2,'mesas '!A15:G26,6,FALSE)</f>
        <v>4</v>
      </c>
      <c r="G2">
        <f>VLOOKUP(A2,'mesas '!A15:G26,7,FALSE)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mesas </vt:lpstr>
      <vt:lpstr>Hoja4</vt:lpstr>
    </vt:vector>
  </TitlesOfParts>
  <Company>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2018-06-25T15:04:14Z</dcterms:created>
  <dcterms:modified xsi:type="dcterms:W3CDTF">2018-06-25T16:17:02Z</dcterms:modified>
</cp:coreProperties>
</file>