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LYvDE3z0QqThy/uEUwqjMEnKQGtWL/YGz2HeF2+kais="/>
    </ext>
  </extLst>
</workbook>
</file>

<file path=xl/sharedStrings.xml><?xml version="1.0" encoding="utf-8"?>
<sst xmlns="http://schemas.openxmlformats.org/spreadsheetml/2006/main" count="68" uniqueCount="38">
  <si>
    <t xml:space="preserve"> TRANSPORTE SHUN FENG</t>
  </si>
  <si>
    <t>COTIZACIÓN P/P VENEZUELA</t>
  </si>
  <si>
    <t>VALIDO DESDE:</t>
  </si>
  <si>
    <t>VENDEDOR:</t>
  </si>
  <si>
    <t>2-15</t>
  </si>
  <si>
    <t xml:space="preserve">VALIDO HASTA: </t>
  </si>
  <si>
    <t>N/A</t>
  </si>
  <si>
    <t>COD. CLIENTE:</t>
  </si>
  <si>
    <t>TIPO DE ENVIO:</t>
  </si>
  <si>
    <t>P/P VENEZUELA</t>
  </si>
  <si>
    <t>N° DE CONTACTO:</t>
  </si>
  <si>
    <t>INFORMACIÓN DE CARGA</t>
  </si>
  <si>
    <t>CTNS:</t>
  </si>
  <si>
    <t>MERCANCIA:</t>
  </si>
  <si>
    <t>equipos de fiesta</t>
  </si>
  <si>
    <t>VOLUMEN (M3):</t>
  </si>
  <si>
    <t>ENTREGA:</t>
  </si>
  <si>
    <t>caracas</t>
  </si>
  <si>
    <t>PESO BRUTO (KG):</t>
  </si>
  <si>
    <t>UNIDADES:</t>
  </si>
  <si>
    <t>DETALLES DEL PRESUPUESTO DEL FLETE</t>
  </si>
  <si>
    <t>ITEMS</t>
  </si>
  <si>
    <t>PRECIO UNI.</t>
  </si>
  <si>
    <t>VOLUMEN</t>
  </si>
  <si>
    <t>MODALIDAD</t>
  </si>
  <si>
    <t>TOTAL</t>
  </si>
  <si>
    <t>TARIFA  MARITIMO</t>
  </si>
  <si>
    <t xml:space="preserve">Caracas </t>
  </si>
  <si>
    <t>TARIFA TERRESTRE</t>
  </si>
  <si>
    <t>PAGO EXTRA</t>
  </si>
  <si>
    <t>TOTAL ESTIMADO</t>
  </si>
  <si>
    <t>TERMINOS &amp; CONDICIONES</t>
  </si>
  <si>
    <r>
      <rPr>
        <rFont val="Arial"/>
        <i/>
        <color theme="1"/>
        <sz val="11.0"/>
      </rPr>
      <t xml:space="preserve">*El peso por metro cubico se cubre hasta </t>
    </r>
    <r>
      <rPr>
        <rFont val="Arial"/>
        <b/>
        <i/>
        <color theme="1"/>
        <sz val="11.0"/>
      </rPr>
      <t>499 kg/m3</t>
    </r>
    <r>
      <rPr>
        <rFont val="Arial"/>
        <i/>
        <color theme="1"/>
        <sz val="11.0"/>
      </rPr>
      <t>, cualquier exceso de peso se cobrará por separado. (</t>
    </r>
    <r>
      <rPr>
        <rFont val="Arial"/>
        <b/>
        <i/>
        <color theme="1"/>
        <sz val="11.0"/>
      </rPr>
      <t xml:space="preserve">500 kg-699 kg </t>
    </r>
    <r>
      <rPr>
        <rFont val="Arial"/>
        <i/>
        <color theme="1"/>
        <sz val="11.0"/>
      </rPr>
      <t xml:space="preserve">= 1,5 veces el costo del flete / </t>
    </r>
    <r>
      <rPr>
        <rFont val="Arial"/>
        <b/>
        <i/>
        <color theme="1"/>
        <sz val="11.0"/>
      </rPr>
      <t>más de 700 kg</t>
    </r>
    <r>
      <rPr>
        <rFont val="Arial"/>
        <i/>
        <color theme="1"/>
        <sz val="11.0"/>
      </rPr>
      <t xml:space="preserve"> = 2 veces el  costo del flete).
*No se entregará direccion exacta del almacen de china hasta que se haya creado el</t>
    </r>
    <r>
      <rPr>
        <rFont val="Arial"/>
        <b/>
        <i/>
        <color theme="1"/>
        <sz val="11.0"/>
      </rPr>
      <t xml:space="preserve"> codigo de cliente</t>
    </r>
    <r>
      <rPr>
        <rFont val="Arial"/>
        <i/>
        <color theme="1"/>
        <sz val="11.0"/>
      </rPr>
      <t xml:space="preserve"> y la </t>
    </r>
    <r>
      <rPr>
        <rFont val="Arial"/>
        <b/>
        <i/>
        <color theme="1"/>
        <sz val="11.0"/>
      </rPr>
      <t>etiqueta del producto</t>
    </r>
    <r>
      <rPr>
        <rFont val="Arial"/>
        <i/>
        <color theme="1"/>
        <sz val="11.0"/>
      </rPr>
      <t xml:space="preserve"> a enviar.
*Los montos de estimados de envios, estan sujetos a </t>
    </r>
    <r>
      <rPr>
        <rFont val="Arial"/>
        <b/>
        <i/>
        <color theme="1"/>
        <sz val="11.0"/>
      </rPr>
      <t>cambios</t>
    </r>
    <r>
      <rPr>
        <rFont val="Arial"/>
        <i/>
        <color theme="1"/>
        <sz val="11.0"/>
      </rPr>
      <t xml:space="preserve"> por  algún  tipo de </t>
    </r>
    <r>
      <rPr>
        <rFont val="Arial"/>
        <b/>
        <i/>
        <color theme="1"/>
        <sz val="11.0"/>
      </rPr>
      <t>inregularidad</t>
    </r>
    <r>
      <rPr>
        <rFont val="Arial"/>
        <i/>
        <color theme="1"/>
        <sz val="11.0"/>
      </rPr>
      <t xml:space="preserve"> en el  Packing List, al recibir la mercancía se</t>
    </r>
    <r>
      <rPr>
        <rFont val="Arial"/>
        <b/>
        <i/>
        <color theme="1"/>
        <sz val="11.0"/>
      </rPr>
      <t xml:space="preserve"> medirá  nuevamente</t>
    </r>
    <r>
      <rPr>
        <rFont val="Arial"/>
        <i/>
        <color theme="1"/>
        <sz val="11.0"/>
      </rPr>
      <t xml:space="preserve"> a fin de corroborar a detalle cualquier tipo de cambio. 
*Si nota alguna discrepancia por favor </t>
    </r>
    <r>
      <rPr>
        <rFont val="Arial"/>
        <b/>
        <i/>
        <color theme="1"/>
        <sz val="11.0"/>
      </rPr>
      <t>cosultar con su asesor.</t>
    </r>
    <r>
      <rPr>
        <rFont val="Arial"/>
        <i/>
        <color theme="1"/>
        <sz val="11.0"/>
      </rPr>
      <t xml:space="preserve">
</t>
    </r>
  </si>
  <si>
    <t>30/04/2026</t>
  </si>
  <si>
    <t>2-w1270s</t>
  </si>
  <si>
    <t>productos comesticos</t>
  </si>
  <si>
    <t>ccs</t>
  </si>
  <si>
    <r>
      <rPr>
        <rFont val="Arial"/>
        <i/>
        <color theme="1"/>
        <sz val="11.0"/>
      </rPr>
      <t xml:space="preserve">*El peso por metro cubico se cubre hasta </t>
    </r>
    <r>
      <rPr>
        <rFont val="Arial"/>
        <b/>
        <i/>
        <color theme="1"/>
        <sz val="11.0"/>
      </rPr>
      <t>499 kg/m3</t>
    </r>
    <r>
      <rPr>
        <rFont val="Arial"/>
        <i/>
        <color theme="1"/>
        <sz val="11.0"/>
      </rPr>
      <t>, cualquier exceso de peso se cobrará por separado. (</t>
    </r>
    <r>
      <rPr>
        <rFont val="Arial"/>
        <b/>
        <i/>
        <color theme="1"/>
        <sz val="11.0"/>
      </rPr>
      <t xml:space="preserve">500 kg-699 kg </t>
    </r>
    <r>
      <rPr>
        <rFont val="Arial"/>
        <i/>
        <color theme="1"/>
        <sz val="11.0"/>
      </rPr>
      <t xml:space="preserve">= 1,5 veces el costo del flete / </t>
    </r>
    <r>
      <rPr>
        <rFont val="Arial"/>
        <b/>
        <i/>
        <color theme="1"/>
        <sz val="11.0"/>
      </rPr>
      <t>más de 700 kg</t>
    </r>
    <r>
      <rPr>
        <rFont val="Arial"/>
        <i/>
        <color theme="1"/>
        <sz val="11.0"/>
      </rPr>
      <t xml:space="preserve"> = 2 veces el  costo del flete).
*No se entregará direccion exacta del almacen de china hasta que se haya creado el</t>
    </r>
    <r>
      <rPr>
        <rFont val="Arial"/>
        <b/>
        <i/>
        <color theme="1"/>
        <sz val="11.0"/>
      </rPr>
      <t xml:space="preserve"> codigo de cliente</t>
    </r>
    <r>
      <rPr>
        <rFont val="Arial"/>
        <i/>
        <color theme="1"/>
        <sz val="11.0"/>
      </rPr>
      <t xml:space="preserve"> y la </t>
    </r>
    <r>
      <rPr>
        <rFont val="Arial"/>
        <b/>
        <i/>
        <color theme="1"/>
        <sz val="11.0"/>
      </rPr>
      <t>etiqueta del producto</t>
    </r>
    <r>
      <rPr>
        <rFont val="Arial"/>
        <i/>
        <color theme="1"/>
        <sz val="11.0"/>
      </rPr>
      <t xml:space="preserve"> a enviar.
*Los montos de estimados de envios, estan sujetos a </t>
    </r>
    <r>
      <rPr>
        <rFont val="Arial"/>
        <b/>
        <i/>
        <color theme="1"/>
        <sz val="11.0"/>
      </rPr>
      <t>cambios</t>
    </r>
    <r>
      <rPr>
        <rFont val="Arial"/>
        <i/>
        <color theme="1"/>
        <sz val="11.0"/>
      </rPr>
      <t xml:space="preserve"> por  algún  tipo de </t>
    </r>
    <r>
      <rPr>
        <rFont val="Arial"/>
        <b/>
        <i/>
        <color theme="1"/>
        <sz val="11.0"/>
      </rPr>
      <t>irregularidad</t>
    </r>
    <r>
      <rPr>
        <rFont val="Arial"/>
        <i/>
        <color theme="1"/>
        <sz val="11.0"/>
      </rPr>
      <t xml:space="preserve"> en el  Packing List, al recibir la mercancía se</t>
    </r>
    <r>
      <rPr>
        <rFont val="Arial"/>
        <b/>
        <i/>
        <color theme="1"/>
        <sz val="11.0"/>
      </rPr>
      <t xml:space="preserve"> medirá  nuevamente</t>
    </r>
    <r>
      <rPr>
        <rFont val="Arial"/>
        <i/>
        <color theme="1"/>
        <sz val="11.0"/>
      </rPr>
      <t xml:space="preserve"> a fin de corroborar a detalle cualquier tipo de cambio. 
*Si nota alguna discrepancia por favor </t>
    </r>
    <r>
      <rPr>
        <rFont val="Arial"/>
        <b/>
        <i/>
        <color theme="1"/>
        <sz val="11.0"/>
      </rPr>
      <t>cosultar con su asesor.</t>
    </r>
    <r>
      <rPr>
        <rFont val="Arial"/>
        <i/>
        <color theme="1"/>
        <sz val="11.0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</si>
</sst>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;[Red]0"/>
    <numFmt numFmtId="165" formatCode="0_ "/>
    <numFmt numFmtId="166" formatCode="&quot;$&quot;#,##0;[Red]&quot;$&quot;#,##0"/>
    <numFmt numFmtId="167" formatCode="[$$-540A]#,##0.00;[Red][$$-540A]#,##0.00"/>
  </numFmts>
  <fonts count="1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theme="0"/>
      <name val="Times New Roman"/>
    </font>
    <font>
      <sz val="18.0"/>
      <color theme="1"/>
      <name val="Bahnschrift SemiBold Condensed"/>
    </font>
    <font>
      <sz val="18.0"/>
      <color theme="0"/>
      <name val="Bahnschrift SemiBold Condensed"/>
    </font>
    <font>
      <b/>
      <sz val="11.0"/>
      <color theme="1"/>
      <name val="Calibri"/>
    </font>
    <font>
      <b/>
      <sz val="14.0"/>
      <color theme="0"/>
      <name val="Bahnschrift SemiBold Condensed"/>
    </font>
    <font>
      <sz val="14.0"/>
      <color theme="0"/>
      <name val="Bahnschrift SemiBold Condensed"/>
    </font>
    <font>
      <b/>
      <sz val="12.0"/>
      <color theme="1"/>
      <name val="Calibri"/>
    </font>
    <font>
      <b/>
      <sz val="12.0"/>
      <color rgb="FFFF0000"/>
      <name val="Calibri"/>
    </font>
    <font>
      <sz val="11.0"/>
      <color rgb="FF000000"/>
      <name val="Calibri"/>
    </font>
    <font>
      <b/>
      <sz val="11.0"/>
      <color theme="1"/>
      <name val="Arial"/>
    </font>
    <font>
      <i/>
      <sz val="11.0"/>
      <color theme="1"/>
      <name val="Arial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494949"/>
        <bgColor rgb="FF494949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1" numFmtId="49" xfId="0" applyAlignment="1" applyFont="1" applyNumberFormat="1">
      <alignment horizontal="left" vertical="center"/>
    </xf>
    <xf borderId="8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9" fillId="3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4" fillId="2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vertical="center"/>
    </xf>
    <xf borderId="4" fillId="3" fontId="1" numFmtId="165" xfId="0" applyAlignment="1" applyBorder="1" applyFont="1" applyNumberFormat="1">
      <alignment horizontal="center" vertical="center"/>
    </xf>
    <xf borderId="4" fillId="2" fontId="8" numFmtId="165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readingOrder="0" vertical="center"/>
    </xf>
    <xf borderId="4" fillId="0" fontId="1" numFmtId="3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67" xfId="0" applyAlignment="1" applyBorder="1" applyFont="1" applyNumberForma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0" fontId="10" numFmtId="167" xfId="0" applyAlignment="1" applyBorder="1" applyFont="1" applyNumberFormat="1">
      <alignment horizontal="center" vertical="center"/>
    </xf>
    <xf borderId="12" fillId="3" fontId="1" numFmtId="0" xfId="0" applyAlignment="1" applyBorder="1" applyFont="1">
      <alignment vertical="center"/>
    </xf>
    <xf borderId="13" fillId="3" fontId="1" numFmtId="0" xfId="0" applyAlignment="1" applyBorder="1" applyFont="1">
      <alignment vertical="center"/>
    </xf>
    <xf borderId="13" fillId="3" fontId="11" numFmtId="0" xfId="0" applyAlignment="1" applyBorder="1" applyFont="1">
      <alignment vertical="center"/>
    </xf>
    <xf borderId="14" fillId="3" fontId="1" numFmtId="0" xfId="0" applyAlignment="1" applyBorder="1" applyFont="1">
      <alignment vertical="center"/>
    </xf>
    <xf borderId="15" fillId="4" fontId="6" numFmtId="0" xfId="0" applyAlignment="1" applyBorder="1" applyFill="1" applyFont="1">
      <alignment horizontal="center"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7" fillId="0" fontId="12" numFmtId="0" xfId="0" applyAlignment="1" applyBorder="1" applyFont="1">
      <alignment horizontal="left" vertical="center"/>
    </xf>
    <xf borderId="7" fillId="0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shrinkToFit="0" vertical="center" wrapText="1"/>
    </xf>
    <xf borderId="9" fillId="2" fontId="1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6153150" cy="2190750"/>
    <xdr:pic>
      <xdr:nvPicPr>
        <xdr:cNvPr descr="imagen-para-formato-de-cotizacion-modificada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533400</xdr:colOff>
      <xdr:row>0</xdr:row>
      <xdr:rowOff>0</xdr:rowOff>
    </xdr:from>
    <xdr:ext cx="6143625" cy="2190750"/>
    <xdr:pic>
      <xdr:nvPicPr>
        <xdr:cNvPr descr="imagen-para-formato-de-cotizacion-modificada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0</xdr:row>
      <xdr:rowOff>0</xdr:rowOff>
    </xdr:from>
    <xdr:ext cx="6724650" cy="1905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0"/>
    <col customWidth="1" min="2" max="2" width="16.71"/>
    <col customWidth="1" min="3" max="3" width="3.43"/>
    <col customWidth="1" min="4" max="4" width="1.71"/>
    <col customWidth="1" min="5" max="5" width="12.86"/>
    <col customWidth="1" min="6" max="6" width="3.57"/>
    <col customWidth="1" min="7" max="7" width="8.71"/>
    <col customWidth="1" min="8" max="8" width="16.86"/>
    <col customWidth="1" min="9" max="9" width="2.43"/>
    <col customWidth="1" min="10" max="10" width="14.0"/>
    <col customWidth="1" min="11" max="11" width="9.0"/>
    <col customWidth="1" min="12" max="12" width="8.14"/>
    <col customWidth="1" min="13" max="13" width="2.71"/>
    <col customWidth="1" min="14" max="14" width="9.14"/>
    <col customWidth="1" min="15" max="15" width="12.86"/>
    <col customWidth="1" min="16" max="31" width="9.14"/>
  </cols>
  <sheetData>
    <row r="1" ht="19.5" customHeight="1"/>
    <row r="2" ht="169.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ht="49.5" customHeight="1">
      <c r="A4" s="7"/>
      <c r="B4" s="8" t="s">
        <v>1</v>
      </c>
      <c r="C4" s="5"/>
      <c r="D4" s="5"/>
      <c r="E4" s="5"/>
      <c r="F4" s="5"/>
      <c r="G4" s="5"/>
      <c r="H4" s="5"/>
      <c r="I4" s="5"/>
      <c r="J4" s="5"/>
      <c r="K4" s="5"/>
      <c r="L4" s="6"/>
      <c r="M4" s="7"/>
      <c r="N4" s="7"/>
      <c r="O4" s="7"/>
      <c r="P4" s="7"/>
      <c r="Q4" s="7"/>
      <c r="R4" s="7"/>
      <c r="AE4" s="7"/>
    </row>
    <row r="5" ht="18.0" customHeight="1">
      <c r="B5" s="9" t="s">
        <v>2</v>
      </c>
      <c r="D5" s="10">
        <v>46058.0</v>
      </c>
      <c r="G5" s="11"/>
      <c r="H5" s="12" t="s">
        <v>3</v>
      </c>
      <c r="J5" s="13" t="s">
        <v>4</v>
      </c>
      <c r="L5" s="14"/>
    </row>
    <row r="6" ht="18.0" customHeight="1">
      <c r="B6" s="9" t="s">
        <v>5</v>
      </c>
      <c r="D6" s="10" t="s">
        <v>6</v>
      </c>
      <c r="G6" s="11"/>
      <c r="H6" s="12" t="s">
        <v>7</v>
      </c>
      <c r="J6" s="10"/>
      <c r="L6" s="14"/>
      <c r="M6" s="15"/>
      <c r="N6" s="15"/>
      <c r="O6" s="15"/>
      <c r="P6" s="15"/>
    </row>
    <row r="7" ht="18.0" customHeight="1">
      <c r="B7" s="9" t="s">
        <v>8</v>
      </c>
      <c r="D7" s="10" t="s">
        <v>9</v>
      </c>
      <c r="G7" s="11"/>
      <c r="H7" s="12" t="s">
        <v>10</v>
      </c>
      <c r="J7" s="10"/>
      <c r="L7" s="14"/>
      <c r="M7" s="15"/>
      <c r="N7" s="15"/>
      <c r="O7" s="15"/>
      <c r="P7" s="15"/>
    </row>
    <row r="8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  <c r="M8" s="15"/>
      <c r="N8" s="15"/>
      <c r="O8" s="15"/>
      <c r="P8" s="15"/>
    </row>
    <row r="9" ht="28.5" customHeight="1">
      <c r="B9" s="19" t="s">
        <v>11</v>
      </c>
      <c r="C9" s="5"/>
      <c r="D9" s="5"/>
      <c r="E9" s="5"/>
      <c r="F9" s="5"/>
      <c r="G9" s="5"/>
      <c r="H9" s="5"/>
      <c r="I9" s="5"/>
      <c r="J9" s="5"/>
      <c r="K9" s="5"/>
      <c r="L9" s="6"/>
      <c r="M9" s="15"/>
      <c r="N9" s="15"/>
      <c r="O9" s="15"/>
      <c r="P9" s="15"/>
    </row>
    <row r="10" ht="43.5" customHeight="1">
      <c r="B10" s="9" t="s">
        <v>12</v>
      </c>
      <c r="E10" s="10">
        <v>1.0</v>
      </c>
      <c r="G10" s="10"/>
      <c r="H10" s="12" t="s">
        <v>13</v>
      </c>
      <c r="J10" s="20" t="s">
        <v>14</v>
      </c>
      <c r="L10" s="14"/>
      <c r="N10" s="15"/>
      <c r="O10" s="15"/>
      <c r="P10" s="15"/>
    </row>
    <row r="11" ht="18.0" customHeight="1">
      <c r="B11" s="9" t="s">
        <v>15</v>
      </c>
      <c r="E11" s="10">
        <v>0.286</v>
      </c>
      <c r="G11" s="10"/>
      <c r="H11" s="12" t="s">
        <v>16</v>
      </c>
      <c r="J11" s="10" t="s">
        <v>17</v>
      </c>
      <c r="L11" s="14"/>
      <c r="N11" s="15"/>
      <c r="O11" s="15"/>
      <c r="P11" s="15"/>
    </row>
    <row r="12" ht="18.0" customHeight="1">
      <c r="B12" s="9" t="s">
        <v>18</v>
      </c>
      <c r="E12" s="10">
        <v>22.5</v>
      </c>
      <c r="G12" s="10"/>
      <c r="H12" s="12" t="s">
        <v>19</v>
      </c>
      <c r="J12" s="10"/>
      <c r="L12" s="14"/>
      <c r="N12" s="15"/>
      <c r="O12" s="15"/>
      <c r="P12" s="15"/>
    </row>
    <row r="13">
      <c r="A13" s="21"/>
      <c r="B13" s="22"/>
      <c r="C13" s="5"/>
      <c r="D13" s="5"/>
      <c r="E13" s="5"/>
      <c r="F13" s="5"/>
      <c r="G13" s="5"/>
      <c r="H13" s="5"/>
      <c r="I13" s="5"/>
      <c r="J13" s="5"/>
      <c r="K13" s="5"/>
      <c r="L13" s="6"/>
      <c r="M13" s="7"/>
    </row>
    <row r="14" ht="30.75" customHeight="1">
      <c r="A14" s="21"/>
      <c r="B14" s="23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6"/>
    </row>
    <row r="15" ht="27.0" customHeight="1">
      <c r="B15" s="24" t="s">
        <v>21</v>
      </c>
      <c r="C15" s="6"/>
      <c r="D15" s="24" t="s">
        <v>22</v>
      </c>
      <c r="E15" s="6"/>
      <c r="F15" s="24" t="s">
        <v>23</v>
      </c>
      <c r="G15" s="6"/>
      <c r="H15" s="24" t="s">
        <v>24</v>
      </c>
      <c r="I15" s="5"/>
      <c r="J15" s="6"/>
      <c r="K15" s="24" t="s">
        <v>25</v>
      </c>
      <c r="L15" s="6"/>
    </row>
    <row r="16" ht="25.5" customHeight="1">
      <c r="B16" s="25" t="s">
        <v>26</v>
      </c>
      <c r="C16" s="6"/>
      <c r="D16" s="26">
        <v>780.0</v>
      </c>
      <c r="E16" s="6"/>
      <c r="F16" s="27">
        <v>0.16</v>
      </c>
      <c r="G16" s="6"/>
      <c r="H16" s="28" t="s">
        <v>27</v>
      </c>
      <c r="I16" s="5"/>
      <c r="J16" s="6"/>
      <c r="K16" s="29">
        <f>D16*F16</f>
        <v>124.8</v>
      </c>
      <c r="L16" s="6"/>
    </row>
    <row r="17" ht="27.0" customHeight="1">
      <c r="B17" s="25" t="s">
        <v>28</v>
      </c>
      <c r="C17" s="6"/>
      <c r="D17" s="26">
        <v>20.0</v>
      </c>
      <c r="E17" s="6"/>
      <c r="F17" s="25"/>
      <c r="G17" s="6"/>
      <c r="H17" s="25"/>
      <c r="I17" s="5"/>
      <c r="J17" s="6"/>
      <c r="K17" s="29">
        <f>D17*F16</f>
        <v>3.2</v>
      </c>
      <c r="L17" s="6"/>
    </row>
    <row r="18" ht="27.0" customHeight="1">
      <c r="B18" s="25" t="s">
        <v>29</v>
      </c>
      <c r="C18" s="6"/>
      <c r="D18" s="30"/>
      <c r="E18" s="6"/>
      <c r="F18" s="25"/>
      <c r="G18" s="6"/>
      <c r="H18" s="25"/>
      <c r="I18" s="5"/>
      <c r="J18" s="6"/>
      <c r="K18" s="29" t="str">
        <f>D18</f>
        <v/>
      </c>
      <c r="L18" s="6"/>
    </row>
    <row r="19" ht="24.0" customHeight="1">
      <c r="B19" s="31" t="s">
        <v>30</v>
      </c>
      <c r="C19" s="2"/>
      <c r="D19" s="2"/>
      <c r="E19" s="2"/>
      <c r="F19" s="2"/>
      <c r="G19" s="2"/>
      <c r="H19" s="2"/>
      <c r="I19" s="2"/>
      <c r="J19" s="3"/>
      <c r="K19" s="32">
        <f>K16+K17+K18</f>
        <v>128</v>
      </c>
      <c r="L19" s="3"/>
    </row>
    <row r="20">
      <c r="B20" s="33"/>
      <c r="C20" s="34"/>
      <c r="D20" s="35"/>
      <c r="E20" s="34"/>
      <c r="F20" s="34"/>
      <c r="G20" s="34"/>
      <c r="H20" s="34"/>
      <c r="I20" s="34"/>
      <c r="J20" s="34"/>
      <c r="K20" s="34"/>
      <c r="L20" s="36"/>
    </row>
    <row r="21" ht="15.75" customHeight="1"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9"/>
      <c r="Q21" s="15"/>
    </row>
    <row r="22" ht="15.75" customHeight="1">
      <c r="B22" s="40" t="s">
        <v>31</v>
      </c>
      <c r="L22" s="14"/>
      <c r="Q22" s="15"/>
    </row>
    <row r="23" ht="163.5" customHeight="1">
      <c r="A23" s="10"/>
      <c r="B23" s="41" t="s">
        <v>32</v>
      </c>
      <c r="L23" s="14"/>
      <c r="M23" s="42"/>
      <c r="N23" s="42"/>
      <c r="O23" s="42"/>
      <c r="P23" s="42"/>
      <c r="Q23" s="15"/>
    </row>
    <row r="24" ht="34.5" customHeight="1">
      <c r="B24" s="43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ht="19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H17:J17"/>
    <mergeCell ref="K17:L17"/>
    <mergeCell ref="H18:J18"/>
    <mergeCell ref="K18:L18"/>
    <mergeCell ref="K19:L19"/>
    <mergeCell ref="D17:E17"/>
    <mergeCell ref="F17:G17"/>
    <mergeCell ref="B18:C18"/>
    <mergeCell ref="D18:E18"/>
    <mergeCell ref="F18:G18"/>
    <mergeCell ref="B19:J19"/>
    <mergeCell ref="B21:L21"/>
    <mergeCell ref="B2:L2"/>
    <mergeCell ref="B3:L3"/>
    <mergeCell ref="B4:L4"/>
    <mergeCell ref="B5:C5"/>
    <mergeCell ref="D5:F5"/>
    <mergeCell ref="H5:I5"/>
    <mergeCell ref="J5:L5"/>
    <mergeCell ref="B6:C6"/>
    <mergeCell ref="D6:F6"/>
    <mergeCell ref="H6:I6"/>
    <mergeCell ref="J6:L6"/>
    <mergeCell ref="B7:C7"/>
    <mergeCell ref="D7:F7"/>
    <mergeCell ref="H7:I7"/>
    <mergeCell ref="J7:L7"/>
    <mergeCell ref="B8:L8"/>
    <mergeCell ref="B9:L9"/>
    <mergeCell ref="B10:D10"/>
    <mergeCell ref="E10:F10"/>
    <mergeCell ref="H10:I10"/>
    <mergeCell ref="J10:L10"/>
    <mergeCell ref="B11:D11"/>
    <mergeCell ref="E11:F11"/>
    <mergeCell ref="H11:I11"/>
    <mergeCell ref="J11:L11"/>
    <mergeCell ref="B12:D12"/>
    <mergeCell ref="E12:F12"/>
    <mergeCell ref="H12:I12"/>
    <mergeCell ref="J12:L12"/>
    <mergeCell ref="B13:L13"/>
    <mergeCell ref="B14:L14"/>
    <mergeCell ref="D15:E15"/>
    <mergeCell ref="F15:G15"/>
    <mergeCell ref="H15:J15"/>
    <mergeCell ref="K15:L15"/>
    <mergeCell ref="B15:C15"/>
    <mergeCell ref="B16:C16"/>
    <mergeCell ref="D16:E16"/>
    <mergeCell ref="F16:G16"/>
    <mergeCell ref="H16:J16"/>
    <mergeCell ref="K16:L16"/>
    <mergeCell ref="B17:C17"/>
    <mergeCell ref="B22:L22"/>
    <mergeCell ref="B23:L23"/>
    <mergeCell ref="B24:L24"/>
  </mergeCells>
  <printOptions/>
  <pageMargins bottom="0.393055555555556" footer="0.0" header="0.0" left="0.354166666666667" right="0.196527777777778" top="0.156944444444444"/>
  <pageSetup paperSize="9" scale="9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4" ht="89.25" customHeight="1"/>
    <row r="5">
      <c r="C5" s="1"/>
      <c r="D5" s="2"/>
      <c r="E5" s="2"/>
      <c r="F5" s="2"/>
      <c r="G5" s="2"/>
      <c r="H5" s="2"/>
      <c r="I5" s="2"/>
      <c r="J5" s="2"/>
      <c r="K5" s="2"/>
      <c r="L5" s="2"/>
      <c r="M5" s="3"/>
    </row>
    <row r="6">
      <c r="C6" s="4" t="s">
        <v>0</v>
      </c>
      <c r="D6" s="5"/>
      <c r="E6" s="5"/>
      <c r="F6" s="5"/>
      <c r="G6" s="5"/>
      <c r="H6" s="5"/>
      <c r="I6" s="5"/>
      <c r="J6" s="5"/>
      <c r="K6" s="5"/>
      <c r="L6" s="5"/>
      <c r="M6" s="6"/>
    </row>
    <row r="7">
      <c r="C7" s="8" t="s">
        <v>1</v>
      </c>
      <c r="D7" s="5"/>
      <c r="E7" s="5"/>
      <c r="F7" s="5"/>
      <c r="G7" s="5"/>
      <c r="H7" s="5"/>
      <c r="I7" s="5"/>
      <c r="J7" s="5"/>
      <c r="K7" s="5"/>
      <c r="L7" s="5"/>
      <c r="M7" s="6"/>
      <c r="N7" s="7"/>
    </row>
    <row r="8">
      <c r="C8" s="9" t="s">
        <v>2</v>
      </c>
      <c r="E8" s="10" t="s">
        <v>33</v>
      </c>
      <c r="H8" s="11"/>
      <c r="I8" s="12" t="s">
        <v>3</v>
      </c>
      <c r="K8" s="13" t="s">
        <v>4</v>
      </c>
      <c r="M8" s="14"/>
    </row>
    <row r="9">
      <c r="C9" s="9" t="s">
        <v>5</v>
      </c>
      <c r="E9" s="10" t="s">
        <v>6</v>
      </c>
      <c r="H9" s="11"/>
      <c r="I9" s="12" t="s">
        <v>7</v>
      </c>
      <c r="K9" s="10" t="s">
        <v>34</v>
      </c>
      <c r="M9" s="14"/>
    </row>
    <row r="10">
      <c r="C10" s="9" t="s">
        <v>8</v>
      </c>
      <c r="E10" s="10" t="s">
        <v>9</v>
      </c>
      <c r="H10" s="11"/>
      <c r="I10" s="12" t="s">
        <v>10</v>
      </c>
      <c r="K10" s="10"/>
      <c r="M10" s="14"/>
    </row>
    <row r="11"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8"/>
    </row>
    <row r="12">
      <c r="C12" s="19" t="s">
        <v>11</v>
      </c>
      <c r="D12" s="5"/>
      <c r="E12" s="5"/>
      <c r="F12" s="5"/>
      <c r="G12" s="5"/>
      <c r="H12" s="5"/>
      <c r="I12" s="5"/>
      <c r="J12" s="5"/>
      <c r="K12" s="5"/>
      <c r="L12" s="5"/>
      <c r="M12" s="6"/>
    </row>
    <row r="13">
      <c r="C13" s="9" t="s">
        <v>12</v>
      </c>
      <c r="F13" s="10">
        <v>5.0</v>
      </c>
      <c r="H13" s="10"/>
      <c r="I13" s="12" t="s">
        <v>13</v>
      </c>
      <c r="K13" s="20" t="s">
        <v>35</v>
      </c>
      <c r="M13" s="14"/>
    </row>
    <row r="14">
      <c r="C14" s="9" t="s">
        <v>15</v>
      </c>
      <c r="F14" s="10">
        <v>0.542</v>
      </c>
      <c r="H14" s="10"/>
      <c r="I14" s="12" t="s">
        <v>16</v>
      </c>
      <c r="K14" s="10" t="s">
        <v>36</v>
      </c>
      <c r="M14" s="14"/>
    </row>
    <row r="15">
      <c r="C15" s="9" t="s">
        <v>18</v>
      </c>
      <c r="F15" s="10">
        <v>59.0</v>
      </c>
      <c r="H15" s="10"/>
      <c r="I15" s="12" t="s">
        <v>19</v>
      </c>
      <c r="K15" s="10"/>
      <c r="M15" s="14"/>
    </row>
    <row r="16">
      <c r="C16" s="22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>
      <c r="C17" s="23" t="s">
        <v>20</v>
      </c>
      <c r="D17" s="5"/>
      <c r="E17" s="5"/>
      <c r="F17" s="5"/>
      <c r="G17" s="5"/>
      <c r="H17" s="5"/>
      <c r="I17" s="5"/>
      <c r="J17" s="5"/>
      <c r="K17" s="5"/>
      <c r="L17" s="5"/>
      <c r="M17" s="6"/>
    </row>
    <row r="18">
      <c r="C18" s="24" t="s">
        <v>21</v>
      </c>
      <c r="D18" s="6"/>
      <c r="E18" s="24" t="s">
        <v>22</v>
      </c>
      <c r="F18" s="6"/>
      <c r="G18" s="24" t="s">
        <v>23</v>
      </c>
      <c r="H18" s="6"/>
      <c r="I18" s="24" t="s">
        <v>24</v>
      </c>
      <c r="J18" s="5"/>
      <c r="K18" s="6"/>
      <c r="L18" s="24" t="s">
        <v>25</v>
      </c>
      <c r="M18" s="6"/>
    </row>
    <row r="19">
      <c r="C19" s="25" t="s">
        <v>26</v>
      </c>
      <c r="D19" s="6"/>
      <c r="E19" s="30">
        <v>780.0</v>
      </c>
      <c r="F19" s="6"/>
      <c r="G19" s="25">
        <f>F14</f>
        <v>0.542</v>
      </c>
      <c r="H19" s="6"/>
      <c r="I19" s="25" t="s">
        <v>17</v>
      </c>
      <c r="J19" s="5"/>
      <c r="K19" s="6"/>
      <c r="L19" s="29">
        <f>E19*G19</f>
        <v>422.76</v>
      </c>
      <c r="M19" s="6"/>
    </row>
    <row r="20">
      <c r="C20" s="25" t="s">
        <v>28</v>
      </c>
      <c r="D20" s="6"/>
      <c r="E20" s="30">
        <v>20.0</v>
      </c>
      <c r="F20" s="6"/>
      <c r="G20" s="25"/>
      <c r="H20" s="6"/>
      <c r="I20" s="25"/>
      <c r="J20" s="5"/>
      <c r="K20" s="6"/>
      <c r="L20" s="29">
        <f>E20*G19</f>
        <v>10.84</v>
      </c>
      <c r="M20" s="6"/>
    </row>
    <row r="21" ht="15.75" customHeight="1">
      <c r="C21" s="25" t="s">
        <v>29</v>
      </c>
      <c r="D21" s="6"/>
      <c r="E21" s="30"/>
      <c r="F21" s="6"/>
      <c r="G21" s="25"/>
      <c r="H21" s="6"/>
      <c r="I21" s="25"/>
      <c r="J21" s="5"/>
      <c r="K21" s="6"/>
      <c r="L21" s="29" t="str">
        <f>E21</f>
        <v/>
      </c>
      <c r="M21" s="6"/>
    </row>
    <row r="22" ht="15.75" customHeight="1">
      <c r="C22" s="31" t="s">
        <v>30</v>
      </c>
      <c r="D22" s="2"/>
      <c r="E22" s="2"/>
      <c r="F22" s="2"/>
      <c r="G22" s="2"/>
      <c r="H22" s="2"/>
      <c r="I22" s="2"/>
      <c r="J22" s="2"/>
      <c r="K22" s="3"/>
      <c r="L22" s="32">
        <f>L19+L20+L21</f>
        <v>433.6</v>
      </c>
      <c r="M22" s="3"/>
    </row>
    <row r="23" ht="15.75" customHeight="1">
      <c r="C23" s="33"/>
      <c r="D23" s="34"/>
      <c r="E23" s="35"/>
      <c r="F23" s="34"/>
      <c r="G23" s="34"/>
      <c r="H23" s="34"/>
      <c r="I23" s="34"/>
      <c r="J23" s="34"/>
      <c r="K23" s="34"/>
      <c r="L23" s="34"/>
      <c r="M23" s="36"/>
    </row>
    <row r="24" ht="15.75" customHeight="1"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ht="15.75" customHeight="1">
      <c r="C25" s="40" t="s">
        <v>31</v>
      </c>
      <c r="M25" s="14"/>
    </row>
    <row r="26" ht="15.75" customHeight="1">
      <c r="C26" s="44" t="s">
        <v>37</v>
      </c>
      <c r="M26" s="14"/>
    </row>
    <row r="27" ht="15.75" customHeight="1">
      <c r="C27" s="43"/>
      <c r="D27" s="17"/>
      <c r="E27" s="17"/>
      <c r="F27" s="17"/>
      <c r="G27" s="17"/>
      <c r="H27" s="17"/>
      <c r="I27" s="17"/>
      <c r="J27" s="17"/>
      <c r="K27" s="17"/>
      <c r="L27" s="17"/>
      <c r="M27" s="1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I20:K20"/>
    <mergeCell ref="L20:M20"/>
    <mergeCell ref="I21:K21"/>
    <mergeCell ref="L21:M21"/>
    <mergeCell ref="L22:M22"/>
    <mergeCell ref="E20:F20"/>
    <mergeCell ref="G20:H20"/>
    <mergeCell ref="C21:D21"/>
    <mergeCell ref="E21:F21"/>
    <mergeCell ref="G21:H21"/>
    <mergeCell ref="C22:K22"/>
    <mergeCell ref="C24:M24"/>
    <mergeCell ref="C5:M5"/>
    <mergeCell ref="C6:M6"/>
    <mergeCell ref="C7:M7"/>
    <mergeCell ref="C8:D8"/>
    <mergeCell ref="E8:G8"/>
    <mergeCell ref="I8:J8"/>
    <mergeCell ref="K8:M8"/>
    <mergeCell ref="C9:D9"/>
    <mergeCell ref="E9:G9"/>
    <mergeCell ref="I9:J9"/>
    <mergeCell ref="K9:M9"/>
    <mergeCell ref="C10:D10"/>
    <mergeCell ref="E10:G10"/>
    <mergeCell ref="I10:J10"/>
    <mergeCell ref="K10:M10"/>
    <mergeCell ref="C11:M11"/>
    <mergeCell ref="C12:M12"/>
    <mergeCell ref="C13:E13"/>
    <mergeCell ref="F13:G13"/>
    <mergeCell ref="I13:J13"/>
    <mergeCell ref="K13:M13"/>
    <mergeCell ref="C14:E14"/>
    <mergeCell ref="F14:G14"/>
    <mergeCell ref="I14:J14"/>
    <mergeCell ref="K14:M14"/>
    <mergeCell ref="C15:E15"/>
    <mergeCell ref="F15:G15"/>
    <mergeCell ref="I15:J15"/>
    <mergeCell ref="K15:M15"/>
    <mergeCell ref="C16:M16"/>
    <mergeCell ref="C17:M17"/>
    <mergeCell ref="E18:F18"/>
    <mergeCell ref="G18:H18"/>
    <mergeCell ref="I18:K18"/>
    <mergeCell ref="L18:M18"/>
    <mergeCell ref="C18:D18"/>
    <mergeCell ref="C19:D19"/>
    <mergeCell ref="E19:F19"/>
    <mergeCell ref="G19:H19"/>
    <mergeCell ref="I19:K19"/>
    <mergeCell ref="L19:M19"/>
    <mergeCell ref="C20:D20"/>
    <mergeCell ref="C25:M25"/>
    <mergeCell ref="C26:M26"/>
    <mergeCell ref="C27:M2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2023-03-14T14:46:00Z</dcterms:created>
  <dc:creator>PC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640B1F1B675C464CB4D51D8285903558_13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0</vt:i4>
  </property>
</Properties>
</file>