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Arguello\Desktop\mc1-Antonio-Arguello\Evaluacion 3\"/>
    </mc:Choice>
  </mc:AlternateContent>
  <xr:revisionPtr revIDLastSave="0" documentId="13_ncr:1_{13EF508E-FF79-47B1-A30D-F32F378A89AE}" xr6:coauthVersionLast="46" xr6:coauthVersionMax="46" xr10:uidLastSave="{00000000-0000-0000-0000-000000000000}"/>
  <bookViews>
    <workbookView xWindow="-120" yWindow="-120" windowWidth="29040" windowHeight="15840" xr2:uid="{9E8F455B-74C1-4FF0-8A87-86082D92DBB3}"/>
  </bookViews>
  <sheets>
    <sheet name="Par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F9" i="1"/>
  <c r="D9" i="1"/>
  <c r="E9" i="1" s="1"/>
  <c r="F8" i="1"/>
  <c r="D8" i="1"/>
  <c r="E8" i="1" s="1"/>
  <c r="F7" i="1"/>
  <c r="D7" i="1"/>
  <c r="E7" i="1" s="1"/>
  <c r="F6" i="1"/>
  <c r="D6" i="1"/>
  <c r="E6" i="1" s="1"/>
  <c r="F5" i="1"/>
  <c r="D5" i="1"/>
  <c r="E5" i="1" s="1"/>
  <c r="F4" i="1"/>
  <c r="D4" i="1"/>
  <c r="E4" i="1" s="1"/>
  <c r="F3" i="1"/>
  <c r="D3" i="1"/>
  <c r="E3" i="1" s="1"/>
  <c r="F2" i="1"/>
  <c r="F10" i="1" s="1"/>
  <c r="D2" i="1"/>
  <c r="D10" i="1" s="1"/>
  <c r="D11" i="1" s="1"/>
  <c r="E2" i="1" l="1"/>
  <c r="E10" i="1" s="1"/>
  <c r="I2" i="1" s="1"/>
  <c r="I3" i="1" s="1"/>
  <c r="K2" i="1" s="1"/>
</calcChain>
</file>

<file path=xl/sharedStrings.xml><?xml version="1.0" encoding="utf-8"?>
<sst xmlns="http://schemas.openxmlformats.org/spreadsheetml/2006/main" count="11" uniqueCount="11">
  <si>
    <t>x</t>
  </si>
  <si>
    <t>y</t>
  </si>
  <si>
    <t>ln y</t>
  </si>
  <si>
    <t>x*ln y</t>
  </si>
  <si>
    <t>x^2</t>
  </si>
  <si>
    <t>Sumatoria</t>
  </si>
  <si>
    <t>Promedio</t>
  </si>
  <si>
    <t>a1</t>
  </si>
  <si>
    <t>alfa</t>
  </si>
  <si>
    <t>a0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</si>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</sst>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417C-8F2B-4EE0-A261-40777C6AFDBD}">
  <dimension ref="A1:K11"/>
  <sheetViews>
    <sheetView tabSelected="1" zoomScale="160" zoomScaleNormal="160" workbookViewId="0">
      <selection activeCell="D16" sqref="D16"/>
    </sheetView>
  </sheetViews>
  <sheetFormatPr baseColWidth="10" defaultColWidth="11.5703125" defaultRowHeight="14.25" x14ac:dyDescent="0.25"/>
  <cols>
    <col min="1" max="16384" width="11.5703125" style="10"/>
  </cols>
  <sheetData>
    <row r="1" spans="1:11" s="9" customFormat="1" ht="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B2" s="2">
        <v>1</v>
      </c>
      <c r="C2" s="2">
        <v>7.5</v>
      </c>
      <c r="D2" s="3">
        <f t="shared" ref="D2:D9" si="0">LN(C2)</f>
        <v>2.0149030205422647</v>
      </c>
      <c r="E2" s="3">
        <f>B2*D2</f>
        <v>2.0149030205422647</v>
      </c>
      <c r="F2" s="3">
        <f>B2^2</f>
        <v>1</v>
      </c>
      <c r="H2" s="11" t="s">
        <v>7</v>
      </c>
      <c r="I2" s="11">
        <f>(8*E10-B10*D10)/(8*F10-B10^2)</f>
        <v>7.0565673106102955E-2</v>
      </c>
      <c r="J2" s="11" t="s">
        <v>8</v>
      </c>
      <c r="K2" s="11">
        <f>EXP(I3)</f>
        <v>6.94219406619181</v>
      </c>
    </row>
    <row r="3" spans="1:11" x14ac:dyDescent="0.25">
      <c r="B3" s="2">
        <v>2</v>
      </c>
      <c r="C3" s="2">
        <v>8</v>
      </c>
      <c r="D3" s="3">
        <f t="shared" si="0"/>
        <v>2.0794415416798357</v>
      </c>
      <c r="E3" s="3">
        <f t="shared" ref="E3:E9" si="1">B3*D3</f>
        <v>4.1588830833596715</v>
      </c>
      <c r="F3" s="3">
        <f t="shared" ref="F3:F9" si="2">B3^2</f>
        <v>4</v>
      </c>
      <c r="H3" s="11" t="s">
        <v>9</v>
      </c>
      <c r="I3" s="11">
        <f>D11-I2*B11</f>
        <v>1.937617872420762</v>
      </c>
      <c r="J3" s="11" t="s">
        <v>10</v>
      </c>
    </row>
    <row r="4" spans="1:11" x14ac:dyDescent="0.25">
      <c r="B4" s="2">
        <v>3</v>
      </c>
      <c r="C4" s="2">
        <v>8.5</v>
      </c>
      <c r="D4" s="3">
        <f t="shared" si="0"/>
        <v>2.1400661634962708</v>
      </c>
      <c r="E4" s="3">
        <f t="shared" si="1"/>
        <v>6.4201984904888123</v>
      </c>
      <c r="F4" s="3">
        <f t="shared" si="2"/>
        <v>9</v>
      </c>
    </row>
    <row r="5" spans="1:11" x14ac:dyDescent="0.25">
      <c r="B5" s="2">
        <v>4</v>
      </c>
      <c r="C5" s="2">
        <v>9.1999999999999993</v>
      </c>
      <c r="D5" s="3">
        <f t="shared" si="0"/>
        <v>2.2192034840549946</v>
      </c>
      <c r="E5" s="3">
        <f t="shared" si="1"/>
        <v>8.8768139362199783</v>
      </c>
      <c r="F5" s="3">
        <f t="shared" si="2"/>
        <v>16</v>
      </c>
    </row>
    <row r="6" spans="1:11" x14ac:dyDescent="0.25">
      <c r="B6" s="4">
        <v>5</v>
      </c>
      <c r="C6" s="4">
        <v>9.9</v>
      </c>
      <c r="D6" s="5">
        <f t="shared" si="0"/>
        <v>2.2925347571405443</v>
      </c>
      <c r="E6" s="3">
        <f t="shared" si="1"/>
        <v>11.462673785702721</v>
      </c>
      <c r="F6" s="3">
        <f t="shared" si="2"/>
        <v>25</v>
      </c>
    </row>
    <row r="7" spans="1:11" x14ac:dyDescent="0.25">
      <c r="B7" s="2">
        <v>6</v>
      </c>
      <c r="C7" s="4">
        <v>10.5</v>
      </c>
      <c r="D7" s="5">
        <f t="shared" si="0"/>
        <v>2.3513752571634776</v>
      </c>
      <c r="E7" s="6">
        <f t="shared" si="1"/>
        <v>14.108251542980867</v>
      </c>
      <c r="F7" s="3">
        <f t="shared" si="2"/>
        <v>36</v>
      </c>
    </row>
    <row r="8" spans="1:11" x14ac:dyDescent="0.25">
      <c r="B8" s="4">
        <v>7</v>
      </c>
      <c r="C8" s="4">
        <v>11.5</v>
      </c>
      <c r="D8" s="5">
        <f t="shared" si="0"/>
        <v>2.4423470353692043</v>
      </c>
      <c r="E8" s="6">
        <f t="shared" si="1"/>
        <v>17.096429247584432</v>
      </c>
      <c r="F8" s="3">
        <f t="shared" si="2"/>
        <v>49</v>
      </c>
    </row>
    <row r="9" spans="1:11" x14ac:dyDescent="0.25">
      <c r="B9" s="2">
        <v>8</v>
      </c>
      <c r="C9" s="2">
        <v>12.2</v>
      </c>
      <c r="D9" s="5">
        <f t="shared" si="0"/>
        <v>2.5014359517392109</v>
      </c>
      <c r="E9" s="6">
        <f t="shared" si="1"/>
        <v>20.011487613913687</v>
      </c>
      <c r="F9" s="3">
        <f t="shared" si="2"/>
        <v>64</v>
      </c>
    </row>
    <row r="10" spans="1:11" s="9" customFormat="1" ht="15" x14ac:dyDescent="0.25">
      <c r="A10" s="1" t="s">
        <v>5</v>
      </c>
      <c r="B10" s="7">
        <f>SUM(B2:B9)</f>
        <v>36</v>
      </c>
      <c r="C10" s="12"/>
      <c r="D10" s="1">
        <f>SUM(D2:D9)</f>
        <v>18.041307211185803</v>
      </c>
      <c r="E10" s="8">
        <f>SUM(E2:E9)</f>
        <v>84.149640720792434</v>
      </c>
      <c r="F10" s="1">
        <f>SUM(F2:F9)</f>
        <v>204</v>
      </c>
    </row>
    <row r="11" spans="1:11" s="9" customFormat="1" ht="15" x14ac:dyDescent="0.25">
      <c r="A11" s="1" t="s">
        <v>6</v>
      </c>
      <c r="B11" s="1">
        <f>B10/8</f>
        <v>4.5</v>
      </c>
      <c r="C11" s="12"/>
      <c r="D11" s="1">
        <f>D10/8</f>
        <v>2.2551634013982254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Acosta</dc:creator>
  <cp:lastModifiedBy>F. Arguello</cp:lastModifiedBy>
  <dcterms:created xsi:type="dcterms:W3CDTF">2021-04-28T11:56:53Z</dcterms:created>
  <dcterms:modified xsi:type="dcterms:W3CDTF">2021-04-28T12:49:19Z</dcterms:modified>
</cp:coreProperties>
</file>