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659\Desktop\UMich\2021Fall\IOE591\Final\Code\Instances\"/>
    </mc:Choice>
  </mc:AlternateContent>
  <xr:revisionPtr revIDLastSave="0" documentId="13_ncr:1_{29A8B069-968E-4984-81E7-560AE75E7D0D}" xr6:coauthVersionLast="47" xr6:coauthVersionMax="47" xr10:uidLastSave="{00000000-0000-0000-0000-000000000000}"/>
  <bookViews>
    <workbookView xWindow="-20892" yWindow="6336" windowWidth="17280" windowHeight="9024" activeTab="3" xr2:uid="{00000000-000D-0000-FFFF-FFFF00000000}"/>
  </bookViews>
  <sheets>
    <sheet name="Demand" sheetId="2" r:id="rId1"/>
    <sheet name="Depots" sheetId="3" r:id="rId2"/>
    <sheet name="Vehicles" sheetId="4" r:id="rId3"/>
    <sheet name="Patients" sheetId="5" r:id="rId4"/>
  </sheets>
  <definedNames>
    <definedName name="_xlnm._FilterDatabase" localSheetId="3" hidden="1">Patients!$F$1:$F$101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<sst xmlns="http://schemas.openxmlformats.org/spreadsheetml/2006/main" count="55" uniqueCount="24">
  <si>
    <t>Patient</t>
  </si>
  <si>
    <t>X</t>
  </si>
  <si>
    <t>Y</t>
  </si>
  <si>
    <t>EarlyArrival</t>
  </si>
  <si>
    <t>LateArrival</t>
  </si>
  <si>
    <t>DType</t>
  </si>
  <si>
    <t>Resou.Size</t>
  </si>
  <si>
    <t>ServiceTime1</t>
  </si>
  <si>
    <t>D4</t>
  </si>
  <si>
    <t>D2</t>
  </si>
  <si>
    <t>D1</t>
  </si>
  <si>
    <t>D3</t>
  </si>
  <si>
    <t>Name</t>
    <phoneticPr fontId="2" type="noConversion"/>
  </si>
  <si>
    <t>Capacity</t>
    <phoneticPr fontId="2" type="noConversion"/>
  </si>
  <si>
    <t>Duration</t>
    <phoneticPr fontId="2" type="noConversion"/>
  </si>
  <si>
    <t>D1</t>
    <phoneticPr fontId="2" type="noConversion"/>
  </si>
  <si>
    <t>D2</t>
    <phoneticPr fontId="2" type="noConversion"/>
  </si>
  <si>
    <t>locX</t>
    <phoneticPr fontId="2" type="noConversion"/>
  </si>
  <si>
    <t>locY</t>
    <phoneticPr fontId="2" type="noConversion"/>
  </si>
  <si>
    <t>Total Operation Time</t>
    <phoneticPr fontId="2" type="noConversion"/>
  </si>
  <si>
    <t>Operation Cost</t>
    <phoneticPr fontId="2" type="noConversion"/>
  </si>
  <si>
    <t>H1</t>
    <phoneticPr fontId="2" type="noConversion"/>
  </si>
  <si>
    <t>H3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</si>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</sst>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6E5-0869-4ADE-99DB-E51C609027B4}">
  <dimension ref="A1:C5"/>
  <sheetViews>
    <sheetView workbookViewId="0">
      <selection activeCell="G31" sqref="G31"/>
    </sheetView>
  </sheetViews>
  <sheetFormatPr defaultRowHeight="13.5" x14ac:dyDescent="0.15"/>
  <sheetData>
    <row r="1" spans="1:3" x14ac:dyDescent="0.15">
      <c r="A1" t="s">
        <v>12</v>
      </c>
      <c r="B1" t="s">
        <v>13</v>
      </c>
      <c r="C1" t="s">
        <v>14</v>
      </c>
    </row>
    <row r="2" spans="1:3" x14ac:dyDescent="0.15">
      <c r="A2" t="s">
        <v>15</v>
      </c>
      <c r="B2">
        <v>0</v>
      </c>
      <c r="C2">
        <v>20</v>
      </c>
    </row>
    <row r="3" spans="1:3" x14ac:dyDescent="0.15">
      <c r="A3" t="s">
        <v>16</v>
      </c>
      <c r="B3">
        <v>0.25</v>
      </c>
      <c r="C3">
        <v>30</v>
      </c>
    </row>
    <row r="4" spans="1:3" x14ac:dyDescent="0.15">
      <c r="A4" t="s">
        <v>11</v>
      </c>
      <c r="B4">
        <v>0</v>
      </c>
      <c r="C4">
        <v>10</v>
      </c>
    </row>
    <row r="5" spans="1:3" x14ac:dyDescent="0.15">
      <c r="A5" t="s">
        <v>8</v>
      </c>
      <c r="B5">
        <v>0</v>
      </c>
      <c r="C5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1220-C847-4544-AC4D-DA42009F4D8F}">
  <dimension ref="A1:C4"/>
  <sheetViews>
    <sheetView workbookViewId="0">
      <selection activeCell="D6" sqref="D6"/>
    </sheetView>
  </sheetViews>
  <sheetFormatPr defaultRowHeight="13.5" x14ac:dyDescent="0.15"/>
  <sheetData>
    <row r="1" spans="1:3" x14ac:dyDescent="0.15">
      <c r="A1" t="s">
        <v>12</v>
      </c>
      <c r="B1" t="s">
        <v>17</v>
      </c>
      <c r="C1" t="s">
        <v>18</v>
      </c>
    </row>
    <row r="2" spans="1:3" x14ac:dyDescent="0.15">
      <c r="A2" t="s">
        <v>21</v>
      </c>
      <c r="B2" s="2">
        <v>-83.056747999999999</v>
      </c>
      <c r="C2" s="2">
        <v>42.352207</v>
      </c>
    </row>
    <row r="3" spans="1:3" x14ac:dyDescent="0.15">
      <c r="A3" t="s">
        <v>22</v>
      </c>
      <c r="B3" s="2">
        <v>-83.181838999999997</v>
      </c>
      <c r="C3" s="2">
        <v>42.419193999999997</v>
      </c>
    </row>
    <row r="4" spans="1:3" x14ac:dyDescent="0.15">
      <c r="A4" t="s">
        <v>23</v>
      </c>
      <c r="B4" s="2">
        <v>-83.364965999999995</v>
      </c>
      <c r="C4" s="2">
        <v>42.273023000000002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ED04-686F-4927-80D3-26E93FBB5071}">
  <dimension ref="A1:D11"/>
  <sheetViews>
    <sheetView workbookViewId="0">
      <selection activeCell="F5" sqref="F5"/>
    </sheetView>
  </sheetViews>
  <sheetFormatPr defaultRowHeight="13.5" x14ac:dyDescent="0.15"/>
  <sheetData>
    <row r="1" spans="1:4" x14ac:dyDescent="0.15">
      <c r="A1" t="s">
        <v>12</v>
      </c>
      <c r="B1" t="s">
        <v>13</v>
      </c>
      <c r="C1" t="s">
        <v>19</v>
      </c>
      <c r="D1" t="s">
        <v>20</v>
      </c>
    </row>
    <row r="2" spans="1:4" x14ac:dyDescent="0.15">
      <c r="A2">
        <v>1</v>
      </c>
      <c r="B2">
        <v>5</v>
      </c>
      <c r="C2">
        <v>1020</v>
      </c>
      <c r="D2">
        <v>240</v>
      </c>
    </row>
    <row r="3" spans="1:4" x14ac:dyDescent="0.15">
      <c r="A3">
        <v>2</v>
      </c>
      <c r="B3">
        <v>5</v>
      </c>
      <c r="C3">
        <v>1020</v>
      </c>
      <c r="D3">
        <v>240</v>
      </c>
    </row>
    <row r="4" spans="1:4" x14ac:dyDescent="0.15">
      <c r="A4">
        <v>3</v>
      </c>
      <c r="B4">
        <v>5</v>
      </c>
      <c r="C4">
        <v>1020</v>
      </c>
      <c r="D4">
        <v>240</v>
      </c>
    </row>
    <row r="5" spans="1:4" x14ac:dyDescent="0.15">
      <c r="A5">
        <v>4</v>
      </c>
      <c r="B5">
        <v>5</v>
      </c>
      <c r="C5">
        <v>1020</v>
      </c>
      <c r="D5">
        <v>240</v>
      </c>
    </row>
    <row r="6" spans="1:4" x14ac:dyDescent="0.15">
      <c r="A6">
        <v>5</v>
      </c>
      <c r="B6">
        <v>5</v>
      </c>
      <c r="C6">
        <v>1020</v>
      </c>
      <c r="D6">
        <v>240</v>
      </c>
    </row>
    <row r="7" spans="1:4" x14ac:dyDescent="0.15">
      <c r="A7">
        <v>6</v>
      </c>
      <c r="B7">
        <v>5</v>
      </c>
      <c r="C7">
        <v>1020</v>
      </c>
      <c r="D7">
        <v>240</v>
      </c>
    </row>
    <row r="8" spans="1:4" x14ac:dyDescent="0.15">
      <c r="A8">
        <v>7</v>
      </c>
      <c r="B8">
        <v>5</v>
      </c>
      <c r="C8">
        <v>1020</v>
      </c>
      <c r="D8">
        <v>240</v>
      </c>
    </row>
    <row r="9" spans="1:4" x14ac:dyDescent="0.15">
      <c r="A9">
        <v>8</v>
      </c>
      <c r="B9">
        <v>5</v>
      </c>
      <c r="C9">
        <v>1020</v>
      </c>
      <c r="D9">
        <v>240</v>
      </c>
    </row>
    <row r="10" spans="1:4" x14ac:dyDescent="0.15">
      <c r="A10">
        <v>9</v>
      </c>
      <c r="B10">
        <v>5</v>
      </c>
      <c r="C10">
        <v>1020</v>
      </c>
      <c r="D10">
        <v>240</v>
      </c>
    </row>
    <row r="11" spans="1:4" x14ac:dyDescent="0.15">
      <c r="A11">
        <v>10</v>
      </c>
      <c r="B11">
        <v>5</v>
      </c>
      <c r="C11">
        <v>1020</v>
      </c>
      <c r="D11">
        <v>240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0ED8-C1B7-4853-8438-2DC3BD93257B}">
  <dimension ref="A1:H31"/>
  <sheetViews>
    <sheetView tabSelected="1" workbookViewId="0">
      <selection sqref="A1:XFD1048576"/>
    </sheetView>
  </sheetViews>
  <sheetFormatPr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>
        <v>1</v>
      </c>
      <c r="B2" s="2">
        <v>-83.248969900000006</v>
      </c>
      <c r="C2" s="2">
        <v>42.4401121</v>
      </c>
      <c r="D2">
        <v>912</v>
      </c>
      <c r="E2">
        <f>D2+30</f>
        <v>942</v>
      </c>
      <c r="F2" t="s">
        <v>8</v>
      </c>
      <c r="G2">
        <v>1</v>
      </c>
      <c r="H2">
        <v>77</v>
      </c>
    </row>
    <row r="3" spans="1:8" x14ac:dyDescent="0.15">
      <c r="A3">
        <v>2</v>
      </c>
      <c r="B3" s="2">
        <v>-82.938520199999999</v>
      </c>
      <c r="C3" s="2">
        <v>42.409156099999997</v>
      </c>
      <c r="D3">
        <v>825</v>
      </c>
      <c r="E3">
        <f t="shared" ref="E3:E31" si="0">D3+30</f>
        <v>855</v>
      </c>
      <c r="F3" t="s">
        <v>9</v>
      </c>
      <c r="G3">
        <v>1</v>
      </c>
      <c r="H3">
        <v>33</v>
      </c>
    </row>
    <row r="4" spans="1:8" x14ac:dyDescent="0.15">
      <c r="A4">
        <v>3</v>
      </c>
      <c r="B4" s="2">
        <v>-83.378100279999998</v>
      </c>
      <c r="C4" s="2">
        <v>42.272098980000003</v>
      </c>
      <c r="D4">
        <v>65</v>
      </c>
      <c r="E4">
        <f t="shared" si="0"/>
        <v>95</v>
      </c>
      <c r="F4" t="s">
        <v>10</v>
      </c>
      <c r="G4">
        <v>1</v>
      </c>
      <c r="H4">
        <v>19</v>
      </c>
    </row>
    <row r="5" spans="1:8" x14ac:dyDescent="0.15">
      <c r="A5">
        <v>4</v>
      </c>
      <c r="B5" s="2">
        <v>-83.176503100000005</v>
      </c>
      <c r="C5" s="2">
        <v>42.397976499999999</v>
      </c>
      <c r="D5">
        <v>727</v>
      </c>
      <c r="E5">
        <f t="shared" si="0"/>
        <v>757</v>
      </c>
      <c r="F5" t="s">
        <v>11</v>
      </c>
      <c r="G5">
        <v>1</v>
      </c>
      <c r="H5">
        <v>6</v>
      </c>
    </row>
    <row r="6" spans="1:8" x14ac:dyDescent="0.15">
      <c r="A6">
        <v>5</v>
      </c>
      <c r="B6" s="2">
        <v>-83.195688399999995</v>
      </c>
      <c r="C6" s="2">
        <v>42.434691100000002</v>
      </c>
      <c r="D6">
        <v>15</v>
      </c>
      <c r="E6">
        <f t="shared" si="0"/>
        <v>45</v>
      </c>
      <c r="F6" t="s">
        <v>11</v>
      </c>
      <c r="G6">
        <v>1</v>
      </c>
      <c r="H6">
        <v>8</v>
      </c>
    </row>
    <row r="7" spans="1:8" x14ac:dyDescent="0.15">
      <c r="A7">
        <v>6</v>
      </c>
      <c r="B7" s="2">
        <v>-83.018939000000003</v>
      </c>
      <c r="C7" s="2">
        <v>42.366155800000001</v>
      </c>
      <c r="D7">
        <v>621</v>
      </c>
      <c r="E7">
        <f t="shared" si="0"/>
        <v>651</v>
      </c>
      <c r="F7" t="s">
        <v>8</v>
      </c>
      <c r="G7">
        <v>1</v>
      </c>
      <c r="H7">
        <v>41</v>
      </c>
    </row>
    <row r="8" spans="1:8" x14ac:dyDescent="0.15">
      <c r="A8">
        <v>7</v>
      </c>
      <c r="B8" s="2">
        <v>-83.378712519999993</v>
      </c>
      <c r="C8" s="2">
        <v>42.271831540000001</v>
      </c>
      <c r="D8">
        <v>170</v>
      </c>
      <c r="E8">
        <f t="shared" si="0"/>
        <v>200</v>
      </c>
      <c r="F8" t="s">
        <v>11</v>
      </c>
      <c r="G8">
        <v>1</v>
      </c>
      <c r="H8">
        <v>7</v>
      </c>
    </row>
    <row r="9" spans="1:8" x14ac:dyDescent="0.15">
      <c r="A9">
        <v>8</v>
      </c>
      <c r="B9" s="2">
        <v>-83.282863000000006</v>
      </c>
      <c r="C9" s="2">
        <v>42.435624099999998</v>
      </c>
      <c r="D9">
        <v>255</v>
      </c>
      <c r="E9">
        <f t="shared" si="0"/>
        <v>285</v>
      </c>
      <c r="F9" t="s">
        <v>11</v>
      </c>
      <c r="G9">
        <v>1</v>
      </c>
      <c r="H9">
        <v>17</v>
      </c>
    </row>
    <row r="10" spans="1:8" x14ac:dyDescent="0.15">
      <c r="A10">
        <v>9</v>
      </c>
      <c r="B10" s="2">
        <v>-83.126935399999994</v>
      </c>
      <c r="C10" s="2">
        <v>42.441334099999999</v>
      </c>
      <c r="D10">
        <v>534</v>
      </c>
      <c r="E10">
        <f t="shared" si="0"/>
        <v>564</v>
      </c>
      <c r="F10" t="s">
        <v>11</v>
      </c>
      <c r="G10">
        <v>1</v>
      </c>
      <c r="H10">
        <v>7</v>
      </c>
    </row>
    <row r="11" spans="1:8" x14ac:dyDescent="0.15">
      <c r="A11">
        <v>10</v>
      </c>
      <c r="B11" s="2">
        <v>-83.209149300000007</v>
      </c>
      <c r="C11" s="2">
        <v>42.4193657</v>
      </c>
      <c r="D11">
        <v>357</v>
      </c>
      <c r="E11">
        <f t="shared" si="0"/>
        <v>387</v>
      </c>
      <c r="F11" t="s">
        <v>11</v>
      </c>
      <c r="G11">
        <v>1</v>
      </c>
      <c r="H11">
        <v>11</v>
      </c>
    </row>
    <row r="12" spans="1:8" x14ac:dyDescent="0.15">
      <c r="A12">
        <v>11</v>
      </c>
      <c r="B12" s="2">
        <v>-82.989398800000004</v>
      </c>
      <c r="C12" s="2">
        <v>42.379830300000002</v>
      </c>
      <c r="D12">
        <v>448</v>
      </c>
      <c r="E12">
        <f t="shared" si="0"/>
        <v>478</v>
      </c>
      <c r="F12" t="s">
        <v>10</v>
      </c>
      <c r="G12">
        <v>1</v>
      </c>
      <c r="H12">
        <v>22</v>
      </c>
    </row>
    <row r="13" spans="1:8" x14ac:dyDescent="0.15">
      <c r="A13">
        <v>12</v>
      </c>
      <c r="B13" s="2">
        <v>-83.189147700000007</v>
      </c>
      <c r="C13" s="2">
        <v>42.338599000000002</v>
      </c>
      <c r="D13">
        <v>652</v>
      </c>
      <c r="E13">
        <f t="shared" si="0"/>
        <v>682</v>
      </c>
      <c r="F13" t="s">
        <v>8</v>
      </c>
      <c r="G13">
        <v>1</v>
      </c>
      <c r="H13">
        <v>78</v>
      </c>
    </row>
    <row r="14" spans="1:8" x14ac:dyDescent="0.15">
      <c r="A14">
        <v>13</v>
      </c>
      <c r="B14" s="2">
        <v>-82.935196099999999</v>
      </c>
      <c r="C14" s="2">
        <v>42.4246567</v>
      </c>
      <c r="D14">
        <v>30</v>
      </c>
      <c r="E14">
        <f t="shared" si="0"/>
        <v>60</v>
      </c>
      <c r="F14" t="s">
        <v>11</v>
      </c>
      <c r="G14">
        <v>1</v>
      </c>
      <c r="H14">
        <v>18</v>
      </c>
    </row>
    <row r="15" spans="1:8" x14ac:dyDescent="0.15">
      <c r="A15">
        <v>14</v>
      </c>
      <c r="B15" s="2">
        <v>-83.205900999999997</v>
      </c>
      <c r="C15" s="2">
        <v>42.3238287</v>
      </c>
      <c r="D15">
        <v>567</v>
      </c>
      <c r="E15">
        <f t="shared" si="0"/>
        <v>597</v>
      </c>
      <c r="F15" t="s">
        <v>8</v>
      </c>
      <c r="G15">
        <v>1</v>
      </c>
      <c r="H15">
        <v>52</v>
      </c>
    </row>
    <row r="16" spans="1:8" x14ac:dyDescent="0.15">
      <c r="A16">
        <v>15</v>
      </c>
      <c r="B16" s="2">
        <v>-82.9922641</v>
      </c>
      <c r="C16" s="2">
        <v>42.431254099999997</v>
      </c>
      <c r="D16">
        <v>384</v>
      </c>
      <c r="E16">
        <f t="shared" si="0"/>
        <v>414</v>
      </c>
      <c r="F16" t="s">
        <v>11</v>
      </c>
      <c r="G16">
        <v>1</v>
      </c>
      <c r="H16">
        <v>20</v>
      </c>
    </row>
    <row r="17" spans="1:8" x14ac:dyDescent="0.15">
      <c r="A17">
        <v>16</v>
      </c>
      <c r="B17" s="2">
        <v>-83.165925799999997</v>
      </c>
      <c r="C17" s="2">
        <v>42.435011199999998</v>
      </c>
      <c r="D17">
        <v>475</v>
      </c>
      <c r="E17">
        <f t="shared" si="0"/>
        <v>505</v>
      </c>
      <c r="F17" t="s">
        <v>11</v>
      </c>
      <c r="G17">
        <v>1</v>
      </c>
      <c r="H17">
        <v>8</v>
      </c>
    </row>
    <row r="18" spans="1:8" x14ac:dyDescent="0.15">
      <c r="A18">
        <v>17</v>
      </c>
      <c r="B18" s="2">
        <v>-83.175856400000001</v>
      </c>
      <c r="C18" s="2">
        <v>42.388147699999998</v>
      </c>
      <c r="D18">
        <v>99</v>
      </c>
      <c r="E18">
        <f t="shared" si="0"/>
        <v>129</v>
      </c>
      <c r="F18" t="s">
        <v>11</v>
      </c>
      <c r="G18">
        <v>1</v>
      </c>
      <c r="H18">
        <v>6</v>
      </c>
    </row>
    <row r="19" spans="1:8" x14ac:dyDescent="0.15">
      <c r="A19">
        <v>18</v>
      </c>
      <c r="B19" s="2">
        <v>-82.941309399999994</v>
      </c>
      <c r="C19" s="2">
        <v>42.358238399999998</v>
      </c>
      <c r="D19">
        <v>179</v>
      </c>
      <c r="E19">
        <f t="shared" si="0"/>
        <v>209</v>
      </c>
      <c r="F19" t="s">
        <v>10</v>
      </c>
      <c r="G19">
        <v>1</v>
      </c>
      <c r="H19">
        <v>19</v>
      </c>
    </row>
    <row r="20" spans="1:8" x14ac:dyDescent="0.15">
      <c r="A20">
        <v>19</v>
      </c>
      <c r="B20" s="2">
        <v>-83.417388599999995</v>
      </c>
      <c r="C20" s="2">
        <v>42.2942763</v>
      </c>
      <c r="D20">
        <v>278</v>
      </c>
      <c r="E20">
        <f t="shared" si="0"/>
        <v>308</v>
      </c>
      <c r="F20" t="s">
        <v>11</v>
      </c>
      <c r="G20">
        <v>1</v>
      </c>
      <c r="H20">
        <v>17</v>
      </c>
    </row>
    <row r="21" spans="1:8" x14ac:dyDescent="0.15">
      <c r="A21">
        <v>20</v>
      </c>
      <c r="B21" s="2">
        <v>-83.371977869999995</v>
      </c>
      <c r="C21" s="2">
        <v>42.274773379999999</v>
      </c>
      <c r="D21">
        <v>10</v>
      </c>
      <c r="E21">
        <f t="shared" si="0"/>
        <v>40</v>
      </c>
      <c r="F21" t="s">
        <v>10</v>
      </c>
      <c r="G21">
        <v>1</v>
      </c>
      <c r="H21">
        <v>16</v>
      </c>
    </row>
    <row r="22" spans="1:8" x14ac:dyDescent="0.15">
      <c r="A22">
        <v>21</v>
      </c>
      <c r="B22" s="2">
        <v>-82.951563800000002</v>
      </c>
      <c r="C22" s="2">
        <v>42.418727599999997</v>
      </c>
      <c r="D22">
        <v>85</v>
      </c>
      <c r="E22">
        <f t="shared" si="0"/>
        <v>115</v>
      </c>
      <c r="F22" t="s">
        <v>9</v>
      </c>
      <c r="G22">
        <v>1</v>
      </c>
      <c r="H22">
        <v>47</v>
      </c>
    </row>
    <row r="23" spans="1:8" x14ac:dyDescent="0.15">
      <c r="A23">
        <v>22</v>
      </c>
      <c r="B23" s="2">
        <v>-83.237473600000001</v>
      </c>
      <c r="C23" s="2">
        <v>42.401567900000003</v>
      </c>
      <c r="D23">
        <v>645</v>
      </c>
      <c r="E23">
        <f t="shared" si="0"/>
        <v>675</v>
      </c>
      <c r="F23" t="s">
        <v>8</v>
      </c>
      <c r="G23">
        <v>1</v>
      </c>
      <c r="H23">
        <v>81</v>
      </c>
    </row>
    <row r="24" spans="1:8" x14ac:dyDescent="0.15">
      <c r="A24">
        <v>23</v>
      </c>
      <c r="B24" s="2">
        <v>-83.365855460000006</v>
      </c>
      <c r="C24" s="2">
        <v>42.277447789999997</v>
      </c>
      <c r="D24">
        <v>737</v>
      </c>
      <c r="E24">
        <f t="shared" si="0"/>
        <v>767</v>
      </c>
      <c r="F24" t="s">
        <v>8</v>
      </c>
      <c r="G24">
        <v>1</v>
      </c>
      <c r="H24">
        <v>76</v>
      </c>
    </row>
    <row r="25" spans="1:8" x14ac:dyDescent="0.15">
      <c r="A25">
        <v>24</v>
      </c>
      <c r="B25" s="2">
        <v>-83.0970382</v>
      </c>
      <c r="C25" s="2">
        <v>42.424391900000003</v>
      </c>
      <c r="D25">
        <v>20</v>
      </c>
      <c r="E25">
        <f t="shared" si="0"/>
        <v>50</v>
      </c>
      <c r="F25" t="s">
        <v>11</v>
      </c>
      <c r="G25">
        <v>1</v>
      </c>
      <c r="H25">
        <v>6</v>
      </c>
    </row>
    <row r="26" spans="1:8" x14ac:dyDescent="0.15">
      <c r="A26">
        <v>25</v>
      </c>
      <c r="B26" s="2">
        <v>-83.184792700000003</v>
      </c>
      <c r="C26" s="2">
        <v>42.261768799999999</v>
      </c>
      <c r="D26">
        <v>836</v>
      </c>
      <c r="E26">
        <f t="shared" si="0"/>
        <v>866</v>
      </c>
      <c r="F26" t="s">
        <v>9</v>
      </c>
      <c r="G26">
        <v>1</v>
      </c>
      <c r="H26">
        <v>54</v>
      </c>
    </row>
    <row r="27" spans="1:8" x14ac:dyDescent="0.15">
      <c r="A27">
        <v>26</v>
      </c>
      <c r="B27" s="2">
        <v>-83.195688399999995</v>
      </c>
      <c r="C27" s="2">
        <v>42.434691100000002</v>
      </c>
      <c r="D27">
        <v>545</v>
      </c>
      <c r="E27">
        <f t="shared" si="0"/>
        <v>575</v>
      </c>
      <c r="F27" t="s">
        <v>11</v>
      </c>
      <c r="G27">
        <v>1</v>
      </c>
      <c r="H27">
        <v>22</v>
      </c>
    </row>
    <row r="28" spans="1:8" x14ac:dyDescent="0.15">
      <c r="A28">
        <v>27</v>
      </c>
      <c r="B28" s="2">
        <v>-83.018939000000003</v>
      </c>
      <c r="C28" s="2">
        <v>42.366155800000001</v>
      </c>
      <c r="D28">
        <v>641</v>
      </c>
      <c r="E28">
        <f t="shared" si="0"/>
        <v>671</v>
      </c>
      <c r="F28" t="s">
        <v>10</v>
      </c>
      <c r="G28">
        <v>1</v>
      </c>
      <c r="H28">
        <v>78</v>
      </c>
    </row>
    <row r="29" spans="1:8" x14ac:dyDescent="0.15">
      <c r="A29">
        <v>28</v>
      </c>
      <c r="B29" s="2">
        <v>-83.111580599999996</v>
      </c>
      <c r="C29" s="2">
        <v>42.328264400000002</v>
      </c>
      <c r="D29">
        <v>652</v>
      </c>
      <c r="E29">
        <f t="shared" si="0"/>
        <v>682</v>
      </c>
      <c r="F29" t="s">
        <v>9</v>
      </c>
      <c r="G29">
        <v>1</v>
      </c>
      <c r="H29">
        <v>18</v>
      </c>
    </row>
    <row r="30" spans="1:8" x14ac:dyDescent="0.15">
      <c r="A30">
        <v>29</v>
      </c>
      <c r="B30" s="2">
        <v>-83.136128200000002</v>
      </c>
      <c r="C30" s="2">
        <v>42.390951700000002</v>
      </c>
      <c r="D30">
        <v>703</v>
      </c>
      <c r="E30">
        <f t="shared" si="0"/>
        <v>733</v>
      </c>
      <c r="F30" t="s">
        <v>8</v>
      </c>
      <c r="G30">
        <v>1</v>
      </c>
      <c r="H30">
        <v>52</v>
      </c>
    </row>
    <row r="31" spans="1:8" x14ac:dyDescent="0.15">
      <c r="A31">
        <v>30</v>
      </c>
      <c r="B31" s="2">
        <v>-83.362024899999994</v>
      </c>
      <c r="C31" s="2">
        <v>42.314130900000002</v>
      </c>
      <c r="D31">
        <v>402</v>
      </c>
      <c r="E31">
        <f t="shared" si="0"/>
        <v>432</v>
      </c>
      <c r="F31" t="s">
        <v>9</v>
      </c>
      <c r="G31">
        <v>1</v>
      </c>
      <c r="H31">
        <v>20</v>
      </c>
    </row>
  </sheetData>
  <autoFilter ref="F1:F1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Demand</vt:lpstr>
      <vt:lpstr>Depots</vt:lpstr>
      <vt:lpstr>Vehicles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Zhu</cp:lastModifiedBy>
  <dcterms:created xsi:type="dcterms:W3CDTF">2021-11-28T13:16:14Z</dcterms:created>
  <dcterms:modified xsi:type="dcterms:W3CDTF">2021-12-16T12:48:25Z</dcterms:modified>
</cp:coreProperties>
</file>