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r-ext\Desktop\"/>
    </mc:Choice>
  </mc:AlternateContent>
  <xr:revisionPtr revIDLastSave="0" documentId="8_{A6EAB96A-633A-4401-81B2-CF9BC4CBB3CF}" xr6:coauthVersionLast="47" xr6:coauthVersionMax="47" xr10:uidLastSave="{00000000-0000-0000-0000-000000000000}"/>
  <bookViews>
    <workbookView xWindow="-120" yWindow="-120" windowWidth="29040" windowHeight="15840" xr2:uid="{BCB15140-B70F-4B9B-BDAE-4307CE49996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9" i="1" l="1"/>
  <c r="R119" i="1"/>
  <c r="Q119" i="1"/>
  <c r="P119" i="1"/>
  <c r="S118" i="1"/>
  <c r="R118" i="1"/>
  <c r="Q118" i="1"/>
  <c r="P118" i="1"/>
  <c r="S117" i="1"/>
  <c r="R117" i="1"/>
  <c r="Q117" i="1"/>
  <c r="P117" i="1"/>
  <c r="S116" i="1"/>
  <c r="R116" i="1"/>
  <c r="Q116" i="1"/>
  <c r="P116" i="1"/>
  <c r="S115" i="1"/>
  <c r="R115" i="1"/>
  <c r="Q115" i="1"/>
  <c r="P115" i="1"/>
  <c r="S114" i="1"/>
  <c r="R114" i="1"/>
  <c r="Q114" i="1"/>
  <c r="P114" i="1"/>
  <c r="S113" i="1"/>
  <c r="R113" i="1"/>
  <c r="Q113" i="1"/>
  <c r="P113" i="1"/>
  <c r="S112" i="1"/>
  <c r="R112" i="1"/>
  <c r="Q112" i="1"/>
  <c r="P112" i="1"/>
  <c r="S111" i="1"/>
  <c r="R111" i="1"/>
  <c r="Q111" i="1"/>
  <c r="P111" i="1"/>
  <c r="S110" i="1"/>
  <c r="R110" i="1"/>
  <c r="Q110" i="1"/>
  <c r="P110" i="1"/>
  <c r="S109" i="1"/>
  <c r="R109" i="1"/>
  <c r="Q109" i="1"/>
  <c r="P109" i="1"/>
  <c r="S108" i="1"/>
  <c r="R108" i="1"/>
  <c r="Q108" i="1"/>
  <c r="P108" i="1"/>
  <c r="S107" i="1"/>
  <c r="R107" i="1"/>
  <c r="Q107" i="1"/>
  <c r="P107" i="1"/>
  <c r="S106" i="1"/>
  <c r="R106" i="1"/>
  <c r="Q106" i="1"/>
  <c r="P106" i="1"/>
  <c r="S105" i="1"/>
  <c r="R105" i="1"/>
  <c r="Q105" i="1"/>
  <c r="P105" i="1"/>
  <c r="S104" i="1"/>
  <c r="R104" i="1"/>
  <c r="Q104" i="1"/>
  <c r="P104" i="1"/>
  <c r="S103" i="1"/>
  <c r="R103" i="1"/>
  <c r="Q103" i="1"/>
  <c r="P103" i="1"/>
  <c r="S102" i="1"/>
  <c r="R102" i="1"/>
  <c r="Q102" i="1"/>
  <c r="P102" i="1"/>
  <c r="S101" i="1"/>
  <c r="R101" i="1"/>
  <c r="Q101" i="1"/>
  <c r="P101" i="1"/>
  <c r="S100" i="1"/>
  <c r="R100" i="1"/>
  <c r="Q100" i="1"/>
  <c r="P100" i="1"/>
  <c r="S99" i="1"/>
  <c r="R99" i="1"/>
  <c r="Q99" i="1"/>
  <c r="P99" i="1"/>
  <c r="S98" i="1"/>
  <c r="R98" i="1"/>
  <c r="Q98" i="1"/>
  <c r="P98" i="1"/>
  <c r="S97" i="1"/>
  <c r="R97" i="1"/>
  <c r="Q97" i="1"/>
  <c r="P97" i="1"/>
  <c r="S96" i="1"/>
  <c r="R96" i="1"/>
  <c r="Q96" i="1"/>
  <c r="P96" i="1"/>
  <c r="S95" i="1"/>
  <c r="R95" i="1"/>
  <c r="Q95" i="1"/>
  <c r="P95" i="1"/>
  <c r="S94" i="1"/>
  <c r="R94" i="1"/>
  <c r="Q94" i="1"/>
  <c r="P94" i="1"/>
  <c r="S93" i="1"/>
  <c r="R93" i="1"/>
  <c r="Q93" i="1"/>
  <c r="P93" i="1"/>
  <c r="S92" i="1"/>
  <c r="R92" i="1"/>
  <c r="Q92" i="1"/>
  <c r="P92" i="1"/>
  <c r="S91" i="1"/>
  <c r="R91" i="1"/>
  <c r="Q91" i="1"/>
  <c r="P91" i="1"/>
  <c r="S90" i="1"/>
  <c r="R90" i="1"/>
  <c r="Q90" i="1"/>
  <c r="P90" i="1"/>
  <c r="S89" i="1"/>
  <c r="R89" i="1"/>
  <c r="Q89" i="1"/>
  <c r="P89" i="1"/>
  <c r="S88" i="1"/>
  <c r="R88" i="1"/>
  <c r="Q88" i="1"/>
  <c r="P88" i="1"/>
  <c r="S87" i="1"/>
  <c r="R87" i="1"/>
  <c r="Q87" i="1"/>
  <c r="P87" i="1"/>
  <c r="S86" i="1"/>
  <c r="R86" i="1"/>
  <c r="Q86" i="1"/>
  <c r="P86" i="1"/>
  <c r="S85" i="1"/>
  <c r="R85" i="1"/>
  <c r="Q85" i="1"/>
  <c r="P85" i="1"/>
  <c r="S84" i="1"/>
  <c r="R84" i="1"/>
  <c r="Q84" i="1"/>
  <c r="P84" i="1"/>
  <c r="S83" i="1"/>
  <c r="R83" i="1"/>
  <c r="Q83" i="1"/>
  <c r="P83" i="1"/>
  <c r="S82" i="1"/>
  <c r="R82" i="1"/>
  <c r="Q82" i="1"/>
  <c r="P82" i="1"/>
  <c r="S81" i="1"/>
  <c r="R81" i="1"/>
  <c r="Q81" i="1"/>
  <c r="P81" i="1"/>
  <c r="S80" i="1"/>
  <c r="R80" i="1"/>
  <c r="Q80" i="1"/>
  <c r="P80" i="1"/>
  <c r="S79" i="1"/>
  <c r="R79" i="1"/>
  <c r="Q79" i="1"/>
  <c r="P79" i="1"/>
  <c r="S78" i="1"/>
  <c r="R78" i="1"/>
  <c r="Q78" i="1"/>
  <c r="P78" i="1"/>
  <c r="S77" i="1"/>
  <c r="R77" i="1"/>
  <c r="Q77" i="1"/>
  <c r="P77" i="1"/>
  <c r="S76" i="1"/>
  <c r="R76" i="1"/>
  <c r="Q76" i="1"/>
  <c r="P76" i="1"/>
  <c r="S75" i="1"/>
  <c r="R75" i="1"/>
  <c r="Q75" i="1"/>
  <c r="P75" i="1"/>
  <c r="S74" i="1"/>
  <c r="R74" i="1"/>
  <c r="Q74" i="1"/>
  <c r="P74" i="1"/>
  <c r="S73" i="1"/>
  <c r="R73" i="1"/>
  <c r="Q73" i="1"/>
  <c r="P73" i="1"/>
  <c r="S72" i="1"/>
  <c r="R72" i="1"/>
  <c r="Q72" i="1"/>
  <c r="P72" i="1"/>
  <c r="S71" i="1"/>
  <c r="R71" i="1"/>
  <c r="Q71" i="1"/>
  <c r="P71" i="1"/>
  <c r="S70" i="1"/>
  <c r="R70" i="1"/>
  <c r="Q70" i="1"/>
  <c r="P70" i="1"/>
  <c r="S69" i="1"/>
  <c r="R69" i="1"/>
  <c r="Q69" i="1"/>
  <c r="P69" i="1"/>
  <c r="S68" i="1"/>
  <c r="R68" i="1"/>
  <c r="Q68" i="1"/>
  <c r="P68" i="1"/>
  <c r="S67" i="1"/>
  <c r="R67" i="1"/>
  <c r="Q67" i="1"/>
  <c r="P67" i="1"/>
  <c r="S66" i="1"/>
  <c r="R66" i="1"/>
  <c r="Q66" i="1"/>
  <c r="P66" i="1"/>
  <c r="S65" i="1"/>
  <c r="R65" i="1"/>
  <c r="Q65" i="1"/>
  <c r="P65" i="1"/>
  <c r="S64" i="1"/>
  <c r="R64" i="1"/>
  <c r="Q64" i="1"/>
  <c r="P64" i="1"/>
  <c r="S63" i="1"/>
  <c r="R63" i="1"/>
  <c r="Q63" i="1"/>
  <c r="P63" i="1"/>
  <c r="S62" i="1"/>
  <c r="R62" i="1"/>
  <c r="Q62" i="1"/>
  <c r="P62" i="1"/>
  <c r="S61" i="1"/>
  <c r="R61" i="1"/>
  <c r="Q61" i="1"/>
  <c r="P61" i="1"/>
  <c r="S60" i="1"/>
  <c r="R60" i="1"/>
  <c r="Q60" i="1"/>
  <c r="P60" i="1"/>
  <c r="S59" i="1"/>
  <c r="R59" i="1"/>
  <c r="Q59" i="1"/>
  <c r="P59" i="1"/>
  <c r="S58" i="1"/>
  <c r="R58" i="1"/>
  <c r="Q58" i="1"/>
  <c r="P58" i="1"/>
  <c r="S57" i="1"/>
  <c r="R57" i="1"/>
  <c r="Q57" i="1"/>
  <c r="P57" i="1"/>
  <c r="S56" i="1"/>
  <c r="R56" i="1"/>
  <c r="Q56" i="1"/>
  <c r="P56" i="1"/>
  <c r="S55" i="1"/>
  <c r="R55" i="1"/>
  <c r="Q55" i="1"/>
  <c r="P55" i="1"/>
  <c r="S54" i="1"/>
  <c r="R54" i="1"/>
  <c r="Q54" i="1"/>
  <c r="P54" i="1"/>
  <c r="S53" i="1"/>
  <c r="R53" i="1"/>
  <c r="Q53" i="1"/>
  <c r="P53" i="1"/>
  <c r="S52" i="1"/>
  <c r="R52" i="1"/>
  <c r="Q52" i="1"/>
  <c r="P52" i="1"/>
  <c r="S51" i="1"/>
  <c r="R51" i="1"/>
  <c r="Q51" i="1"/>
  <c r="P51" i="1"/>
  <c r="S50" i="1"/>
  <c r="R50" i="1"/>
  <c r="Q50" i="1"/>
  <c r="P50" i="1"/>
  <c r="S49" i="1"/>
  <c r="R49" i="1"/>
  <c r="Q49" i="1"/>
  <c r="P49" i="1"/>
  <c r="S48" i="1"/>
  <c r="R48" i="1"/>
  <c r="Q48" i="1"/>
  <c r="P48" i="1"/>
  <c r="S47" i="1"/>
  <c r="R47" i="1"/>
  <c r="Q47" i="1"/>
  <c r="P47" i="1"/>
  <c r="S46" i="1"/>
  <c r="R46" i="1"/>
  <c r="Q46" i="1"/>
  <c r="P46" i="1"/>
  <c r="S45" i="1"/>
  <c r="R45" i="1"/>
  <c r="Q45" i="1"/>
  <c r="P45" i="1"/>
  <c r="S44" i="1"/>
  <c r="R44" i="1"/>
  <c r="Q44" i="1"/>
  <c r="P44" i="1"/>
  <c r="S43" i="1"/>
  <c r="R43" i="1"/>
  <c r="Q43" i="1"/>
  <c r="P43" i="1"/>
  <c r="S42" i="1"/>
  <c r="R42" i="1"/>
  <c r="Q42" i="1"/>
  <c r="P42" i="1"/>
  <c r="S41" i="1"/>
  <c r="R41" i="1"/>
  <c r="Q41" i="1"/>
  <c r="P41" i="1"/>
  <c r="S40" i="1"/>
  <c r="R40" i="1"/>
  <c r="Q40" i="1"/>
  <c r="P40" i="1"/>
  <c r="S39" i="1"/>
  <c r="R39" i="1"/>
  <c r="Q39" i="1"/>
  <c r="P39" i="1"/>
  <c r="S38" i="1"/>
  <c r="R38" i="1"/>
  <c r="Q38" i="1"/>
  <c r="P38" i="1"/>
  <c r="S37" i="1"/>
  <c r="R37" i="1"/>
  <c r="Q37" i="1"/>
  <c r="P37" i="1"/>
  <c r="S36" i="1"/>
  <c r="R36" i="1"/>
  <c r="Q36" i="1"/>
  <c r="P36" i="1"/>
  <c r="S35" i="1"/>
  <c r="R35" i="1"/>
  <c r="Q35" i="1"/>
  <c r="P35" i="1"/>
  <c r="S34" i="1"/>
  <c r="R34" i="1"/>
  <c r="Q34" i="1"/>
  <c r="P34" i="1"/>
  <c r="S33" i="1"/>
  <c r="R33" i="1"/>
  <c r="Q33" i="1"/>
  <c r="P33" i="1"/>
  <c r="S32" i="1"/>
  <c r="R32" i="1"/>
  <c r="Q32" i="1"/>
  <c r="P32" i="1"/>
  <c r="S31" i="1"/>
  <c r="R31" i="1"/>
  <c r="Q31" i="1"/>
  <c r="P31" i="1"/>
  <c r="S30" i="1"/>
  <c r="R30" i="1"/>
  <c r="Q30" i="1"/>
  <c r="P30" i="1"/>
  <c r="S29" i="1"/>
  <c r="R29" i="1"/>
  <c r="Q29" i="1"/>
  <c r="P29" i="1"/>
  <c r="S28" i="1"/>
  <c r="R28" i="1"/>
  <c r="Q28" i="1"/>
  <c r="P28" i="1"/>
  <c r="S27" i="1"/>
  <c r="R27" i="1"/>
  <c r="Q27" i="1"/>
  <c r="P27" i="1"/>
  <c r="S26" i="1"/>
  <c r="R26" i="1"/>
  <c r="Q26" i="1"/>
  <c r="P26" i="1"/>
  <c r="S25" i="1"/>
  <c r="R25" i="1"/>
  <c r="Q25" i="1"/>
  <c r="P25" i="1"/>
  <c r="S24" i="1"/>
  <c r="R24" i="1"/>
  <c r="Q24" i="1"/>
  <c r="P24" i="1"/>
  <c r="S23" i="1"/>
  <c r="R23" i="1"/>
  <c r="Q23" i="1"/>
  <c r="P23" i="1"/>
  <c r="S22" i="1"/>
  <c r="R22" i="1"/>
  <c r="Q22" i="1"/>
  <c r="P22" i="1"/>
  <c r="S21" i="1"/>
  <c r="R21" i="1"/>
  <c r="Q21" i="1"/>
  <c r="P21" i="1"/>
  <c r="S20" i="1"/>
  <c r="R20" i="1"/>
  <c r="Q20" i="1"/>
  <c r="P20" i="1"/>
  <c r="S19" i="1"/>
  <c r="R19" i="1"/>
  <c r="Q19" i="1"/>
  <c r="P19" i="1"/>
  <c r="S18" i="1"/>
  <c r="R18" i="1"/>
  <c r="Q18" i="1"/>
  <c r="P18" i="1"/>
  <c r="S17" i="1"/>
  <c r="R17" i="1"/>
  <c r="Q17" i="1"/>
  <c r="P17" i="1"/>
  <c r="S16" i="1"/>
  <c r="R16" i="1"/>
  <c r="Q16" i="1"/>
  <c r="P16" i="1"/>
  <c r="S15" i="1"/>
  <c r="R15" i="1"/>
  <c r="Q15" i="1"/>
  <c r="P15" i="1"/>
  <c r="S14" i="1"/>
  <c r="R14" i="1"/>
  <c r="Q14" i="1"/>
  <c r="P14" i="1"/>
  <c r="S13" i="1"/>
  <c r="R13" i="1"/>
  <c r="Q13" i="1"/>
  <c r="P13" i="1"/>
  <c r="S12" i="1"/>
  <c r="R12" i="1"/>
  <c r="Q12" i="1"/>
  <c r="P12" i="1"/>
  <c r="S11" i="1"/>
  <c r="R11" i="1"/>
  <c r="Q11" i="1"/>
  <c r="P11" i="1"/>
  <c r="S10" i="1"/>
  <c r="R10" i="1"/>
  <c r="Q10" i="1"/>
  <c r="P10" i="1"/>
  <c r="S9" i="1"/>
  <c r="R9" i="1"/>
  <c r="Q9" i="1"/>
  <c r="P9" i="1"/>
  <c r="S8" i="1"/>
  <c r="R8" i="1"/>
  <c r="Q8" i="1"/>
  <c r="P8" i="1"/>
  <c r="S7" i="1"/>
  <c r="R7" i="1"/>
  <c r="Q7" i="1"/>
  <c r="P7" i="1"/>
  <c r="S6" i="1"/>
  <c r="R6" i="1"/>
  <c r="Q6" i="1"/>
  <c r="P6" i="1"/>
  <c r="S5" i="1"/>
  <c r="R5" i="1"/>
  <c r="Q5" i="1"/>
  <c r="P5" i="1"/>
  <c r="S4" i="1"/>
  <c r="R4" i="1"/>
  <c r="Q4" i="1"/>
  <c r="P4" i="1"/>
  <c r="S3" i="1"/>
  <c r="R3" i="1"/>
  <c r="Q3" i="1"/>
  <c r="P3" i="1"/>
  <c r="S2" i="1"/>
  <c r="R2" i="1"/>
  <c r="Q2" i="1"/>
  <c r="P2" i="1"/>
</calcChain>
</file>

<file path=xl/sharedStrings.xml><?xml version="1.0" encoding="utf-8"?>
<sst xmlns="http://schemas.openxmlformats.org/spreadsheetml/2006/main" count="1429" uniqueCount="670">
  <si>
    <t>ID</t>
  </si>
  <si>
    <t>标题</t>
    <phoneticPr fontId="4" type="noConversion"/>
  </si>
  <si>
    <t>优先级</t>
  </si>
  <si>
    <t>状态</t>
  </si>
  <si>
    <t>处理人</t>
  </si>
  <si>
    <t>创建时间</t>
  </si>
  <si>
    <t>完成时刻</t>
    <phoneticPr fontId="4" type="noConversion"/>
  </si>
  <si>
    <t>最后修改时间</t>
  </si>
  <si>
    <t>完成时间</t>
  </si>
  <si>
    <t>创建人</t>
  </si>
  <si>
    <t>所属模块</t>
  </si>
  <si>
    <t>业务跟进人</t>
  </si>
  <si>
    <t>需求类别</t>
  </si>
  <si>
    <t>需求分类</t>
  </si>
  <si>
    <t>响应时间</t>
    <phoneticPr fontId="4" type="noConversion"/>
  </si>
  <si>
    <t>解决时间</t>
    <phoneticPr fontId="4" type="noConversion"/>
  </si>
  <si>
    <t>响应时间是否达标</t>
    <phoneticPr fontId="4" type="noConversion"/>
  </si>
  <si>
    <t>解决时间是否达标</t>
    <phoneticPr fontId="4" type="noConversion"/>
  </si>
  <si>
    <t>1001455</t>
  </si>
  <si>
    <t>Case-长春海宜合同删除，走线下变更</t>
  </si>
  <si>
    <t>High</t>
  </si>
  <si>
    <t>FN处理中</t>
  </si>
  <si>
    <t>FN技术_胡欣</t>
  </si>
  <si>
    <t>2023-03-22 13:41:53</t>
  </si>
  <si>
    <t>沈羽</t>
  </si>
  <si>
    <t>生产Case</t>
  </si>
  <si>
    <t>数据处理</t>
  </si>
  <si>
    <t>1001452</t>
  </si>
  <si>
    <t>Case-采购合同付款条件代码为什么不是必填</t>
  </si>
  <si>
    <t>2023-03-21 17:07:25</t>
  </si>
  <si>
    <t>2023-03-22 09:18:36</t>
  </si>
  <si>
    <t>Chiling.S</t>
  </si>
  <si>
    <t>Chiling.S;</t>
  </si>
  <si>
    <t>1001451</t>
  </si>
  <si>
    <t>Case-手动配置税率9%及不含税单价</t>
  </si>
  <si>
    <t>万家霖;FN技术_胡欣;肖韵</t>
  </si>
  <si>
    <t>2023-03-21 14:58:25</t>
  </si>
  <si>
    <t>2023-03-22 09:20:46</t>
  </si>
  <si>
    <t>刘晓彤</t>
  </si>
  <si>
    <t>合同详情</t>
  </si>
  <si>
    <t>刘晓彤;</t>
  </si>
  <si>
    <t>1001450</t>
  </si>
  <si>
    <t>Case-NAV系统ZZY工厂多出来的合同号</t>
  </si>
  <si>
    <t>新问题</t>
  </si>
  <si>
    <t>2023-03-21 10:09:30</t>
  </si>
  <si>
    <t>2023-03-21 12:58:38</t>
  </si>
  <si>
    <t>Cindy</t>
  </si>
  <si>
    <t>1001449</t>
  </si>
  <si>
    <t>Case-长春鑫海粮油贸易有限公司更新麦哲伦初始管理员信息</t>
  </si>
  <si>
    <t>关闭（已处理）</t>
  </si>
  <si>
    <t>FN技术_胡欣;赵讯</t>
  </si>
  <si>
    <t>2023-03-20 17:34:47</t>
  </si>
  <si>
    <t>2023-03-22 09:11:46</t>
  </si>
  <si>
    <t>赵讯</t>
  </si>
  <si>
    <t>客户主数据</t>
  </si>
  <si>
    <t>赵讯;</t>
  </si>
  <si>
    <t>1001448</t>
  </si>
  <si>
    <t>Case-沈阳尚品佳和商贸有限公司更新麦哲伦初始管理员信息</t>
  </si>
  <si>
    <t>2023-03-20 17:32:20</t>
  </si>
  <si>
    <t>2023-03-22 09:13:06</t>
  </si>
  <si>
    <t>1001447</t>
  </si>
  <si>
    <t>Case-麦哲伦客户已开通初始管理员账户被关闭</t>
  </si>
  <si>
    <t>LDC确认中</t>
  </si>
  <si>
    <t>FN技术_胡欣;赵讯;FN_高斌</t>
  </si>
  <si>
    <t>2023-03-20 14:08:09</t>
  </si>
  <si>
    <t>2023-03-21 14:34:11</t>
  </si>
  <si>
    <t>1001446</t>
  </si>
  <si>
    <t>Case-合同线下执行，线上关闭</t>
  </si>
  <si>
    <t>2023-03-20 10:46:03</t>
  </si>
  <si>
    <t>2023-03-21 09:07:53</t>
  </si>
  <si>
    <t>王建辉</t>
  </si>
  <si>
    <t>TT处理</t>
  </si>
  <si>
    <t>王建辉;</t>
  </si>
  <si>
    <t>1001445</t>
  </si>
  <si>
    <t>Case-合同线下执行，线上分配未通过TT删除</t>
  </si>
  <si>
    <t>2023-03-20 09:18:49</t>
  </si>
  <si>
    <t>2023-03-22 10:50:38</t>
  </si>
  <si>
    <t>合同处理</t>
  </si>
  <si>
    <t>1001444</t>
  </si>
  <si>
    <t>Case-厦门国贸申请单申请删除此条数据</t>
  </si>
  <si>
    <t>语淇</t>
  </si>
  <si>
    <t>2023-03-17 17:09:54</t>
  </si>
  <si>
    <t>2023-03-22 10:50:52</t>
  </si>
  <si>
    <t>语淇;</t>
  </si>
  <si>
    <t>1001443</t>
  </si>
  <si>
    <t>Case-头寸处理分配详情操作人取值错误</t>
  </si>
  <si>
    <t>2023-03-17 16:44:04</t>
  </si>
  <si>
    <t>2023-03-17 16:58:34</t>
  </si>
  <si>
    <t>张晨方</t>
  </si>
  <si>
    <t>1001442</t>
  </si>
  <si>
    <t>Case-TR202303162050221877调整至未成交</t>
  </si>
  <si>
    <t>2023-03-17 15:15:26</t>
  </si>
  <si>
    <t>2023-03-22 10:51:07</t>
  </si>
  <si>
    <t>1001440</t>
  </si>
  <si>
    <t>Case-N039在生产环境测试环境都无法找到系统管理员</t>
  </si>
  <si>
    <t>2023-03-16 16:56:52</t>
  </si>
  <si>
    <t>2023-03-22 10:51:18</t>
  </si>
  <si>
    <t>1001437</t>
  </si>
  <si>
    <t>Case-哥伦布登录异常，出现其他客户的相关信息</t>
  </si>
  <si>
    <t>FN技术_胡欣;高山;肖韵;Chiling.S;裴黎颂;FN_高斌</t>
  </si>
  <si>
    <t>2023-03-16 13:22:22</t>
  </si>
  <si>
    <t>2023-03-20 16:23:43</t>
  </si>
  <si>
    <t>系统异常</t>
  </si>
  <si>
    <t>1001434</t>
  </si>
  <si>
    <t>R Case-DG油粕采销合同-LKG已关闭NAV未关闭明细</t>
  </si>
  <si>
    <t>2023-03-16 10:28:22</t>
  </si>
  <si>
    <t>2023-03-16 11:40:50</t>
  </si>
  <si>
    <t>Rayna</t>
  </si>
  <si>
    <t>Rayna;</t>
  </si>
  <si>
    <t>1001433</t>
  </si>
  <si>
    <t>Case-日照市宏远商贸有限责任公司更新初始管理员信息</t>
  </si>
  <si>
    <t>2023-03-15 16:33:02</t>
  </si>
  <si>
    <t>2023-03-16 17:56:42</t>
  </si>
  <si>
    <t>2023-03-16 10:56:59</t>
  </si>
  <si>
    <t>1001432</t>
  </si>
  <si>
    <t>Case-基差暂定价合同在系统内删除</t>
  </si>
  <si>
    <t>a杨</t>
  </si>
  <si>
    <t>2023-03-15 15:42:45</t>
  </si>
  <si>
    <t>2023-03-16 18:12:55</t>
  </si>
  <si>
    <t>1001430</t>
  </si>
  <si>
    <t>Case-更改方顺联合（北京）粮油贸易有限公司初始管理员信息</t>
  </si>
  <si>
    <t>大美人</t>
  </si>
  <si>
    <t>2023-03-14 14:24:37</t>
  </si>
  <si>
    <t>2023-03-22 14:01:05</t>
  </si>
  <si>
    <t>大美人;</t>
  </si>
  <si>
    <t>1001429</t>
  </si>
  <si>
    <t>Case-通威集团期权点价单点位修改</t>
  </si>
  <si>
    <t>2023-03-14 11:32:17</t>
  </si>
  <si>
    <t>2023-03-22 13:18:57</t>
  </si>
  <si>
    <t>沈羽;</t>
  </si>
  <si>
    <t>1001426</t>
  </si>
  <si>
    <t>Case-删除审核中心的无效TT</t>
  </si>
  <si>
    <t>陈开;万家霖;FN技术_胡欣;刘晓彤</t>
  </si>
  <si>
    <t>2023-03-14 09:44:21</t>
  </si>
  <si>
    <t>2023-03-14 14:51:00</t>
  </si>
  <si>
    <t>TT管理</t>
  </si>
  <si>
    <t>BUG</t>
  </si>
  <si>
    <t>1001425</t>
  </si>
  <si>
    <t>Case-客户主数据数据清洗-客户状态</t>
  </si>
  <si>
    <t>2023-03-13 13:34:48</t>
  </si>
  <si>
    <t>2023-03-16 18:17:19</t>
  </si>
  <si>
    <t>1001424</t>
  </si>
  <si>
    <t>Case-客户主数据：客户名称包含空格</t>
  </si>
  <si>
    <t>高宇</t>
  </si>
  <si>
    <t>2023-03-10 14:04:14</t>
  </si>
  <si>
    <t>2023-03-16 18:32:10</t>
  </si>
  <si>
    <t>2023-03-15 09:37:22</t>
  </si>
  <si>
    <t>高宇;</t>
  </si>
  <si>
    <t>1001423</t>
  </si>
  <si>
    <t>Case-天津转日照700吨合同，LKG系统显示错误数量为0</t>
  </si>
  <si>
    <t>LDC赵丽君;裴黎颂;Chiling.S</t>
  </si>
  <si>
    <t>2023-03-10 10:28:03</t>
  </si>
  <si>
    <t>2023-03-14 18:49:23</t>
  </si>
  <si>
    <t>LDC赵丽君</t>
  </si>
  <si>
    <t>合同管理</t>
  </si>
  <si>
    <t>LDC赵丽君;</t>
  </si>
  <si>
    <t>1001422</t>
  </si>
  <si>
    <t>Case-客户挂单，操作记录页面没有申请时间及申请人</t>
  </si>
  <si>
    <t>肖韵</t>
  </si>
  <si>
    <t>2023-03-10 08:33:55</t>
  </si>
  <si>
    <t>2023-03-10 17:57:08</t>
  </si>
  <si>
    <t>1001420</t>
  </si>
  <si>
    <t>Case-日照香谷坊粮油有限公司更新初始管理员信息</t>
  </si>
  <si>
    <t>FN_高斌;赵讯</t>
  </si>
  <si>
    <t>2023-03-09 17:34:54</t>
  </si>
  <si>
    <t>2023-03-16 17:57:06</t>
  </si>
  <si>
    <t>2023-03-10 15:52:06</t>
  </si>
  <si>
    <t>1001417</t>
  </si>
  <si>
    <t>Case-日照宜美多粮油有限公司更新初始管理员信息</t>
  </si>
  <si>
    <t>2023-03-09 17:28:28</t>
  </si>
  <si>
    <t>2023-03-16 17:57:16</t>
  </si>
  <si>
    <t>2023-03-10 15:52:48</t>
  </si>
  <si>
    <t>1001416</t>
  </si>
  <si>
    <t>Case-因系统报错，导致点价量发生变化，请修改</t>
  </si>
  <si>
    <t>FN技术_胡欣;大美人</t>
  </si>
  <si>
    <t>2023-03-09 16:38:03</t>
  </si>
  <si>
    <t>2023-03-16 16:29:23</t>
  </si>
  <si>
    <t>2023-03-14 13:42:52</t>
  </si>
  <si>
    <t>TT详情</t>
  </si>
  <si>
    <t>1001415</t>
  </si>
  <si>
    <t>Case-天津新航纪元 江苏亿驰冠 税率为零 需要修改</t>
  </si>
  <si>
    <t>关闭(转需求)</t>
  </si>
  <si>
    <t>FN技术_胡欣;a012</t>
  </si>
  <si>
    <t>2023-03-09 16:28:22</t>
  </si>
  <si>
    <t>2023-03-16 18:20:15</t>
  </si>
  <si>
    <t>2023-03-15 13:21:28</t>
  </si>
  <si>
    <t>a012</t>
  </si>
  <si>
    <t>a012;</t>
  </si>
  <si>
    <t>1001413</t>
  </si>
  <si>
    <t>Case-删除采购点价单——PC202303071942018938-001</t>
  </si>
  <si>
    <t>2023-03-09 11:36:09</t>
  </si>
  <si>
    <t>2023-03-21 15:03:25</t>
  </si>
  <si>
    <t>1001412</t>
  </si>
  <si>
    <t>Case-哥伦布系统经理无头寸管理操作权限</t>
  </si>
  <si>
    <t>Chiling.S;肖韵</t>
  </si>
  <si>
    <t>2023-03-09 09:36:33</t>
  </si>
  <si>
    <t>2023-03-14 09:45:32</t>
  </si>
  <si>
    <t>1001411</t>
  </si>
  <si>
    <t>Case-PR20230308151856422点价单申请撤回至“成交待分配”状态</t>
  </si>
  <si>
    <t>瑞雪Raye</t>
  </si>
  <si>
    <t>2023-03-08 17:25:12</t>
  </si>
  <si>
    <t>2023-03-16 18:32:51</t>
  </si>
  <si>
    <t>瑞雪Raye;</t>
  </si>
  <si>
    <t>1001410</t>
  </si>
  <si>
    <t>Case-天津淦海 期权定价单申请作废删除</t>
  </si>
  <si>
    <t>2023-03-07 17:26:45</t>
  </si>
  <si>
    <t>2023-03-16 18:29:45</t>
  </si>
  <si>
    <t>a杨;</t>
  </si>
  <si>
    <t>1001409</t>
  </si>
  <si>
    <t>Case-修改客户邮箱——翰迪（天津）国际贸易有限公司</t>
  </si>
  <si>
    <t>2023-03-07 17:07:09</t>
  </si>
  <si>
    <t>2023-03-16 18:33:07</t>
  </si>
  <si>
    <t>2023-03-09 11:12:20</t>
  </si>
  <si>
    <t>1001408</t>
  </si>
  <si>
    <t>Case-TJIBSBOP2300022手动修改作价单不含税金额和增值税金额</t>
  </si>
  <si>
    <t>FN技术_胡欣;执行王丽</t>
  </si>
  <si>
    <t>2023-03-07 16:16:59</t>
  </si>
  <si>
    <t>2023-03-16 18:33:38</t>
  </si>
  <si>
    <t>2023-03-09 14:38:06</t>
  </si>
  <si>
    <t>执行王丽</t>
  </si>
  <si>
    <t>执行王丽;</t>
  </si>
  <si>
    <t>1001403</t>
  </si>
  <si>
    <t>Case-江西美涵泽生物科技有限公司电子商务平台账号详情里面信息不符</t>
  </si>
  <si>
    <t>2023-03-07 14:00:44</t>
  </si>
  <si>
    <t>2023-03-16 18:33:57</t>
  </si>
  <si>
    <t>1001402</t>
  </si>
  <si>
    <t>Case- 希望 销售tt/采购tt 模块实现数据下载/页面显示数量总计</t>
  </si>
  <si>
    <t>2023-03-06 18:41:56</t>
  </si>
  <si>
    <t>2023-03-14 15:43:45</t>
  </si>
  <si>
    <t>1001401</t>
  </si>
  <si>
    <t>Case-广东中亚供应链管理有限公司更新初始管理员信息</t>
  </si>
  <si>
    <t>赵讯;万家霖;FN技术_胡欣</t>
  </si>
  <si>
    <t>2023-03-06 17:26:43</t>
  </si>
  <si>
    <t>2023-03-16 17:57:37</t>
  </si>
  <si>
    <t>2023-03-07 09:06:17</t>
  </si>
  <si>
    <t>1001400</t>
  </si>
  <si>
    <t>Case-翰迪（天津）国际贸易有限公司更新初始管理员信息</t>
  </si>
  <si>
    <t>2023-03-06 16:45:02</t>
  </si>
  <si>
    <t>2023-03-16 17:57:38</t>
  </si>
  <si>
    <t>2023-03-07 09:07:46</t>
  </si>
  <si>
    <t>1001398</t>
  </si>
  <si>
    <t>Case-付款条件代码增加</t>
  </si>
  <si>
    <t>2023-03-06 15:27:46</t>
  </si>
  <si>
    <t>2023-03-16 18:20:45</t>
  </si>
  <si>
    <t>1001397</t>
  </si>
  <si>
    <t>Case-筛选条件固定</t>
  </si>
  <si>
    <t>2023-03-06 15:10:41</t>
  </si>
  <si>
    <t>2023-03-10 17:57:51</t>
  </si>
  <si>
    <t>1001396</t>
  </si>
  <si>
    <t>FN技术_胡欣;沈羽</t>
  </si>
  <si>
    <t>2023-03-06 13:16:50</t>
  </si>
  <si>
    <t>2023-03-16 18:13:18</t>
  </si>
  <si>
    <t>2023-03-14 11:34:03</t>
  </si>
  <si>
    <t>1001395</t>
  </si>
  <si>
    <t>Case-上海楷烨粮油贸易有限公司更新初始管理员信息</t>
  </si>
  <si>
    <t>万家霖;FN技术_胡欣;赵讯</t>
  </si>
  <si>
    <t>2023-03-06 11:36:24</t>
  </si>
  <si>
    <t>2023-03-16 17:57:40</t>
  </si>
  <si>
    <t>2023-03-07 09:06:55</t>
  </si>
  <si>
    <t>1001394</t>
  </si>
  <si>
    <t>Case-NAV新增合同未传输LKG</t>
  </si>
  <si>
    <t>FN技术_胡欣;宋丽冰</t>
  </si>
  <si>
    <t>2023-03-03 16:55:33</t>
  </si>
  <si>
    <t>2023-03-14 13:35:53</t>
  </si>
  <si>
    <t>宋丽冰</t>
  </si>
  <si>
    <t>宋丽冰;</t>
  </si>
  <si>
    <t>1001393</t>
  </si>
  <si>
    <t>Case-茂丰点价申请单申请删除此条数据</t>
  </si>
  <si>
    <t>2023-03-03 16:14:17</t>
  </si>
  <si>
    <t>2023-03-16 18:34:08</t>
  </si>
  <si>
    <t>2023-03-14 17:20:02</t>
  </si>
  <si>
    <t>1001392</t>
  </si>
  <si>
    <t>Case-北大荒中垦（珠海）贸易有限公司更新授权人信息</t>
  </si>
  <si>
    <t>2023-03-02 16:50:01</t>
  </si>
  <si>
    <t>2023-03-16 18:34:41</t>
  </si>
  <si>
    <t>2023-03-03 17:57:20</t>
  </si>
  <si>
    <t>1001391</t>
  </si>
  <si>
    <t>Case-久昌期权结构化定价合同定价开始日期和总交易日调整</t>
  </si>
  <si>
    <t>2023-03-02 16:34:23</t>
  </si>
  <si>
    <t>2023-03-22 10:54:15</t>
  </si>
  <si>
    <t>1001390</t>
  </si>
  <si>
    <t>Case-沈阳中城供应链管理有限公司变更初始管理员</t>
  </si>
  <si>
    <t>FN技术_胡欣;大美人;万家霖</t>
  </si>
  <si>
    <t>2023-03-02 16:30:10</t>
  </si>
  <si>
    <t>2023-03-21 15:04:03</t>
  </si>
  <si>
    <t>1001389</t>
  </si>
  <si>
    <t>Case-删除成交待分配挂单</t>
  </si>
  <si>
    <t>2023-03-02 10:17:09</t>
  </si>
  <si>
    <t>2023-03-16 18:34:56</t>
  </si>
  <si>
    <t>2023-03-02 16:30:40</t>
  </si>
  <si>
    <t>1001386</t>
  </si>
  <si>
    <t>Case-合同无法签章,点击签章,跳转出合同上传界面</t>
  </si>
  <si>
    <t>韩春子</t>
  </si>
  <si>
    <t>2023-03-02 09:50:20</t>
  </si>
  <si>
    <t>2023-03-07 15:57:30</t>
  </si>
  <si>
    <t>韩春子;</t>
  </si>
  <si>
    <t>1001385</t>
  </si>
  <si>
    <t>Case-PR20230301152819618申请单作废</t>
  </si>
  <si>
    <t>FN技术_胡欣;陈开;万家霖;徐海燕;刘晓彤</t>
  </si>
  <si>
    <t>2023-03-01 17:07:54</t>
  </si>
  <si>
    <t>2023-03-16 18:30:03</t>
  </si>
  <si>
    <t>2023-03-06 09:40:15</t>
  </si>
  <si>
    <t>徐海燕</t>
  </si>
  <si>
    <t>徐海燕;</t>
  </si>
  <si>
    <t>1001369</t>
  </si>
  <si>
    <t>Case-清空中粮(东莞)粮油工业有限公司初始管理员信息</t>
  </si>
  <si>
    <t>赵讯;Chiling.S;万家霖</t>
  </si>
  <si>
    <t>2023-03-01 14:37:16</t>
  </si>
  <si>
    <t>2023-03-16 17:57:42</t>
  </si>
  <si>
    <t>2023-03-03 17:43:05</t>
  </si>
  <si>
    <t>1001368</t>
  </si>
  <si>
    <t>Case-TJIBSBMS2205558合同数量1500吨点价分配1500吨但系统显示已定价量3000吨</t>
  </si>
  <si>
    <t>陈开;FN技术_胡欣;万家霖;刘晓彤;徐海燕</t>
  </si>
  <si>
    <t>2023-03-01 14:10:12</t>
  </si>
  <si>
    <t>2023-03-16 16:25:27</t>
  </si>
  <si>
    <t>2023-03-06 09:40:30</t>
  </si>
  <si>
    <t>1001366</t>
  </si>
  <si>
    <t>Case-佛山市谷宝粮油有限公司LKG的合同迁移到NAV</t>
  </si>
  <si>
    <t>2023-03-01 13:51:31</t>
  </si>
  <si>
    <t>2023-03-22 09:44:00</t>
  </si>
  <si>
    <t>数据迁移</t>
  </si>
  <si>
    <t>1001362</t>
  </si>
  <si>
    <t>赵讯;万家霖</t>
  </si>
  <si>
    <t>2023-03-01 09:42:30</t>
  </si>
  <si>
    <t>2023-03-16 17:57:50</t>
  </si>
  <si>
    <t>2023-03-02 09:29:31</t>
  </si>
  <si>
    <t>1001361</t>
  </si>
  <si>
    <t>Case-合同模板不匹配，线上合同关闭线下出具</t>
  </si>
  <si>
    <t>2023-03-01 09:12:20</t>
  </si>
  <si>
    <t>2023-03-16 18:35:40</t>
  </si>
  <si>
    <t>1001360</t>
  </si>
  <si>
    <t>Case-待出具界面无用删除</t>
  </si>
  <si>
    <t>2023-03-01 09:02:49</t>
  </si>
  <si>
    <t>2023-03-16 18:13:26</t>
  </si>
  <si>
    <t>1001359</t>
  </si>
  <si>
    <t>Case-修改客户端哥伦布初始管理员</t>
  </si>
  <si>
    <t>2023-02-28 20:03:13</t>
  </si>
  <si>
    <t>2023-03-16 17:57:51</t>
  </si>
  <si>
    <t>2023-03-02 09:44:32</t>
  </si>
  <si>
    <t>1001357</t>
  </si>
  <si>
    <t>Case-LDCOP0010以下字段需分别调整</t>
  </si>
  <si>
    <t>FN技术_胡欣;陈开;万家霖;刘晓彤;徐海燕</t>
  </si>
  <si>
    <t>2023-02-28 16:47:03</t>
  </si>
  <si>
    <t>2023-03-16 18:36:10</t>
  </si>
  <si>
    <t>2023-03-06 09:44:52</t>
  </si>
  <si>
    <t>1001356</t>
  </si>
  <si>
    <t>T Case-豆油&amp;豆粕采购合同模板 价格条款缺少非零字段配置</t>
  </si>
  <si>
    <t>2023-02-27 17:13:54</t>
  </si>
  <si>
    <t>2023-03-01 19:15:31</t>
  </si>
  <si>
    <t>肖健</t>
  </si>
  <si>
    <t>合同模板</t>
  </si>
  <si>
    <t>肖健;</t>
  </si>
  <si>
    <t>运维诉求</t>
  </si>
  <si>
    <t>1001353</t>
  </si>
  <si>
    <t>Case-线下已转月一次的超远月合同，可转月次数调整</t>
  </si>
  <si>
    <t>陈开;万家霖;沈羽</t>
  </si>
  <si>
    <t>2023-02-27 10:19:35</t>
  </si>
  <si>
    <t>2023-03-16 18:39:00</t>
  </si>
  <si>
    <t>2023-03-07 14:02:45</t>
  </si>
  <si>
    <t>1001352</t>
  </si>
  <si>
    <t>Case-删除审批中不存在的TT</t>
  </si>
  <si>
    <t>2023-02-24 19:36:31</t>
  </si>
  <si>
    <t>2023-03-16 18:38:23</t>
  </si>
  <si>
    <t>2023-03-09 11:12:59</t>
  </si>
  <si>
    <t>1001351</t>
  </si>
  <si>
    <t>Case-LDCOP0009以下字段需分别调整</t>
  </si>
  <si>
    <t>FN技术_胡欣;陈开;万家霖;刘晓彤</t>
  </si>
  <si>
    <t>2023-02-24 13:39:29</t>
  </si>
  <si>
    <t>2023-03-16 18:39:18</t>
  </si>
  <si>
    <t>2023-03-02 09:52:10</t>
  </si>
  <si>
    <t>1001349</t>
  </si>
  <si>
    <t>Case-宁波中昊 转月分配待审核申请删除</t>
  </si>
  <si>
    <t>2023-02-24 12:57:38</t>
  </si>
  <si>
    <t>2023-03-16 18:37:12</t>
  </si>
  <si>
    <t>迁移数据</t>
  </si>
  <si>
    <t>1001348</t>
  </si>
  <si>
    <t>Case-PR202302231520054627  四会市澳华饲料有限公司  补录单子挂错了09合约</t>
  </si>
  <si>
    <t>贾小娜</t>
  </si>
  <si>
    <t>2023-02-24 11:56:53</t>
  </si>
  <si>
    <t>2023-03-21 10:04:26</t>
  </si>
  <si>
    <t>Cindy;</t>
  </si>
  <si>
    <t>1001347</t>
  </si>
  <si>
    <t>T Case-豆油修改交期带出多于条款</t>
  </si>
  <si>
    <t>FN技术_胡欣;张晨方</t>
  </si>
  <si>
    <t>2023-02-24 11:26:03</t>
  </si>
  <si>
    <t>2023-03-02 20:22:59</t>
  </si>
  <si>
    <t>王甜甜</t>
  </si>
  <si>
    <t>王甜甜;贾小娜;</t>
  </si>
  <si>
    <t>修改逻辑</t>
  </si>
  <si>
    <t>1001343</t>
  </si>
  <si>
    <t>Case-申请删除销售合同TJTJSBOS230028  2.23日点价单</t>
  </si>
  <si>
    <t>2023-02-23 18:49:33</t>
  </si>
  <si>
    <t>2023-03-16 18:31:26</t>
  </si>
  <si>
    <t>2023-03-14 18:50:39</t>
  </si>
  <si>
    <t>1001340</t>
  </si>
  <si>
    <t>Case-申请删除日照欧瑞粮油有限公司 一级大豆油 采购合同TJIBSBOP2300037 ，2.22日定价单</t>
  </si>
  <si>
    <t>2023-02-23 09:44:12</t>
  </si>
  <si>
    <t>2023-03-16 18:31:33</t>
  </si>
  <si>
    <t>2023-03-08 20:13:57</t>
  </si>
  <si>
    <t>1001338</t>
  </si>
  <si>
    <t>Case-删除套保平仓两条数据</t>
  </si>
  <si>
    <t>2023-02-22 13:43:23</t>
  </si>
  <si>
    <t>2023-03-21 15:04:27</t>
  </si>
  <si>
    <t>1001337</t>
  </si>
  <si>
    <t>Case-TJIBSBOS2300095-001富邦物产点击“定价完毕”按钮后，均价不对，应为9272。</t>
  </si>
  <si>
    <t>2023-02-22 08:44:27</t>
  </si>
  <si>
    <t>2023-03-22 15:28:57</t>
  </si>
  <si>
    <t>1001334</t>
  </si>
  <si>
    <t>Case-通威集团 点价分配待审核申请删除</t>
  </si>
  <si>
    <t>2023-02-20 19:40:58</t>
  </si>
  <si>
    <t>2023-03-16 18:31:41</t>
  </si>
  <si>
    <t>1001333</t>
  </si>
  <si>
    <t>Case-宁波中昊转月申请重新分配合同号</t>
  </si>
  <si>
    <t>2023-02-20 19:34:24</t>
  </si>
  <si>
    <t>2023-03-16 18:41:19</t>
  </si>
  <si>
    <t>1001332</t>
  </si>
  <si>
    <t>Case-豆油销售合同-点出具合同后没有合同内容,出现空白页</t>
  </si>
  <si>
    <t>2023-02-20 17:02:23</t>
  </si>
  <si>
    <t>2023-03-08 19:49:41</t>
  </si>
  <si>
    <t>易企签/LKG问题</t>
  </si>
  <si>
    <t>1001331</t>
  </si>
  <si>
    <t>Case-在麦哲伦里清空49710客户编码的Columbus初始管理员信息</t>
  </si>
  <si>
    <t>FN技术_胡欣;裴黎颂</t>
  </si>
  <si>
    <t>2023-02-20 16:34:05</t>
  </si>
  <si>
    <t>2023-03-16 17:57:55</t>
  </si>
  <si>
    <t>2023-03-06 13:56:58</t>
  </si>
  <si>
    <t>裴黎颂</t>
  </si>
  <si>
    <t>裴黎颂;</t>
  </si>
  <si>
    <t>1001328</t>
  </si>
  <si>
    <t>Case-TJTJSBMS225333合同项下所有的协议都是完成或正本的状态，但合同状态还是拆分中，未进入到生效中</t>
  </si>
  <si>
    <t>FN技术_胡欣;刘晓彤</t>
  </si>
  <si>
    <t>2023-02-20 12:02:16</t>
  </si>
  <si>
    <t>2023-03-16 18:43:05</t>
  </si>
  <si>
    <t>2023-03-07 14:20:37</t>
  </si>
  <si>
    <t>1001327</t>
  </si>
  <si>
    <t>Case-删除NAV采购合同——TJTJYCLP221145</t>
  </si>
  <si>
    <t>2023-02-20 11:42:08</t>
  </si>
  <si>
    <t>2023-03-16 18:45:01</t>
  </si>
  <si>
    <t>2023-02-21 15:43:40</t>
  </si>
  <si>
    <t>1001326</t>
  </si>
  <si>
    <t>Case-客户更名后出具拆分，TT以及协议均有不同程度错误</t>
  </si>
  <si>
    <t>马晴</t>
  </si>
  <si>
    <t>2023-02-20 09:30:46</t>
  </si>
  <si>
    <t>2023-03-16 18:47:38</t>
  </si>
  <si>
    <t>马晴;</t>
  </si>
  <si>
    <t>1001325</t>
  </si>
  <si>
    <t>Case-修改履约保证金比例</t>
  </si>
  <si>
    <t>2023-02-17 20:12:46</t>
  </si>
  <si>
    <t>2023-03-16 18:49:43</t>
  </si>
  <si>
    <t>1001324</t>
  </si>
  <si>
    <t>Case-采购tt-所有   里数据显示不全，只显示待回签状态，且缺失（例如TJLYYCLP220891）</t>
  </si>
  <si>
    <t>肖韵;LDC赵丽君</t>
  </si>
  <si>
    <t>2023-02-17 18:26:39</t>
  </si>
  <si>
    <t>2023-03-07 16:01:59</t>
  </si>
  <si>
    <t>转需求</t>
  </si>
  <si>
    <t>1001323</t>
  </si>
  <si>
    <t>Case-N066采购头寸每日汇总/N065销售头寸每日汇总不显示相关点价内容</t>
  </si>
  <si>
    <t>2023-02-17 16:41:18</t>
  </si>
  <si>
    <t>2023-03-07 16:02:12</t>
  </si>
  <si>
    <t>头寸管理</t>
  </si>
  <si>
    <t>理解偏差</t>
  </si>
  <si>
    <t>1001322</t>
  </si>
  <si>
    <t>Case- 删除下述头寸申请单TR202302171527117483、TR202302171526564793</t>
  </si>
  <si>
    <t>FN技术_胡欣;徐海燕</t>
  </si>
  <si>
    <t>2023-02-17 15:50:09</t>
  </si>
  <si>
    <t>2023-03-16 18:49:58</t>
  </si>
  <si>
    <t>2023-03-06 09:41:02</t>
  </si>
  <si>
    <t>徐海燕;刘晓彤;</t>
  </si>
  <si>
    <t>1001321</t>
  </si>
  <si>
    <t>Case-久昌期权结构化定价合同总交易日、单位数量、单位增量修改</t>
  </si>
  <si>
    <t>2023-02-17 14:24:42</t>
  </si>
  <si>
    <t>2023-03-16 18:52:26</t>
  </si>
  <si>
    <t>2023-03-02 09:56:26</t>
  </si>
  <si>
    <t>1001320</t>
  </si>
  <si>
    <t>Case-申请撤回反点价和点价分配</t>
  </si>
  <si>
    <t>2023-02-17 13:36:29</t>
  </si>
  <si>
    <t>2023-03-16 18:50:18</t>
  </si>
  <si>
    <t>1001319</t>
  </si>
  <si>
    <t>Case-删除分配待审核点价</t>
  </si>
  <si>
    <t>2023-02-16 20:02:53</t>
  </si>
  <si>
    <t>2023-03-16 18:52:37</t>
  </si>
  <si>
    <t>2023-02-17 20:08:35</t>
  </si>
  <si>
    <t>1001318</t>
  </si>
  <si>
    <t>Case-转月成交价差无法输入0成交</t>
  </si>
  <si>
    <t>FN技术_胡欣;陈开;刘晓彤</t>
  </si>
  <si>
    <t>2023-02-16 15:47:52</t>
  </si>
  <si>
    <t>2023-03-08 19:49:59</t>
  </si>
  <si>
    <t>2023-03-02 09:56:30</t>
  </si>
  <si>
    <t>1001317</t>
  </si>
  <si>
    <t>Case-豆油合同二段定金传输不一致（DG）</t>
  </si>
  <si>
    <t>FN技术_胡欣;高宇</t>
  </si>
  <si>
    <t>2023-02-16 15:21:14</t>
  </si>
  <si>
    <t>2023-03-08 19:50:49</t>
  </si>
  <si>
    <t>2023-02-21 10:36:06</t>
  </si>
  <si>
    <t>LKG接口</t>
  </si>
  <si>
    <t>1001316</t>
  </si>
  <si>
    <t>Case-客户无法登录易企签</t>
  </si>
  <si>
    <t>FN技术_胡欣;Chiling.S</t>
  </si>
  <si>
    <t>2023-02-16 15:06:03</t>
  </si>
  <si>
    <t>2023-03-08 19:51:16</t>
  </si>
  <si>
    <t>2023-02-24 16:54:21</t>
  </si>
  <si>
    <t>1001315</t>
  </si>
  <si>
    <t>Case-广州鲁信2.15号点价3000吨需取消</t>
  </si>
  <si>
    <t>2023-02-15 16:50:28</t>
  </si>
  <si>
    <t>2023-03-21 10:04:31</t>
  </si>
  <si>
    <t>1001314</t>
  </si>
  <si>
    <t>Case-合同在NAV删掉，但是审批申请没有删，显示TT不存在，批量审批不能用</t>
  </si>
  <si>
    <t>2023-02-15 16:26:29</t>
  </si>
  <si>
    <t>2023-03-08 19:51:25</t>
  </si>
  <si>
    <t>2023-02-22 10:00:41</t>
  </si>
  <si>
    <t>1001310</t>
  </si>
  <si>
    <t>Case-上海鼎牛和爱普特 点价分配待审核申请删除</t>
  </si>
  <si>
    <t>2023-02-14 17:18:05</t>
  </si>
  <si>
    <t>2023-03-16 18:52:43</t>
  </si>
  <si>
    <t>1001309</t>
  </si>
  <si>
    <t>Case-鑫联期权结构化定价TT申请修改定价开始日期</t>
  </si>
  <si>
    <t>2023-02-14 17:17:32</t>
  </si>
  <si>
    <t>2023-03-16 18:55:34</t>
  </si>
  <si>
    <t>2023-03-02 09:56:40</t>
  </si>
  <si>
    <t>结构化定价</t>
  </si>
  <si>
    <t>1001306</t>
  </si>
  <si>
    <t>Case-申请在航海家系统中删除销售合同TJLYSBOS230014</t>
  </si>
  <si>
    <t>2023-02-14 14:15:40</t>
  </si>
  <si>
    <t>2023-03-16 18:55:45</t>
  </si>
  <si>
    <t>2023-03-08 20:14:22</t>
  </si>
  <si>
    <t>1001305</t>
  </si>
  <si>
    <t>Case-基差暂定价合同【定价完毕】后前两段履约保证金金比例不应合并</t>
  </si>
  <si>
    <t>刘晓彤;宋丽冰;Chiling.S</t>
  </si>
  <si>
    <t>2023-02-14 12:03:50</t>
  </si>
  <si>
    <t>2023-03-08 19:51:49</t>
  </si>
  <si>
    <t>2023-03-01 10:45:20</t>
  </si>
  <si>
    <t>1001304</t>
  </si>
  <si>
    <t>Case-NAV点定价完毕按钮，单价以及状态没有回填到LKG，定金比例出现bug</t>
  </si>
  <si>
    <t>2023-02-14 10:18:13</t>
  </si>
  <si>
    <t>2023-03-08 19:52:07</t>
  </si>
  <si>
    <t>2023-02-16 19:58:13</t>
  </si>
  <si>
    <t>1001302</t>
  </si>
  <si>
    <t>Case-豆粕销售-一口价合同，不含税总金额（多一分钱）和增值税总金额（少一分钱）计算有误</t>
  </si>
  <si>
    <t>2023-02-13 16:59:19</t>
  </si>
  <si>
    <t>2023-03-08 19:52:24</t>
  </si>
  <si>
    <t>2023-02-21 11:29:22</t>
  </si>
  <si>
    <t>1001300</t>
  </si>
  <si>
    <t>Case-豆油销售-一口价-预付-无定金，请FN手动添加合同付款条款</t>
  </si>
  <si>
    <t>2023-02-13 15:23:16</t>
  </si>
  <si>
    <t>2023-03-08 19:52:47</t>
  </si>
  <si>
    <t>2023-02-15 11:35:36</t>
  </si>
  <si>
    <t>1001299</t>
  </si>
  <si>
    <t>Case-TJIB 豆油销售合同-车板-预付-无定金 模板配置错误</t>
  </si>
  <si>
    <t>2023-02-13 15:15:42</t>
  </si>
  <si>
    <t>2023-03-08 19:52:56</t>
  </si>
  <si>
    <t>2023-02-15 11:34:49</t>
  </si>
  <si>
    <t>Athena</t>
  </si>
  <si>
    <t>Athena;</t>
  </si>
  <si>
    <t>1001298</t>
  </si>
  <si>
    <t>Case- 宁夏飞农生物科技有限公司和内蒙古金牧农业发展有限公司 申请修改生效合同和点价单税率 为9%</t>
  </si>
  <si>
    <t>liulianlian</t>
  </si>
  <si>
    <t>2023-02-13 14:57:05</t>
  </si>
  <si>
    <t>2023-03-16 18:56:42</t>
  </si>
  <si>
    <t>liulianlian;</t>
  </si>
  <si>
    <t>1001297</t>
  </si>
  <si>
    <t>Case-宁波泽高基差暂定价合同履约保证金付款条款错误</t>
  </si>
  <si>
    <t>2023-02-13 14:17:11</t>
  </si>
  <si>
    <t>2023-03-08 19:55:17</t>
  </si>
  <si>
    <t>2023-03-01 10:45:49</t>
  </si>
  <si>
    <t>1001295</t>
  </si>
  <si>
    <t>Case-双胞胎合同TJIBSBMS2300253-002修改取消其他补贴</t>
  </si>
  <si>
    <t>2023-02-13 11:08:57</t>
  </si>
  <si>
    <t>2023-03-21 10:04:35</t>
  </si>
  <si>
    <t>1001292</t>
  </si>
  <si>
    <t>2023-02-13 09:33:43</t>
  </si>
  <si>
    <t>2023-03-16 18:30:17</t>
  </si>
  <si>
    <t>2023-03-14 17:20:13</t>
  </si>
  <si>
    <t>1001291</t>
  </si>
  <si>
    <t>Case-期权结构化定价合同及其它个别合同导入航海家</t>
  </si>
  <si>
    <t>庞宁;梅乔乔;张晨方;刘晓彤</t>
  </si>
  <si>
    <t>2023-02-12 11:40:13</t>
  </si>
  <si>
    <t>2023-03-16 18:58:10</t>
  </si>
  <si>
    <t>2023-02-15 13:20:39</t>
  </si>
  <si>
    <t>1001290</t>
  </si>
  <si>
    <t>Case-ZJG-基差暂定价合同详情界面协议编号/TT编号显示错误</t>
  </si>
  <si>
    <t>2023-02-10 17:31:25</t>
  </si>
  <si>
    <t>2023-03-14 13:35:34</t>
  </si>
  <si>
    <t>1001289</t>
  </si>
  <si>
    <t>Case-重复作价</t>
  </si>
  <si>
    <t>2023-02-10 16:31:50</t>
  </si>
  <si>
    <t>2023-03-16 18:30:21</t>
  </si>
  <si>
    <t>2023-03-01 08:51:28</t>
  </si>
  <si>
    <t>FN技术_胡欣;</t>
  </si>
  <si>
    <t>1001288</t>
  </si>
  <si>
    <t>Case- 航海家新成交合同 河北福茂TJIBSBMS2300220 未关联到LKG 系统 </t>
  </si>
  <si>
    <t>2023-02-10 16:24:03</t>
  </si>
  <si>
    <t>2023-03-08 19:55:51</t>
  </si>
  <si>
    <t>1001287</t>
  </si>
  <si>
    <t>Case-临沂的合同在天津帐套的客户下显示了出来，且提货期是很久之前的</t>
  </si>
  <si>
    <t>关闭(转长期跟踪)</t>
  </si>
  <si>
    <t>刘晓彤;Chiling.S;裴黎颂</t>
  </si>
  <si>
    <t>2023-02-10 14:28:11</t>
  </si>
  <si>
    <t>2023-03-08 19:56:00</t>
  </si>
  <si>
    <t>2023-03-02 09:58:32</t>
  </si>
  <si>
    <t>1001286</t>
  </si>
  <si>
    <t>2023-02-10 14:22:45</t>
  </si>
  <si>
    <t>2023-03-08 19:56:12</t>
  </si>
  <si>
    <t>2023-02-15 09:34:37</t>
  </si>
  <si>
    <t>1001285</t>
  </si>
  <si>
    <t>Case-客户履约保证金配置</t>
  </si>
  <si>
    <t>2023-02-09 19:44:04</t>
  </si>
  <si>
    <t>2023-03-16 18:16:41</t>
  </si>
  <si>
    <t>2023-03-14 18:51:31</t>
  </si>
  <si>
    <t>1001283</t>
  </si>
  <si>
    <t>Case-修改采购点价单</t>
  </si>
  <si>
    <t>FN技术_胡欣;LDC赵丽君</t>
  </si>
  <si>
    <t>2023-02-09 17:35:25</t>
  </si>
  <si>
    <t>2023-03-16 18:58:57</t>
  </si>
  <si>
    <t>2023-02-10 15:07:49</t>
  </si>
  <si>
    <t>1001281</t>
  </si>
  <si>
    <t>Case-Urgent 系统后台配置白名单客户清单导出</t>
  </si>
  <si>
    <t>2023-02-09 10:38:16</t>
  </si>
  <si>
    <t>2023-03-16 18:59:19</t>
  </si>
  <si>
    <t>2023-02-15 11:34:22</t>
  </si>
  <si>
    <t>Crystal</t>
  </si>
  <si>
    <t>Crystal;</t>
  </si>
  <si>
    <t>1001278</t>
  </si>
  <si>
    <t>T 转优化 Case-隐藏审批流程中跳号合同记录</t>
  </si>
  <si>
    <t>FN技术_胡欣;陈开;张晨方;梅乔乔</t>
  </si>
  <si>
    <t>2023-02-08 14:31:34</t>
  </si>
  <si>
    <t>2023-02-23 11:32:34</t>
  </si>
  <si>
    <t>转优化</t>
  </si>
  <si>
    <t>1001277</t>
  </si>
  <si>
    <t>Case-浙江益海嘉里食品工业有限公司采购non-frame协议模板出具问题</t>
  </si>
  <si>
    <t>2023-02-08 14:06:23</t>
  </si>
  <si>
    <t>2023-03-08 19:56:34</t>
  </si>
  <si>
    <t>1001276</t>
  </si>
  <si>
    <t>Case-20230208临沂销售合同删除</t>
  </si>
  <si>
    <t>2023-02-08 14:01:22</t>
  </si>
  <si>
    <t>2023-03-16 18:59:32</t>
  </si>
  <si>
    <t>2023-02-08 14:24:00</t>
  </si>
  <si>
    <t>1001274</t>
  </si>
  <si>
    <t>Case-导入数据问题</t>
  </si>
  <si>
    <t>FN_郝先胜</t>
  </si>
  <si>
    <t>2023-02-08 10:46:37</t>
  </si>
  <si>
    <t>2023-03-16 19:00:50</t>
  </si>
  <si>
    <t>2023-02-08 10:47:00</t>
  </si>
  <si>
    <t>Yuki</t>
  </si>
  <si>
    <t>1001273</t>
  </si>
  <si>
    <t>Case-TJTJSBMS225543合同拆分200变100没生效，也没触发接口 TT编号：SC202302061059212490，TT已审批，合同已生效（正本状态）</t>
  </si>
  <si>
    <t>2023-02-08 09:47:24</t>
  </si>
  <si>
    <t>2023-03-08 19:56:44</t>
  </si>
  <si>
    <t>2023-02-08 09:47:00</t>
  </si>
  <si>
    <t>1001272</t>
  </si>
  <si>
    <t>Case-导入的数据有清洗问题，需要重新导入&amp;删除数据（见excel列）</t>
  </si>
  <si>
    <t>2023-02-08 09:45:41</t>
  </si>
  <si>
    <t>2023-03-16 19:00:38</t>
  </si>
  <si>
    <t>肖韵;</t>
  </si>
  <si>
    <t>1001270</t>
  </si>
  <si>
    <t>Case-物产化工点价申请单申请删除此条数据</t>
  </si>
  <si>
    <t>2023-02-07 17:09:30</t>
  </si>
  <si>
    <t>2023-03-16 19:01:03</t>
  </si>
  <si>
    <t>2023-03-14 17:20:21</t>
  </si>
  <si>
    <t>1001268</t>
  </si>
  <si>
    <t>Case-230207合同删除（日照）</t>
  </si>
  <si>
    <t>2023-02-07 10:39:36</t>
  </si>
  <si>
    <t>2023-03-16 19:01:13</t>
  </si>
  <si>
    <t>2023-02-07 15:52:29</t>
  </si>
  <si>
    <t>1001267</t>
  </si>
  <si>
    <t>Case-TJ 豆油合同模板质量指标问题</t>
  </si>
  <si>
    <t>2023-02-07 10:35:48</t>
  </si>
  <si>
    <t>2023-03-08 19:56:56</t>
  </si>
  <si>
    <t>2023-02-15 09:23:49</t>
  </si>
  <si>
    <t>wording</t>
  </si>
  <si>
    <t>响应时刻Manual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</si>
</sst>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b/>
      <sz val="11"/>
      <color indexed="8"/>
      <name val="微软雅黑"/>
      <family val="2"/>
      <charset val="134"/>
    </font>
    <font>
      <sz val="9"/>
      <name val="宋体"/>
      <charset val="134"/>
    </font>
    <font>
      <u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indexed="1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indexed="1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-2-6起"/>
    </sheetNames>
    <sheetDataSet>
      <sheetData sheetId="0">
        <row r="3">
          <cell r="P3" t="str">
            <v>响应时间</v>
          </cell>
          <cell r="Q3" t="str">
            <v>解决时间</v>
          </cell>
        </row>
        <row r="4">
          <cell r="P4" t="str">
            <v>29:11</v>
          </cell>
          <cell r="Q4" t="str">
            <v>29:11</v>
          </cell>
        </row>
        <row r="12">
          <cell r="P12" t="str">
            <v>响应时间</v>
          </cell>
          <cell r="Q12" t="str">
            <v>解决时间</v>
          </cell>
        </row>
        <row r="13">
          <cell r="P13" t="str">
            <v>0:14</v>
          </cell>
          <cell r="Q13" t="str">
            <v>23:24</v>
          </cell>
        </row>
        <row r="14">
          <cell r="P14" t="str">
            <v>43:43</v>
          </cell>
          <cell r="Q14" t="str">
            <v>43:43</v>
          </cell>
        </row>
        <row r="15">
          <cell r="P15" t="str">
            <v>22:40</v>
          </cell>
          <cell r="Q15" t="str">
            <v>45:52</v>
          </cell>
        </row>
        <row r="16">
          <cell r="P16" t="str">
            <v>2:49</v>
          </cell>
          <cell r="Q16" t="str">
            <v>50:41</v>
          </cell>
        </row>
        <row r="17">
          <cell r="P17" t="str">
            <v>20:11</v>
          </cell>
          <cell r="Q17" t="str">
            <v>20:11</v>
          </cell>
        </row>
        <row r="18">
          <cell r="P18" t="str">
            <v>20:14</v>
          </cell>
          <cell r="Q18" t="str">
            <v>20:14</v>
          </cell>
        </row>
        <row r="19">
          <cell r="P19" t="str">
            <v>23:46</v>
          </cell>
          <cell r="Q19" t="str">
            <v>24:26</v>
          </cell>
        </row>
        <row r="20">
          <cell r="P20" t="str">
            <v>5:56</v>
          </cell>
          <cell r="Q20" t="str">
            <v>5:56</v>
          </cell>
        </row>
        <row r="21">
          <cell r="P21" t="str">
            <v>24:28</v>
          </cell>
          <cell r="Q21" t="str">
            <v>30:26</v>
          </cell>
        </row>
        <row r="22">
          <cell r="P22" t="str">
            <v>71:13</v>
          </cell>
          <cell r="Q22" t="str">
            <v>139:42</v>
          </cell>
        </row>
        <row r="23">
          <cell r="P23" t="str">
            <v>140:7</v>
          </cell>
          <cell r="Q23" t="str">
            <v>140:7</v>
          </cell>
        </row>
        <row r="24">
          <cell r="P24" t="str">
            <v>1:0</v>
          </cell>
          <cell r="Q24" t="str">
            <v>2:24</v>
          </cell>
        </row>
        <row r="25">
          <cell r="P25" t="str">
            <v>17:38</v>
          </cell>
          <cell r="Q25" t="str">
            <v>17:38</v>
          </cell>
        </row>
        <row r="26">
          <cell r="P26" t="str">
            <v>21:7</v>
          </cell>
          <cell r="Q26" t="str">
            <v>167:29</v>
          </cell>
        </row>
        <row r="27">
          <cell r="P27" t="str">
            <v>1:12</v>
          </cell>
          <cell r="Q27" t="str">
            <v>170:23</v>
          </cell>
        </row>
        <row r="28">
          <cell r="P28" t="str">
            <v>2:15</v>
          </cell>
          <cell r="Q28" t="str">
            <v>18:5</v>
          </cell>
        </row>
        <row r="29">
          <cell r="P29" t="str">
            <v>18:56</v>
          </cell>
          <cell r="Q29" t="str">
            <v>18:56</v>
          </cell>
        </row>
        <row r="30">
          <cell r="P30" t="str">
            <v>45:1</v>
          </cell>
          <cell r="Q30" t="str">
            <v>45:1</v>
          </cell>
        </row>
        <row r="31">
          <cell r="P31" t="str">
            <v>0:24</v>
          </cell>
          <cell r="Q31" t="str">
            <v>29:54</v>
          </cell>
        </row>
        <row r="32">
          <cell r="P32" t="str">
            <v>4:18</v>
          </cell>
          <cell r="Q32" t="str">
            <v>4:18</v>
          </cell>
        </row>
        <row r="33">
          <cell r="P33" t="str">
            <v>4:41</v>
          </cell>
          <cell r="Q33" t="str">
            <v>22:15</v>
          </cell>
        </row>
        <row r="34">
          <cell r="P34" t="str">
            <v>3:52</v>
          </cell>
          <cell r="Q34" t="str">
            <v>3:52</v>
          </cell>
        </row>
        <row r="35">
          <cell r="P35" t="str">
            <v>3:43</v>
          </cell>
          <cell r="Q35" t="str">
            <v>3:51</v>
          </cell>
        </row>
        <row r="36">
          <cell r="P36" t="str">
            <v>9:23</v>
          </cell>
          <cell r="Q36" t="str">
            <v>9:23</v>
          </cell>
        </row>
        <row r="37">
          <cell r="P37" t="str">
            <v>17:44</v>
          </cell>
          <cell r="Q37" t="str">
            <v>22:1</v>
          </cell>
        </row>
        <row r="38">
          <cell r="P38" t="str">
            <v>17:52</v>
          </cell>
          <cell r="Q38" t="str">
            <v>22:8</v>
          </cell>
        </row>
        <row r="39">
          <cell r="P39" t="str">
            <v>23:11</v>
          </cell>
          <cell r="Q39" t="str">
            <v>23:11</v>
          </cell>
        </row>
        <row r="40">
          <cell r="P40" t="str">
            <v>25:8</v>
          </cell>
          <cell r="Q40" t="str">
            <v>25:23</v>
          </cell>
        </row>
        <row r="41">
          <cell r="P41" t="str">
            <v>4:13</v>
          </cell>
          <cell r="Q41" t="str">
            <v>4:13</v>
          </cell>
        </row>
        <row r="42">
          <cell r="P42" t="str">
            <v>25:43</v>
          </cell>
          <cell r="Q42" t="str">
            <v>25:43</v>
          </cell>
        </row>
        <row r="43">
          <cell r="P43" t="str">
            <v>45:58</v>
          </cell>
          <cell r="Q43" t="str">
            <v>45:58</v>
          </cell>
        </row>
        <row r="44">
          <cell r="P44" t="str">
            <v>21:26</v>
          </cell>
          <cell r="Q44" t="str">
            <v>21:26</v>
          </cell>
        </row>
        <row r="45">
          <cell r="P45" t="str">
            <v>21:58</v>
          </cell>
          <cell r="Q45" t="str">
            <v>21:58</v>
          </cell>
        </row>
        <row r="46">
          <cell r="P46" t="str">
            <v>22:44</v>
          </cell>
          <cell r="Q46" t="str">
            <v>46:7</v>
          </cell>
        </row>
        <row r="47">
          <cell r="P47" t="str">
            <v>25:41</v>
          </cell>
          <cell r="Q47" t="str">
            <v>25:41</v>
          </cell>
        </row>
        <row r="48">
          <cell r="P48" t="str">
            <v>44:57</v>
          </cell>
          <cell r="Q48" t="str">
            <v>44:57</v>
          </cell>
        </row>
        <row r="49">
          <cell r="P49" t="str">
            <v>15:39</v>
          </cell>
          <cell r="Q49" t="str">
            <v>15:39</v>
          </cell>
        </row>
        <row r="50">
          <cell r="P50" t="str">
            <v>16:22</v>
          </cell>
          <cell r="Q50" t="str">
            <v>16:22</v>
          </cell>
        </row>
        <row r="51">
          <cell r="P51" t="str">
            <v>0:32</v>
          </cell>
          <cell r="Q51" t="str">
            <v>0:33</v>
          </cell>
        </row>
        <row r="52">
          <cell r="P52" t="str">
            <v>98:47</v>
          </cell>
          <cell r="Q52" t="str">
            <v>98:47</v>
          </cell>
        </row>
        <row r="53">
          <cell r="P53" t="str">
            <v>49:52</v>
          </cell>
          <cell r="Q53" t="str">
            <v>50:53</v>
          </cell>
        </row>
        <row r="54">
          <cell r="P54" t="str">
            <v>21:30</v>
          </cell>
          <cell r="Q54" t="str">
            <v>21:30</v>
          </cell>
        </row>
        <row r="55">
          <cell r="P55" t="str">
            <v>166:29</v>
          </cell>
          <cell r="Q55" t="str">
            <v>166:29</v>
          </cell>
        </row>
        <row r="56">
          <cell r="P56" t="str">
            <v>2:3</v>
          </cell>
          <cell r="Q56" t="str">
            <v>2:3</v>
          </cell>
        </row>
        <row r="57">
          <cell r="P57" t="str">
            <v>4:2</v>
          </cell>
          <cell r="Q57" t="str">
            <v>25:7</v>
          </cell>
        </row>
        <row r="58">
          <cell r="P58" t="str">
            <v>25:53</v>
          </cell>
          <cell r="Q58" t="str">
            <v>25:53</v>
          </cell>
        </row>
        <row r="59">
          <cell r="P59" t="str">
            <v>0:2</v>
          </cell>
          <cell r="Q59" t="str">
            <v>0:4</v>
          </cell>
        </row>
        <row r="60">
          <cell r="P60" t="str">
            <v>4:9</v>
          </cell>
          <cell r="Q60" t="str">
            <v>4:9</v>
          </cell>
        </row>
        <row r="61">
          <cell r="P61" t="str">
            <v>6:38</v>
          </cell>
          <cell r="Q61" t="str">
            <v>6:38</v>
          </cell>
        </row>
        <row r="62">
          <cell r="P62" t="str">
            <v>23:22</v>
          </cell>
          <cell r="Q62" t="str">
            <v>23:22</v>
          </cell>
        </row>
        <row r="63">
          <cell r="P63" t="str">
            <v>0:59</v>
          </cell>
          <cell r="Q63" t="str">
            <v>0:59</v>
          </cell>
        </row>
        <row r="64">
          <cell r="P64" t="str">
            <v>1:26</v>
          </cell>
          <cell r="Q64" t="str">
            <v>1:26</v>
          </cell>
        </row>
        <row r="65">
          <cell r="P65" t="str">
            <v>29:44</v>
          </cell>
          <cell r="Q65" t="str">
            <v>527:0</v>
          </cell>
        </row>
        <row r="66">
          <cell r="P66" t="str">
            <v>9:7</v>
          </cell>
          <cell r="Q66" t="str">
            <v>9:18</v>
          </cell>
        </row>
        <row r="67">
          <cell r="P67" t="str">
            <v>57:3</v>
          </cell>
          <cell r="Q67" t="str">
            <v>57:3</v>
          </cell>
        </row>
        <row r="68">
          <cell r="P68" t="str">
            <v>35:50</v>
          </cell>
          <cell r="Q68" t="str">
            <v>35:50</v>
          </cell>
        </row>
        <row r="69">
          <cell r="P69" t="str">
            <v>13:42</v>
          </cell>
          <cell r="Q69" t="str">
            <v>13:42</v>
          </cell>
        </row>
        <row r="70">
          <cell r="P70" t="str">
            <v>26:30</v>
          </cell>
          <cell r="Q70" t="str">
            <v>26:31</v>
          </cell>
        </row>
        <row r="71">
          <cell r="P71" t="str">
            <v>50:1</v>
          </cell>
          <cell r="Q71" t="str">
            <v>571:38</v>
          </cell>
        </row>
        <row r="72">
          <cell r="P72" t="str">
            <v>5:11</v>
          </cell>
          <cell r="Q72" t="str">
            <v>5:12</v>
          </cell>
        </row>
        <row r="73">
          <cell r="P73" t="str">
            <v>87:24</v>
          </cell>
          <cell r="Q73" t="str">
            <v>87:24</v>
          </cell>
        </row>
        <row r="74">
          <cell r="P74" t="str">
            <v>3:14</v>
          </cell>
          <cell r="Q74" t="str">
            <v>4:13</v>
          </cell>
        </row>
        <row r="75">
          <cell r="P75" t="str">
            <v>0:41</v>
          </cell>
          <cell r="Q75" t="str">
            <v>0:43</v>
          </cell>
        </row>
        <row r="76">
          <cell r="P76" t="str">
            <v>294:30</v>
          </cell>
          <cell r="Q76" t="str">
            <v>294:30</v>
          </cell>
        </row>
        <row r="77">
          <cell r="P77" t="str">
            <v>128:0</v>
          </cell>
          <cell r="Q77" t="str">
            <v>649:25</v>
          </cell>
        </row>
        <row r="78">
          <cell r="P78" t="str">
            <v>23:7</v>
          </cell>
          <cell r="Q78" t="str">
            <v>23:7</v>
          </cell>
        </row>
        <row r="79">
          <cell r="P79" t="str">
            <v>0:1</v>
          </cell>
          <cell r="Q79" t="str">
            <v>8:26</v>
          </cell>
        </row>
        <row r="80">
          <cell r="P80" t="str">
            <v>20:2</v>
          </cell>
          <cell r="Q80" t="str">
            <v>52:16</v>
          </cell>
        </row>
        <row r="81">
          <cell r="P81" t="str">
            <v>2:10</v>
          </cell>
          <cell r="Q81" t="str">
            <v>7:30</v>
          </cell>
        </row>
        <row r="82">
          <cell r="P82" t="str">
            <v>44:37</v>
          </cell>
          <cell r="Q82" t="str">
            <v>44:37</v>
          </cell>
        </row>
        <row r="83">
          <cell r="P83" t="str">
            <v>45:5</v>
          </cell>
          <cell r="Q83" t="str">
            <v>45:5</v>
          </cell>
        </row>
        <row r="84">
          <cell r="P84" t="str">
            <v>1:59</v>
          </cell>
          <cell r="Q84" t="str">
            <v>1:59</v>
          </cell>
        </row>
        <row r="85">
          <cell r="P85" t="str">
            <v>0:29</v>
          </cell>
          <cell r="Q85" t="str">
            <v>0:29</v>
          </cell>
        </row>
        <row r="86">
          <cell r="P86" t="str">
            <v>69:44</v>
          </cell>
          <cell r="Q86" t="str">
            <v>222:41</v>
          </cell>
        </row>
        <row r="87">
          <cell r="P87" t="str">
            <v>27:56</v>
          </cell>
          <cell r="Q87" t="str">
            <v>27:56</v>
          </cell>
        </row>
        <row r="88">
          <cell r="P88" t="str">
            <v>4:28</v>
          </cell>
          <cell r="Q88" t="str">
            <v>82:56</v>
          </cell>
        </row>
        <row r="89">
          <cell r="P89" t="str">
            <v>135:9</v>
          </cell>
          <cell r="Q89" t="str">
            <v>135:9</v>
          </cell>
        </row>
        <row r="90">
          <cell r="P90" t="str">
            <v>136:55</v>
          </cell>
          <cell r="Q90" t="str">
            <v>136:58</v>
          </cell>
        </row>
        <row r="91">
          <cell r="P91" t="str">
            <v>138:44</v>
          </cell>
          <cell r="Q91" t="str">
            <v>169:33</v>
          </cell>
        </row>
        <row r="92">
          <cell r="P92" t="str">
            <v>0:49</v>
          </cell>
          <cell r="Q92" t="str">
            <v>0:49</v>
          </cell>
        </row>
        <row r="93">
          <cell r="P93" t="str">
            <v>122:37</v>
          </cell>
          <cell r="Q93" t="str">
            <v>122:37</v>
          </cell>
        </row>
        <row r="94">
          <cell r="P94" t="str">
            <v>141:50</v>
          </cell>
          <cell r="Q94" t="str">
            <v>141:51</v>
          </cell>
        </row>
        <row r="95">
          <cell r="P95" t="str">
            <v>14:30</v>
          </cell>
          <cell r="Q95" t="str">
            <v>14:30</v>
          </cell>
        </row>
        <row r="96">
          <cell r="P96" t="str">
            <v>21:50</v>
          </cell>
          <cell r="Q96" t="str">
            <v>21:50</v>
          </cell>
        </row>
        <row r="97">
          <cell r="P97" t="str">
            <v>23:29</v>
          </cell>
          <cell r="Q97" t="str">
            <v>23:59</v>
          </cell>
        </row>
        <row r="98">
          <cell r="P98" t="str">
            <v>2:43</v>
          </cell>
          <cell r="Q98" t="str">
            <v>2:43</v>
          </cell>
        </row>
        <row r="99">
          <cell r="P99" t="str">
            <v>0:22</v>
          </cell>
          <cell r="Q99" t="str">
            <v>0:22</v>
          </cell>
        </row>
        <row r="100">
          <cell r="P100" t="str">
            <v>1:37</v>
          </cell>
          <cell r="Q100" t="str">
            <v>1:37</v>
          </cell>
        </row>
        <row r="101">
          <cell r="P101" t="str">
            <v>23:43</v>
          </cell>
          <cell r="Q101" t="str">
            <v>23:43</v>
          </cell>
        </row>
        <row r="102">
          <cell r="P102" t="str">
            <v>24:28</v>
          </cell>
          <cell r="Q102" t="str">
            <v>25:5</v>
          </cell>
        </row>
        <row r="103">
          <cell r="P103" t="str">
            <v>1:47</v>
          </cell>
          <cell r="Q103" t="str">
            <v>1:47</v>
          </cell>
        </row>
        <row r="104">
          <cell r="P104" t="str">
            <v>1:35</v>
          </cell>
          <cell r="Q104" t="str">
            <v>1:35</v>
          </cell>
        </row>
        <row r="105">
          <cell r="P105" t="str">
            <v>5:36</v>
          </cell>
          <cell r="Q105" t="str">
            <v>5:37</v>
          </cell>
        </row>
        <row r="106">
          <cell r="P106" t="str">
            <v>69:10</v>
          </cell>
          <cell r="Q106" t="str">
            <v>69:10</v>
          </cell>
        </row>
        <row r="107">
          <cell r="P107" t="str">
            <v>2:8</v>
          </cell>
          <cell r="Q107" t="str">
            <v>2:8</v>
          </cell>
        </row>
        <row r="108">
          <cell r="P108" t="str">
            <v>2:22</v>
          </cell>
          <cell r="Q108" t="str">
            <v>2:22</v>
          </cell>
        </row>
        <row r="109">
          <cell r="P109" t="str">
            <v>2:18</v>
          </cell>
          <cell r="Q109" t="str">
            <v>2:18</v>
          </cell>
        </row>
        <row r="110">
          <cell r="P110" t="str">
            <v>25:47</v>
          </cell>
          <cell r="Q110" t="str">
            <v>25:50</v>
          </cell>
        </row>
        <row r="111">
          <cell r="P111" t="str">
            <v>6:0</v>
          </cell>
          <cell r="Q111" t="str">
            <v>23:9</v>
          </cell>
        </row>
        <row r="112">
          <cell r="P112" t="str">
            <v>7:36</v>
          </cell>
          <cell r="Q112" t="str">
            <v>8:7</v>
          </cell>
        </row>
        <row r="113">
          <cell r="P113" t="str">
            <v>31:29</v>
          </cell>
          <cell r="Q113" t="str">
            <v>47:19</v>
          </cell>
        </row>
        <row r="114">
          <cell r="P114" t="str">
            <v>75:48</v>
          </cell>
          <cell r="Q114" t="str">
            <v>979:20</v>
          </cell>
        </row>
        <row r="115">
          <cell r="P115" t="str">
            <v>73:17</v>
          </cell>
          <cell r="Q115" t="str">
            <v>73:17</v>
          </cell>
        </row>
        <row r="116">
          <cell r="P116" t="str">
            <v>0:16</v>
          </cell>
          <cell r="Q116" t="str">
            <v>0:16</v>
          </cell>
        </row>
        <row r="117">
          <cell r="P117" t="str">
            <v>74:59</v>
          </cell>
          <cell r="Q117" t="str">
            <v>75:0</v>
          </cell>
        </row>
        <row r="118">
          <cell r="P118" t="str">
            <v>75:27</v>
          </cell>
          <cell r="Q118" t="str">
            <v>75:27</v>
          </cell>
        </row>
        <row r="119">
          <cell r="P119" t="str">
            <v>20:41</v>
          </cell>
          <cell r="Q119" t="str">
            <v>97:34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88C20-242A-42DA-B1E1-B5945BADE171}" name="表P2" displayName="表P2" ref="A1:S119" totalsRowShown="0" headerRowDxfId="9">
  <autoFilter ref="A1:S119" xr:uid="{EEB88C20-242A-42DA-B1E1-B5945BADE171}"/>
  <tableColumns count="19">
    <tableColumn id="1" xr3:uid="{4E9CC53F-A93E-4D1A-A773-B9D22D351D3C}" name="ID" dataDxfId="8"/>
    <tableColumn id="2" xr3:uid="{99F2FE06-481C-4AC5-931D-628ED4B97F74}" name="标题" dataDxfId="7"/>
    <tableColumn id="3" xr3:uid="{E572A301-3348-44B8-989C-2AE352034C6B}" name="优先级"/>
    <tableColumn id="4" xr3:uid="{ADDF6A95-A8C0-4161-834E-ECCACC2F6B7E}" name="状态"/>
    <tableColumn id="5" xr3:uid="{394DD4B6-6040-47DF-B9C9-2FE74B5A1E0B}" name="处理人"/>
    <tableColumn id="6" xr3:uid="{C4EC6DBA-2142-4AEB-8644-D11578773EB9}" name="创建时间" dataDxfId="6"/>
    <tableColumn id="18" xr3:uid="{4514AA4F-27C1-485E-B5BA-E3D8AD5DE284}" name="响应时刻Manual" dataDxfId="5"/>
    <tableColumn id="19" xr3:uid="{5EA52D1F-1735-40C8-A524-37B8B82D5498}" name="完成时刻" dataDxfId="4"/>
    <tableColumn id="7" xr3:uid="{84D6CBA6-95FA-4857-A03B-B0BCE9BAAC24}" name="最后修改时间" dataDxfId="3"/>
    <tableColumn id="8" xr3:uid="{0C5A75A7-AF80-493B-89CF-0DB132FDB6F3}" name="完成时间"/>
    <tableColumn id="9" xr3:uid="{C4CEE414-C754-48BA-9A77-19F23F23BA96}" name="创建人"/>
    <tableColumn id="10" xr3:uid="{AC6F81CD-D4AB-4712-ADD2-00087F11244E}" name="所属模块"/>
    <tableColumn id="11" xr3:uid="{BFAD6777-F393-49DD-B46E-B647C884CBE4}" name="业务跟进人"/>
    <tableColumn id="12" xr3:uid="{A17D1E31-4C0E-4BA2-999D-F010A9B662B3}" name="需求类别"/>
    <tableColumn id="13" xr3:uid="{4EAAC1D1-12AD-4076-B5C8-D2673EBFB519}" name="需求分类"/>
    <tableColumn id="14" xr3:uid="{CFDD877D-1499-4EF3-A995-2E5A2463841B}" name="响应时间">
      <calculatedColumnFormula>TEXT(G2-F2,"[h]:m")</calculatedColumnFormula>
    </tableColumn>
    <tableColumn id="15" xr3:uid="{1BB41DEA-C890-4ABD-B8A1-D6A616334F16}" name="解决时间" dataDxfId="2">
      <calculatedColumnFormula>TEXT(H2-F2,"[h]:m")</calculatedColumnFormula>
    </tableColumn>
    <tableColumn id="16" xr3:uid="{781321F4-B4B4-48DF-A68A-243FABC9D9F7}" name="响应时间是否达标" dataDxfId="1">
      <calculatedColumnFormula>IF( '[1]2023-2-6起'!$P2&lt;="1:00","Y","N")</calculatedColumnFormula>
    </tableColumn>
    <tableColumn id="17" xr3:uid="{15C9303B-1FAF-4388-BEE9-CEF783633E8E}" name="解决时间是否达标" dataDxfId="0">
      <calculatedColumnFormula>IF( '[1]2023-2-6起'!$Q2&lt;="8:00","Y","N")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d.cn/fastapp/jump.php?target=https%3A%2F%2Fwww.tapd.cn%2F55989309%2Fprong%2Fstories%2Fview%2F1001356%3Fjump_count%3D1" TargetMode="External"/><Relationship Id="rId21" Type="http://schemas.openxmlformats.org/officeDocument/2006/relationships/hyperlink" Target="https://www.tapd.cn/fastapp/jump.php?target=https%3A%2F%2Fwww.tapd.cn%2F55989309%2Fprong%2Fstories%2Fview%2F1001443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425%3Fjump_count%3D1" TargetMode="External"/><Relationship Id="rId63" Type="http://schemas.openxmlformats.org/officeDocument/2006/relationships/hyperlink" Target="https://www.tapd.cn/fastapp/jump.php?target=https%3A%2F%2Fwww.tapd.cn%2F55989309%2Fprong%2Fstories%2Fview%2F1001410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395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337%3Fjump_count%3D1" TargetMode="External"/><Relationship Id="rId159" Type="http://schemas.openxmlformats.org/officeDocument/2006/relationships/hyperlink" Target="https://www.tapd.cn/fastapp/jump.php?target=https%3A%2F%2Fwww.tapd.cn%2F55989309%2Fprong%2Fstories%2Fview%2F1001322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317%3Fjump_count%3D1" TargetMode="External"/><Relationship Id="rId191" Type="http://schemas.openxmlformats.org/officeDocument/2006/relationships/hyperlink" Target="https://www.tapd.cn/fastapp/jump.php?target=https%3A%2F%2Fwww.tapd.cn%2F55989309%2Fprong%2Fstories%2Fview%2F1001299%3Fjump_count%3D1" TargetMode="External"/><Relationship Id="rId205" Type="http://schemas.openxmlformats.org/officeDocument/2006/relationships/hyperlink" Target="https://www.tapd.cn/fastapp/jump.php?target=https%3A%2F%2Fwww.tapd.cn%2F55989309%2Fprong%2Fstories%2Fview%2F1001289%3Fjump_count%3D1" TargetMode="External"/><Relationship Id="rId226" Type="http://schemas.openxmlformats.org/officeDocument/2006/relationships/hyperlink" Target="https://www.tapd.cn/fastapp/jump.php?target=https%3A%2F%2Fwww.tapd.cn%2F55989309%2Fprong%2Fstories%2Fview%2F1155989309001001274%3Fjump_count%3D1" TargetMode="External"/><Relationship Id="rId107" Type="http://schemas.openxmlformats.org/officeDocument/2006/relationships/hyperlink" Target="https://www.tapd.cn/fastapp/jump.php?target=https%3A%2F%2Fwww.tapd.cn%2F55989309%2Fprong%2Fstories%2Fview%2F1001362%3Fjump_count%3D1" TargetMode="External"/><Relationship Id="rId11" Type="http://schemas.openxmlformats.org/officeDocument/2006/relationships/hyperlink" Target="https://www.tapd.cn/fastapp/jump.php?target=https%3A%2F%2Fwww.tapd.cn%2F55989309%2Fprong%2Fstories%2Fview%2F1001448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433%3Fjump_count%3D1" TargetMode="External"/><Relationship Id="rId53" Type="http://schemas.openxmlformats.org/officeDocument/2006/relationships/hyperlink" Target="https://www.tapd.cn/fastapp/jump.php?target=https%3A%2F%2Fwww.tapd.cn%2F55989309%2Fprong%2Fstories%2Fview%2F1001416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401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348%3Fjump_count%3D1" TargetMode="External"/><Relationship Id="rId149" Type="http://schemas.openxmlformats.org/officeDocument/2006/relationships/hyperlink" Target="https://www.tapd.cn/fastapp/jump.php?target=https%3A%2F%2Fwww.tapd.cn%2F55989309%2Fprong%2Fstories%2Fview%2F1001327%3Fjump_count%3D1" TargetMode="External"/><Relationship Id="rId5" Type="http://schemas.openxmlformats.org/officeDocument/2006/relationships/hyperlink" Target="https://www.tapd.cn/fastapp/jump.php?target=https%3A%2F%2Fwww.tapd.cn%2F55989309%2Fprong%2Fstories%2Fview%2F1001451%3Fjump_count%3D1" TargetMode="External"/><Relationship Id="rId95" Type="http://schemas.openxmlformats.org/officeDocument/2006/relationships/hyperlink" Target="https://www.tapd.cn/fastapp/jump.php?target=https%3A%2F%2Fwww.tapd.cn%2F55989309%2Fprong%2Fstories%2Fview%2F1001389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322%3Fjump_count%3D1" TargetMode="External"/><Relationship Id="rId181" Type="http://schemas.openxmlformats.org/officeDocument/2006/relationships/hyperlink" Target="https://www.tapd.cn/fastapp/jump.php?target=https%3A%2F%2Fwww.tapd.cn%2F55989309%2Fprong%2Fstories%2Fview%2F1001306%3Fjump_count%3D1" TargetMode="External"/><Relationship Id="rId216" Type="http://schemas.openxmlformats.org/officeDocument/2006/relationships/hyperlink" Target="https://www.tapd.cn/fastapp/jump.php?target=https%3A%2F%2Fwww.tapd.cn%2F55989309%2Fprong%2Fstories%2Fview%2F1155989309001001283%3Fjump_count%3D1" TargetMode="External"/><Relationship Id="rId237" Type="http://schemas.openxmlformats.org/officeDocument/2006/relationships/table" Target="../tables/table1.xml"/><Relationship Id="rId22" Type="http://schemas.openxmlformats.org/officeDocument/2006/relationships/hyperlink" Target="https://www.tapd.cn/fastapp/jump.php?target=https%3A%2F%2Fwww.tapd.cn%2F55989309%2Fprong%2Fstories%2Fview%2F1155989309001001443%3Fjump_count%3D1" TargetMode="External"/><Relationship Id="rId43" Type="http://schemas.openxmlformats.org/officeDocument/2006/relationships/hyperlink" Target="https://www.tapd.cn/fastapp/jump.php?target=https%3A%2F%2Fwww.tapd.cn%2F55989309%2Fprong%2Fstories%2Fview%2F1001424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410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356%3Fjump_count%3D1" TargetMode="External"/><Relationship Id="rId139" Type="http://schemas.openxmlformats.org/officeDocument/2006/relationships/hyperlink" Target="https://www.tapd.cn/fastapp/jump.php?target=https%3A%2F%2Fwww.tapd.cn%2F55989309%2Fprong%2Fstories%2Fview%2F1001334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397%3Fjump_count%3D1" TargetMode="External"/><Relationship Id="rId85" Type="http://schemas.openxmlformats.org/officeDocument/2006/relationships/hyperlink" Target="https://www.tapd.cn/fastapp/jump.php?target=https%3A%2F%2Fwww.tapd.cn%2F55989309%2Fprong%2Fstories%2Fview%2F1001394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327%3Fjump_count%3D1" TargetMode="External"/><Relationship Id="rId155" Type="http://schemas.openxmlformats.org/officeDocument/2006/relationships/hyperlink" Target="https://www.tapd.cn/fastapp/jump.php?target=https%3A%2F%2Fwww.tapd.cn%2F55989309%2Fprong%2Fstories%2Fview%2F1001324%3Fjump_count%3D1" TargetMode="External"/><Relationship Id="rId171" Type="http://schemas.openxmlformats.org/officeDocument/2006/relationships/hyperlink" Target="https://www.tapd.cn/fastapp/jump.php?target=https%3A%2F%2Fwww.tapd.cn%2F55989309%2Fprong%2Fstories%2Fview%2F1001316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314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299%3Fjump_count%3D1" TargetMode="External"/><Relationship Id="rId197" Type="http://schemas.openxmlformats.org/officeDocument/2006/relationships/hyperlink" Target="https://www.tapd.cn/fastapp/jump.php?target=https%3A%2F%2Fwww.tapd.cn%2F55989309%2Fprong%2Fstories%2Fview%2F1001295%3Fjump_count%3D1" TargetMode="External"/><Relationship Id="rId206" Type="http://schemas.openxmlformats.org/officeDocument/2006/relationships/hyperlink" Target="https://www.tapd.cn/fastapp/jump.php?target=https%3A%2F%2Fwww.tapd.cn%2F55989309%2Fprong%2Fstories%2Fview%2F1155989309001001289%3Fjump_count%3D1" TargetMode="External"/><Relationship Id="rId227" Type="http://schemas.openxmlformats.org/officeDocument/2006/relationships/hyperlink" Target="https://www.tapd.cn/fastapp/jump.php?target=https%3A%2F%2Fwww.tapd.cn%2F55989309%2Fprong%2Fstories%2Fview%2F1001273%3Fjump_count%3D1" TargetMode="External"/><Relationship Id="rId201" Type="http://schemas.openxmlformats.org/officeDocument/2006/relationships/hyperlink" Target="https://www.tapd.cn/fastapp/jump.php?target=https%3A%2F%2Fwww.tapd.cn%2F55989309%2Fprong%2Fstories%2Fview%2F1001291%3Fjump_count%3D1" TargetMode="External"/><Relationship Id="rId222" Type="http://schemas.openxmlformats.org/officeDocument/2006/relationships/hyperlink" Target="https://www.tapd.cn/fastapp/jump.php?target=https%3A%2F%2Fwww.tapd.cn%2F55989309%2Fprong%2Fstories%2Fview%2F1155989309001001277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448%3Fjump_count%3D1" TargetMode="External"/><Relationship Id="rId17" Type="http://schemas.openxmlformats.org/officeDocument/2006/relationships/hyperlink" Target="https://www.tapd.cn/fastapp/jump.php?target=https%3A%2F%2Fwww.tapd.cn%2F55989309%2Fprong%2Fstories%2Fview%2F1001445%3Fjump_count%3D1" TargetMode="External"/><Relationship Id="rId33" Type="http://schemas.openxmlformats.org/officeDocument/2006/relationships/hyperlink" Target="https://www.tapd.cn/fastapp/jump.php?target=https%3A%2F%2Fwww.tapd.cn%2F55989309%2Fprong%2Fstories%2Fview%2F1001432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429%3Fjump_count%3D1" TargetMode="External"/><Relationship Id="rId59" Type="http://schemas.openxmlformats.org/officeDocument/2006/relationships/hyperlink" Target="https://www.tapd.cn/fastapp/jump.php?target=https%3A%2F%2Fwww.tapd.cn%2F55989309%2Fprong%2Fstories%2Fview%2F1001412%3Fjump_count%3D1" TargetMode="External"/><Relationship Id="rId103" Type="http://schemas.openxmlformats.org/officeDocument/2006/relationships/hyperlink" Target="https://www.tapd.cn/fastapp/jump.php?target=https%3A%2F%2Fwww.tapd.cn%2F55989309%2Fprong%2Fstories%2Fview%2F1001368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362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351%3Fjump_count%3D1" TargetMode="External"/><Relationship Id="rId129" Type="http://schemas.openxmlformats.org/officeDocument/2006/relationships/hyperlink" Target="https://www.tapd.cn/fastapp/jump.php?target=https%3A%2F%2Fwww.tapd.cn%2F55989309%2Fprong%2Fstories%2Fview%2F1001347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416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403%3Fjump_count%3D1" TargetMode="External"/><Relationship Id="rId75" Type="http://schemas.openxmlformats.org/officeDocument/2006/relationships/hyperlink" Target="https://www.tapd.cn/fastapp/jump.php?target=https%3A%2F%2Fwww.tapd.cn%2F55989309%2Fprong%2Fstories%2Fview%2F1001400%3Fjump_count%3D1" TargetMode="External"/><Relationship Id="rId91" Type="http://schemas.openxmlformats.org/officeDocument/2006/relationships/hyperlink" Target="https://www.tapd.cn/fastapp/jump.php?target=https%3A%2F%2Fwww.tapd.cn%2F55989309%2Fprong%2Fstories%2Fview%2F1001391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389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334%3Fjump_count%3D1" TargetMode="External"/><Relationship Id="rId145" Type="http://schemas.openxmlformats.org/officeDocument/2006/relationships/hyperlink" Target="https://www.tapd.cn/fastapp/jump.php?target=https%3A%2F%2Fwww.tapd.cn%2F55989309%2Fprong%2Fstories%2Fview%2F1001331%3Fjump_count%3D1" TargetMode="External"/><Relationship Id="rId161" Type="http://schemas.openxmlformats.org/officeDocument/2006/relationships/hyperlink" Target="https://www.tapd.cn/fastapp/jump.php?target=https%3A%2F%2Fwww.tapd.cn%2F55989309%2Fprong%2Fstories%2Fview%2F1001321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319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306%3Fjump_count%3D1" TargetMode="External"/><Relationship Id="rId187" Type="http://schemas.openxmlformats.org/officeDocument/2006/relationships/hyperlink" Target="https://www.tapd.cn/fastapp/jump.php?target=https%3A%2F%2Fwww.tapd.cn%2F55989309%2Fprong%2Fstories%2Fview%2F1001302%3Fjump_count%3D1" TargetMode="External"/><Relationship Id="rId217" Type="http://schemas.openxmlformats.org/officeDocument/2006/relationships/hyperlink" Target="https://www.tapd.cn/fastapp/jump.php?target=https%3A%2F%2Fwww.tapd.cn%2F55989309%2Fprong%2Fstories%2Fview%2F1001281%3Fjump_count%3D1" TargetMode="External"/><Relationship Id="rId1" Type="http://schemas.openxmlformats.org/officeDocument/2006/relationships/hyperlink" Target="https://www.tapd.cn/fastapp/jump.php?target=https%3A%2F%2Fwww.tapd.cn%2F55989309%2Fprong%2Fstories%2Fview%2F1001455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451%3Fjump_count%3D1" TargetMode="External"/><Relationship Id="rId212" Type="http://schemas.openxmlformats.org/officeDocument/2006/relationships/hyperlink" Target="https://www.tapd.cn/fastapp/jump.php?target=https%3A%2F%2Fwww.tapd.cn%2F55989309%2Fprong%2Fstories%2Fview%2F1155989309001001286%3Fjump_count%3D1" TargetMode="External"/><Relationship Id="rId233" Type="http://schemas.openxmlformats.org/officeDocument/2006/relationships/hyperlink" Target="https://www.tapd.cn/fastapp/jump.php?target=https%3A%2F%2Fwww.tapd.cn%2F55989309%2Fprong%2Fstories%2Fview%2F1001268%3Fjump_count%3D1" TargetMode="External"/><Relationship Id="rId23" Type="http://schemas.openxmlformats.org/officeDocument/2006/relationships/hyperlink" Target="https://www.tapd.cn/fastapp/jump.php?target=https%3A%2F%2Fwww.tapd.cn%2F55989309%2Fprong%2Fstories%2Fview%2F1001442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437%3Fjump_count%3D1" TargetMode="External"/><Relationship Id="rId49" Type="http://schemas.openxmlformats.org/officeDocument/2006/relationships/hyperlink" Target="https://www.tapd.cn/fastapp/jump.php?target=https%3A%2F%2Fwww.tapd.cn%2F55989309%2Fprong%2Fstories%2Fview%2F1001420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359%3Fjump_count%3D1" TargetMode="External"/><Relationship Id="rId119" Type="http://schemas.openxmlformats.org/officeDocument/2006/relationships/hyperlink" Target="https://www.tapd.cn/fastapp/jump.php?target=https%3A%2F%2Fwww.tapd.cn%2F55989309%2Fprong%2Fstories%2Fview%2F1001353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424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412%3Fjump_count%3D1" TargetMode="External"/><Relationship Id="rId65" Type="http://schemas.openxmlformats.org/officeDocument/2006/relationships/hyperlink" Target="https://www.tapd.cn/fastapp/jump.php?target=https%3A%2F%2Fwww.tapd.cn%2F55989309%2Fprong%2Fstories%2Fview%2F1001409%3Fjump_count%3D1" TargetMode="External"/><Relationship Id="rId81" Type="http://schemas.openxmlformats.org/officeDocument/2006/relationships/hyperlink" Target="https://www.tapd.cn/fastapp/jump.php?target=https%3A%2F%2Fwww.tapd.cn%2F55989309%2Fprong%2Fstories%2Fview%2F1001396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394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347%3Fjump_count%3D1" TargetMode="External"/><Relationship Id="rId135" Type="http://schemas.openxmlformats.org/officeDocument/2006/relationships/hyperlink" Target="https://www.tapd.cn/fastapp/jump.php?target=https%3A%2F%2Fwww.tapd.cn%2F55989309%2Fprong%2Fstories%2Fview%2F1001338%3Fjump_count%3D1" TargetMode="External"/><Relationship Id="rId151" Type="http://schemas.openxmlformats.org/officeDocument/2006/relationships/hyperlink" Target="https://www.tapd.cn/fastapp/jump.php?target=https%3A%2F%2Fwww.tapd.cn%2F55989309%2Fprong%2Fstories%2Fview%2F1001326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324%3Fjump_count%3D1" TargetMode="External"/><Relationship Id="rId177" Type="http://schemas.openxmlformats.org/officeDocument/2006/relationships/hyperlink" Target="https://www.tapd.cn/fastapp/jump.php?target=https%3A%2F%2Fwww.tapd.cn%2F55989309%2Fprong%2Fstories%2Fview%2F1001310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295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316%3Fjump_count%3D1" TargetMode="External"/><Relationship Id="rId193" Type="http://schemas.openxmlformats.org/officeDocument/2006/relationships/hyperlink" Target="https://www.tapd.cn/fastapp/jump.php?target=https%3A%2F%2Fwww.tapd.cn%2F55989309%2Fprong%2Fstories%2Fview%2F1001298%3Fjump_count%3D1" TargetMode="External"/><Relationship Id="rId202" Type="http://schemas.openxmlformats.org/officeDocument/2006/relationships/hyperlink" Target="https://www.tapd.cn/fastapp/jump.php?target=https%3A%2F%2Fwww.tapd.cn%2F55989309%2Fprong%2Fstories%2Fview%2F1155989309001001291%3Fjump_count%3D1" TargetMode="External"/><Relationship Id="rId207" Type="http://schemas.openxmlformats.org/officeDocument/2006/relationships/hyperlink" Target="https://www.tapd.cn/fastapp/jump.php?target=https%3A%2F%2Fwww.tapd.cn%2F55989309%2Fprong%2Fstories%2Fview%2F1001288%3Fjump_count%3D1" TargetMode="External"/><Relationship Id="rId223" Type="http://schemas.openxmlformats.org/officeDocument/2006/relationships/hyperlink" Target="https://www.tapd.cn/fastapp/jump.php?target=https%3A%2F%2Fwww.tapd.cn%2F55989309%2Fprong%2Fstories%2Fview%2F1001276%3Fjump_count%3D1" TargetMode="External"/><Relationship Id="rId228" Type="http://schemas.openxmlformats.org/officeDocument/2006/relationships/hyperlink" Target="https://www.tapd.cn/fastapp/jump.php?target=https%3A%2F%2Fwww.tapd.cn%2F55989309%2Fprong%2Fstories%2Fview%2F1155989309001001273%3Fjump_count%3D1" TargetMode="External"/><Relationship Id="rId13" Type="http://schemas.openxmlformats.org/officeDocument/2006/relationships/hyperlink" Target="https://www.tapd.cn/fastapp/jump.php?target=https%3A%2F%2Fwww.tapd.cn%2F55989309%2Fprong%2Fstories%2Fview%2F1001447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445%3Fjump_count%3D1" TargetMode="External"/><Relationship Id="rId39" Type="http://schemas.openxmlformats.org/officeDocument/2006/relationships/hyperlink" Target="https://www.tapd.cn/fastapp/jump.php?target=https%3A%2F%2Fwww.tapd.cn%2F55989309%2Fprong%2Fstories%2Fview%2F1001426%3Fjump_count%3D1" TargetMode="External"/><Relationship Id="rId109" Type="http://schemas.openxmlformats.org/officeDocument/2006/relationships/hyperlink" Target="https://www.tapd.cn/fastapp/jump.php?target=https%3A%2F%2Fwww.tapd.cn%2F55989309%2Fprong%2Fstories%2Fview%2F1001361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432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420%3Fjump_count%3D1" TargetMode="External"/><Relationship Id="rId55" Type="http://schemas.openxmlformats.org/officeDocument/2006/relationships/hyperlink" Target="https://www.tapd.cn/fastapp/jump.php?target=https%3A%2F%2Fwww.tapd.cn%2F55989309%2Fprong%2Fstories%2Fview%2F1001415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400%3Fjump_count%3D1" TargetMode="External"/><Relationship Id="rId97" Type="http://schemas.openxmlformats.org/officeDocument/2006/relationships/hyperlink" Target="https://www.tapd.cn/fastapp/jump.php?target=https%3A%2F%2Fwww.tapd.cn%2F55989309%2Fprong%2Fstories%2Fview%2F1001386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368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353%3Fjump_count%3D1" TargetMode="External"/><Relationship Id="rId125" Type="http://schemas.openxmlformats.org/officeDocument/2006/relationships/hyperlink" Target="https://www.tapd.cn/fastapp/jump.php?target=https%3A%2F%2Fwww.tapd.cn%2F55989309%2Fprong%2Fstories%2Fview%2F1001349%3Fjump_count%3D1" TargetMode="External"/><Relationship Id="rId141" Type="http://schemas.openxmlformats.org/officeDocument/2006/relationships/hyperlink" Target="https://www.tapd.cn/fastapp/jump.php?target=https%3A%2F%2Fwww.tapd.cn%2F55989309%2Fprong%2Fstories%2Fview%2F1001333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331%3Fjump_count%3D1" TargetMode="External"/><Relationship Id="rId167" Type="http://schemas.openxmlformats.org/officeDocument/2006/relationships/hyperlink" Target="https://www.tapd.cn/fastapp/jump.php?target=https%3A%2F%2Fwww.tapd.cn%2F55989309%2Fprong%2Fstories%2Fview%2F1001318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302%3Fjump_count%3D1" TargetMode="External"/><Relationship Id="rId7" Type="http://schemas.openxmlformats.org/officeDocument/2006/relationships/hyperlink" Target="https://www.tapd.cn/fastapp/jump.php?target=https%3A%2F%2Fwww.tapd.cn%2F55989309%2Fprong%2Fstories%2Fview%2F1001450%3Fjump_count%3D1" TargetMode="External"/><Relationship Id="rId71" Type="http://schemas.openxmlformats.org/officeDocument/2006/relationships/hyperlink" Target="https://www.tapd.cn/fastapp/jump.php?target=https%3A%2F%2Fwww.tapd.cn%2F55989309%2Fprong%2Fstories%2Fview%2F1001402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391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321%3Fjump_count%3D1" TargetMode="External"/><Relationship Id="rId183" Type="http://schemas.openxmlformats.org/officeDocument/2006/relationships/hyperlink" Target="https://www.tapd.cn/fastapp/jump.php?target=https%3A%2F%2Fwww.tapd.cn%2F55989309%2Fprong%2Fstories%2Fview%2F1001305%3Fjump_count%3D1" TargetMode="External"/><Relationship Id="rId213" Type="http://schemas.openxmlformats.org/officeDocument/2006/relationships/hyperlink" Target="https://www.tapd.cn/fastapp/jump.php?target=https%3A%2F%2Fwww.tapd.cn%2F55989309%2Fprong%2Fstories%2Fview%2F1001285%3Fjump_count%3D1" TargetMode="External"/><Relationship Id="rId218" Type="http://schemas.openxmlformats.org/officeDocument/2006/relationships/hyperlink" Target="https://www.tapd.cn/fastapp/jump.php?target=https%3A%2F%2Fwww.tapd.cn%2F55989309%2Fprong%2Fstories%2Fview%2F1155989309001001281%3Fjump_count%3D1" TargetMode="External"/><Relationship Id="rId234" Type="http://schemas.openxmlformats.org/officeDocument/2006/relationships/hyperlink" Target="https://www.tapd.cn/fastapp/jump.php?target=https%3A%2F%2Fwww.tapd.cn%2F55989309%2Fprong%2Fstories%2Fview%2F1155989309001001268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455%3Fjump_count%3D1" TargetMode="External"/><Relationship Id="rId29" Type="http://schemas.openxmlformats.org/officeDocument/2006/relationships/hyperlink" Target="https://www.tapd.cn/fastapp/jump.php?target=https%3A%2F%2Fwww.tapd.cn%2F55989309%2Fprong%2Fstories%2Fview%2F1001434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442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426%3Fjump_count%3D1" TargetMode="External"/><Relationship Id="rId45" Type="http://schemas.openxmlformats.org/officeDocument/2006/relationships/hyperlink" Target="https://www.tapd.cn/fastapp/jump.php?target=https%3A%2F%2Fwww.tapd.cn%2F55989309%2Fprong%2Fstories%2Fview%2F1001423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409%3Fjump_count%3D1" TargetMode="External"/><Relationship Id="rId87" Type="http://schemas.openxmlformats.org/officeDocument/2006/relationships/hyperlink" Target="https://www.tapd.cn/fastapp/jump.php?target=https%3A%2F%2Fwww.tapd.cn%2F55989309%2Fprong%2Fstories%2Fview%2F1001393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361%3Fjump_count%3D1" TargetMode="External"/><Relationship Id="rId115" Type="http://schemas.openxmlformats.org/officeDocument/2006/relationships/hyperlink" Target="https://www.tapd.cn/fastapp/jump.php?target=https%3A%2F%2Fwww.tapd.cn%2F55989309%2Fprong%2Fstories%2Fview%2F1001357%3Fjump_count%3D1" TargetMode="External"/><Relationship Id="rId131" Type="http://schemas.openxmlformats.org/officeDocument/2006/relationships/hyperlink" Target="https://www.tapd.cn/fastapp/jump.php?target=https%3A%2F%2Fwww.tapd.cn%2F55989309%2Fprong%2Fstories%2Fview%2F1001343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338%3Fjump_count%3D1" TargetMode="External"/><Relationship Id="rId157" Type="http://schemas.openxmlformats.org/officeDocument/2006/relationships/hyperlink" Target="https://www.tapd.cn/fastapp/jump.php?target=https%3A%2F%2Fwww.tapd.cn%2F55989309%2Fprong%2Fstories%2Fview%2F1001323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310%3Fjump_count%3D1" TargetMode="External"/><Relationship Id="rId61" Type="http://schemas.openxmlformats.org/officeDocument/2006/relationships/hyperlink" Target="https://www.tapd.cn/fastapp/jump.php?target=https%3A%2F%2Fwww.tapd.cn%2F55989309%2Fprong%2Fstories%2Fview%2F1001411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396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326%3Fjump_count%3D1" TargetMode="External"/><Relationship Id="rId173" Type="http://schemas.openxmlformats.org/officeDocument/2006/relationships/hyperlink" Target="https://www.tapd.cn/fastapp/jump.php?target=https%3A%2F%2Fwww.tapd.cn%2F55989309%2Fprong%2Fstories%2Fview%2F1001315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298%3Fjump_count%3D1" TargetMode="External"/><Relationship Id="rId199" Type="http://schemas.openxmlformats.org/officeDocument/2006/relationships/hyperlink" Target="https://www.tapd.cn/fastapp/jump.php?target=https%3A%2F%2Fwww.tapd.cn%2F55989309%2Fprong%2Fstories%2Fview%2F1001292%3Fjump_count%3D1" TargetMode="External"/><Relationship Id="rId203" Type="http://schemas.openxmlformats.org/officeDocument/2006/relationships/hyperlink" Target="https://www.tapd.cn/fastapp/jump.php?target=https%3A%2F%2Fwww.tapd.cn%2F55989309%2Fprong%2Fstories%2Fview%2F1001290%3Fjump_count%3D1" TargetMode="External"/><Relationship Id="rId208" Type="http://schemas.openxmlformats.org/officeDocument/2006/relationships/hyperlink" Target="https://www.tapd.cn/fastapp/jump.php?target=https%3A%2F%2Fwww.tapd.cn%2F55989309%2Fprong%2Fstories%2Fview%2F1155989309001001288%3Fjump_count%3D1" TargetMode="External"/><Relationship Id="rId229" Type="http://schemas.openxmlformats.org/officeDocument/2006/relationships/hyperlink" Target="https://www.tapd.cn/fastapp/jump.php?target=https%3A%2F%2Fwww.tapd.cn%2F55989309%2Fprong%2Fstories%2Fview%2F1001272%3Fjump_count%3D1" TargetMode="External"/><Relationship Id="rId19" Type="http://schemas.openxmlformats.org/officeDocument/2006/relationships/hyperlink" Target="https://www.tapd.cn/fastapp/jump.php?target=https%3A%2F%2Fwww.tapd.cn%2F55989309%2Fprong%2Fstories%2Fview%2F1001444%3Fjump_count%3D1" TargetMode="External"/><Relationship Id="rId224" Type="http://schemas.openxmlformats.org/officeDocument/2006/relationships/hyperlink" Target="https://www.tapd.cn/fastapp/jump.php?target=https%3A%2F%2Fwww.tapd.cn%2F55989309%2Fprong%2Fstories%2Fview%2F1155989309001001276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447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434%3Fjump_count%3D1" TargetMode="External"/><Relationship Id="rId35" Type="http://schemas.openxmlformats.org/officeDocument/2006/relationships/hyperlink" Target="https://www.tapd.cn/fastapp/jump.php?target=https%3A%2F%2Fwww.tapd.cn%2F55989309%2Fprong%2Fstories%2Fview%2F1001430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415%3Fjump_count%3D1" TargetMode="External"/><Relationship Id="rId77" Type="http://schemas.openxmlformats.org/officeDocument/2006/relationships/hyperlink" Target="https://www.tapd.cn/fastapp/jump.php?target=https%3A%2F%2Fwww.tapd.cn%2F55989309%2Fprong%2Fstories%2Fview%2F1001398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385%3Fjump_count%3D1" TargetMode="External"/><Relationship Id="rId105" Type="http://schemas.openxmlformats.org/officeDocument/2006/relationships/hyperlink" Target="https://www.tapd.cn/fastapp/jump.php?target=https%3A%2F%2Fwww.tapd.cn%2F55989309%2Fprong%2Fstories%2Fview%2F1001366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349%3Fjump_count%3D1" TargetMode="External"/><Relationship Id="rId147" Type="http://schemas.openxmlformats.org/officeDocument/2006/relationships/hyperlink" Target="https://www.tapd.cn/fastapp/jump.php?target=https%3A%2F%2Fwww.tapd.cn%2F55989309%2Fprong%2Fstories%2Fview%2F1001328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318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450%3Fjump_count%3D1" TargetMode="External"/><Relationship Id="rId51" Type="http://schemas.openxmlformats.org/officeDocument/2006/relationships/hyperlink" Target="https://www.tapd.cn/fastapp/jump.php?target=https%3A%2F%2Fwww.tapd.cn%2F55989309%2Fprong%2Fstories%2Fview%2F1001417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402%3Fjump_count%3D1" TargetMode="External"/><Relationship Id="rId93" Type="http://schemas.openxmlformats.org/officeDocument/2006/relationships/hyperlink" Target="https://www.tapd.cn/fastapp/jump.php?target=https%3A%2F%2Fwww.tapd.cn%2F55989309%2Fprong%2Fstories%2Fview%2F1001390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386%3Fjump_count%3D1" TargetMode="External"/><Relationship Id="rId121" Type="http://schemas.openxmlformats.org/officeDocument/2006/relationships/hyperlink" Target="https://www.tapd.cn/fastapp/jump.php?target=https%3A%2F%2Fwww.tapd.cn%2F55989309%2Fprong%2Fstories%2Fview%2F1001352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333%3Fjump_count%3D1" TargetMode="External"/><Relationship Id="rId163" Type="http://schemas.openxmlformats.org/officeDocument/2006/relationships/hyperlink" Target="https://www.tapd.cn/fastapp/jump.php?target=https%3A%2F%2Fwww.tapd.cn%2F55989309%2Fprong%2Fstories%2Fview%2F1001320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305%3Fjump_count%3D1" TargetMode="External"/><Relationship Id="rId189" Type="http://schemas.openxmlformats.org/officeDocument/2006/relationships/hyperlink" Target="https://www.tapd.cn/fastapp/jump.php?target=https%3A%2F%2Fwww.tapd.cn%2F55989309%2Fprong%2Fstories%2Fview%2F1001300%3Fjump_count%3D1" TargetMode="External"/><Relationship Id="rId219" Type="http://schemas.openxmlformats.org/officeDocument/2006/relationships/hyperlink" Target="https://www.tapd.cn/fastapp/jump.php?target=https%3A%2F%2Fwww.tapd.cn%2F55989309%2Fprong%2Fstories%2Fview%2F1001278%3Fjump_count%3D1" TargetMode="External"/><Relationship Id="rId3" Type="http://schemas.openxmlformats.org/officeDocument/2006/relationships/hyperlink" Target="https://www.tapd.cn/fastapp/jump.php?target=https%3A%2F%2Fwww.tapd.cn%2F55989309%2Fprong%2Fstories%2Fview%2F1001452%3Fjump_count%3D1" TargetMode="External"/><Relationship Id="rId214" Type="http://schemas.openxmlformats.org/officeDocument/2006/relationships/hyperlink" Target="https://www.tapd.cn/fastapp/jump.php?target=https%3A%2F%2Fwww.tapd.cn%2F55989309%2Fprong%2Fstories%2Fview%2F1155989309001001285%3Fjump_count%3D1" TargetMode="External"/><Relationship Id="rId230" Type="http://schemas.openxmlformats.org/officeDocument/2006/relationships/hyperlink" Target="https://www.tapd.cn/fastapp/jump.php?target=https%3A%2F%2Fwww.tapd.cn%2F55989309%2Fprong%2Fstories%2Fview%2F1155989309001001272%3Fjump_count%3D1" TargetMode="External"/><Relationship Id="rId235" Type="http://schemas.openxmlformats.org/officeDocument/2006/relationships/hyperlink" Target="https://www.tapd.cn/fastapp/jump.php?target=https%3A%2F%2Fwww.tapd.cn%2F55989309%2Fprong%2Fstories%2Fview%2F1001267%3Fjump_count%3D1" TargetMode="External"/><Relationship Id="rId25" Type="http://schemas.openxmlformats.org/officeDocument/2006/relationships/hyperlink" Target="https://www.tapd.cn/fastapp/jump.php?target=https%3A%2F%2Fwww.tapd.cn%2F55989309%2Fprong%2Fstories%2Fview%2F1001440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423%3Fjump_count%3D1" TargetMode="External"/><Relationship Id="rId67" Type="http://schemas.openxmlformats.org/officeDocument/2006/relationships/hyperlink" Target="https://www.tapd.cn/fastapp/jump.php?target=https%3A%2F%2Fwww.tapd.cn%2F55989309%2Fprong%2Fstories%2Fview%2F1001408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357%3Fjump_count%3D1" TargetMode="External"/><Relationship Id="rId137" Type="http://schemas.openxmlformats.org/officeDocument/2006/relationships/hyperlink" Target="https://www.tapd.cn/fastapp/jump.php?target=https%3A%2F%2Fwww.tapd.cn%2F55989309%2Fprong%2Fstories%2Fview%2F1001337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323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444%3Fjump_count%3D1" TargetMode="External"/><Relationship Id="rId41" Type="http://schemas.openxmlformats.org/officeDocument/2006/relationships/hyperlink" Target="https://www.tapd.cn/fastapp/jump.php?target=https%3A%2F%2Fwww.tapd.cn%2F55989309%2Fprong%2Fstories%2Fview%2F1001425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411%3Fjump_count%3D1" TargetMode="External"/><Relationship Id="rId83" Type="http://schemas.openxmlformats.org/officeDocument/2006/relationships/hyperlink" Target="https://www.tapd.cn/fastapp/jump.php?target=https%3A%2F%2Fwww.tapd.cn%2F55989309%2Fprong%2Fstories%2Fview%2F1001395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393%3Fjump_count%3D1" TargetMode="External"/><Relationship Id="rId111" Type="http://schemas.openxmlformats.org/officeDocument/2006/relationships/hyperlink" Target="https://www.tapd.cn/fastapp/jump.php?target=https%3A%2F%2Fwww.tapd.cn%2F55989309%2Fprong%2Fstories%2Fview%2F1001360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343%3Fjump_count%3D1" TargetMode="External"/><Relationship Id="rId153" Type="http://schemas.openxmlformats.org/officeDocument/2006/relationships/hyperlink" Target="https://www.tapd.cn/fastapp/jump.php?target=https%3A%2F%2Fwww.tapd.cn%2F55989309%2Fprong%2Fstories%2Fview%2F1001325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315%3Fjump_count%3D1" TargetMode="External"/><Relationship Id="rId179" Type="http://schemas.openxmlformats.org/officeDocument/2006/relationships/hyperlink" Target="https://www.tapd.cn/fastapp/jump.php?target=https%3A%2F%2Fwww.tapd.cn%2F55989309%2Fprong%2Fstories%2Fview%2F1001309%3Fjump_count%3D1" TargetMode="External"/><Relationship Id="rId195" Type="http://schemas.openxmlformats.org/officeDocument/2006/relationships/hyperlink" Target="https://www.tapd.cn/fastapp/jump.php?target=https%3A%2F%2Fwww.tapd.cn%2F55989309%2Fprong%2Fstories%2Fview%2F1001297%3Fjump_count%3D1" TargetMode="External"/><Relationship Id="rId209" Type="http://schemas.openxmlformats.org/officeDocument/2006/relationships/hyperlink" Target="https://www.tapd.cn/fastapp/jump.php?target=https%3A%2F%2Fwww.tapd.cn%2F55989309%2Fprong%2Fstories%2Fview%2F1001287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300%3Fjump_count%3D1" TargetMode="External"/><Relationship Id="rId204" Type="http://schemas.openxmlformats.org/officeDocument/2006/relationships/hyperlink" Target="https://www.tapd.cn/fastapp/jump.php?target=https%3A%2F%2Fwww.tapd.cn%2F55989309%2Fprong%2Fstories%2Fview%2F1155989309001001290%3Fjump_count%3D1" TargetMode="External"/><Relationship Id="rId220" Type="http://schemas.openxmlformats.org/officeDocument/2006/relationships/hyperlink" Target="https://www.tapd.cn/fastapp/jump.php?target=https%3A%2F%2Fwww.tapd.cn%2F55989309%2Fprong%2Fstories%2Fview%2F1155989309001001278%3Fjump_count%3D1" TargetMode="External"/><Relationship Id="rId225" Type="http://schemas.openxmlformats.org/officeDocument/2006/relationships/hyperlink" Target="https://www.tapd.cn/fastapp/jump.php?target=https%3A%2F%2Fwww.tapd.cn%2F55989309%2Fprong%2Fstories%2Fview%2F1001274%3Fjump_count%3D1" TargetMode="External"/><Relationship Id="rId15" Type="http://schemas.openxmlformats.org/officeDocument/2006/relationships/hyperlink" Target="https://www.tapd.cn/fastapp/jump.php?target=https%3A%2F%2Fwww.tapd.cn%2F55989309%2Fprong%2Fstories%2Fview%2F1001446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430%3Fjump_count%3D1" TargetMode="External"/><Relationship Id="rId57" Type="http://schemas.openxmlformats.org/officeDocument/2006/relationships/hyperlink" Target="https://www.tapd.cn/fastapp/jump.php?target=https%3A%2F%2Fwww.tapd.cn%2F55989309%2Fprong%2Fstories%2Fview%2F1001413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366%3Fjump_count%3D1" TargetMode="External"/><Relationship Id="rId127" Type="http://schemas.openxmlformats.org/officeDocument/2006/relationships/hyperlink" Target="https://www.tapd.cn/fastapp/jump.php?target=https%3A%2F%2Fwww.tapd.cn%2F55989309%2Fprong%2Fstories%2Fview%2F1001348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449%3Fjump_count%3D1" TargetMode="External"/><Relationship Id="rId31" Type="http://schemas.openxmlformats.org/officeDocument/2006/relationships/hyperlink" Target="https://www.tapd.cn/fastapp/jump.php?target=https%3A%2F%2Fwww.tapd.cn%2F55989309%2Fprong%2Fstories%2Fview%2F1001433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417%3Fjump_count%3D1" TargetMode="External"/><Relationship Id="rId73" Type="http://schemas.openxmlformats.org/officeDocument/2006/relationships/hyperlink" Target="https://www.tapd.cn/fastapp/jump.php?target=https%3A%2F%2Fwww.tapd.cn%2F55989309%2Fprong%2Fstories%2Fview%2F1001401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398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390%3Fjump_count%3D1" TargetMode="External"/><Relationship Id="rId99" Type="http://schemas.openxmlformats.org/officeDocument/2006/relationships/hyperlink" Target="https://www.tapd.cn/fastapp/jump.php?target=https%3A%2F%2Fwww.tapd.cn%2F55989309%2Fprong%2Fstories%2Fview%2F1001385%3Fjump_count%3D1" TargetMode="External"/><Relationship Id="rId101" Type="http://schemas.openxmlformats.org/officeDocument/2006/relationships/hyperlink" Target="https://www.tapd.cn/fastapp/jump.php?target=https%3A%2F%2Fwww.tapd.cn%2F55989309%2Fprong%2Fstories%2Fview%2F1001369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352%3Fjump_count%3D1" TargetMode="External"/><Relationship Id="rId143" Type="http://schemas.openxmlformats.org/officeDocument/2006/relationships/hyperlink" Target="https://www.tapd.cn/fastapp/jump.php?target=https%3A%2F%2Fwww.tapd.cn%2F55989309%2Fprong%2Fstories%2Fview%2F1001332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328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320%3Fjump_count%3D1" TargetMode="External"/><Relationship Id="rId169" Type="http://schemas.openxmlformats.org/officeDocument/2006/relationships/hyperlink" Target="https://www.tapd.cn/fastapp/jump.php?target=https%3A%2F%2Fwww.tapd.cn%2F55989309%2Fprong%2Fstories%2Fview%2F1001317%3Fjump_count%3D1" TargetMode="External"/><Relationship Id="rId185" Type="http://schemas.openxmlformats.org/officeDocument/2006/relationships/hyperlink" Target="https://www.tapd.cn/fastapp/jump.php?target=https%3A%2F%2Fwww.tapd.cn%2F55989309%2Fprong%2Fstories%2Fview%2F1001304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452%3Fjump_count%3D1" TargetMode="External"/><Relationship Id="rId9" Type="http://schemas.openxmlformats.org/officeDocument/2006/relationships/hyperlink" Target="https://www.tapd.cn/fastapp/jump.php?target=https%3A%2F%2Fwww.tapd.cn%2F55989309%2Fprong%2Fstories%2Fview%2F1001449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309%3Fjump_count%3D1" TargetMode="External"/><Relationship Id="rId210" Type="http://schemas.openxmlformats.org/officeDocument/2006/relationships/hyperlink" Target="https://www.tapd.cn/fastapp/jump.php?target=https%3A%2F%2Fwww.tapd.cn%2F55989309%2Fprong%2Fstories%2Fview%2F1155989309001001287%3Fjump_count%3D1" TargetMode="External"/><Relationship Id="rId215" Type="http://schemas.openxmlformats.org/officeDocument/2006/relationships/hyperlink" Target="https://www.tapd.cn/fastapp/jump.php?target=https%3A%2F%2Fwww.tapd.cn%2F55989309%2Fprong%2Fstories%2Fview%2F1001283%3Fjump_count%3D1" TargetMode="External"/><Relationship Id="rId236" Type="http://schemas.openxmlformats.org/officeDocument/2006/relationships/hyperlink" Target="https://www.tapd.cn/fastapp/jump.php?target=https%3A%2F%2Fwww.tapd.cn%2F55989309%2Fprong%2Fstories%2Fview%2F1155989309001001267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440%3Fjump_count%3D1" TargetMode="External"/><Relationship Id="rId231" Type="http://schemas.openxmlformats.org/officeDocument/2006/relationships/hyperlink" Target="https://www.tapd.cn/fastapp/jump.php?target=https%3A%2F%2Fwww.tapd.cn%2F55989309%2Fprong%2Fstories%2Fview%2F1001270%3Fjump_count%3D1" TargetMode="External"/><Relationship Id="rId47" Type="http://schemas.openxmlformats.org/officeDocument/2006/relationships/hyperlink" Target="https://www.tapd.cn/fastapp/jump.php?target=https%3A%2F%2Fwww.tapd.cn%2F55989309%2Fprong%2Fstories%2Fview%2F1001422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408%3Fjump_count%3D1" TargetMode="External"/><Relationship Id="rId89" Type="http://schemas.openxmlformats.org/officeDocument/2006/relationships/hyperlink" Target="https://www.tapd.cn/fastapp/jump.php?target=https%3A%2F%2Fwww.tapd.cn%2F55989309%2Fprong%2Fstories%2Fview%2F1001392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360%3Fjump_count%3D1" TargetMode="External"/><Relationship Id="rId133" Type="http://schemas.openxmlformats.org/officeDocument/2006/relationships/hyperlink" Target="https://www.tapd.cn/fastapp/jump.php?target=https%3A%2F%2Fwww.tapd.cn%2F55989309%2Fprong%2Fstories%2Fview%2F1001340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325%3Fjump_count%3D1" TargetMode="External"/><Relationship Id="rId175" Type="http://schemas.openxmlformats.org/officeDocument/2006/relationships/hyperlink" Target="https://www.tapd.cn/fastapp/jump.php?target=https%3A%2F%2Fwww.tapd.cn%2F55989309%2Fprong%2Fstories%2Fview%2F1001314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297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292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446%3Fjump_count%3D1" TargetMode="External"/><Relationship Id="rId221" Type="http://schemas.openxmlformats.org/officeDocument/2006/relationships/hyperlink" Target="https://www.tapd.cn/fastapp/jump.php?target=https%3A%2F%2Fwww.tapd.cn%2F55989309%2Fprong%2Fstories%2Fview%2F1001277%3Fjump_count%3D1" TargetMode="External"/><Relationship Id="rId37" Type="http://schemas.openxmlformats.org/officeDocument/2006/relationships/hyperlink" Target="https://www.tapd.cn/fastapp/jump.php?target=https%3A%2F%2Fwww.tapd.cn%2F55989309%2Fprong%2Fstories%2Fview%2F1001429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413%3Fjump_count%3D1" TargetMode="External"/><Relationship Id="rId79" Type="http://schemas.openxmlformats.org/officeDocument/2006/relationships/hyperlink" Target="https://www.tapd.cn/fastapp/jump.php?target=https%3A%2F%2Fwww.tapd.cn%2F55989309%2Fprong%2Fstories%2Fview%2F1001397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369%3Fjump_count%3D1" TargetMode="External"/><Relationship Id="rId123" Type="http://schemas.openxmlformats.org/officeDocument/2006/relationships/hyperlink" Target="https://www.tapd.cn/fastapp/jump.php?target=https%3A%2F%2Fwww.tapd.cn%2F55989309%2Fprong%2Fstories%2Fview%2F1001351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332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392%3Fjump_count%3D1" TargetMode="External"/><Relationship Id="rId165" Type="http://schemas.openxmlformats.org/officeDocument/2006/relationships/hyperlink" Target="https://www.tapd.cn/fastapp/jump.php?target=https%3A%2F%2Fwww.tapd.cn%2F55989309%2Fprong%2Fstories%2Fview%2F1001319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304%3Fjump_count%3D1" TargetMode="External"/><Relationship Id="rId211" Type="http://schemas.openxmlformats.org/officeDocument/2006/relationships/hyperlink" Target="https://www.tapd.cn/fastapp/jump.php?target=https%3A%2F%2Fwww.tapd.cn%2F55989309%2Fprong%2Fstories%2Fview%2F1001286%3Fjump_count%3D1" TargetMode="External"/><Relationship Id="rId232" Type="http://schemas.openxmlformats.org/officeDocument/2006/relationships/hyperlink" Target="https://www.tapd.cn/fastapp/jump.php?target=https%3A%2F%2Fwww.tapd.cn%2F55989309%2Fprong%2Fstories%2Fview%2F1155989309001001270%3Fjump_count%3D1" TargetMode="External"/><Relationship Id="rId27" Type="http://schemas.openxmlformats.org/officeDocument/2006/relationships/hyperlink" Target="https://www.tapd.cn/fastapp/jump.php?target=https%3A%2F%2Fwww.tapd.cn%2F55989309%2Fprong%2Fstories%2Fview%2F1001437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422%3Fjump_count%3D1" TargetMode="External"/><Relationship Id="rId69" Type="http://schemas.openxmlformats.org/officeDocument/2006/relationships/hyperlink" Target="https://www.tapd.cn/fastapp/jump.php?target=https%3A%2F%2Fwww.tapd.cn%2F55989309%2Fprong%2Fstories%2Fview%2F1001403%3Fjump_count%3D1" TargetMode="External"/><Relationship Id="rId113" Type="http://schemas.openxmlformats.org/officeDocument/2006/relationships/hyperlink" Target="https://www.tapd.cn/fastapp/jump.php?target=https%3A%2F%2Fwww.tapd.cn%2F55989309%2Fprong%2Fstories%2Fview%2F1001359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340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AE74-8714-4C85-B3FD-B7ED8C085CE9}">
  <dimension ref="A1:S119"/>
  <sheetViews>
    <sheetView tabSelected="1" workbookViewId="0">
      <selection activeCell="G7" sqref="G7"/>
    </sheetView>
  </sheetViews>
  <sheetFormatPr defaultRowHeight="14.25" x14ac:dyDescent="0.2"/>
  <cols>
    <col min="6" max="6" width="15.5" customWidth="1"/>
    <col min="7" max="7" width="17.625" customWidth="1"/>
    <col min="8" max="8" width="18.25" customWidth="1"/>
    <col min="9" max="9" width="18.5" customWidth="1"/>
    <col min="10" max="10" width="13.625" customWidth="1"/>
  </cols>
  <sheetData>
    <row r="1" spans="1:19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669</v>
      </c>
      <c r="H1" s="4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5" x14ac:dyDescent="0.25">
      <c r="A2" s="5" t="s">
        <v>18</v>
      </c>
      <c r="B2" s="5" t="s">
        <v>19</v>
      </c>
      <c r="C2" s="6" t="s">
        <v>20</v>
      </c>
      <c r="D2" s="6" t="s">
        <v>21</v>
      </c>
      <c r="E2" s="6" t="s">
        <v>22</v>
      </c>
      <c r="F2" s="7">
        <v>45007.560266203705</v>
      </c>
      <c r="G2" s="7">
        <v>45007.570659722223</v>
      </c>
      <c r="H2" s="7">
        <v>45008.535416666666</v>
      </c>
      <c r="I2" s="8" t="s">
        <v>23</v>
      </c>
      <c r="J2" s="6"/>
      <c r="K2" s="6" t="s">
        <v>24</v>
      </c>
      <c r="L2" s="6"/>
      <c r="M2" s="6"/>
      <c r="N2" s="6" t="s">
        <v>25</v>
      </c>
      <c r="O2" s="6" t="s">
        <v>26</v>
      </c>
      <c r="P2" s="9" t="str">
        <f>TEXT(G2-F2,"[h]:m")</f>
        <v>0:14</v>
      </c>
      <c r="Q2" s="6" t="str">
        <f t="shared" ref="Q2:Q65" si="0">TEXT(H2-F2,"[h]:m")</f>
        <v>23:24</v>
      </c>
      <c r="R2" s="6" t="str">
        <f>IF( '[1]2023-2-6起'!$P2&lt;="1:00","Y","N")</f>
        <v>Y</v>
      </c>
      <c r="S2" s="6" t="str">
        <f>IF( '[1]2023-2-6起'!$Q2&lt;="8:00","Y","N")</f>
        <v>Y</v>
      </c>
    </row>
    <row r="3" spans="1:19" ht="15" x14ac:dyDescent="0.25">
      <c r="A3" s="5" t="s">
        <v>27</v>
      </c>
      <c r="B3" s="5" t="s">
        <v>28</v>
      </c>
      <c r="C3" s="6" t="s">
        <v>20</v>
      </c>
      <c r="D3" s="6" t="s">
        <v>21</v>
      </c>
      <c r="E3" s="6" t="s">
        <v>22</v>
      </c>
      <c r="F3" s="8" t="s">
        <v>29</v>
      </c>
      <c r="G3" s="7">
        <v>45008.535416666666</v>
      </c>
      <c r="H3" s="7">
        <v>45008.535416666666</v>
      </c>
      <c r="I3" s="8" t="s">
        <v>30</v>
      </c>
      <c r="J3" s="6"/>
      <c r="K3" s="6" t="s">
        <v>31</v>
      </c>
      <c r="L3" s="6"/>
      <c r="M3" s="6" t="s">
        <v>32</v>
      </c>
      <c r="N3" s="6" t="s">
        <v>25</v>
      </c>
      <c r="O3" s="6" t="s">
        <v>25</v>
      </c>
      <c r="P3" s="9" t="str">
        <f t="shared" ref="P3:P66" si="1">TEXT(G3-F3,"[h]:m")</f>
        <v>43:43</v>
      </c>
      <c r="Q3" s="6" t="str">
        <f t="shared" si="0"/>
        <v>43:43</v>
      </c>
      <c r="R3" s="6" t="str">
        <f>IF( '[1]2023-2-6起'!$P3&lt;="1:00","Y","N")</f>
        <v>N</v>
      </c>
      <c r="S3" s="6" t="str">
        <f>IF( '[1]2023-2-6起'!$Q3&lt;="8:00","Y","N")</f>
        <v>N</v>
      </c>
    </row>
    <row r="4" spans="1:19" ht="15" x14ac:dyDescent="0.25">
      <c r="A4" s="5" t="s">
        <v>33</v>
      </c>
      <c r="B4" s="5" t="s">
        <v>34</v>
      </c>
      <c r="C4" s="6" t="s">
        <v>20</v>
      </c>
      <c r="D4" s="6" t="s">
        <v>21</v>
      </c>
      <c r="E4" s="6" t="s">
        <v>35</v>
      </c>
      <c r="F4" s="8" t="s">
        <v>36</v>
      </c>
      <c r="G4" s="7">
        <v>45007.569004629629</v>
      </c>
      <c r="H4" s="7">
        <v>45008.535416666666</v>
      </c>
      <c r="I4" s="8" t="s">
        <v>37</v>
      </c>
      <c r="J4" s="6"/>
      <c r="K4" s="6" t="s">
        <v>38</v>
      </c>
      <c r="L4" s="6" t="s">
        <v>39</v>
      </c>
      <c r="M4" s="6" t="s">
        <v>40</v>
      </c>
      <c r="N4" s="6" t="s">
        <v>25</v>
      </c>
      <c r="O4" s="6" t="s">
        <v>26</v>
      </c>
      <c r="P4" s="9" t="str">
        <f t="shared" si="1"/>
        <v>22:40</v>
      </c>
      <c r="Q4" s="6" t="str">
        <f t="shared" si="0"/>
        <v>45:52</v>
      </c>
      <c r="R4" s="6" t="str">
        <f>IF( '[1]2023-2-6起'!$P4&lt;="1:00","Y","N")</f>
        <v>N</v>
      </c>
      <c r="S4" s="6" t="str">
        <f>IF( '[1]2023-2-6起'!$Q4&lt;="8:00","Y","N")</f>
        <v>Y</v>
      </c>
    </row>
    <row r="5" spans="1:19" ht="15" x14ac:dyDescent="0.25">
      <c r="A5" s="5" t="s">
        <v>41</v>
      </c>
      <c r="B5" s="5" t="s">
        <v>42</v>
      </c>
      <c r="C5" s="6" t="s">
        <v>20</v>
      </c>
      <c r="D5" s="6" t="s">
        <v>43</v>
      </c>
      <c r="E5" s="6"/>
      <c r="F5" s="8" t="s">
        <v>44</v>
      </c>
      <c r="G5" s="7">
        <v>45006.540717592594</v>
      </c>
      <c r="H5" s="7">
        <v>45008.535416666666</v>
      </c>
      <c r="I5" s="8" t="s">
        <v>45</v>
      </c>
      <c r="J5" s="6"/>
      <c r="K5" s="6" t="s">
        <v>46</v>
      </c>
      <c r="L5" s="6"/>
      <c r="M5" s="6"/>
      <c r="N5" s="6" t="s">
        <v>25</v>
      </c>
      <c r="O5" s="6" t="s">
        <v>25</v>
      </c>
      <c r="P5" s="9" t="str">
        <f t="shared" si="1"/>
        <v>2:49</v>
      </c>
      <c r="Q5" s="6" t="str">
        <f t="shared" si="0"/>
        <v>50:41</v>
      </c>
      <c r="R5" s="6" t="str">
        <f>IF( '[1]2023-2-6起'!$P5&lt;="1:00","Y","N")</f>
        <v>Y</v>
      </c>
      <c r="S5" s="6" t="str">
        <f>IF( '[1]2023-2-6起'!$Q5&lt;="8:00","Y","N")</f>
        <v>Y</v>
      </c>
    </row>
    <row r="6" spans="1:19" ht="15" x14ac:dyDescent="0.25">
      <c r="A6" s="5" t="s">
        <v>47</v>
      </c>
      <c r="B6" s="5" t="s">
        <v>48</v>
      </c>
      <c r="C6" s="6" t="s">
        <v>20</v>
      </c>
      <c r="D6" s="6" t="s">
        <v>49</v>
      </c>
      <c r="E6" s="6" t="s">
        <v>50</v>
      </c>
      <c r="F6" s="8" t="s">
        <v>51</v>
      </c>
      <c r="G6" s="7">
        <v>45006.573657407411</v>
      </c>
      <c r="H6" s="7">
        <v>45006.573692129627</v>
      </c>
      <c r="I6" s="8" t="s">
        <v>52</v>
      </c>
      <c r="J6" s="6" t="s">
        <v>52</v>
      </c>
      <c r="K6" s="6" t="s">
        <v>53</v>
      </c>
      <c r="L6" s="6" t="s">
        <v>54</v>
      </c>
      <c r="M6" s="6" t="s">
        <v>55</v>
      </c>
      <c r="N6" s="6" t="s">
        <v>25</v>
      </c>
      <c r="O6" s="6" t="s">
        <v>26</v>
      </c>
      <c r="P6" s="9" t="str">
        <f t="shared" si="1"/>
        <v>20:11</v>
      </c>
      <c r="Q6" s="6" t="str">
        <f t="shared" si="0"/>
        <v>20:11</v>
      </c>
      <c r="R6" s="6" t="str">
        <f>IF( '[1]2023-2-6起'!$P6&lt;="1:00","Y","N")</f>
        <v>Y</v>
      </c>
      <c r="S6" s="6" t="str">
        <f>IF( '[1]2023-2-6起'!$Q6&lt;="8:00","Y","N")</f>
        <v>Y</v>
      </c>
    </row>
    <row r="7" spans="1:19" ht="15" x14ac:dyDescent="0.25">
      <c r="A7" s="5" t="s">
        <v>56</v>
      </c>
      <c r="B7" s="5" t="s">
        <v>57</v>
      </c>
      <c r="C7" s="6" t="s">
        <v>20</v>
      </c>
      <c r="D7" s="6" t="s">
        <v>49</v>
      </c>
      <c r="E7" s="6" t="s">
        <v>50</v>
      </c>
      <c r="F7" s="8" t="s">
        <v>58</v>
      </c>
      <c r="G7" s="7">
        <v>45006.574259259258</v>
      </c>
      <c r="H7" s="7">
        <v>45006.574340277781</v>
      </c>
      <c r="I7" s="8" t="s">
        <v>59</v>
      </c>
      <c r="J7" s="6" t="s">
        <v>59</v>
      </c>
      <c r="K7" s="6" t="s">
        <v>53</v>
      </c>
      <c r="L7" s="6" t="s">
        <v>54</v>
      </c>
      <c r="M7" s="6" t="s">
        <v>55</v>
      </c>
      <c r="N7" s="6" t="s">
        <v>25</v>
      </c>
      <c r="O7" s="6" t="s">
        <v>26</v>
      </c>
      <c r="P7" s="9" t="str">
        <f t="shared" si="1"/>
        <v>20:14</v>
      </c>
      <c r="Q7" s="6" t="str">
        <f t="shared" si="0"/>
        <v>20:14</v>
      </c>
      <c r="R7" s="6" t="str">
        <f>IF( '[1]2023-2-6起'!$P7&lt;="1:00","Y","N")</f>
        <v>Y</v>
      </c>
      <c r="S7" s="6" t="str">
        <f>IF( '[1]2023-2-6起'!$Q7&lt;="8:00","Y","N")</f>
        <v>Y</v>
      </c>
    </row>
    <row r="8" spans="1:19" ht="15" x14ac:dyDescent="0.25">
      <c r="A8" s="5" t="s">
        <v>60</v>
      </c>
      <c r="B8" s="5" t="s">
        <v>61</v>
      </c>
      <c r="C8" s="6" t="s">
        <v>20</v>
      </c>
      <c r="D8" s="6" t="s">
        <v>62</v>
      </c>
      <c r="E8" s="6" t="s">
        <v>63</v>
      </c>
      <c r="F8" s="8" t="s">
        <v>64</v>
      </c>
      <c r="G8" s="7">
        <v>45006.579282407409</v>
      </c>
      <c r="H8" s="7">
        <v>45006.607071759259</v>
      </c>
      <c r="I8" s="8" t="s">
        <v>65</v>
      </c>
      <c r="J8" s="6"/>
      <c r="K8" s="6" t="s">
        <v>53</v>
      </c>
      <c r="L8" s="6" t="s">
        <v>54</v>
      </c>
      <c r="M8" s="6" t="s">
        <v>55</v>
      </c>
      <c r="N8" s="6" t="s">
        <v>25</v>
      </c>
      <c r="O8" s="6" t="s">
        <v>26</v>
      </c>
      <c r="P8" s="9" t="str">
        <f t="shared" si="1"/>
        <v>23:46</v>
      </c>
      <c r="Q8" s="6" t="str">
        <f t="shared" si="0"/>
        <v>24:26</v>
      </c>
      <c r="R8" s="6" t="str">
        <f>IF( '[1]2023-2-6起'!$P8&lt;="1:00","Y","N")</f>
        <v>Y</v>
      </c>
      <c r="S8" s="6" t="str">
        <f>IF( '[1]2023-2-6起'!$Q8&lt;="8:00","Y","N")</f>
        <v>Y</v>
      </c>
    </row>
    <row r="9" spans="1:19" ht="15" x14ac:dyDescent="0.25">
      <c r="A9" s="5" t="s">
        <v>66</v>
      </c>
      <c r="B9" s="5" t="s">
        <v>67</v>
      </c>
      <c r="C9" s="6" t="s">
        <v>20</v>
      </c>
      <c r="D9" s="6" t="s">
        <v>49</v>
      </c>
      <c r="E9" s="6"/>
      <c r="F9" s="8" t="s">
        <v>68</v>
      </c>
      <c r="G9" s="7">
        <v>45005.696550925924</v>
      </c>
      <c r="H9" s="7">
        <v>45005.696550925924</v>
      </c>
      <c r="I9" s="8" t="s">
        <v>69</v>
      </c>
      <c r="J9" s="6" t="s">
        <v>69</v>
      </c>
      <c r="K9" s="6" t="s">
        <v>70</v>
      </c>
      <c r="L9" s="6" t="s">
        <v>71</v>
      </c>
      <c r="M9" s="6" t="s">
        <v>72</v>
      </c>
      <c r="N9" s="6" t="s">
        <v>25</v>
      </c>
      <c r="O9" s="6" t="s">
        <v>26</v>
      </c>
      <c r="P9" s="9" t="str">
        <f t="shared" si="1"/>
        <v>5:56</v>
      </c>
      <c r="Q9" s="6" t="str">
        <f t="shared" si="0"/>
        <v>5:56</v>
      </c>
      <c r="R9" s="6" t="str">
        <f>IF( '[1]2023-2-6起'!$P9&lt;="1:00","Y","N")</f>
        <v>Y</v>
      </c>
      <c r="S9" s="6" t="str">
        <f>IF( '[1]2023-2-6起'!$Q9&lt;="8:00","Y","N")</f>
        <v>Y</v>
      </c>
    </row>
    <row r="10" spans="1:19" ht="15" x14ac:dyDescent="0.25">
      <c r="A10" s="5" t="s">
        <v>73</v>
      </c>
      <c r="B10" s="5" t="s">
        <v>74</v>
      </c>
      <c r="C10" s="6" t="s">
        <v>20</v>
      </c>
      <c r="D10" s="6" t="s">
        <v>62</v>
      </c>
      <c r="E10" s="6" t="s">
        <v>70</v>
      </c>
      <c r="F10" s="8" t="s">
        <v>75</v>
      </c>
      <c r="G10" s="7">
        <v>45006.407627314817</v>
      </c>
      <c r="H10" s="7">
        <v>45006.656493055554</v>
      </c>
      <c r="I10" s="8" t="s">
        <v>76</v>
      </c>
      <c r="J10" s="6"/>
      <c r="K10" s="6" t="s">
        <v>70</v>
      </c>
      <c r="L10" s="6" t="s">
        <v>77</v>
      </c>
      <c r="M10" s="6" t="s">
        <v>72</v>
      </c>
      <c r="N10" s="6" t="s">
        <v>25</v>
      </c>
      <c r="O10" s="6" t="s">
        <v>26</v>
      </c>
      <c r="P10" s="9" t="str">
        <f t="shared" si="1"/>
        <v>24:28</v>
      </c>
      <c r="Q10" s="6" t="str">
        <f t="shared" si="0"/>
        <v>30:26</v>
      </c>
      <c r="R10" s="6" t="str">
        <f>IF( '[1]2023-2-6起'!$P10&lt;="1:00","Y","N")</f>
        <v>Y</v>
      </c>
      <c r="S10" s="6" t="str">
        <f>IF( '[1]2023-2-6起'!$Q10&lt;="8:00","Y","N")</f>
        <v>Y</v>
      </c>
    </row>
    <row r="11" spans="1:19" ht="15" x14ac:dyDescent="0.25">
      <c r="A11" s="5" t="s">
        <v>78</v>
      </c>
      <c r="B11" s="5" t="s">
        <v>79</v>
      </c>
      <c r="C11" s="6" t="s">
        <v>20</v>
      </c>
      <c r="D11" s="6" t="s">
        <v>62</v>
      </c>
      <c r="E11" s="6" t="s">
        <v>80</v>
      </c>
      <c r="F11" s="8" t="s">
        <v>81</v>
      </c>
      <c r="G11" s="7">
        <v>45005.682754629626</v>
      </c>
      <c r="H11" s="7">
        <v>45008.536111111112</v>
      </c>
      <c r="I11" s="8" t="s">
        <v>82</v>
      </c>
      <c r="J11" s="6"/>
      <c r="K11" s="6" t="s">
        <v>80</v>
      </c>
      <c r="L11" s="6"/>
      <c r="M11" s="6" t="s">
        <v>83</v>
      </c>
      <c r="N11" s="6" t="s">
        <v>25</v>
      </c>
      <c r="O11" s="6" t="s">
        <v>25</v>
      </c>
      <c r="P11" s="9" t="str">
        <f t="shared" si="1"/>
        <v>71:13</v>
      </c>
      <c r="Q11" s="6" t="str">
        <f t="shared" si="0"/>
        <v>139:42</v>
      </c>
      <c r="R11" s="6" t="str">
        <f>IF( '[1]2023-2-6起'!$P11&lt;="1:00","Y","N")</f>
        <v>Y</v>
      </c>
      <c r="S11" s="6" t="str">
        <f>IF( '[1]2023-2-6起'!$Q11&lt;="8:00","Y","N")</f>
        <v>Y</v>
      </c>
    </row>
    <row r="12" spans="1:19" ht="15" x14ac:dyDescent="0.25">
      <c r="A12" s="5" t="s">
        <v>84</v>
      </c>
      <c r="B12" s="5" t="s">
        <v>85</v>
      </c>
      <c r="C12" s="6" t="s">
        <v>20</v>
      </c>
      <c r="D12" s="6" t="s">
        <v>21</v>
      </c>
      <c r="E12" s="6" t="s">
        <v>22</v>
      </c>
      <c r="F12" s="8" t="s">
        <v>86</v>
      </c>
      <c r="G12" s="7">
        <v>45008.536111111112</v>
      </c>
      <c r="H12" s="7">
        <v>45008.536111111112</v>
      </c>
      <c r="I12" s="8" t="s">
        <v>87</v>
      </c>
      <c r="J12" s="6"/>
      <c r="K12" s="6" t="s">
        <v>88</v>
      </c>
      <c r="L12" s="6"/>
      <c r="M12" s="6" t="s">
        <v>32</v>
      </c>
      <c r="N12" s="6" t="s">
        <v>25</v>
      </c>
      <c r="O12" s="6" t="s">
        <v>25</v>
      </c>
      <c r="P12" s="9" t="str">
        <f t="shared" si="1"/>
        <v>140:7</v>
      </c>
      <c r="Q12" s="6" t="str">
        <f t="shared" si="0"/>
        <v>140:7</v>
      </c>
      <c r="R12" s="6" t="str">
        <f>IF( '[1]2023-2-6起'!$P12&lt;="1:00","Y","N")</f>
        <v>N</v>
      </c>
      <c r="S12" s="6" t="str">
        <f>IF( '[1]2023-2-6起'!$Q12&lt;="8:00","Y","N")</f>
        <v>N</v>
      </c>
    </row>
    <row r="13" spans="1:19" ht="15" x14ac:dyDescent="0.25">
      <c r="A13" s="5" t="s">
        <v>89</v>
      </c>
      <c r="B13" s="5" t="s">
        <v>90</v>
      </c>
      <c r="C13" s="6" t="s">
        <v>20</v>
      </c>
      <c r="D13" s="6" t="s">
        <v>62</v>
      </c>
      <c r="E13" s="6" t="s">
        <v>38</v>
      </c>
      <c r="F13" s="8" t="s">
        <v>91</v>
      </c>
      <c r="G13" s="7">
        <v>45002.678043981483</v>
      </c>
      <c r="H13" s="7">
        <v>45002.73609953704</v>
      </c>
      <c r="I13" s="8" t="s">
        <v>92</v>
      </c>
      <c r="J13" s="6"/>
      <c r="K13" s="6" t="s">
        <v>38</v>
      </c>
      <c r="L13" s="6"/>
      <c r="M13" s="6" t="s">
        <v>40</v>
      </c>
      <c r="N13" s="6" t="s">
        <v>25</v>
      </c>
      <c r="O13" s="6" t="s">
        <v>26</v>
      </c>
      <c r="P13" s="9" t="str">
        <f t="shared" si="1"/>
        <v>1:0</v>
      </c>
      <c r="Q13" s="6" t="str">
        <f t="shared" si="0"/>
        <v>2:24</v>
      </c>
      <c r="R13" s="6" t="str">
        <f>IF( '[1]2023-2-6起'!$P13&lt;="1:00","Y","N")</f>
        <v>Y</v>
      </c>
      <c r="S13" s="6" t="str">
        <f>IF( '[1]2023-2-6起'!$Q13&lt;="8:00","Y","N")</f>
        <v>Y</v>
      </c>
    </row>
    <row r="14" spans="1:19" ht="15" x14ac:dyDescent="0.25">
      <c r="A14" s="5" t="s">
        <v>93</v>
      </c>
      <c r="B14" s="5" t="s">
        <v>94</v>
      </c>
      <c r="C14" s="6" t="s">
        <v>20</v>
      </c>
      <c r="D14" s="6" t="s">
        <v>62</v>
      </c>
      <c r="E14" s="6" t="s">
        <v>31</v>
      </c>
      <c r="F14" s="8" t="s">
        <v>95</v>
      </c>
      <c r="G14" s="7">
        <v>45002.441504629627</v>
      </c>
      <c r="H14" s="7">
        <v>45002.441504629627</v>
      </c>
      <c r="I14" s="8" t="s">
        <v>96</v>
      </c>
      <c r="J14" s="6"/>
      <c r="K14" s="6" t="s">
        <v>31</v>
      </c>
      <c r="L14" s="6"/>
      <c r="M14" s="6" t="s">
        <v>32</v>
      </c>
      <c r="N14" s="6" t="s">
        <v>25</v>
      </c>
      <c r="O14" s="6" t="s">
        <v>25</v>
      </c>
      <c r="P14" s="9" t="str">
        <f t="shared" si="1"/>
        <v>17:38</v>
      </c>
      <c r="Q14" s="6" t="str">
        <f t="shared" si="0"/>
        <v>17:38</v>
      </c>
      <c r="R14" s="6" t="str">
        <f>IF( '[1]2023-2-6起'!$P14&lt;="1:00","Y","N")</f>
        <v>N</v>
      </c>
      <c r="S14" s="6" t="str">
        <f>IF( '[1]2023-2-6起'!$Q14&lt;="8:00","Y","N")</f>
        <v>Y</v>
      </c>
    </row>
    <row r="15" spans="1:19" ht="15" x14ac:dyDescent="0.25">
      <c r="A15" s="5" t="s">
        <v>97</v>
      </c>
      <c r="B15" s="5" t="s">
        <v>98</v>
      </c>
      <c r="C15" s="6" t="s">
        <v>20</v>
      </c>
      <c r="D15" s="6" t="s">
        <v>21</v>
      </c>
      <c r="E15" s="6" t="s">
        <v>99</v>
      </c>
      <c r="F15" s="8" t="s">
        <v>100</v>
      </c>
      <c r="G15" s="7">
        <v>45002.437141203707</v>
      </c>
      <c r="H15" s="7">
        <v>45008.536111111112</v>
      </c>
      <c r="I15" s="8" t="s">
        <v>101</v>
      </c>
      <c r="J15" s="6"/>
      <c r="K15" s="6" t="s">
        <v>38</v>
      </c>
      <c r="L15" s="6" t="s">
        <v>102</v>
      </c>
      <c r="M15" s="6" t="s">
        <v>40</v>
      </c>
      <c r="N15" s="6" t="s">
        <v>25</v>
      </c>
      <c r="O15" s="6" t="s">
        <v>25</v>
      </c>
      <c r="P15" s="9" t="str">
        <f t="shared" si="1"/>
        <v>21:7</v>
      </c>
      <c r="Q15" s="6" t="str">
        <f t="shared" si="0"/>
        <v>167:29</v>
      </c>
      <c r="R15" s="6" t="str">
        <f>IF( '[1]2023-2-6起'!$P15&lt;="1:00","Y","N")</f>
        <v>N</v>
      </c>
      <c r="S15" s="6" t="str">
        <f>IF( '[1]2023-2-6起'!$Q15&lt;="8:00","Y","N")</f>
        <v>Y</v>
      </c>
    </row>
    <row r="16" spans="1:19" ht="15" x14ac:dyDescent="0.25">
      <c r="A16" s="5" t="s">
        <v>103</v>
      </c>
      <c r="B16" s="5" t="s">
        <v>104</v>
      </c>
      <c r="C16" s="6" t="s">
        <v>20</v>
      </c>
      <c r="D16" s="6" t="s">
        <v>21</v>
      </c>
      <c r="E16" s="6" t="s">
        <v>22</v>
      </c>
      <c r="F16" s="8" t="s">
        <v>105</v>
      </c>
      <c r="G16" s="7">
        <v>45001.486689814818</v>
      </c>
      <c r="H16" s="7">
        <v>45008.536111111112</v>
      </c>
      <c r="I16" s="8" t="s">
        <v>106</v>
      </c>
      <c r="J16" s="6"/>
      <c r="K16" s="6" t="s">
        <v>107</v>
      </c>
      <c r="L16" s="6" t="s">
        <v>77</v>
      </c>
      <c r="M16" s="6" t="s">
        <v>108</v>
      </c>
      <c r="N16" s="6" t="s">
        <v>25</v>
      </c>
      <c r="O16" s="6" t="s">
        <v>25</v>
      </c>
      <c r="P16" s="9" t="str">
        <f t="shared" si="1"/>
        <v>1:12</v>
      </c>
      <c r="Q16" s="6" t="str">
        <f t="shared" si="0"/>
        <v>170:23</v>
      </c>
      <c r="R16" s="6" t="str">
        <f>IF( '[1]2023-2-6起'!$P16&lt;="1:00","Y","N")</f>
        <v>N</v>
      </c>
      <c r="S16" s="6" t="str">
        <f>IF( '[1]2023-2-6起'!$Q16&lt;="8:00","Y","N")</f>
        <v>Y</v>
      </c>
    </row>
    <row r="17" spans="1:19" ht="15" x14ac:dyDescent="0.25">
      <c r="A17" s="5" t="s">
        <v>109</v>
      </c>
      <c r="B17" s="5" t="s">
        <v>110</v>
      </c>
      <c r="C17" s="6" t="s">
        <v>20</v>
      </c>
      <c r="D17" s="6" t="s">
        <v>49</v>
      </c>
      <c r="E17" s="6" t="s">
        <v>53</v>
      </c>
      <c r="F17" s="8" t="s">
        <v>111</v>
      </c>
      <c r="G17" s="7">
        <v>45000.783761574072</v>
      </c>
      <c r="H17" s="7">
        <v>45001.44358796296</v>
      </c>
      <c r="I17" s="8" t="s">
        <v>112</v>
      </c>
      <c r="J17" s="6" t="s">
        <v>113</v>
      </c>
      <c r="K17" s="6" t="s">
        <v>53</v>
      </c>
      <c r="L17" s="6" t="s">
        <v>54</v>
      </c>
      <c r="M17" s="6" t="s">
        <v>55</v>
      </c>
      <c r="N17" s="6" t="s">
        <v>25</v>
      </c>
      <c r="O17" s="6" t="s">
        <v>26</v>
      </c>
      <c r="P17" s="9" t="str">
        <f t="shared" si="1"/>
        <v>2:15</v>
      </c>
      <c r="Q17" s="6" t="str">
        <f t="shared" si="0"/>
        <v>18:5</v>
      </c>
      <c r="R17" s="6" t="str">
        <f>IF( '[1]2023-2-6起'!$P17&lt;="1:00","Y","N")</f>
        <v>N</v>
      </c>
      <c r="S17" s="6" t="str">
        <f>IF( '[1]2023-2-6起'!$Q17&lt;="8:00","Y","N")</f>
        <v>Y</v>
      </c>
    </row>
    <row r="18" spans="1:19" ht="15" x14ac:dyDescent="0.25">
      <c r="A18" s="5" t="s">
        <v>114</v>
      </c>
      <c r="B18" s="5" t="s">
        <v>115</v>
      </c>
      <c r="C18" s="6" t="s">
        <v>20</v>
      </c>
      <c r="D18" s="6" t="s">
        <v>62</v>
      </c>
      <c r="E18" s="6" t="s">
        <v>116</v>
      </c>
      <c r="F18" s="8" t="s">
        <v>117</v>
      </c>
      <c r="G18" s="7">
        <v>45001.443865740737</v>
      </c>
      <c r="H18" s="7">
        <v>45001.444085648145</v>
      </c>
      <c r="I18" s="8" t="s">
        <v>118</v>
      </c>
      <c r="J18" s="6"/>
      <c r="K18" s="6" t="s">
        <v>116</v>
      </c>
      <c r="L18" s="6"/>
      <c r="M18" s="6"/>
      <c r="N18" s="6" t="s">
        <v>25</v>
      </c>
      <c r="O18" s="6" t="s">
        <v>26</v>
      </c>
      <c r="P18" s="9" t="str">
        <f t="shared" si="1"/>
        <v>18:56</v>
      </c>
      <c r="Q18" s="6" t="str">
        <f t="shared" si="0"/>
        <v>18:56</v>
      </c>
      <c r="R18" s="6" t="str">
        <f>IF( '[1]2023-2-6起'!$P18&lt;="1:00","Y","N")</f>
        <v>N</v>
      </c>
      <c r="S18" s="6" t="str">
        <f>IF( '[1]2023-2-6起'!$Q18&lt;="8:00","Y","N")</f>
        <v>Y</v>
      </c>
    </row>
    <row r="19" spans="1:19" ht="15" x14ac:dyDescent="0.25">
      <c r="A19" s="5" t="s">
        <v>119</v>
      </c>
      <c r="B19" s="5" t="s">
        <v>120</v>
      </c>
      <c r="C19" s="6" t="s">
        <v>20</v>
      </c>
      <c r="D19" s="6" t="s">
        <v>49</v>
      </c>
      <c r="E19" s="6" t="s">
        <v>121</v>
      </c>
      <c r="F19" s="8" t="s">
        <v>122</v>
      </c>
      <c r="G19" s="7">
        <v>45001.476712962962</v>
      </c>
      <c r="H19" s="7">
        <v>45001.476712962962</v>
      </c>
      <c r="I19" s="8" t="s">
        <v>123</v>
      </c>
      <c r="J19" s="6" t="s">
        <v>123</v>
      </c>
      <c r="K19" s="6" t="s">
        <v>121</v>
      </c>
      <c r="L19" s="6" t="s">
        <v>54</v>
      </c>
      <c r="M19" s="6" t="s">
        <v>124</v>
      </c>
      <c r="N19" s="6" t="s">
        <v>25</v>
      </c>
      <c r="O19" s="6" t="s">
        <v>26</v>
      </c>
      <c r="P19" s="9" t="str">
        <f t="shared" si="1"/>
        <v>45:1</v>
      </c>
      <c r="Q19" s="6" t="str">
        <f t="shared" si="0"/>
        <v>45:1</v>
      </c>
      <c r="R19" s="6" t="str">
        <f>IF( '[1]2023-2-6起'!$P19&lt;="1:00","Y","N")</f>
        <v>N</v>
      </c>
      <c r="S19" s="6" t="str">
        <f>IF( '[1]2023-2-6起'!$Q19&lt;="8:00","Y","N")</f>
        <v>Y</v>
      </c>
    </row>
    <row r="20" spans="1:19" ht="15" x14ac:dyDescent="0.25">
      <c r="A20" s="5" t="s">
        <v>125</v>
      </c>
      <c r="B20" s="5" t="s">
        <v>126</v>
      </c>
      <c r="C20" s="6" t="s">
        <v>20</v>
      </c>
      <c r="D20" s="6" t="s">
        <v>49</v>
      </c>
      <c r="E20" s="6" t="s">
        <v>24</v>
      </c>
      <c r="F20" s="8" t="s">
        <v>127</v>
      </c>
      <c r="G20" s="7">
        <v>44999.497731481482</v>
      </c>
      <c r="H20" s="7">
        <v>45000.726724537039</v>
      </c>
      <c r="I20" s="8" t="s">
        <v>128</v>
      </c>
      <c r="J20" s="6" t="s">
        <v>128</v>
      </c>
      <c r="K20" s="6" t="s">
        <v>24</v>
      </c>
      <c r="L20" s="6"/>
      <c r="M20" s="6" t="s">
        <v>129</v>
      </c>
      <c r="N20" s="6" t="s">
        <v>25</v>
      </c>
      <c r="O20" s="6" t="s">
        <v>26</v>
      </c>
      <c r="P20" s="9" t="str">
        <f t="shared" si="1"/>
        <v>0:24</v>
      </c>
      <c r="Q20" s="6" t="str">
        <f t="shared" si="0"/>
        <v>29:54</v>
      </c>
      <c r="R20" s="6" t="str">
        <f>IF( '[1]2023-2-6起'!$P20&lt;="1:00","Y","N")</f>
        <v>N</v>
      </c>
      <c r="S20" s="6" t="str">
        <f>IF( '[1]2023-2-6起'!$Q20&lt;="8:00","Y","N")</f>
        <v>Y</v>
      </c>
    </row>
    <row r="21" spans="1:19" ht="15" x14ac:dyDescent="0.25">
      <c r="A21" s="5" t="s">
        <v>130</v>
      </c>
      <c r="B21" s="5" t="s">
        <v>131</v>
      </c>
      <c r="C21" s="6" t="s">
        <v>20</v>
      </c>
      <c r="D21" s="6" t="s">
        <v>49</v>
      </c>
      <c r="E21" s="6" t="s">
        <v>132</v>
      </c>
      <c r="F21" s="8" t="s">
        <v>133</v>
      </c>
      <c r="G21" s="7">
        <v>44999.585439814815</v>
      </c>
      <c r="H21" s="7">
        <v>44999.585439814815</v>
      </c>
      <c r="I21" s="8" t="s">
        <v>134</v>
      </c>
      <c r="J21" s="6" t="s">
        <v>134</v>
      </c>
      <c r="K21" s="6" t="s">
        <v>38</v>
      </c>
      <c r="L21" s="6" t="s">
        <v>135</v>
      </c>
      <c r="M21" s="6" t="s">
        <v>40</v>
      </c>
      <c r="N21" s="6" t="s">
        <v>25</v>
      </c>
      <c r="O21" s="6" t="s">
        <v>136</v>
      </c>
      <c r="P21" s="9" t="str">
        <f t="shared" si="1"/>
        <v>4:18</v>
      </c>
      <c r="Q21" s="6" t="str">
        <f t="shared" si="0"/>
        <v>4:18</v>
      </c>
      <c r="R21" s="6" t="str">
        <f>IF( '[1]2023-2-6起'!$P21&lt;="1:00","Y","N")</f>
        <v>N</v>
      </c>
      <c r="S21" s="6" t="str">
        <f>IF( '[1]2023-2-6起'!$Q21&lt;="8:00","Y","N")</f>
        <v>Y</v>
      </c>
    </row>
    <row r="22" spans="1:19" ht="15" x14ac:dyDescent="0.25">
      <c r="A22" s="5" t="s">
        <v>137</v>
      </c>
      <c r="B22" s="5" t="s">
        <v>138</v>
      </c>
      <c r="C22" s="6" t="s">
        <v>20</v>
      </c>
      <c r="D22" s="6" t="s">
        <v>62</v>
      </c>
      <c r="E22" s="6" t="s">
        <v>31</v>
      </c>
      <c r="F22" s="8" t="s">
        <v>139</v>
      </c>
      <c r="G22" s="7">
        <v>44998.761446759258</v>
      </c>
      <c r="H22" s="7">
        <v>44999.493333333332</v>
      </c>
      <c r="I22" s="8" t="s">
        <v>140</v>
      </c>
      <c r="J22" s="6"/>
      <c r="K22" s="6" t="s">
        <v>31</v>
      </c>
      <c r="L22" s="6"/>
      <c r="M22" s="6" t="s">
        <v>32</v>
      </c>
      <c r="N22" s="6" t="s">
        <v>25</v>
      </c>
      <c r="O22" s="6" t="s">
        <v>26</v>
      </c>
      <c r="P22" s="9" t="str">
        <f t="shared" si="1"/>
        <v>4:41</v>
      </c>
      <c r="Q22" s="6" t="str">
        <f t="shared" si="0"/>
        <v>22:15</v>
      </c>
      <c r="R22" s="6" t="str">
        <f>IF( '[1]2023-2-6起'!$P22&lt;="1:00","Y","N")</f>
        <v>N</v>
      </c>
      <c r="S22" s="6" t="str">
        <f>IF( '[1]2023-2-6起'!$Q22&lt;="8:00","Y","N")</f>
        <v>Y</v>
      </c>
    </row>
    <row r="23" spans="1:19" ht="15" x14ac:dyDescent="0.25">
      <c r="A23" s="5" t="s">
        <v>141</v>
      </c>
      <c r="B23" s="5" t="s">
        <v>142</v>
      </c>
      <c r="C23" s="6" t="s">
        <v>20</v>
      </c>
      <c r="D23" s="6" t="s">
        <v>49</v>
      </c>
      <c r="E23" s="6" t="s">
        <v>143</v>
      </c>
      <c r="F23" s="8" t="s">
        <v>144</v>
      </c>
      <c r="G23" s="7">
        <v>44995.747395833336</v>
      </c>
      <c r="H23" s="7">
        <v>44995.747395833336</v>
      </c>
      <c r="I23" s="8" t="s">
        <v>145</v>
      </c>
      <c r="J23" s="6" t="s">
        <v>146</v>
      </c>
      <c r="K23" s="6" t="s">
        <v>143</v>
      </c>
      <c r="L23" s="6" t="s">
        <v>54</v>
      </c>
      <c r="M23" s="6" t="s">
        <v>147</v>
      </c>
      <c r="N23" s="6" t="s">
        <v>25</v>
      </c>
      <c r="O23" s="6" t="s">
        <v>26</v>
      </c>
      <c r="P23" s="9" t="str">
        <f t="shared" si="1"/>
        <v>3:52</v>
      </c>
      <c r="Q23" s="6" t="str">
        <f t="shared" si="0"/>
        <v>3:52</v>
      </c>
      <c r="R23" s="6" t="str">
        <f>IF( '[1]2023-2-6起'!$P23&lt;="1:00","Y","N")</f>
        <v>N</v>
      </c>
      <c r="S23" s="6" t="str">
        <f>IF( '[1]2023-2-6起'!$Q23&lt;="8:00","Y","N")</f>
        <v>Y</v>
      </c>
    </row>
    <row r="24" spans="1:19" ht="15" x14ac:dyDescent="0.25">
      <c r="A24" s="5" t="s">
        <v>148</v>
      </c>
      <c r="B24" s="5" t="s">
        <v>149</v>
      </c>
      <c r="C24" s="6" t="s">
        <v>20</v>
      </c>
      <c r="D24" s="6" t="s">
        <v>49</v>
      </c>
      <c r="E24" s="6" t="s">
        <v>150</v>
      </c>
      <c r="F24" s="8" t="s">
        <v>151</v>
      </c>
      <c r="G24" s="7">
        <v>44995.591469907406</v>
      </c>
      <c r="H24" s="7">
        <v>44995.597187500003</v>
      </c>
      <c r="I24" s="8" t="s">
        <v>152</v>
      </c>
      <c r="J24" s="6" t="s">
        <v>152</v>
      </c>
      <c r="K24" s="6" t="s">
        <v>153</v>
      </c>
      <c r="L24" s="6" t="s">
        <v>154</v>
      </c>
      <c r="M24" s="6" t="s">
        <v>155</v>
      </c>
      <c r="N24" s="6" t="s">
        <v>25</v>
      </c>
      <c r="O24" s="6" t="s">
        <v>25</v>
      </c>
      <c r="P24" s="9" t="str">
        <f t="shared" si="1"/>
        <v>3:43</v>
      </c>
      <c r="Q24" s="6" t="str">
        <f t="shared" si="0"/>
        <v>3:51</v>
      </c>
      <c r="R24" s="6" t="str">
        <f>IF( '[1]2023-2-6起'!$P24&lt;="1:00","Y","N")</f>
        <v>Y</v>
      </c>
      <c r="S24" s="6" t="str">
        <f>IF( '[1]2023-2-6起'!$Q24&lt;="8:00","Y","N")</f>
        <v>Y</v>
      </c>
    </row>
    <row r="25" spans="1:19" ht="15" x14ac:dyDescent="0.25">
      <c r="A25" s="5" t="s">
        <v>156</v>
      </c>
      <c r="B25" s="5" t="s">
        <v>157</v>
      </c>
      <c r="C25" s="6" t="s">
        <v>20</v>
      </c>
      <c r="D25" s="6" t="s">
        <v>62</v>
      </c>
      <c r="E25" s="6" t="s">
        <v>158</v>
      </c>
      <c r="F25" s="8" t="s">
        <v>159</v>
      </c>
      <c r="G25" s="7">
        <v>44995.74800925926</v>
      </c>
      <c r="H25" s="7">
        <v>44995.74800925926</v>
      </c>
      <c r="I25" s="8" t="s">
        <v>160</v>
      </c>
      <c r="J25" s="6"/>
      <c r="K25" s="6" t="s">
        <v>38</v>
      </c>
      <c r="L25" s="6"/>
      <c r="M25" s="6" t="s">
        <v>40</v>
      </c>
      <c r="N25" s="6" t="s">
        <v>25</v>
      </c>
      <c r="O25" s="6" t="s">
        <v>25</v>
      </c>
      <c r="P25" s="9" t="str">
        <f t="shared" si="1"/>
        <v>9:23</v>
      </c>
      <c r="Q25" s="6" t="str">
        <f t="shared" si="0"/>
        <v>9:23</v>
      </c>
      <c r="R25" s="6" t="str">
        <f>IF( '[1]2023-2-6起'!$P25&lt;="1:00","Y","N")</f>
        <v>N</v>
      </c>
      <c r="S25" s="6" t="str">
        <f>IF( '[1]2023-2-6起'!$Q25&lt;="8:00","Y","N")</f>
        <v>Y</v>
      </c>
    </row>
    <row r="26" spans="1:19" ht="15" x14ac:dyDescent="0.25">
      <c r="A26" s="5" t="s">
        <v>161</v>
      </c>
      <c r="B26" s="5" t="s">
        <v>162</v>
      </c>
      <c r="C26" s="6" t="s">
        <v>20</v>
      </c>
      <c r="D26" s="6" t="s">
        <v>49</v>
      </c>
      <c r="E26" s="6" t="s">
        <v>163</v>
      </c>
      <c r="F26" s="8" t="s">
        <v>164</v>
      </c>
      <c r="G26" s="7">
        <v>44995.472141203703</v>
      </c>
      <c r="H26" s="7">
        <v>44995.650196759256</v>
      </c>
      <c r="I26" s="8" t="s">
        <v>165</v>
      </c>
      <c r="J26" s="6" t="s">
        <v>166</v>
      </c>
      <c r="K26" s="6" t="s">
        <v>53</v>
      </c>
      <c r="L26" s="6" t="s">
        <v>54</v>
      </c>
      <c r="M26" s="6" t="s">
        <v>55</v>
      </c>
      <c r="N26" s="6" t="s">
        <v>25</v>
      </c>
      <c r="O26" s="6" t="s">
        <v>26</v>
      </c>
      <c r="P26" s="9" t="str">
        <f t="shared" si="1"/>
        <v>17:44</v>
      </c>
      <c r="Q26" s="6" t="str">
        <f t="shared" si="0"/>
        <v>22:1</v>
      </c>
      <c r="R26" s="6" t="str">
        <f>IF( '[1]2023-2-6起'!$P26&lt;="1:00","Y","N")</f>
        <v>N</v>
      </c>
      <c r="S26" s="6" t="str">
        <f>IF( '[1]2023-2-6起'!$Q26&lt;="8:00","Y","N")</f>
        <v>Y</v>
      </c>
    </row>
    <row r="27" spans="1:19" ht="15" x14ac:dyDescent="0.25">
      <c r="A27" s="5" t="s">
        <v>167</v>
      </c>
      <c r="B27" s="5" t="s">
        <v>168</v>
      </c>
      <c r="C27" s="6" t="s">
        <v>20</v>
      </c>
      <c r="D27" s="6" t="s">
        <v>49</v>
      </c>
      <c r="E27" s="6" t="s">
        <v>163</v>
      </c>
      <c r="F27" s="8" t="s">
        <v>169</v>
      </c>
      <c r="G27" s="7">
        <v>44995.472974537035</v>
      </c>
      <c r="H27" s="7">
        <v>44995.650729166664</v>
      </c>
      <c r="I27" s="8" t="s">
        <v>170</v>
      </c>
      <c r="J27" s="6" t="s">
        <v>171</v>
      </c>
      <c r="K27" s="6" t="s">
        <v>53</v>
      </c>
      <c r="L27" s="6" t="s">
        <v>54</v>
      </c>
      <c r="M27" s="6" t="s">
        <v>55</v>
      </c>
      <c r="N27" s="6" t="s">
        <v>25</v>
      </c>
      <c r="O27" s="6" t="s">
        <v>26</v>
      </c>
      <c r="P27" s="9" t="str">
        <f t="shared" si="1"/>
        <v>17:52</v>
      </c>
      <c r="Q27" s="6" t="str">
        <f t="shared" si="0"/>
        <v>22:8</v>
      </c>
      <c r="R27" s="6" t="str">
        <f>IF( '[1]2023-2-6起'!$P27&lt;="1:00","Y","N")</f>
        <v>N</v>
      </c>
      <c r="S27" s="6" t="str">
        <f>IF( '[1]2023-2-6起'!$Q27&lt;="8:00","Y","N")</f>
        <v>Y</v>
      </c>
    </row>
    <row r="28" spans="1:19" ht="15" x14ac:dyDescent="0.25">
      <c r="A28" s="5" t="s">
        <v>172</v>
      </c>
      <c r="B28" s="5" t="s">
        <v>173</v>
      </c>
      <c r="C28" s="6" t="s">
        <v>20</v>
      </c>
      <c r="D28" s="6" t="s">
        <v>49</v>
      </c>
      <c r="E28" s="6" t="s">
        <v>174</v>
      </c>
      <c r="F28" s="8" t="s">
        <v>175</v>
      </c>
      <c r="G28" s="7">
        <v>44995.659629629627</v>
      </c>
      <c r="H28" s="7">
        <v>44995.659629629627</v>
      </c>
      <c r="I28" s="8" t="s">
        <v>176</v>
      </c>
      <c r="J28" s="6" t="s">
        <v>177</v>
      </c>
      <c r="K28" s="6" t="s">
        <v>121</v>
      </c>
      <c r="L28" s="6" t="s">
        <v>178</v>
      </c>
      <c r="M28" s="6" t="s">
        <v>124</v>
      </c>
      <c r="N28" s="6" t="s">
        <v>25</v>
      </c>
      <c r="O28" s="6" t="s">
        <v>136</v>
      </c>
      <c r="P28" s="9" t="str">
        <f t="shared" si="1"/>
        <v>23:11</v>
      </c>
      <c r="Q28" s="6" t="str">
        <f t="shared" si="0"/>
        <v>23:11</v>
      </c>
      <c r="R28" s="6" t="str">
        <f>IF( '[1]2023-2-6起'!$P28&lt;="1:00","Y","N")</f>
        <v>N</v>
      </c>
      <c r="S28" s="6" t="str">
        <f>IF( '[1]2023-2-6起'!$Q28&lt;="8:00","Y","N")</f>
        <v>Y</v>
      </c>
    </row>
    <row r="29" spans="1:19" ht="15" x14ac:dyDescent="0.25">
      <c r="A29" s="5" t="s">
        <v>179</v>
      </c>
      <c r="B29" s="5" t="s">
        <v>180</v>
      </c>
      <c r="C29" s="6" t="s">
        <v>20</v>
      </c>
      <c r="D29" s="6" t="s">
        <v>181</v>
      </c>
      <c r="E29" s="6" t="s">
        <v>182</v>
      </c>
      <c r="F29" s="8" t="s">
        <v>183</v>
      </c>
      <c r="G29" s="7">
        <v>44995.734050925923</v>
      </c>
      <c r="H29" s="7">
        <v>44995.74422453704</v>
      </c>
      <c r="I29" s="8" t="s">
        <v>184</v>
      </c>
      <c r="J29" s="6" t="s">
        <v>185</v>
      </c>
      <c r="K29" s="6" t="s">
        <v>186</v>
      </c>
      <c r="L29" s="6" t="s">
        <v>178</v>
      </c>
      <c r="M29" s="6" t="s">
        <v>187</v>
      </c>
      <c r="N29" s="6" t="s">
        <v>25</v>
      </c>
      <c r="O29" s="6" t="s">
        <v>26</v>
      </c>
      <c r="P29" s="9" t="str">
        <f t="shared" si="1"/>
        <v>25:8</v>
      </c>
      <c r="Q29" s="6" t="str">
        <f t="shared" si="0"/>
        <v>25:23</v>
      </c>
      <c r="R29" s="6" t="str">
        <f>IF( '[1]2023-2-6起'!$P29&lt;="1:00","Y","N")</f>
        <v>N</v>
      </c>
      <c r="S29" s="6" t="str">
        <f>IF( '[1]2023-2-6起'!$Q29&lt;="8:00","Y","N")</f>
        <v>Y</v>
      </c>
    </row>
    <row r="30" spans="1:19" ht="15" x14ac:dyDescent="0.25">
      <c r="A30" s="5" t="s">
        <v>188</v>
      </c>
      <c r="B30" s="5" t="s">
        <v>189</v>
      </c>
      <c r="C30" s="6" t="s">
        <v>20</v>
      </c>
      <c r="D30" s="6" t="s">
        <v>49</v>
      </c>
      <c r="E30" s="6" t="s">
        <v>174</v>
      </c>
      <c r="F30" s="8" t="s">
        <v>190</v>
      </c>
      <c r="G30" s="7">
        <v>44994.659490740742</v>
      </c>
      <c r="H30" s="7">
        <v>44994.65966435185</v>
      </c>
      <c r="I30" s="8" t="s">
        <v>191</v>
      </c>
      <c r="J30" s="6" t="s">
        <v>191</v>
      </c>
      <c r="K30" s="6" t="s">
        <v>121</v>
      </c>
      <c r="L30" s="6"/>
      <c r="M30" s="6"/>
      <c r="N30" s="6" t="s">
        <v>25</v>
      </c>
      <c r="O30" s="6" t="s">
        <v>26</v>
      </c>
      <c r="P30" s="9" t="str">
        <f t="shared" si="1"/>
        <v>4:13</v>
      </c>
      <c r="Q30" s="6" t="str">
        <f t="shared" si="0"/>
        <v>4:13</v>
      </c>
      <c r="R30" s="6" t="str">
        <f>IF( '[1]2023-2-6起'!$P30&lt;="1:00","Y","N")</f>
        <v>N</v>
      </c>
      <c r="S30" s="6" t="str">
        <f>IF( '[1]2023-2-6起'!$Q30&lt;="8:00","Y","N")</f>
        <v>Y</v>
      </c>
    </row>
    <row r="31" spans="1:19" ht="15" x14ac:dyDescent="0.25">
      <c r="A31" s="5" t="s">
        <v>192</v>
      </c>
      <c r="B31" s="5" t="s">
        <v>193</v>
      </c>
      <c r="C31" s="6" t="s">
        <v>20</v>
      </c>
      <c r="D31" s="6" t="s">
        <v>49</v>
      </c>
      <c r="E31" s="6" t="s">
        <v>194</v>
      </c>
      <c r="F31" s="8" t="s">
        <v>195</v>
      </c>
      <c r="G31" s="7">
        <v>44995.47252314815</v>
      </c>
      <c r="H31" s="7">
        <v>44995.47252314815</v>
      </c>
      <c r="I31" s="8" t="s">
        <v>196</v>
      </c>
      <c r="J31" s="6" t="s">
        <v>196</v>
      </c>
      <c r="K31" s="6" t="s">
        <v>38</v>
      </c>
      <c r="L31" s="6"/>
      <c r="M31" s="6" t="s">
        <v>40</v>
      </c>
      <c r="N31" s="6" t="s">
        <v>25</v>
      </c>
      <c r="O31" s="6" t="s">
        <v>25</v>
      </c>
      <c r="P31" s="9" t="str">
        <f t="shared" si="1"/>
        <v>25:43</v>
      </c>
      <c r="Q31" s="6" t="str">
        <f t="shared" si="0"/>
        <v>25:43</v>
      </c>
      <c r="R31" s="6" t="str">
        <f>IF( '[1]2023-2-6起'!$P31&lt;="1:00","Y","N")</f>
        <v>Y</v>
      </c>
      <c r="S31" s="6" t="str">
        <f>IF( '[1]2023-2-6起'!$Q31&lt;="8:00","Y","N")</f>
        <v>Y</v>
      </c>
    </row>
    <row r="32" spans="1:19" ht="15" x14ac:dyDescent="0.25">
      <c r="A32" s="5" t="s">
        <v>197</v>
      </c>
      <c r="B32" s="5" t="s">
        <v>198</v>
      </c>
      <c r="C32" s="6" t="s">
        <v>20</v>
      </c>
      <c r="D32" s="6" t="s">
        <v>62</v>
      </c>
      <c r="E32" s="6" t="s">
        <v>199</v>
      </c>
      <c r="F32" s="8" t="s">
        <v>200</v>
      </c>
      <c r="G32" s="7">
        <v>44995.641539351855</v>
      </c>
      <c r="H32" s="7">
        <v>44995.641539351855</v>
      </c>
      <c r="I32" s="8" t="s">
        <v>201</v>
      </c>
      <c r="J32" s="6"/>
      <c r="K32" s="6" t="s">
        <v>199</v>
      </c>
      <c r="L32" s="6" t="s">
        <v>77</v>
      </c>
      <c r="M32" s="6" t="s">
        <v>202</v>
      </c>
      <c r="N32" s="6" t="s">
        <v>25</v>
      </c>
      <c r="O32" s="6" t="s">
        <v>26</v>
      </c>
      <c r="P32" s="9" t="str">
        <f t="shared" si="1"/>
        <v>45:58</v>
      </c>
      <c r="Q32" s="6" t="str">
        <f t="shared" si="0"/>
        <v>45:58</v>
      </c>
      <c r="R32" s="6" t="str">
        <f>IF( '[1]2023-2-6起'!$P32&lt;="1:00","Y","N")</f>
        <v>N</v>
      </c>
      <c r="S32" s="6" t="str">
        <f>IF( '[1]2023-2-6起'!$Q32&lt;="8:00","Y","N")</f>
        <v>Y</v>
      </c>
    </row>
    <row r="33" spans="1:19" ht="15" x14ac:dyDescent="0.25">
      <c r="A33" s="5" t="s">
        <v>203</v>
      </c>
      <c r="B33" s="5" t="s">
        <v>204</v>
      </c>
      <c r="C33" s="6" t="s">
        <v>20</v>
      </c>
      <c r="D33" s="6" t="s">
        <v>62</v>
      </c>
      <c r="E33" s="6" t="s">
        <v>116</v>
      </c>
      <c r="F33" s="8" t="s">
        <v>205</v>
      </c>
      <c r="G33" s="7">
        <v>44993.620451388888</v>
      </c>
      <c r="H33" s="7">
        <v>44993.620451388888</v>
      </c>
      <c r="I33" s="8" t="s">
        <v>206</v>
      </c>
      <c r="J33" s="6"/>
      <c r="K33" s="6" t="s">
        <v>116</v>
      </c>
      <c r="L33" s="6"/>
      <c r="M33" s="6" t="s">
        <v>207</v>
      </c>
      <c r="N33" s="6" t="s">
        <v>25</v>
      </c>
      <c r="O33" s="6" t="s">
        <v>26</v>
      </c>
      <c r="P33" s="9" t="str">
        <f t="shared" si="1"/>
        <v>21:26</v>
      </c>
      <c r="Q33" s="6" t="str">
        <f t="shared" si="0"/>
        <v>21:26</v>
      </c>
      <c r="R33" s="6" t="str">
        <f>IF( '[1]2023-2-6起'!$P33&lt;="1:00","Y","N")</f>
        <v>N</v>
      </c>
      <c r="S33" s="6" t="str">
        <f>IF( '[1]2023-2-6起'!$Q33&lt;="8:00","Y","N")</f>
        <v>Y</v>
      </c>
    </row>
    <row r="34" spans="1:19" ht="15" x14ac:dyDescent="0.25">
      <c r="A34" s="5" t="s">
        <v>208</v>
      </c>
      <c r="B34" s="5" t="s">
        <v>209</v>
      </c>
      <c r="C34" s="6" t="s">
        <v>20</v>
      </c>
      <c r="D34" s="6" t="s">
        <v>49</v>
      </c>
      <c r="E34" s="6" t="s">
        <v>174</v>
      </c>
      <c r="F34" s="8" t="s">
        <v>210</v>
      </c>
      <c r="G34" s="7">
        <v>44993.628634259258</v>
      </c>
      <c r="H34" s="7">
        <v>44993.628634259258</v>
      </c>
      <c r="I34" s="8" t="s">
        <v>211</v>
      </c>
      <c r="J34" s="6" t="s">
        <v>212</v>
      </c>
      <c r="K34" s="6" t="s">
        <v>121</v>
      </c>
      <c r="L34" s="6" t="s">
        <v>54</v>
      </c>
      <c r="M34" s="6" t="s">
        <v>124</v>
      </c>
      <c r="N34" s="6" t="s">
        <v>25</v>
      </c>
      <c r="O34" s="6" t="s">
        <v>26</v>
      </c>
      <c r="P34" s="9" t="str">
        <f t="shared" si="1"/>
        <v>21:58</v>
      </c>
      <c r="Q34" s="6" t="str">
        <f t="shared" si="0"/>
        <v>21:58</v>
      </c>
      <c r="R34" s="6" t="str">
        <f>IF( '[1]2023-2-6起'!$P34&lt;="1:00","Y","N")</f>
        <v>N</v>
      </c>
      <c r="S34" s="6" t="str">
        <f>IF( '[1]2023-2-6起'!$Q34&lt;="8:00","Y","N")</f>
        <v>Y</v>
      </c>
    </row>
    <row r="35" spans="1:19" ht="15" x14ac:dyDescent="0.25">
      <c r="A35" s="5" t="s">
        <v>213</v>
      </c>
      <c r="B35" s="5" t="s">
        <v>214</v>
      </c>
      <c r="C35" s="6" t="s">
        <v>20</v>
      </c>
      <c r="D35" s="6" t="s">
        <v>49</v>
      </c>
      <c r="E35" s="6" t="s">
        <v>215</v>
      </c>
      <c r="F35" s="8" t="s">
        <v>216</v>
      </c>
      <c r="G35" s="7">
        <v>44993.626157407409</v>
      </c>
      <c r="H35" s="7">
        <v>44994.600636574076</v>
      </c>
      <c r="I35" s="8" t="s">
        <v>217</v>
      </c>
      <c r="J35" s="6" t="s">
        <v>218</v>
      </c>
      <c r="K35" s="6" t="s">
        <v>219</v>
      </c>
      <c r="L35" s="6" t="s">
        <v>39</v>
      </c>
      <c r="M35" s="6" t="s">
        <v>220</v>
      </c>
      <c r="N35" s="6" t="s">
        <v>25</v>
      </c>
      <c r="O35" s="6" t="s">
        <v>26</v>
      </c>
      <c r="P35" s="9" t="str">
        <f t="shared" si="1"/>
        <v>22:44</v>
      </c>
      <c r="Q35" s="6" t="str">
        <f t="shared" si="0"/>
        <v>46:7</v>
      </c>
      <c r="R35" s="6" t="str">
        <f>IF( '[1]2023-2-6起'!$P35&lt;="1:00","Y","N")</f>
        <v>N</v>
      </c>
      <c r="S35" s="6" t="str">
        <f>IF( '[1]2023-2-6起'!$Q35&lt;="8:00","Y","N")</f>
        <v>Y</v>
      </c>
    </row>
    <row r="36" spans="1:19" ht="15" x14ac:dyDescent="0.25">
      <c r="A36" s="5" t="s">
        <v>221</v>
      </c>
      <c r="B36" s="5" t="s">
        <v>222</v>
      </c>
      <c r="C36" s="6" t="s">
        <v>20</v>
      </c>
      <c r="D36" s="6" t="s">
        <v>62</v>
      </c>
      <c r="E36" s="6" t="s">
        <v>199</v>
      </c>
      <c r="F36" s="8" t="s">
        <v>223</v>
      </c>
      <c r="G36" s="7">
        <v>44993.654131944444</v>
      </c>
      <c r="H36" s="7">
        <v>44993.654131944444</v>
      </c>
      <c r="I36" s="8" t="s">
        <v>224</v>
      </c>
      <c r="J36" s="6"/>
      <c r="K36" s="6" t="s">
        <v>199</v>
      </c>
      <c r="L36" s="6" t="s">
        <v>54</v>
      </c>
      <c r="M36" s="6" t="s">
        <v>202</v>
      </c>
      <c r="N36" s="6" t="s">
        <v>25</v>
      </c>
      <c r="O36" s="6" t="s">
        <v>26</v>
      </c>
      <c r="P36" s="9" t="str">
        <f t="shared" si="1"/>
        <v>25:41</v>
      </c>
      <c r="Q36" s="6" t="str">
        <f t="shared" si="0"/>
        <v>25:41</v>
      </c>
      <c r="R36" s="6" t="str">
        <f>IF( '[1]2023-2-6起'!$P36&lt;="1:00","Y","N")</f>
        <v>N</v>
      </c>
      <c r="S36" s="6" t="str">
        <f>IF( '[1]2023-2-6起'!$Q36&lt;="8:00","Y","N")</f>
        <v>N</v>
      </c>
    </row>
    <row r="37" spans="1:19" ht="15" x14ac:dyDescent="0.25">
      <c r="A37" s="5" t="s">
        <v>225</v>
      </c>
      <c r="B37" s="5" t="s">
        <v>226</v>
      </c>
      <c r="C37" s="6" t="s">
        <v>20</v>
      </c>
      <c r="D37" s="6" t="s">
        <v>62</v>
      </c>
      <c r="E37" s="6" t="s">
        <v>153</v>
      </c>
      <c r="F37" s="8" t="s">
        <v>227</v>
      </c>
      <c r="G37" s="7">
        <v>44993.652245370373</v>
      </c>
      <c r="H37" s="7">
        <v>44993.652245370373</v>
      </c>
      <c r="I37" s="8" t="s">
        <v>228</v>
      </c>
      <c r="J37" s="6"/>
      <c r="K37" s="6" t="s">
        <v>153</v>
      </c>
      <c r="L37" s="6" t="s">
        <v>135</v>
      </c>
      <c r="M37" s="6" t="s">
        <v>155</v>
      </c>
      <c r="N37" s="6" t="s">
        <v>25</v>
      </c>
      <c r="O37" s="6" t="s">
        <v>25</v>
      </c>
      <c r="P37" s="9" t="str">
        <f t="shared" si="1"/>
        <v>44:57</v>
      </c>
      <c r="Q37" s="6" t="str">
        <f t="shared" si="0"/>
        <v>44:57</v>
      </c>
      <c r="R37" s="6" t="str">
        <f>IF( '[1]2023-2-6起'!$P37&lt;="1:00","Y","N")</f>
        <v>N</v>
      </c>
      <c r="S37" s="6" t="str">
        <f>IF( '[1]2023-2-6起'!$Q37&lt;="8:00","Y","N")</f>
        <v>Y</v>
      </c>
    </row>
    <row r="38" spans="1:19" ht="15" x14ac:dyDescent="0.25">
      <c r="A38" s="5" t="s">
        <v>229</v>
      </c>
      <c r="B38" s="5" t="s">
        <v>230</v>
      </c>
      <c r="C38" s="6" t="s">
        <v>20</v>
      </c>
      <c r="D38" s="6" t="s">
        <v>49</v>
      </c>
      <c r="E38" s="6" t="s">
        <v>231</v>
      </c>
      <c r="F38" s="8" t="s">
        <v>232</v>
      </c>
      <c r="G38" s="7">
        <v>44992.379363425927</v>
      </c>
      <c r="H38" s="7">
        <v>44992.379363425927</v>
      </c>
      <c r="I38" s="8" t="s">
        <v>233</v>
      </c>
      <c r="J38" s="6" t="s">
        <v>234</v>
      </c>
      <c r="K38" s="6" t="s">
        <v>53</v>
      </c>
      <c r="L38" s="6" t="s">
        <v>54</v>
      </c>
      <c r="M38" s="6" t="s">
        <v>55</v>
      </c>
      <c r="N38" s="6" t="s">
        <v>25</v>
      </c>
      <c r="O38" s="6" t="s">
        <v>26</v>
      </c>
      <c r="P38" s="9" t="str">
        <f t="shared" si="1"/>
        <v>15:39</v>
      </c>
      <c r="Q38" s="6" t="str">
        <f t="shared" si="0"/>
        <v>15:39</v>
      </c>
      <c r="R38" s="6" t="str">
        <f>IF( '[1]2023-2-6起'!$P38&lt;="1:00","Y","N")</f>
        <v>N</v>
      </c>
      <c r="S38" s="6" t="str">
        <f>IF( '[1]2023-2-6起'!$Q38&lt;="8:00","Y","N")</f>
        <v>Y</v>
      </c>
    </row>
    <row r="39" spans="1:19" ht="15" x14ac:dyDescent="0.25">
      <c r="A39" s="5" t="s">
        <v>235</v>
      </c>
      <c r="B39" s="5" t="s">
        <v>236</v>
      </c>
      <c r="C39" s="6" t="s">
        <v>20</v>
      </c>
      <c r="D39" s="6" t="s">
        <v>49</v>
      </c>
      <c r="E39" s="6" t="s">
        <v>231</v>
      </c>
      <c r="F39" s="8" t="s">
        <v>237</v>
      </c>
      <c r="G39" s="7">
        <v>44992.380393518521</v>
      </c>
      <c r="H39" s="7">
        <v>44992.380393518521</v>
      </c>
      <c r="I39" s="8" t="s">
        <v>238</v>
      </c>
      <c r="J39" s="6" t="s">
        <v>239</v>
      </c>
      <c r="K39" s="6" t="s">
        <v>53</v>
      </c>
      <c r="L39" s="6" t="s">
        <v>54</v>
      </c>
      <c r="M39" s="6" t="s">
        <v>55</v>
      </c>
      <c r="N39" s="6" t="s">
        <v>25</v>
      </c>
      <c r="O39" s="6" t="s">
        <v>26</v>
      </c>
      <c r="P39" s="9" t="str">
        <f t="shared" si="1"/>
        <v>16:22</v>
      </c>
      <c r="Q39" s="6" t="str">
        <f t="shared" si="0"/>
        <v>16:22</v>
      </c>
      <c r="R39" s="6" t="str">
        <f>IF( '[1]2023-2-6起'!$P39&lt;="1:00","Y","N")</f>
        <v>N</v>
      </c>
      <c r="S39" s="6" t="str">
        <f>IF( '[1]2023-2-6起'!$Q39&lt;="8:00","Y","N")</f>
        <v>Y</v>
      </c>
    </row>
    <row r="40" spans="1:19" ht="15" x14ac:dyDescent="0.25">
      <c r="A40" s="5" t="s">
        <v>240</v>
      </c>
      <c r="B40" s="5" t="s">
        <v>241</v>
      </c>
      <c r="C40" s="6" t="s">
        <v>20</v>
      </c>
      <c r="D40" s="6" t="s">
        <v>62</v>
      </c>
      <c r="E40" s="6" t="s">
        <v>31</v>
      </c>
      <c r="F40" s="8" t="s">
        <v>242</v>
      </c>
      <c r="G40" s="7">
        <v>44991.666875000003</v>
      </c>
      <c r="H40" s="7">
        <v>44991.667361111111</v>
      </c>
      <c r="I40" s="8" t="s">
        <v>243</v>
      </c>
      <c r="J40" s="6"/>
      <c r="K40" s="6" t="s">
        <v>31</v>
      </c>
      <c r="L40" s="6"/>
      <c r="M40" s="6" t="s">
        <v>32</v>
      </c>
      <c r="N40" s="6" t="s">
        <v>25</v>
      </c>
      <c r="O40" s="6" t="s">
        <v>26</v>
      </c>
      <c r="P40" s="9" t="str">
        <f t="shared" si="1"/>
        <v>0:32</v>
      </c>
      <c r="Q40" s="6" t="str">
        <f t="shared" si="0"/>
        <v>0:33</v>
      </c>
      <c r="R40" s="6" t="str">
        <f>IF( '[1]2023-2-6起'!$P40&lt;="1:00","Y","N")</f>
        <v>N</v>
      </c>
      <c r="S40" s="6" t="str">
        <f>IF( '[1]2023-2-6起'!$Q40&lt;="8:00","Y","N")</f>
        <v>Y</v>
      </c>
    </row>
    <row r="41" spans="1:19" ht="15" x14ac:dyDescent="0.25">
      <c r="A41" s="5" t="s">
        <v>244</v>
      </c>
      <c r="B41" s="5" t="s">
        <v>245</v>
      </c>
      <c r="C41" s="6" t="s">
        <v>20</v>
      </c>
      <c r="D41" s="6" t="s">
        <v>62</v>
      </c>
      <c r="E41" s="6" t="s">
        <v>158</v>
      </c>
      <c r="F41" s="8" t="s">
        <v>246</v>
      </c>
      <c r="G41" s="7">
        <v>44995.748506944445</v>
      </c>
      <c r="H41" s="7">
        <v>44995.748506944445</v>
      </c>
      <c r="I41" s="8" t="s">
        <v>247</v>
      </c>
      <c r="J41" s="6"/>
      <c r="K41" s="6" t="s">
        <v>153</v>
      </c>
      <c r="L41" s="6"/>
      <c r="M41" s="6" t="s">
        <v>155</v>
      </c>
      <c r="N41" s="6" t="s">
        <v>25</v>
      </c>
      <c r="O41" s="6" t="s">
        <v>25</v>
      </c>
      <c r="P41" s="9" t="str">
        <f t="shared" si="1"/>
        <v>98:47</v>
      </c>
      <c r="Q41" s="6" t="str">
        <f t="shared" si="0"/>
        <v>98:47</v>
      </c>
      <c r="R41" s="6" t="str">
        <f>IF( '[1]2023-2-6起'!$P41&lt;="1:00","Y","N")</f>
        <v>N</v>
      </c>
      <c r="S41" s="6" t="str">
        <f>IF( '[1]2023-2-6起'!$Q41&lt;="8:00","Y","N")</f>
        <v>Y</v>
      </c>
    </row>
    <row r="42" spans="1:19" ht="15" x14ac:dyDescent="0.25">
      <c r="A42" s="5" t="s">
        <v>248</v>
      </c>
      <c r="B42" s="5" t="s">
        <v>115</v>
      </c>
      <c r="C42" s="6" t="s">
        <v>20</v>
      </c>
      <c r="D42" s="6" t="s">
        <v>49</v>
      </c>
      <c r="E42" s="6" t="s">
        <v>249</v>
      </c>
      <c r="F42" s="8" t="s">
        <v>250</v>
      </c>
      <c r="G42" s="7">
        <v>44993.631481481483</v>
      </c>
      <c r="H42" s="7">
        <v>44993.673541666663</v>
      </c>
      <c r="I42" s="8" t="s">
        <v>251</v>
      </c>
      <c r="J42" s="6" t="s">
        <v>252</v>
      </c>
      <c r="K42" s="6" t="s">
        <v>24</v>
      </c>
      <c r="L42" s="6"/>
      <c r="M42" s="6" t="s">
        <v>129</v>
      </c>
      <c r="N42" s="6" t="s">
        <v>25</v>
      </c>
      <c r="O42" s="6" t="s">
        <v>26</v>
      </c>
      <c r="P42" s="9" t="str">
        <f t="shared" si="1"/>
        <v>49:52</v>
      </c>
      <c r="Q42" s="6" t="str">
        <f t="shared" si="0"/>
        <v>50:53</v>
      </c>
      <c r="R42" s="6" t="str">
        <f>IF( '[1]2023-2-6起'!$P42&lt;="1:00","Y","N")</f>
        <v>N</v>
      </c>
      <c r="S42" s="6" t="str">
        <f>IF( '[1]2023-2-6起'!$Q42&lt;="8:00","Y","N")</f>
        <v>Y</v>
      </c>
    </row>
    <row r="43" spans="1:19" ht="15" x14ac:dyDescent="0.25">
      <c r="A43" s="5" t="s">
        <v>253</v>
      </c>
      <c r="B43" s="5" t="s">
        <v>254</v>
      </c>
      <c r="C43" s="6" t="s">
        <v>20</v>
      </c>
      <c r="D43" s="6" t="s">
        <v>49</v>
      </c>
      <c r="E43" s="6" t="s">
        <v>255</v>
      </c>
      <c r="F43" s="8" t="s">
        <v>256</v>
      </c>
      <c r="G43" s="7">
        <v>44992.379803240743</v>
      </c>
      <c r="H43" s="7">
        <v>44992.379803240743</v>
      </c>
      <c r="I43" s="8" t="s">
        <v>257</v>
      </c>
      <c r="J43" s="6" t="s">
        <v>258</v>
      </c>
      <c r="K43" s="6" t="s">
        <v>53</v>
      </c>
      <c r="L43" s="6" t="s">
        <v>54</v>
      </c>
      <c r="M43" s="6" t="s">
        <v>55</v>
      </c>
      <c r="N43" s="6" t="s">
        <v>25</v>
      </c>
      <c r="O43" s="6" t="s">
        <v>26</v>
      </c>
      <c r="P43" s="9" t="str">
        <f t="shared" si="1"/>
        <v>21:30</v>
      </c>
      <c r="Q43" s="6" t="str">
        <f t="shared" si="0"/>
        <v>21:30</v>
      </c>
      <c r="R43" s="6" t="str">
        <f>IF( '[1]2023-2-6起'!$P43&lt;="1:00","Y","N")</f>
        <v>N</v>
      </c>
      <c r="S43" s="6" t="str">
        <f>IF( '[1]2023-2-6起'!$Q43&lt;="8:00","Y","N")</f>
        <v>Y</v>
      </c>
    </row>
    <row r="44" spans="1:19" ht="15" x14ac:dyDescent="0.25">
      <c r="A44" s="5" t="s">
        <v>259</v>
      </c>
      <c r="B44" s="5" t="s">
        <v>260</v>
      </c>
      <c r="C44" s="6" t="s">
        <v>20</v>
      </c>
      <c r="D44" s="6" t="s">
        <v>49</v>
      </c>
      <c r="E44" s="6" t="s">
        <v>261</v>
      </c>
      <c r="F44" s="8" t="s">
        <v>262</v>
      </c>
      <c r="G44" s="7">
        <v>44995.642581018517</v>
      </c>
      <c r="H44" s="7">
        <v>44995.642581018517</v>
      </c>
      <c r="I44" s="8" t="s">
        <v>263</v>
      </c>
      <c r="J44" s="6" t="s">
        <v>263</v>
      </c>
      <c r="K44" s="6" t="s">
        <v>264</v>
      </c>
      <c r="L44" s="6"/>
      <c r="M44" s="6" t="s">
        <v>265</v>
      </c>
      <c r="N44" s="6" t="s">
        <v>25</v>
      </c>
      <c r="O44" s="6" t="s">
        <v>25</v>
      </c>
      <c r="P44" s="9" t="str">
        <f t="shared" si="1"/>
        <v>166:29</v>
      </c>
      <c r="Q44" s="6" t="str">
        <f t="shared" si="0"/>
        <v>166:29</v>
      </c>
      <c r="R44" s="6" t="str">
        <f>IF( '[1]2023-2-6起'!$P44&lt;="1:00","Y","N")</f>
        <v>N</v>
      </c>
      <c r="S44" s="6" t="str">
        <f>IF( '[1]2023-2-6起'!$Q44&lt;="8:00","Y","N")</f>
        <v>Y</v>
      </c>
    </row>
    <row r="45" spans="1:19" ht="15" x14ac:dyDescent="0.25">
      <c r="A45" s="5" t="s">
        <v>266</v>
      </c>
      <c r="B45" s="5" t="s">
        <v>267</v>
      </c>
      <c r="C45" s="6" t="s">
        <v>20</v>
      </c>
      <c r="D45" s="6" t="s">
        <v>49</v>
      </c>
      <c r="E45" s="6" t="s">
        <v>80</v>
      </c>
      <c r="F45" s="8" t="s">
        <v>268</v>
      </c>
      <c r="G45" s="7">
        <v>44988.762094907404</v>
      </c>
      <c r="H45" s="7">
        <v>44988.762175925927</v>
      </c>
      <c r="I45" s="8" t="s">
        <v>269</v>
      </c>
      <c r="J45" s="6" t="s">
        <v>270</v>
      </c>
      <c r="K45" s="6" t="s">
        <v>80</v>
      </c>
      <c r="L45" s="6"/>
      <c r="M45" s="6" t="s">
        <v>83</v>
      </c>
      <c r="N45" s="6" t="s">
        <v>25</v>
      </c>
      <c r="O45" s="6" t="s">
        <v>26</v>
      </c>
      <c r="P45" s="9" t="str">
        <f t="shared" si="1"/>
        <v>2:3</v>
      </c>
      <c r="Q45" s="6" t="str">
        <f t="shared" si="0"/>
        <v>2:3</v>
      </c>
      <c r="R45" s="6" t="str">
        <f>IF( '[1]2023-2-6起'!$P45&lt;="1:00","Y","N")</f>
        <v>N</v>
      </c>
      <c r="S45" s="6" t="str">
        <f>IF( '[1]2023-2-6起'!$Q45&lt;="8:00","Y","N")</f>
        <v>Y</v>
      </c>
    </row>
    <row r="46" spans="1:19" ht="15" x14ac:dyDescent="0.25">
      <c r="A46" s="5" t="s">
        <v>271</v>
      </c>
      <c r="B46" s="5" t="s">
        <v>272</v>
      </c>
      <c r="C46" s="6" t="s">
        <v>20</v>
      </c>
      <c r="D46" s="6" t="s">
        <v>49</v>
      </c>
      <c r="E46" s="6" t="s">
        <v>231</v>
      </c>
      <c r="F46" s="8" t="s">
        <v>273</v>
      </c>
      <c r="G46" s="7">
        <v>44987.869641203702</v>
      </c>
      <c r="H46" s="7">
        <v>44988.748148148145</v>
      </c>
      <c r="I46" s="8" t="s">
        <v>274</v>
      </c>
      <c r="J46" s="6" t="s">
        <v>275</v>
      </c>
      <c r="K46" s="6" t="s">
        <v>53</v>
      </c>
      <c r="L46" s="6" t="s">
        <v>54</v>
      </c>
      <c r="M46" s="6" t="s">
        <v>55</v>
      </c>
      <c r="N46" s="6" t="s">
        <v>25</v>
      </c>
      <c r="O46" s="6" t="s">
        <v>26</v>
      </c>
      <c r="P46" s="9" t="str">
        <f t="shared" si="1"/>
        <v>4:2</v>
      </c>
      <c r="Q46" s="6" t="str">
        <f t="shared" si="0"/>
        <v>25:7</v>
      </c>
      <c r="R46" s="6" t="str">
        <f>IF( '[1]2023-2-6起'!$P46&lt;="1:00","Y","N")</f>
        <v>N</v>
      </c>
      <c r="S46" s="6" t="str">
        <f>IF( '[1]2023-2-6起'!$Q46&lt;="8:00","Y","N")</f>
        <v>Y</v>
      </c>
    </row>
    <row r="47" spans="1:19" ht="15" x14ac:dyDescent="0.25">
      <c r="A47" s="5" t="s">
        <v>276</v>
      </c>
      <c r="B47" s="5" t="s">
        <v>277</v>
      </c>
      <c r="C47" s="6" t="s">
        <v>20</v>
      </c>
      <c r="D47" s="6" t="s">
        <v>62</v>
      </c>
      <c r="E47" s="6" t="s">
        <v>24</v>
      </c>
      <c r="F47" s="8" t="s">
        <v>278</v>
      </c>
      <c r="G47" s="7">
        <v>44988.769444444442</v>
      </c>
      <c r="H47" s="7">
        <v>44988.769606481481</v>
      </c>
      <c r="I47" s="8" t="s">
        <v>279</v>
      </c>
      <c r="J47" s="6"/>
      <c r="K47" s="6" t="s">
        <v>24</v>
      </c>
      <c r="L47" s="6" t="s">
        <v>39</v>
      </c>
      <c r="M47" s="6" t="s">
        <v>129</v>
      </c>
      <c r="N47" s="6" t="s">
        <v>25</v>
      </c>
      <c r="O47" s="6" t="s">
        <v>25</v>
      </c>
      <c r="P47" s="9" t="str">
        <f t="shared" si="1"/>
        <v>25:53</v>
      </c>
      <c r="Q47" s="6" t="str">
        <f t="shared" si="0"/>
        <v>25:53</v>
      </c>
      <c r="R47" s="6" t="str">
        <f>IF( '[1]2023-2-6起'!$P47&lt;="1:00","Y","N")</f>
        <v>N</v>
      </c>
      <c r="S47" s="6" t="str">
        <f>IF( '[1]2023-2-6起'!$Q47&lt;="8:00","Y","N")</f>
        <v>Y</v>
      </c>
    </row>
    <row r="48" spans="1:19" ht="15" x14ac:dyDescent="0.25">
      <c r="A48" s="5" t="s">
        <v>280</v>
      </c>
      <c r="B48" s="5" t="s">
        <v>281</v>
      </c>
      <c r="C48" s="6" t="s">
        <v>20</v>
      </c>
      <c r="D48" s="6" t="s">
        <v>49</v>
      </c>
      <c r="E48" s="6" t="s">
        <v>282</v>
      </c>
      <c r="F48" s="8" t="s">
        <v>283</v>
      </c>
      <c r="G48" s="7">
        <v>44987.689444444448</v>
      </c>
      <c r="H48" s="7">
        <v>44987.690405092595</v>
      </c>
      <c r="I48" s="8" t="s">
        <v>284</v>
      </c>
      <c r="J48" s="6" t="s">
        <v>284</v>
      </c>
      <c r="K48" s="6" t="s">
        <v>121</v>
      </c>
      <c r="L48" s="6"/>
      <c r="M48" s="6"/>
      <c r="N48" s="6" t="s">
        <v>25</v>
      </c>
      <c r="O48" s="6" t="s">
        <v>26</v>
      </c>
      <c r="P48" s="9" t="str">
        <f t="shared" si="1"/>
        <v>0:2</v>
      </c>
      <c r="Q48" s="6" t="str">
        <f t="shared" si="0"/>
        <v>0:4</v>
      </c>
      <c r="R48" s="6" t="str">
        <f>IF( '[1]2023-2-6起'!$P48&lt;="1:00","Y","N")</f>
        <v>N</v>
      </c>
      <c r="S48" s="6" t="str">
        <f>IF( '[1]2023-2-6起'!$Q48&lt;="8:00","Y","N")</f>
        <v>Y</v>
      </c>
    </row>
    <row r="49" spans="1:19" ht="15" x14ac:dyDescent="0.25">
      <c r="A49" s="5" t="s">
        <v>285</v>
      </c>
      <c r="B49" s="5" t="s">
        <v>286</v>
      </c>
      <c r="C49" s="6" t="s">
        <v>20</v>
      </c>
      <c r="D49" s="6" t="s">
        <v>49</v>
      </c>
      <c r="E49" s="6" t="s">
        <v>174</v>
      </c>
      <c r="F49" s="8" t="s">
        <v>287</v>
      </c>
      <c r="G49" s="7">
        <v>44987.601770833331</v>
      </c>
      <c r="H49" s="7">
        <v>44987.601770833331</v>
      </c>
      <c r="I49" s="8" t="s">
        <v>288</v>
      </c>
      <c r="J49" s="6" t="s">
        <v>289</v>
      </c>
      <c r="K49" s="6" t="s">
        <v>121</v>
      </c>
      <c r="L49" s="6" t="s">
        <v>26</v>
      </c>
      <c r="M49" s="6" t="s">
        <v>124</v>
      </c>
      <c r="N49" s="6" t="s">
        <v>25</v>
      </c>
      <c r="O49" s="6" t="s">
        <v>26</v>
      </c>
      <c r="P49" s="9" t="str">
        <f t="shared" si="1"/>
        <v>4:9</v>
      </c>
      <c r="Q49" s="6" t="str">
        <f t="shared" si="0"/>
        <v>4:9</v>
      </c>
      <c r="R49" s="6" t="str">
        <f>IF( '[1]2023-2-6起'!$P49&lt;="1:00","Y","N")</f>
        <v>N</v>
      </c>
      <c r="S49" s="6" t="str">
        <f>IF( '[1]2023-2-6起'!$Q49&lt;="8:00","Y","N")</f>
        <v>Y</v>
      </c>
    </row>
    <row r="50" spans="1:19" ht="15" x14ac:dyDescent="0.25">
      <c r="A50" s="5" t="s">
        <v>290</v>
      </c>
      <c r="B50" s="5" t="s">
        <v>291</v>
      </c>
      <c r="C50" s="6" t="s">
        <v>20</v>
      </c>
      <c r="D50" s="6" t="s">
        <v>62</v>
      </c>
      <c r="E50" s="6" t="s">
        <v>292</v>
      </c>
      <c r="F50" s="8" t="s">
        <v>293</v>
      </c>
      <c r="G50" s="7">
        <v>44987.686886574076</v>
      </c>
      <c r="H50" s="7">
        <v>44987.686886574076</v>
      </c>
      <c r="I50" s="8" t="s">
        <v>294</v>
      </c>
      <c r="J50" s="6"/>
      <c r="K50" s="6" t="s">
        <v>292</v>
      </c>
      <c r="L50" s="6"/>
      <c r="M50" s="6" t="s">
        <v>295</v>
      </c>
      <c r="N50" s="6" t="s">
        <v>25</v>
      </c>
      <c r="O50" s="6" t="s">
        <v>25</v>
      </c>
      <c r="P50" s="9" t="str">
        <f t="shared" si="1"/>
        <v>6:38</v>
      </c>
      <c r="Q50" s="6" t="str">
        <f t="shared" si="0"/>
        <v>6:38</v>
      </c>
      <c r="R50" s="6" t="str">
        <f>IF( '[1]2023-2-6起'!$P50&lt;="1:00","Y","N")</f>
        <v>N</v>
      </c>
      <c r="S50" s="6" t="str">
        <f>IF( '[1]2023-2-6起'!$Q50&lt;="8:00","Y","N")</f>
        <v>Y</v>
      </c>
    </row>
    <row r="51" spans="1:19" ht="15" x14ac:dyDescent="0.25">
      <c r="A51" s="5" t="s">
        <v>296</v>
      </c>
      <c r="B51" s="5" t="s">
        <v>297</v>
      </c>
      <c r="C51" s="6" t="s">
        <v>20</v>
      </c>
      <c r="D51" s="6" t="s">
        <v>49</v>
      </c>
      <c r="E51" s="6" t="s">
        <v>298</v>
      </c>
      <c r="F51" s="8" t="s">
        <v>299</v>
      </c>
      <c r="G51" s="7">
        <v>44987.6878125</v>
      </c>
      <c r="H51" s="7">
        <v>44987.6878125</v>
      </c>
      <c r="I51" s="8" t="s">
        <v>300</v>
      </c>
      <c r="J51" s="6" t="s">
        <v>301</v>
      </c>
      <c r="K51" s="6" t="s">
        <v>302</v>
      </c>
      <c r="L51" s="6" t="s">
        <v>26</v>
      </c>
      <c r="M51" s="6" t="s">
        <v>303</v>
      </c>
      <c r="N51" s="6" t="s">
        <v>25</v>
      </c>
      <c r="O51" s="6" t="s">
        <v>26</v>
      </c>
      <c r="P51" s="9" t="str">
        <f t="shared" si="1"/>
        <v>23:22</v>
      </c>
      <c r="Q51" s="6" t="str">
        <f t="shared" si="0"/>
        <v>23:22</v>
      </c>
      <c r="R51" s="6" t="str">
        <f>IF( '[1]2023-2-6起'!$P51&lt;="1:00","Y","N")</f>
        <v>Y</v>
      </c>
      <c r="S51" s="6" t="str">
        <f>IF( '[1]2023-2-6起'!$Q51&lt;="8:00","Y","N")</f>
        <v>Y</v>
      </c>
    </row>
    <row r="52" spans="1:19" ht="15" x14ac:dyDescent="0.25">
      <c r="A52" s="5" t="s">
        <v>304</v>
      </c>
      <c r="B52" s="5" t="s">
        <v>305</v>
      </c>
      <c r="C52" s="6" t="s">
        <v>20</v>
      </c>
      <c r="D52" s="6" t="s">
        <v>49</v>
      </c>
      <c r="E52" s="6" t="s">
        <v>306</v>
      </c>
      <c r="F52" s="8" t="s">
        <v>307</v>
      </c>
      <c r="G52" s="7">
        <v>44986.650416666664</v>
      </c>
      <c r="H52" s="7">
        <v>44986.650416666664</v>
      </c>
      <c r="I52" s="8" t="s">
        <v>308</v>
      </c>
      <c r="J52" s="6" t="s">
        <v>309</v>
      </c>
      <c r="K52" s="6" t="s">
        <v>53</v>
      </c>
      <c r="L52" s="6" t="s">
        <v>54</v>
      </c>
      <c r="M52" s="6" t="s">
        <v>55</v>
      </c>
      <c r="N52" s="6" t="s">
        <v>25</v>
      </c>
      <c r="O52" s="6" t="s">
        <v>26</v>
      </c>
      <c r="P52" s="9" t="str">
        <f t="shared" si="1"/>
        <v>0:59</v>
      </c>
      <c r="Q52" s="6" t="str">
        <f t="shared" si="0"/>
        <v>0:59</v>
      </c>
      <c r="R52" s="6" t="str">
        <f>IF( '[1]2023-2-6起'!$P52&lt;="1:00","Y","N")</f>
        <v>N</v>
      </c>
      <c r="S52" s="6" t="str">
        <f>IF( '[1]2023-2-6起'!$Q52&lt;="8:00","Y","N")</f>
        <v>N</v>
      </c>
    </row>
    <row r="53" spans="1:19" ht="15" x14ac:dyDescent="0.25">
      <c r="A53" s="5" t="s">
        <v>310</v>
      </c>
      <c r="B53" s="5" t="s">
        <v>311</v>
      </c>
      <c r="C53" s="6" t="s">
        <v>20</v>
      </c>
      <c r="D53" s="6" t="s">
        <v>49</v>
      </c>
      <c r="E53" s="6" t="s">
        <v>312</v>
      </c>
      <c r="F53" s="8" t="s">
        <v>313</v>
      </c>
      <c r="G53" s="7">
        <v>44986.650682870371</v>
      </c>
      <c r="H53" s="7">
        <v>44986.650682870371</v>
      </c>
      <c r="I53" s="8" t="s">
        <v>314</v>
      </c>
      <c r="J53" s="6" t="s">
        <v>315</v>
      </c>
      <c r="K53" s="6" t="s">
        <v>302</v>
      </c>
      <c r="L53" s="6" t="s">
        <v>39</v>
      </c>
      <c r="M53" s="6" t="s">
        <v>303</v>
      </c>
      <c r="N53" s="6" t="s">
        <v>25</v>
      </c>
      <c r="O53" s="6" t="s">
        <v>136</v>
      </c>
      <c r="P53" s="9" t="str">
        <f t="shared" si="1"/>
        <v>1:26</v>
      </c>
      <c r="Q53" s="6" t="str">
        <f t="shared" si="0"/>
        <v>1:26</v>
      </c>
      <c r="R53" s="6" t="str">
        <f>IF( '[1]2023-2-6起'!$P53&lt;="1:00","Y","N")</f>
        <v>N</v>
      </c>
      <c r="S53" s="6" t="str">
        <f>IF( '[1]2023-2-6起'!$Q53&lt;="8:00","Y","N")</f>
        <v>Y</v>
      </c>
    </row>
    <row r="54" spans="1:19" ht="15" x14ac:dyDescent="0.25">
      <c r="A54" s="5" t="s">
        <v>316</v>
      </c>
      <c r="B54" s="5" t="s">
        <v>317</v>
      </c>
      <c r="C54" s="6" t="s">
        <v>20</v>
      </c>
      <c r="D54" s="6" t="s">
        <v>21</v>
      </c>
      <c r="E54" s="6" t="s">
        <v>199</v>
      </c>
      <c r="F54" s="8" t="s">
        <v>318</v>
      </c>
      <c r="G54" s="7">
        <v>44987.816412037035</v>
      </c>
      <c r="H54" s="7">
        <v>45008.536111111112</v>
      </c>
      <c r="I54" s="8" t="s">
        <v>319</v>
      </c>
      <c r="J54" s="6"/>
      <c r="K54" s="6" t="s">
        <v>199</v>
      </c>
      <c r="L54" s="6" t="s">
        <v>320</v>
      </c>
      <c r="M54" s="6" t="s">
        <v>202</v>
      </c>
      <c r="N54" s="6" t="s">
        <v>25</v>
      </c>
      <c r="O54" s="6" t="s">
        <v>26</v>
      </c>
      <c r="P54" s="9" t="str">
        <f t="shared" si="1"/>
        <v>29:44</v>
      </c>
      <c r="Q54" s="6" t="str">
        <f t="shared" si="0"/>
        <v>527:0</v>
      </c>
      <c r="R54" s="6" t="str">
        <f>IF( '[1]2023-2-6起'!$P54&lt;="1:00","Y","N")</f>
        <v>N</v>
      </c>
      <c r="S54" s="6" t="str">
        <f>IF( '[1]2023-2-6起'!$Q54&lt;="8:00","Y","N")</f>
        <v>Y</v>
      </c>
    </row>
    <row r="55" spans="1:19" ht="15" x14ac:dyDescent="0.25">
      <c r="A55" s="5" t="s">
        <v>321</v>
      </c>
      <c r="B55" s="5" t="s">
        <v>236</v>
      </c>
      <c r="C55" s="6" t="s">
        <v>20</v>
      </c>
      <c r="D55" s="6" t="s">
        <v>49</v>
      </c>
      <c r="E55" s="6" t="s">
        <v>322</v>
      </c>
      <c r="F55" s="8" t="s">
        <v>323</v>
      </c>
      <c r="G55" s="7">
        <v>44986.784814814811</v>
      </c>
      <c r="H55" s="7">
        <v>44986.792372685188</v>
      </c>
      <c r="I55" s="8" t="s">
        <v>324</v>
      </c>
      <c r="J55" s="6" t="s">
        <v>325</v>
      </c>
      <c r="K55" s="6" t="s">
        <v>53</v>
      </c>
      <c r="L55" s="6" t="s">
        <v>54</v>
      </c>
      <c r="M55" s="6" t="s">
        <v>55</v>
      </c>
      <c r="N55" s="6" t="s">
        <v>25</v>
      </c>
      <c r="O55" s="6" t="s">
        <v>26</v>
      </c>
      <c r="P55" s="9" t="str">
        <f t="shared" si="1"/>
        <v>9:7</v>
      </c>
      <c r="Q55" s="6" t="str">
        <f t="shared" si="0"/>
        <v>9:18</v>
      </c>
      <c r="R55" s="6" t="str">
        <f>IF( '[1]2023-2-6起'!$P55&lt;="1:00","Y","N")</f>
        <v>N</v>
      </c>
      <c r="S55" s="6" t="str">
        <f>IF( '[1]2023-2-6起'!$Q55&lt;="8:00","Y","N")</f>
        <v>Y</v>
      </c>
    </row>
    <row r="56" spans="1:19" ht="15" x14ac:dyDescent="0.25">
      <c r="A56" s="5" t="s">
        <v>326</v>
      </c>
      <c r="B56" s="5" t="s">
        <v>327</v>
      </c>
      <c r="C56" s="6" t="s">
        <v>20</v>
      </c>
      <c r="D56" s="6" t="s">
        <v>62</v>
      </c>
      <c r="E56" s="6" t="s">
        <v>70</v>
      </c>
      <c r="F56" s="8" t="s">
        <v>328</v>
      </c>
      <c r="G56" s="7">
        <v>44988.761064814818</v>
      </c>
      <c r="H56" s="7">
        <v>44988.761122685188</v>
      </c>
      <c r="I56" s="8" t="s">
        <v>329</v>
      </c>
      <c r="J56" s="6"/>
      <c r="K56" s="6" t="s">
        <v>70</v>
      </c>
      <c r="L56" s="6" t="s">
        <v>154</v>
      </c>
      <c r="M56" s="6" t="s">
        <v>72</v>
      </c>
      <c r="N56" s="6" t="s">
        <v>25</v>
      </c>
      <c r="O56" s="6" t="s">
        <v>26</v>
      </c>
      <c r="P56" s="9" t="str">
        <f t="shared" si="1"/>
        <v>57:3</v>
      </c>
      <c r="Q56" s="6" t="str">
        <f t="shared" si="0"/>
        <v>57:3</v>
      </c>
      <c r="R56" s="6" t="str">
        <f>IF( '[1]2023-2-6起'!$P56&lt;="1:00","Y","N")</f>
        <v>N</v>
      </c>
      <c r="S56" s="6" t="str">
        <f>IF( '[1]2023-2-6起'!$Q56&lt;="8:00","Y","N")</f>
        <v>Y</v>
      </c>
    </row>
    <row r="57" spans="1:19" ht="15" x14ac:dyDescent="0.25">
      <c r="A57" s="5" t="s">
        <v>330</v>
      </c>
      <c r="B57" s="5" t="s">
        <v>331</v>
      </c>
      <c r="C57" s="6" t="s">
        <v>20</v>
      </c>
      <c r="D57" s="6" t="s">
        <v>62</v>
      </c>
      <c r="E57" s="6" t="s">
        <v>70</v>
      </c>
      <c r="F57" s="8" t="s">
        <v>332</v>
      </c>
      <c r="G57" s="7">
        <v>44987.870046296295</v>
      </c>
      <c r="H57" s="7">
        <v>44987.870046296295</v>
      </c>
      <c r="I57" s="8" t="s">
        <v>333</v>
      </c>
      <c r="J57" s="6"/>
      <c r="K57" s="6" t="s">
        <v>70</v>
      </c>
      <c r="L57" s="6" t="s">
        <v>154</v>
      </c>
      <c r="M57" s="6" t="s">
        <v>72</v>
      </c>
      <c r="N57" s="6" t="s">
        <v>25</v>
      </c>
      <c r="O57" s="6" t="s">
        <v>26</v>
      </c>
      <c r="P57" s="9" t="str">
        <f t="shared" si="1"/>
        <v>35:50</v>
      </c>
      <c r="Q57" s="6" t="str">
        <f t="shared" si="0"/>
        <v>35:50</v>
      </c>
      <c r="R57" s="6" t="str">
        <f>IF( '[1]2023-2-6起'!$P57&lt;="1:00","Y","N")</f>
        <v>N</v>
      </c>
      <c r="S57" s="6" t="str">
        <f>IF( '[1]2023-2-6起'!$Q57&lt;="8:00","Y","N")</f>
        <v>Y</v>
      </c>
    </row>
    <row r="58" spans="1:19" ht="15" x14ac:dyDescent="0.25">
      <c r="A58" s="5" t="s">
        <v>334</v>
      </c>
      <c r="B58" s="5" t="s">
        <v>335</v>
      </c>
      <c r="C58" s="6" t="s">
        <v>20</v>
      </c>
      <c r="D58" s="6" t="s">
        <v>49</v>
      </c>
      <c r="E58" s="6" t="s">
        <v>22</v>
      </c>
      <c r="F58" s="8" t="s">
        <v>336</v>
      </c>
      <c r="G58" s="7">
        <v>44986.406863425924</v>
      </c>
      <c r="H58" s="7">
        <v>44986.406863425924</v>
      </c>
      <c r="I58" s="8" t="s">
        <v>337</v>
      </c>
      <c r="J58" s="6" t="s">
        <v>338</v>
      </c>
      <c r="K58" s="6" t="s">
        <v>121</v>
      </c>
      <c r="L58" s="6" t="s">
        <v>54</v>
      </c>
      <c r="M58" s="6" t="s">
        <v>124</v>
      </c>
      <c r="N58" s="6" t="s">
        <v>25</v>
      </c>
      <c r="O58" s="6" t="s">
        <v>26</v>
      </c>
      <c r="P58" s="9" t="str">
        <f t="shared" si="1"/>
        <v>13:42</v>
      </c>
      <c r="Q58" s="6" t="str">
        <f t="shared" si="0"/>
        <v>13:42</v>
      </c>
      <c r="R58" s="6" t="str">
        <f>IF( '[1]2023-2-6起'!$P58&lt;="1:00","Y","N")</f>
        <v>N</v>
      </c>
      <c r="S58" s="6" t="str">
        <f>IF( '[1]2023-2-6起'!$Q58&lt;="8:00","Y","N")</f>
        <v>Y</v>
      </c>
    </row>
    <row r="59" spans="1:19" ht="15" x14ac:dyDescent="0.25">
      <c r="A59" s="5" t="s">
        <v>339</v>
      </c>
      <c r="B59" s="5" t="s">
        <v>340</v>
      </c>
      <c r="C59" s="6" t="s">
        <v>20</v>
      </c>
      <c r="D59" s="6" t="s">
        <v>49</v>
      </c>
      <c r="E59" s="6" t="s">
        <v>341</v>
      </c>
      <c r="F59" s="8" t="s">
        <v>342</v>
      </c>
      <c r="G59" s="7">
        <v>44986.803912037038</v>
      </c>
      <c r="H59" s="7">
        <v>44986.804293981484</v>
      </c>
      <c r="I59" s="8" t="s">
        <v>343</v>
      </c>
      <c r="J59" s="6" t="s">
        <v>344</v>
      </c>
      <c r="K59" s="6" t="s">
        <v>302</v>
      </c>
      <c r="L59" s="6"/>
      <c r="M59" s="6" t="s">
        <v>303</v>
      </c>
      <c r="N59" s="6" t="s">
        <v>25</v>
      </c>
      <c r="O59" s="6" t="s">
        <v>26</v>
      </c>
      <c r="P59" s="9" t="str">
        <f t="shared" si="1"/>
        <v>26:30</v>
      </c>
      <c r="Q59" s="6" t="str">
        <f t="shared" si="0"/>
        <v>26:31</v>
      </c>
      <c r="R59" s="6" t="str">
        <f>IF( '[1]2023-2-6起'!$P59&lt;="1:00","Y","N")</f>
        <v>Y</v>
      </c>
      <c r="S59" s="6" t="str">
        <f>IF( '[1]2023-2-6起'!$Q59&lt;="8:00","Y","N")</f>
        <v>Y</v>
      </c>
    </row>
    <row r="60" spans="1:19" ht="15" x14ac:dyDescent="0.25">
      <c r="A60" s="5" t="s">
        <v>345</v>
      </c>
      <c r="B60" s="5" t="s">
        <v>346</v>
      </c>
      <c r="C60" s="6" t="s">
        <v>20</v>
      </c>
      <c r="D60" s="6" t="s">
        <v>21</v>
      </c>
      <c r="E60" s="6" t="s">
        <v>22</v>
      </c>
      <c r="F60" s="8" t="s">
        <v>347</v>
      </c>
      <c r="G60" s="7">
        <v>44986.802442129629</v>
      </c>
      <c r="H60" s="7">
        <v>45008.536111111112</v>
      </c>
      <c r="I60" s="8" t="s">
        <v>348</v>
      </c>
      <c r="J60" s="6"/>
      <c r="K60" s="6" t="s">
        <v>349</v>
      </c>
      <c r="L60" s="6" t="s">
        <v>350</v>
      </c>
      <c r="M60" s="6" t="s">
        <v>351</v>
      </c>
      <c r="N60" s="6" t="s">
        <v>25</v>
      </c>
      <c r="O60" s="6" t="s">
        <v>352</v>
      </c>
      <c r="P60" s="9" t="str">
        <f t="shared" si="1"/>
        <v>50:1</v>
      </c>
      <c r="Q60" s="6" t="str">
        <f t="shared" si="0"/>
        <v>571:38</v>
      </c>
      <c r="R60" s="6" t="str">
        <f>IF( '[1]2023-2-6起'!$P60&lt;="1:00","Y","N")</f>
        <v>N</v>
      </c>
      <c r="S60" s="6" t="str">
        <f>IF( '[1]2023-2-6起'!$Q60&lt;="8:00","Y","N")</f>
        <v>Y</v>
      </c>
    </row>
    <row r="61" spans="1:19" ht="15" x14ac:dyDescent="0.25">
      <c r="A61" s="5" t="s">
        <v>353</v>
      </c>
      <c r="B61" s="5" t="s">
        <v>354</v>
      </c>
      <c r="C61" s="6" t="s">
        <v>20</v>
      </c>
      <c r="D61" s="6" t="s">
        <v>49</v>
      </c>
      <c r="E61" s="6" t="s">
        <v>355</v>
      </c>
      <c r="F61" s="8" t="s">
        <v>356</v>
      </c>
      <c r="G61" s="7">
        <v>44984.646898148145</v>
      </c>
      <c r="H61" s="7">
        <v>44984.647152777776</v>
      </c>
      <c r="I61" s="8" t="s">
        <v>357</v>
      </c>
      <c r="J61" s="6" t="s">
        <v>358</v>
      </c>
      <c r="K61" s="6" t="s">
        <v>38</v>
      </c>
      <c r="L61" s="6"/>
      <c r="M61" s="6" t="s">
        <v>40</v>
      </c>
      <c r="N61" s="6" t="s">
        <v>25</v>
      </c>
      <c r="O61" s="6" t="s">
        <v>26</v>
      </c>
      <c r="P61" s="9" t="str">
        <f t="shared" si="1"/>
        <v>5:11</v>
      </c>
      <c r="Q61" s="6" t="str">
        <f t="shared" si="0"/>
        <v>5:12</v>
      </c>
      <c r="R61" s="6" t="str">
        <f>IF( '[1]2023-2-6起'!$P61&lt;="1:00","Y","N")</f>
        <v>N</v>
      </c>
      <c r="S61" s="6" t="str">
        <f>IF( '[1]2023-2-6起'!$Q61&lt;="8:00","Y","N")</f>
        <v>Y</v>
      </c>
    </row>
    <row r="62" spans="1:19" ht="15" x14ac:dyDescent="0.25">
      <c r="A62" s="5" t="s">
        <v>359</v>
      </c>
      <c r="B62" s="5" t="s">
        <v>360</v>
      </c>
      <c r="C62" s="6" t="s">
        <v>20</v>
      </c>
      <c r="D62" s="6" t="s">
        <v>49</v>
      </c>
      <c r="E62" s="6" t="s">
        <v>121</v>
      </c>
      <c r="F62" s="8" t="s">
        <v>361</v>
      </c>
      <c r="G62" s="7">
        <v>44985.459166666667</v>
      </c>
      <c r="H62" s="7">
        <v>44985.459166666667</v>
      </c>
      <c r="I62" s="8" t="s">
        <v>362</v>
      </c>
      <c r="J62" s="6" t="s">
        <v>363</v>
      </c>
      <c r="K62" s="6" t="s">
        <v>121</v>
      </c>
      <c r="L62" s="6" t="s">
        <v>135</v>
      </c>
      <c r="M62" s="6" t="s">
        <v>124</v>
      </c>
      <c r="N62" s="6" t="s">
        <v>25</v>
      </c>
      <c r="O62" s="6" t="s">
        <v>136</v>
      </c>
      <c r="P62" s="9" t="str">
        <f t="shared" si="1"/>
        <v>87:24</v>
      </c>
      <c r="Q62" s="6" t="str">
        <f t="shared" si="0"/>
        <v>87:24</v>
      </c>
      <c r="R62" s="6" t="str">
        <f>IF( '[1]2023-2-6起'!$P62&lt;="1:00","Y","N")</f>
        <v>N</v>
      </c>
      <c r="S62" s="6" t="str">
        <f>IF( '[1]2023-2-6起'!$Q62&lt;="8:00","Y","N")</f>
        <v>Y</v>
      </c>
    </row>
    <row r="63" spans="1:19" ht="15" x14ac:dyDescent="0.25">
      <c r="A63" s="5" t="s">
        <v>364</v>
      </c>
      <c r="B63" s="5" t="s">
        <v>365</v>
      </c>
      <c r="C63" s="6" t="s">
        <v>20</v>
      </c>
      <c r="D63" s="6" t="s">
        <v>49</v>
      </c>
      <c r="E63" s="6" t="s">
        <v>366</v>
      </c>
      <c r="F63" s="8" t="s">
        <v>367</v>
      </c>
      <c r="G63" s="7">
        <v>44981.70417824074</v>
      </c>
      <c r="H63" s="7">
        <v>44981.744884259257</v>
      </c>
      <c r="I63" s="8" t="s">
        <v>368</v>
      </c>
      <c r="J63" s="6" t="s">
        <v>369</v>
      </c>
      <c r="K63" s="6" t="s">
        <v>38</v>
      </c>
      <c r="L63" s="6"/>
      <c r="M63" s="6"/>
      <c r="N63" s="6" t="s">
        <v>25</v>
      </c>
      <c r="O63" s="6" t="s">
        <v>26</v>
      </c>
      <c r="P63" s="9" t="str">
        <f t="shared" si="1"/>
        <v>3:14</v>
      </c>
      <c r="Q63" s="6" t="str">
        <f t="shared" si="0"/>
        <v>4:13</v>
      </c>
      <c r="R63" s="6" t="str">
        <f>IF( '[1]2023-2-6起'!$P63&lt;="1:00","Y","N")</f>
        <v>Y</v>
      </c>
      <c r="S63" s="6" t="str">
        <f>IF( '[1]2023-2-6起'!$Q63&lt;="8:00","Y","N")</f>
        <v>Y</v>
      </c>
    </row>
    <row r="64" spans="1:19" ht="15" x14ac:dyDescent="0.25">
      <c r="A64" s="5" t="s">
        <v>370</v>
      </c>
      <c r="B64" s="5" t="s">
        <v>371</v>
      </c>
      <c r="C64" s="6" t="s">
        <v>20</v>
      </c>
      <c r="D64" s="6" t="s">
        <v>62</v>
      </c>
      <c r="E64" s="6" t="s">
        <v>116</v>
      </c>
      <c r="F64" s="8" t="s">
        <v>372</v>
      </c>
      <c r="G64" s="7">
        <v>44981.569085648145</v>
      </c>
      <c r="H64" s="7">
        <v>44981.570115740738</v>
      </c>
      <c r="I64" s="8" t="s">
        <v>373</v>
      </c>
      <c r="J64" s="6"/>
      <c r="K64" s="6" t="s">
        <v>116</v>
      </c>
      <c r="L64" s="6" t="s">
        <v>374</v>
      </c>
      <c r="M64" s="6" t="s">
        <v>207</v>
      </c>
      <c r="N64" s="6" t="s">
        <v>25</v>
      </c>
      <c r="O64" s="6" t="s">
        <v>26</v>
      </c>
      <c r="P64" s="9" t="str">
        <f t="shared" si="1"/>
        <v>0:41</v>
      </c>
      <c r="Q64" s="6" t="str">
        <f t="shared" si="0"/>
        <v>0:43</v>
      </c>
      <c r="R64" s="6" t="str">
        <f>IF( '[1]2023-2-6起'!$P64&lt;="1:00","Y","N")</f>
        <v>N</v>
      </c>
      <c r="S64" s="6" t="str">
        <f>IF( '[1]2023-2-6起'!$Q64&lt;="8:00","Y","N")</f>
        <v>Y</v>
      </c>
    </row>
    <row r="65" spans="1:19" ht="15" x14ac:dyDescent="0.25">
      <c r="A65" s="5" t="s">
        <v>375</v>
      </c>
      <c r="B65" s="5" t="s">
        <v>376</v>
      </c>
      <c r="C65" s="6" t="s">
        <v>20</v>
      </c>
      <c r="D65" s="6" t="s">
        <v>49</v>
      </c>
      <c r="E65" s="6" t="s">
        <v>377</v>
      </c>
      <c r="F65" s="8" t="s">
        <v>378</v>
      </c>
      <c r="G65" s="7">
        <v>44993.76898148148</v>
      </c>
      <c r="H65" s="7">
        <v>44993.76898148148</v>
      </c>
      <c r="I65" s="8" t="s">
        <v>379</v>
      </c>
      <c r="J65" s="6" t="s">
        <v>379</v>
      </c>
      <c r="K65" s="6" t="s">
        <v>46</v>
      </c>
      <c r="L65" s="6" t="s">
        <v>374</v>
      </c>
      <c r="M65" s="6" t="s">
        <v>380</v>
      </c>
      <c r="N65" s="6" t="s">
        <v>25</v>
      </c>
      <c r="O65" s="6" t="s">
        <v>26</v>
      </c>
      <c r="P65" s="9" t="str">
        <f t="shared" si="1"/>
        <v>294:30</v>
      </c>
      <c r="Q65" s="6" t="str">
        <f t="shared" si="0"/>
        <v>294:30</v>
      </c>
      <c r="R65" s="6" t="str">
        <f>IF( '[1]2023-2-6起'!$P65&lt;="1:00","Y","N")</f>
        <v>N</v>
      </c>
      <c r="S65" s="6" t="str">
        <f>IF( '[1]2023-2-6起'!$Q65&lt;="8:00","Y","N")</f>
        <v>Y</v>
      </c>
    </row>
    <row r="66" spans="1:19" ht="15" x14ac:dyDescent="0.25">
      <c r="A66" s="5" t="s">
        <v>381</v>
      </c>
      <c r="B66" s="5" t="s">
        <v>382</v>
      </c>
      <c r="C66" s="6" t="s">
        <v>20</v>
      </c>
      <c r="D66" s="6" t="s">
        <v>21</v>
      </c>
      <c r="E66" s="6" t="s">
        <v>383</v>
      </c>
      <c r="F66" s="8" t="s">
        <v>384</v>
      </c>
      <c r="G66" s="7">
        <v>44986.809918981482</v>
      </c>
      <c r="H66" s="7">
        <v>45008.536111111112</v>
      </c>
      <c r="I66" s="8" t="s">
        <v>385</v>
      </c>
      <c r="J66" s="6"/>
      <c r="K66" s="6" t="s">
        <v>386</v>
      </c>
      <c r="L66" s="6" t="s">
        <v>39</v>
      </c>
      <c r="M66" s="6" t="s">
        <v>387</v>
      </c>
      <c r="N66" s="6" t="s">
        <v>25</v>
      </c>
      <c r="O66" s="6" t="s">
        <v>388</v>
      </c>
      <c r="P66" s="9" t="str">
        <f t="shared" si="1"/>
        <v>128:0</v>
      </c>
      <c r="Q66" s="6" t="str">
        <f t="shared" ref="Q66:Q119" si="2">TEXT(H66-F66,"[h]:m")</f>
        <v>649:25</v>
      </c>
      <c r="R66" s="6" t="str">
        <f>IF( '[1]2023-2-6起'!$P66&lt;="1:00","Y","N")</f>
        <v>N</v>
      </c>
      <c r="S66" s="6" t="str">
        <f>IF( '[1]2023-2-6起'!$Q66&lt;="8:00","Y","N")</f>
        <v>N</v>
      </c>
    </row>
    <row r="67" spans="1:19" ht="15" x14ac:dyDescent="0.25">
      <c r="A67" s="5" t="s">
        <v>389</v>
      </c>
      <c r="B67" s="5" t="s">
        <v>390</v>
      </c>
      <c r="C67" s="6" t="s">
        <v>20</v>
      </c>
      <c r="D67" s="6" t="s">
        <v>49</v>
      </c>
      <c r="E67" s="6" t="s">
        <v>153</v>
      </c>
      <c r="F67" s="8" t="s">
        <v>391</v>
      </c>
      <c r="G67" s="7">
        <v>44981.747615740744</v>
      </c>
      <c r="H67" s="7">
        <v>44981.747615740744</v>
      </c>
      <c r="I67" s="8" t="s">
        <v>392</v>
      </c>
      <c r="J67" s="6" t="s">
        <v>393</v>
      </c>
      <c r="K67" s="6" t="s">
        <v>153</v>
      </c>
      <c r="L67" s="6" t="s">
        <v>374</v>
      </c>
      <c r="M67" s="6" t="s">
        <v>155</v>
      </c>
      <c r="N67" s="6" t="s">
        <v>25</v>
      </c>
      <c r="O67" s="6" t="s">
        <v>26</v>
      </c>
      <c r="P67" s="9" t="str">
        <f t="shared" ref="P67:P119" si="3">TEXT(G67-F67,"[h]:m")</f>
        <v>23:7</v>
      </c>
      <c r="Q67" s="6" t="str">
        <f t="shared" si="2"/>
        <v>23:7</v>
      </c>
      <c r="R67" s="6" t="str">
        <f>IF( '[1]2023-2-6起'!$P67&lt;="1:00","Y","N")</f>
        <v>N</v>
      </c>
      <c r="S67" s="6" t="str">
        <f>IF( '[1]2023-2-6起'!$Q67&lt;="8:00","Y","N")</f>
        <v>Y</v>
      </c>
    </row>
    <row r="68" spans="1:19" ht="15" x14ac:dyDescent="0.25">
      <c r="A68" s="5" t="s">
        <v>394</v>
      </c>
      <c r="B68" s="5" t="s">
        <v>395</v>
      </c>
      <c r="C68" s="6" t="s">
        <v>20</v>
      </c>
      <c r="D68" s="6" t="s">
        <v>49</v>
      </c>
      <c r="E68" s="6" t="s">
        <v>153</v>
      </c>
      <c r="F68" s="8" t="s">
        <v>396</v>
      </c>
      <c r="G68" s="7">
        <v>44980.406493055554</v>
      </c>
      <c r="H68" s="7">
        <v>44980.757627314815</v>
      </c>
      <c r="I68" s="8" t="s">
        <v>397</v>
      </c>
      <c r="J68" s="6" t="s">
        <v>398</v>
      </c>
      <c r="K68" s="6" t="s">
        <v>153</v>
      </c>
      <c r="L68" s="6"/>
      <c r="M68" s="6" t="s">
        <v>155</v>
      </c>
      <c r="N68" s="6" t="s">
        <v>25</v>
      </c>
      <c r="O68" s="6" t="s">
        <v>26</v>
      </c>
      <c r="P68" s="9" t="str">
        <f t="shared" si="3"/>
        <v>0:1</v>
      </c>
      <c r="Q68" s="6" t="str">
        <f t="shared" si="2"/>
        <v>8:26</v>
      </c>
      <c r="R68" s="6" t="str">
        <f>IF( '[1]2023-2-6起'!$P68&lt;="1:00","Y","N")</f>
        <v>N</v>
      </c>
      <c r="S68" s="6" t="str">
        <f>IF( '[1]2023-2-6起'!$Q68&lt;="8:00","Y","N")</f>
        <v>Y</v>
      </c>
    </row>
    <row r="69" spans="1:19" ht="15" x14ac:dyDescent="0.25">
      <c r="A69" s="5" t="s">
        <v>399</v>
      </c>
      <c r="B69" s="5" t="s">
        <v>400</v>
      </c>
      <c r="C69" s="6" t="s">
        <v>20</v>
      </c>
      <c r="D69" s="6" t="s">
        <v>49</v>
      </c>
      <c r="E69" s="6" t="s">
        <v>121</v>
      </c>
      <c r="F69" s="8" t="s">
        <v>401</v>
      </c>
      <c r="G69" s="7">
        <v>44980.406574074077</v>
      </c>
      <c r="H69" s="7">
        <v>44981.749976851854</v>
      </c>
      <c r="I69" s="8" t="s">
        <v>402</v>
      </c>
      <c r="J69" s="6" t="s">
        <v>402</v>
      </c>
      <c r="K69" s="6" t="s">
        <v>121</v>
      </c>
      <c r="L69" s="6" t="s">
        <v>374</v>
      </c>
      <c r="M69" s="6" t="s">
        <v>124</v>
      </c>
      <c r="N69" s="6" t="s">
        <v>25</v>
      </c>
      <c r="O69" s="6" t="s">
        <v>26</v>
      </c>
      <c r="P69" s="9" t="str">
        <f t="shared" si="3"/>
        <v>20:2</v>
      </c>
      <c r="Q69" s="6" t="str">
        <f t="shared" si="2"/>
        <v>52:16</v>
      </c>
      <c r="R69" s="6" t="str">
        <f>IF( '[1]2023-2-6起'!$P69&lt;="1:00","Y","N")</f>
        <v>N</v>
      </c>
      <c r="S69" s="6" t="str">
        <f>IF( '[1]2023-2-6起'!$Q69&lt;="8:00","Y","N")</f>
        <v>Y</v>
      </c>
    </row>
    <row r="70" spans="1:19" ht="15" x14ac:dyDescent="0.25">
      <c r="A70" s="5" t="s">
        <v>403</v>
      </c>
      <c r="B70" s="5" t="s">
        <v>404</v>
      </c>
      <c r="C70" s="6" t="s">
        <v>20</v>
      </c>
      <c r="D70" s="6" t="s">
        <v>49</v>
      </c>
      <c r="E70" s="6" t="s">
        <v>199</v>
      </c>
      <c r="F70" s="8" t="s">
        <v>405</v>
      </c>
      <c r="G70" s="7">
        <v>44979.454699074071</v>
      </c>
      <c r="H70" s="7">
        <v>44979.677048611113</v>
      </c>
      <c r="I70" s="8" t="s">
        <v>406</v>
      </c>
      <c r="J70" s="6" t="s">
        <v>406</v>
      </c>
      <c r="K70" s="6" t="s">
        <v>199</v>
      </c>
      <c r="L70" s="6"/>
      <c r="M70" s="6" t="s">
        <v>202</v>
      </c>
      <c r="N70" s="6" t="s">
        <v>25</v>
      </c>
      <c r="O70" s="6" t="s">
        <v>26</v>
      </c>
      <c r="P70" s="9" t="str">
        <f t="shared" si="3"/>
        <v>2:10</v>
      </c>
      <c r="Q70" s="6" t="str">
        <f t="shared" si="2"/>
        <v>7:30</v>
      </c>
      <c r="R70" s="6" t="str">
        <f>IF( '[1]2023-2-6起'!$P70&lt;="1:00","Y","N")</f>
        <v>N</v>
      </c>
      <c r="S70" s="6" t="str">
        <f>IF( '[1]2023-2-6起'!$Q70&lt;="8:00","Y","N")</f>
        <v>Y</v>
      </c>
    </row>
    <row r="71" spans="1:19" ht="15" x14ac:dyDescent="0.25">
      <c r="A71" s="5" t="s">
        <v>407</v>
      </c>
      <c r="B71" s="5" t="s">
        <v>408</v>
      </c>
      <c r="C71" s="6" t="s">
        <v>20</v>
      </c>
      <c r="D71" s="6" t="s">
        <v>62</v>
      </c>
      <c r="E71" s="6" t="s">
        <v>116</v>
      </c>
      <c r="F71" s="8" t="s">
        <v>409</v>
      </c>
      <c r="G71" s="7">
        <v>44979.679201388892</v>
      </c>
      <c r="H71" s="7">
        <v>44979.679456018515</v>
      </c>
      <c r="I71" s="8" t="s">
        <v>410</v>
      </c>
      <c r="J71" s="6"/>
      <c r="K71" s="6" t="s">
        <v>116</v>
      </c>
      <c r="L71" s="6" t="s">
        <v>320</v>
      </c>
      <c r="M71" s="6" t="s">
        <v>207</v>
      </c>
      <c r="N71" s="6" t="s">
        <v>25</v>
      </c>
      <c r="O71" s="6" t="s">
        <v>26</v>
      </c>
      <c r="P71" s="9" t="str">
        <f t="shared" si="3"/>
        <v>44:37</v>
      </c>
      <c r="Q71" s="6" t="str">
        <f t="shared" si="2"/>
        <v>44:37</v>
      </c>
      <c r="R71" s="6" t="str">
        <f>IF( '[1]2023-2-6起'!$P71&lt;="1:00","Y","N")</f>
        <v>N</v>
      </c>
      <c r="S71" s="6" t="str">
        <f>IF( '[1]2023-2-6起'!$Q71&lt;="8:00","Y","N")</f>
        <v>Y</v>
      </c>
    </row>
    <row r="72" spans="1:19" ht="15" x14ac:dyDescent="0.25">
      <c r="A72" s="5" t="s">
        <v>411</v>
      </c>
      <c r="B72" s="5" t="s">
        <v>412</v>
      </c>
      <c r="C72" s="6" t="s">
        <v>20</v>
      </c>
      <c r="D72" s="6" t="s">
        <v>62</v>
      </c>
      <c r="E72" s="6" t="s">
        <v>116</v>
      </c>
      <c r="F72" s="8" t="s">
        <v>413</v>
      </c>
      <c r="G72" s="7">
        <v>44979.694513888891</v>
      </c>
      <c r="H72" s="7">
        <v>44979.694513888891</v>
      </c>
      <c r="I72" s="8" t="s">
        <v>414</v>
      </c>
      <c r="J72" s="6"/>
      <c r="K72" s="6" t="s">
        <v>116</v>
      </c>
      <c r="L72" s="6" t="s">
        <v>39</v>
      </c>
      <c r="M72" s="6" t="s">
        <v>207</v>
      </c>
      <c r="N72" s="6" t="s">
        <v>25</v>
      </c>
      <c r="O72" s="6" t="s">
        <v>26</v>
      </c>
      <c r="P72" s="9" t="str">
        <f t="shared" si="3"/>
        <v>45:5</v>
      </c>
      <c r="Q72" s="6" t="str">
        <f t="shared" si="2"/>
        <v>45:5</v>
      </c>
      <c r="R72" s="6" t="str">
        <f>IF( '[1]2023-2-6起'!$P72&lt;="1:00","Y","N")</f>
        <v>N</v>
      </c>
      <c r="S72" s="6" t="str">
        <f>IF( '[1]2023-2-6起'!$Q72&lt;="8:00","Y","N")</f>
        <v>Y</v>
      </c>
    </row>
    <row r="73" spans="1:19" ht="15" x14ac:dyDescent="0.25">
      <c r="A73" s="5" t="s">
        <v>415</v>
      </c>
      <c r="B73" s="5" t="s">
        <v>416</v>
      </c>
      <c r="C73" s="6" t="s">
        <v>20</v>
      </c>
      <c r="D73" s="6" t="s">
        <v>62</v>
      </c>
      <c r="E73" s="6" t="s">
        <v>292</v>
      </c>
      <c r="F73" s="8" t="s">
        <v>417</v>
      </c>
      <c r="G73" s="7">
        <v>44977.793020833335</v>
      </c>
      <c r="H73" s="7">
        <v>44977.793020833335</v>
      </c>
      <c r="I73" s="8" t="s">
        <v>418</v>
      </c>
      <c r="J73" s="6"/>
      <c r="K73" s="6" t="s">
        <v>292</v>
      </c>
      <c r="L73" s="6" t="s">
        <v>320</v>
      </c>
      <c r="M73" s="6" t="s">
        <v>295</v>
      </c>
      <c r="N73" s="6" t="s">
        <v>25</v>
      </c>
      <c r="O73" s="6" t="s">
        <v>419</v>
      </c>
      <c r="P73" s="9" t="str">
        <f t="shared" si="3"/>
        <v>1:59</v>
      </c>
      <c r="Q73" s="6" t="str">
        <f t="shared" si="2"/>
        <v>1:59</v>
      </c>
      <c r="R73" s="6" t="str">
        <f>IF( '[1]2023-2-6起'!$P73&lt;="1:00","Y","N")</f>
        <v>N</v>
      </c>
      <c r="S73" s="6" t="str">
        <f>IF( '[1]2023-2-6起'!$Q73&lt;="8:00","Y","N")</f>
        <v>N</v>
      </c>
    </row>
    <row r="74" spans="1:19" ht="15" x14ac:dyDescent="0.25">
      <c r="A74" s="5" t="s">
        <v>420</v>
      </c>
      <c r="B74" s="5" t="s">
        <v>421</v>
      </c>
      <c r="C74" s="6" t="s">
        <v>20</v>
      </c>
      <c r="D74" s="6" t="s">
        <v>49</v>
      </c>
      <c r="E74" s="6" t="s">
        <v>422</v>
      </c>
      <c r="F74" s="8" t="s">
        <v>423</v>
      </c>
      <c r="G74" s="7">
        <v>44977.710706018515</v>
      </c>
      <c r="H74" s="7">
        <v>44977.710706018515</v>
      </c>
      <c r="I74" s="8" t="s">
        <v>424</v>
      </c>
      <c r="J74" s="6" t="s">
        <v>425</v>
      </c>
      <c r="K74" s="6" t="s">
        <v>426</v>
      </c>
      <c r="L74" s="6" t="s">
        <v>54</v>
      </c>
      <c r="M74" s="6" t="s">
        <v>427</v>
      </c>
      <c r="N74" s="6" t="s">
        <v>25</v>
      </c>
      <c r="O74" s="6" t="s">
        <v>26</v>
      </c>
      <c r="P74" s="9" t="str">
        <f t="shared" si="3"/>
        <v>0:29</v>
      </c>
      <c r="Q74" s="6" t="str">
        <f t="shared" si="2"/>
        <v>0:29</v>
      </c>
      <c r="R74" s="6" t="str">
        <f>IF( '[1]2023-2-6起'!$P74&lt;="1:00","Y","N")</f>
        <v>N</v>
      </c>
      <c r="S74" s="6" t="str">
        <f>IF( '[1]2023-2-6起'!$Q74&lt;="8:00","Y","N")</f>
        <v>Y</v>
      </c>
    </row>
    <row r="75" spans="1:19" ht="15" x14ac:dyDescent="0.25">
      <c r="A75" s="5" t="s">
        <v>428</v>
      </c>
      <c r="B75" s="5" t="s">
        <v>429</v>
      </c>
      <c r="C75" s="6" t="s">
        <v>20</v>
      </c>
      <c r="D75" s="6" t="s">
        <v>181</v>
      </c>
      <c r="E75" s="6" t="s">
        <v>430</v>
      </c>
      <c r="F75" s="8" t="s">
        <v>431</v>
      </c>
      <c r="G75" s="7">
        <v>44980.407511574071</v>
      </c>
      <c r="H75" s="7">
        <v>44986.780717592592</v>
      </c>
      <c r="I75" s="8" t="s">
        <v>432</v>
      </c>
      <c r="J75" s="6" t="s">
        <v>433</v>
      </c>
      <c r="K75" s="6" t="s">
        <v>38</v>
      </c>
      <c r="L75" s="6" t="s">
        <v>39</v>
      </c>
      <c r="M75" s="6" t="s">
        <v>40</v>
      </c>
      <c r="N75" s="6" t="s">
        <v>25</v>
      </c>
      <c r="O75" s="6" t="s">
        <v>26</v>
      </c>
      <c r="P75" s="9" t="str">
        <f t="shared" si="3"/>
        <v>69:44</v>
      </c>
      <c r="Q75" s="6" t="str">
        <f t="shared" si="2"/>
        <v>222:41</v>
      </c>
      <c r="R75" s="6" t="str">
        <f>IF( '[1]2023-2-6起'!$P75&lt;="1:00","Y","N")</f>
        <v>Y</v>
      </c>
      <c r="S75" s="6" t="str">
        <f>IF( '[1]2023-2-6起'!$Q75&lt;="8:00","Y","N")</f>
        <v>Y</v>
      </c>
    </row>
    <row r="76" spans="1:19" ht="15" x14ac:dyDescent="0.25">
      <c r="A76" s="5" t="s">
        <v>434</v>
      </c>
      <c r="B76" s="5" t="s">
        <v>435</v>
      </c>
      <c r="C76" s="6" t="s">
        <v>20</v>
      </c>
      <c r="D76" s="6" t="s">
        <v>49</v>
      </c>
      <c r="E76" s="6" t="s">
        <v>22</v>
      </c>
      <c r="F76" s="8" t="s">
        <v>436</v>
      </c>
      <c r="G76" s="7">
        <v>44978.651701388888</v>
      </c>
      <c r="H76" s="7">
        <v>44978.651701388888</v>
      </c>
      <c r="I76" s="8" t="s">
        <v>437</v>
      </c>
      <c r="J76" s="6" t="s">
        <v>438</v>
      </c>
      <c r="K76" s="6" t="s">
        <v>121</v>
      </c>
      <c r="L76" s="6" t="s">
        <v>320</v>
      </c>
      <c r="M76" s="6" t="s">
        <v>124</v>
      </c>
      <c r="N76" s="6" t="s">
        <v>25</v>
      </c>
      <c r="O76" s="6" t="s">
        <v>26</v>
      </c>
      <c r="P76" s="9" t="str">
        <f t="shared" si="3"/>
        <v>27:56</v>
      </c>
      <c r="Q76" s="6" t="str">
        <f t="shared" si="2"/>
        <v>27:56</v>
      </c>
      <c r="R76" s="6" t="str">
        <f>IF( '[1]2023-2-6起'!$P76&lt;="1:00","Y","N")</f>
        <v>N</v>
      </c>
      <c r="S76" s="6" t="str">
        <f>IF( '[1]2023-2-6起'!$Q76&lt;="8:00","Y","N")</f>
        <v>Y</v>
      </c>
    </row>
    <row r="77" spans="1:19" ht="15" x14ac:dyDescent="0.25">
      <c r="A77" s="5" t="s">
        <v>439</v>
      </c>
      <c r="B77" s="5" t="s">
        <v>440</v>
      </c>
      <c r="C77" s="6" t="s">
        <v>20</v>
      </c>
      <c r="D77" s="6" t="s">
        <v>62</v>
      </c>
      <c r="E77" s="6" t="s">
        <v>441</v>
      </c>
      <c r="F77" s="8" t="s">
        <v>442</v>
      </c>
      <c r="G77" s="7">
        <v>44977.583032407405</v>
      </c>
      <c r="H77" s="7">
        <v>44980.851956018516</v>
      </c>
      <c r="I77" s="8" t="s">
        <v>443</v>
      </c>
      <c r="J77" s="6"/>
      <c r="K77" s="6" t="s">
        <v>441</v>
      </c>
      <c r="L77" s="6" t="s">
        <v>350</v>
      </c>
      <c r="M77" s="6" t="s">
        <v>444</v>
      </c>
      <c r="N77" s="6" t="s">
        <v>25</v>
      </c>
      <c r="O77" s="6" t="s">
        <v>26</v>
      </c>
      <c r="P77" s="9" t="str">
        <f t="shared" si="3"/>
        <v>4:28</v>
      </c>
      <c r="Q77" s="6" t="str">
        <f t="shared" si="2"/>
        <v>82:56</v>
      </c>
      <c r="R77" s="6" t="str">
        <f>IF( '[1]2023-2-6起'!$P77&lt;="1:00","Y","N")</f>
        <v>N</v>
      </c>
      <c r="S77" s="6" t="str">
        <f>IF( '[1]2023-2-6起'!$Q77&lt;="8:00","Y","N")</f>
        <v>Y</v>
      </c>
    </row>
    <row r="78" spans="1:19" ht="15" x14ac:dyDescent="0.25">
      <c r="A78" s="5" t="s">
        <v>445</v>
      </c>
      <c r="B78" s="5" t="s">
        <v>446</v>
      </c>
      <c r="C78" s="6" t="s">
        <v>20</v>
      </c>
      <c r="D78" s="6" t="s">
        <v>62</v>
      </c>
      <c r="E78" s="6" t="s">
        <v>121</v>
      </c>
      <c r="F78" s="8" t="s">
        <v>447</v>
      </c>
      <c r="G78" s="7">
        <v>44980.473645833335</v>
      </c>
      <c r="H78" s="7">
        <v>44980.473645833335</v>
      </c>
      <c r="I78" s="8" t="s">
        <v>448</v>
      </c>
      <c r="J78" s="6"/>
      <c r="K78" s="6" t="s">
        <v>121</v>
      </c>
      <c r="L78" s="6" t="s">
        <v>374</v>
      </c>
      <c r="M78" s="6" t="s">
        <v>124</v>
      </c>
      <c r="N78" s="6" t="s">
        <v>25</v>
      </c>
      <c r="O78" s="6" t="s">
        <v>26</v>
      </c>
      <c r="P78" s="9" t="str">
        <f t="shared" si="3"/>
        <v>135:9</v>
      </c>
      <c r="Q78" s="6" t="str">
        <f t="shared" si="2"/>
        <v>135:9</v>
      </c>
      <c r="R78" s="6" t="str">
        <f>IF( '[1]2023-2-6起'!$P78&lt;="1:00","Y","N")</f>
        <v>N</v>
      </c>
      <c r="S78" s="6" t="str">
        <f>IF( '[1]2023-2-6起'!$Q78&lt;="8:00","Y","N")</f>
        <v>Y</v>
      </c>
    </row>
    <row r="79" spans="1:19" ht="15" x14ac:dyDescent="0.25">
      <c r="A79" s="5" t="s">
        <v>449</v>
      </c>
      <c r="B79" s="5" t="s">
        <v>450</v>
      </c>
      <c r="C79" s="6" t="s">
        <v>20</v>
      </c>
      <c r="D79" s="6" t="s">
        <v>62</v>
      </c>
      <c r="E79" s="6" t="s">
        <v>451</v>
      </c>
      <c r="F79" s="8" t="s">
        <v>452</v>
      </c>
      <c r="G79" s="7">
        <v>44980.474016203705</v>
      </c>
      <c r="H79" s="7">
        <v>44980.475729166668</v>
      </c>
      <c r="I79" s="8" t="s">
        <v>453</v>
      </c>
      <c r="J79" s="6"/>
      <c r="K79" s="6" t="s">
        <v>153</v>
      </c>
      <c r="L79" s="6" t="s">
        <v>135</v>
      </c>
      <c r="M79" s="6" t="s">
        <v>155</v>
      </c>
      <c r="N79" s="6" t="s">
        <v>25</v>
      </c>
      <c r="O79" s="6" t="s">
        <v>454</v>
      </c>
      <c r="P79" s="9" t="str">
        <f t="shared" si="3"/>
        <v>136:55</v>
      </c>
      <c r="Q79" s="6" t="str">
        <f t="shared" si="2"/>
        <v>136:58</v>
      </c>
      <c r="R79" s="6" t="str">
        <f>IF( '[1]2023-2-6起'!$P79&lt;="1:00","Y","N")</f>
        <v>Y</v>
      </c>
      <c r="S79" s="6" t="str">
        <f>IF( '[1]2023-2-6起'!$Q79&lt;="8:00","Y","N")</f>
        <v>N</v>
      </c>
    </row>
    <row r="80" spans="1:19" ht="15" x14ac:dyDescent="0.25">
      <c r="A80" s="5" t="s">
        <v>455</v>
      </c>
      <c r="B80" s="5" t="s">
        <v>456</v>
      </c>
      <c r="C80" s="6" t="s">
        <v>20</v>
      </c>
      <c r="D80" s="6" t="s">
        <v>62</v>
      </c>
      <c r="E80" s="6" t="s">
        <v>153</v>
      </c>
      <c r="F80" s="8" t="s">
        <v>457</v>
      </c>
      <c r="G80" s="7">
        <v>44980.475914351853</v>
      </c>
      <c r="H80" s="7">
        <v>44981.760439814818</v>
      </c>
      <c r="I80" s="8" t="s">
        <v>458</v>
      </c>
      <c r="J80" s="6"/>
      <c r="K80" s="6" t="s">
        <v>153</v>
      </c>
      <c r="L80" s="6" t="s">
        <v>459</v>
      </c>
      <c r="M80" s="6" t="s">
        <v>155</v>
      </c>
      <c r="N80" s="6" t="s">
        <v>25</v>
      </c>
      <c r="O80" s="6" t="s">
        <v>460</v>
      </c>
      <c r="P80" s="9" t="str">
        <f t="shared" si="3"/>
        <v>138:44</v>
      </c>
      <c r="Q80" s="6" t="str">
        <f t="shared" si="2"/>
        <v>169:33</v>
      </c>
      <c r="R80" s="6" t="str">
        <f>IF( '[1]2023-2-6起'!$P80&lt;="1:00","Y","N")</f>
        <v>N</v>
      </c>
      <c r="S80" s="6" t="str">
        <f>IF( '[1]2023-2-6起'!$Q80&lt;="8:00","Y","N")</f>
        <v>Y</v>
      </c>
    </row>
    <row r="81" spans="1:19" ht="15" x14ac:dyDescent="0.25">
      <c r="A81" s="5" t="s">
        <v>461</v>
      </c>
      <c r="B81" s="5" t="s">
        <v>462</v>
      </c>
      <c r="C81" s="6" t="s">
        <v>20</v>
      </c>
      <c r="D81" s="6" t="s">
        <v>49</v>
      </c>
      <c r="E81" s="6" t="s">
        <v>463</v>
      </c>
      <c r="F81" s="8" t="s">
        <v>464</v>
      </c>
      <c r="G81" s="7">
        <v>44974.693981481483</v>
      </c>
      <c r="H81" s="7">
        <v>44974.693981481483</v>
      </c>
      <c r="I81" s="8" t="s">
        <v>465</v>
      </c>
      <c r="J81" s="6" t="s">
        <v>466</v>
      </c>
      <c r="K81" s="6" t="s">
        <v>302</v>
      </c>
      <c r="L81" s="6" t="s">
        <v>459</v>
      </c>
      <c r="M81" s="6" t="s">
        <v>467</v>
      </c>
      <c r="N81" s="6" t="s">
        <v>25</v>
      </c>
      <c r="O81" s="6" t="s">
        <v>26</v>
      </c>
      <c r="P81" s="9" t="str">
        <f t="shared" si="3"/>
        <v>0:49</v>
      </c>
      <c r="Q81" s="6" t="str">
        <f t="shared" si="2"/>
        <v>0:49</v>
      </c>
      <c r="R81" s="6" t="str">
        <f>IF( '[1]2023-2-6起'!$P81&lt;="1:00","Y","N")</f>
        <v>N</v>
      </c>
      <c r="S81" s="6" t="str">
        <f>IF( '[1]2023-2-6起'!$Q81&lt;="8:00","Y","N")</f>
        <v>Y</v>
      </c>
    </row>
    <row r="82" spans="1:19" ht="15" x14ac:dyDescent="0.25">
      <c r="A82" s="5" t="s">
        <v>468</v>
      </c>
      <c r="B82" s="5" t="s">
        <v>469</v>
      </c>
      <c r="C82" s="6" t="s">
        <v>20</v>
      </c>
      <c r="D82" s="6" t="s">
        <v>49</v>
      </c>
      <c r="E82" s="6" t="s">
        <v>430</v>
      </c>
      <c r="F82" s="8" t="s">
        <v>470</v>
      </c>
      <c r="G82" s="7">
        <v>44979.709652777776</v>
      </c>
      <c r="H82" s="7">
        <v>44979.709652777776</v>
      </c>
      <c r="I82" s="8" t="s">
        <v>471</v>
      </c>
      <c r="J82" s="6" t="s">
        <v>472</v>
      </c>
      <c r="K82" s="6" t="s">
        <v>38</v>
      </c>
      <c r="L82" s="6"/>
      <c r="M82" s="6" t="s">
        <v>40</v>
      </c>
      <c r="N82" s="6" t="s">
        <v>25</v>
      </c>
      <c r="O82" s="6" t="s">
        <v>26</v>
      </c>
      <c r="P82" s="9" t="str">
        <f t="shared" si="3"/>
        <v>122:37</v>
      </c>
      <c r="Q82" s="6" t="str">
        <f t="shared" si="2"/>
        <v>122:37</v>
      </c>
      <c r="R82" s="6" t="str">
        <f>IF( '[1]2023-2-6起'!$P82&lt;="1:00","Y","N")</f>
        <v>N</v>
      </c>
      <c r="S82" s="6" t="str">
        <f>IF( '[1]2023-2-6起'!$Q82&lt;="8:00","Y","N")</f>
        <v>Y</v>
      </c>
    </row>
    <row r="83" spans="1:19" ht="15" x14ac:dyDescent="0.25">
      <c r="A83" s="5" t="s">
        <v>473</v>
      </c>
      <c r="B83" s="5" t="s">
        <v>474</v>
      </c>
      <c r="C83" s="6" t="s">
        <v>20</v>
      </c>
      <c r="D83" s="6" t="s">
        <v>62</v>
      </c>
      <c r="E83" s="6" t="s">
        <v>116</v>
      </c>
      <c r="F83" s="8" t="s">
        <v>475</v>
      </c>
      <c r="G83" s="7">
        <v>44980.476909722223</v>
      </c>
      <c r="H83" s="7">
        <v>44980.477662037039</v>
      </c>
      <c r="I83" s="8" t="s">
        <v>476</v>
      </c>
      <c r="J83" s="6"/>
      <c r="K83" s="6" t="s">
        <v>116</v>
      </c>
      <c r="L83" s="6" t="s">
        <v>459</v>
      </c>
      <c r="M83" s="6" t="s">
        <v>207</v>
      </c>
      <c r="N83" s="6" t="s">
        <v>25</v>
      </c>
      <c r="O83" s="6" t="s">
        <v>26</v>
      </c>
      <c r="P83" s="9" t="str">
        <f t="shared" si="3"/>
        <v>141:50</v>
      </c>
      <c r="Q83" s="6" t="str">
        <f t="shared" si="2"/>
        <v>141:51</v>
      </c>
      <c r="R83" s="6" t="str">
        <f>IF( '[1]2023-2-6起'!$P83&lt;="1:00","Y","N")</f>
        <v>N</v>
      </c>
      <c r="S83" s="6" t="str">
        <f>IF( '[1]2023-2-6起'!$Q83&lt;="8:00","Y","N")</f>
        <v>Y</v>
      </c>
    </row>
    <row r="84" spans="1:19" ht="15" x14ac:dyDescent="0.25">
      <c r="A84" s="5" t="s">
        <v>477</v>
      </c>
      <c r="B84" s="5" t="s">
        <v>478</v>
      </c>
      <c r="C84" s="6" t="s">
        <v>20</v>
      </c>
      <c r="D84" s="6" t="s">
        <v>49</v>
      </c>
      <c r="E84" s="6" t="s">
        <v>174</v>
      </c>
      <c r="F84" s="8" t="s">
        <v>479</v>
      </c>
      <c r="G84" s="7">
        <v>44974.439756944441</v>
      </c>
      <c r="H84" s="7">
        <v>44974.439756944441</v>
      </c>
      <c r="I84" s="8" t="s">
        <v>480</v>
      </c>
      <c r="J84" s="6" t="s">
        <v>481</v>
      </c>
      <c r="K84" s="6" t="s">
        <v>121</v>
      </c>
      <c r="L84" s="6"/>
      <c r="M84" s="6" t="s">
        <v>124</v>
      </c>
      <c r="N84" s="6" t="s">
        <v>25</v>
      </c>
      <c r="O84" s="6" t="s">
        <v>26</v>
      </c>
      <c r="P84" s="9" t="str">
        <f t="shared" si="3"/>
        <v>14:30</v>
      </c>
      <c r="Q84" s="6" t="str">
        <f t="shared" si="2"/>
        <v>14:30</v>
      </c>
      <c r="R84" s="6" t="str">
        <f>IF( '[1]2023-2-6起'!$P84&lt;="1:00","Y","N")</f>
        <v>N</v>
      </c>
      <c r="S84" s="6" t="str">
        <f>IF( '[1]2023-2-6起'!$Q84&lt;="8:00","Y","N")</f>
        <v>Y</v>
      </c>
    </row>
    <row r="85" spans="1:19" ht="15" x14ac:dyDescent="0.25">
      <c r="A85" s="5" t="s">
        <v>482</v>
      </c>
      <c r="B85" s="5" t="s">
        <v>483</v>
      </c>
      <c r="C85" s="6" t="s">
        <v>20</v>
      </c>
      <c r="D85" s="6" t="s">
        <v>49</v>
      </c>
      <c r="E85" s="6" t="s">
        <v>484</v>
      </c>
      <c r="F85" s="8" t="s">
        <v>485</v>
      </c>
      <c r="G85" s="7">
        <v>44974.568472222221</v>
      </c>
      <c r="H85" s="7">
        <v>44974.568472222221</v>
      </c>
      <c r="I85" s="8" t="s">
        <v>486</v>
      </c>
      <c r="J85" s="6" t="s">
        <v>487</v>
      </c>
      <c r="K85" s="6" t="s">
        <v>38</v>
      </c>
      <c r="L85" s="6" t="s">
        <v>459</v>
      </c>
      <c r="M85" s="6"/>
      <c r="N85" s="6" t="s">
        <v>25</v>
      </c>
      <c r="O85" s="6" t="s">
        <v>136</v>
      </c>
      <c r="P85" s="9" t="str">
        <f t="shared" si="3"/>
        <v>21:50</v>
      </c>
      <c r="Q85" s="6" t="str">
        <f t="shared" si="2"/>
        <v>21:50</v>
      </c>
      <c r="R85" s="6" t="str">
        <f>IF( '[1]2023-2-6起'!$P85&lt;="1:00","Y","N")</f>
        <v>Y</v>
      </c>
      <c r="S85" s="6" t="str">
        <f>IF( '[1]2023-2-6起'!$Q85&lt;="8:00","Y","N")</f>
        <v>Y</v>
      </c>
    </row>
    <row r="86" spans="1:19" ht="15" x14ac:dyDescent="0.25">
      <c r="A86" s="5" t="s">
        <v>488</v>
      </c>
      <c r="B86" s="5" t="s">
        <v>489</v>
      </c>
      <c r="C86" s="6" t="s">
        <v>20</v>
      </c>
      <c r="D86" s="6" t="s">
        <v>49</v>
      </c>
      <c r="E86" s="6" t="s">
        <v>490</v>
      </c>
      <c r="F86" s="8" t="s">
        <v>491</v>
      </c>
      <c r="G86" s="7">
        <v>44974.618576388886</v>
      </c>
      <c r="H86" s="7">
        <v>44974.639351851853</v>
      </c>
      <c r="I86" s="8" t="s">
        <v>492</v>
      </c>
      <c r="J86" s="6" t="s">
        <v>493</v>
      </c>
      <c r="K86" s="6" t="s">
        <v>143</v>
      </c>
      <c r="L86" s="6" t="s">
        <v>494</v>
      </c>
      <c r="M86" s="6" t="s">
        <v>147</v>
      </c>
      <c r="N86" s="6" t="s">
        <v>25</v>
      </c>
      <c r="O86" s="6" t="s">
        <v>136</v>
      </c>
      <c r="P86" s="9" t="str">
        <f t="shared" si="3"/>
        <v>23:29</v>
      </c>
      <c r="Q86" s="6" t="str">
        <f t="shared" si="2"/>
        <v>23:59</v>
      </c>
      <c r="R86" s="6" t="str">
        <f>IF( '[1]2023-2-6起'!$P86&lt;="1:00","Y","N")</f>
        <v>N</v>
      </c>
      <c r="S86" s="6" t="str">
        <f>IF( '[1]2023-2-6起'!$Q86&lt;="8:00","Y","N")</f>
        <v>Y</v>
      </c>
    </row>
    <row r="87" spans="1:19" ht="15" x14ac:dyDescent="0.25">
      <c r="A87" s="5" t="s">
        <v>495</v>
      </c>
      <c r="B87" s="5" t="s">
        <v>496</v>
      </c>
      <c r="C87" s="6" t="s">
        <v>20</v>
      </c>
      <c r="D87" s="6" t="s">
        <v>49</v>
      </c>
      <c r="E87" s="6" t="s">
        <v>497</v>
      </c>
      <c r="F87" s="8" t="s">
        <v>498</v>
      </c>
      <c r="G87" s="7">
        <v>44973.742581018516</v>
      </c>
      <c r="H87" s="7">
        <v>44973.74291666667</v>
      </c>
      <c r="I87" s="8" t="s">
        <v>499</v>
      </c>
      <c r="J87" s="6" t="s">
        <v>500</v>
      </c>
      <c r="K87" s="6" t="s">
        <v>143</v>
      </c>
      <c r="L87" s="6"/>
      <c r="M87" s="6"/>
      <c r="N87" s="6" t="s">
        <v>25</v>
      </c>
      <c r="O87" s="6" t="s">
        <v>460</v>
      </c>
      <c r="P87" s="9" t="str">
        <f t="shared" si="3"/>
        <v>2:43</v>
      </c>
      <c r="Q87" s="6" t="str">
        <f t="shared" si="2"/>
        <v>2:43</v>
      </c>
      <c r="R87" s="6" t="str">
        <f>IF( '[1]2023-2-6起'!$P87&lt;="1:00","Y","N")</f>
        <v>N</v>
      </c>
      <c r="S87" s="6" t="str">
        <f>IF( '[1]2023-2-6起'!$Q87&lt;="8:00","Y","N")</f>
        <v>Y</v>
      </c>
    </row>
    <row r="88" spans="1:19" ht="15" x14ac:dyDescent="0.25">
      <c r="A88" s="5" t="s">
        <v>501</v>
      </c>
      <c r="B88" s="5" t="s">
        <v>502</v>
      </c>
      <c r="C88" s="6" t="s">
        <v>20</v>
      </c>
      <c r="D88" s="6" t="s">
        <v>49</v>
      </c>
      <c r="E88" s="6" t="s">
        <v>46</v>
      </c>
      <c r="F88" s="8" t="s">
        <v>503</v>
      </c>
      <c r="G88" s="7">
        <v>44972.717534722222</v>
      </c>
      <c r="H88" s="7">
        <v>44972.717592592591</v>
      </c>
      <c r="I88" s="8" t="s">
        <v>504</v>
      </c>
      <c r="J88" s="6" t="s">
        <v>504</v>
      </c>
      <c r="K88" s="6" t="s">
        <v>46</v>
      </c>
      <c r="L88" s="6"/>
      <c r="M88" s="6" t="s">
        <v>380</v>
      </c>
      <c r="N88" s="6" t="s">
        <v>25</v>
      </c>
      <c r="O88" s="6" t="s">
        <v>26</v>
      </c>
      <c r="P88" s="9" t="str">
        <f t="shared" si="3"/>
        <v>0:22</v>
      </c>
      <c r="Q88" s="6" t="str">
        <f t="shared" si="2"/>
        <v>0:22</v>
      </c>
      <c r="R88" s="6" t="str">
        <f>IF( '[1]2023-2-6起'!$P88&lt;="1:00","Y","N")</f>
        <v>N</v>
      </c>
      <c r="S88" s="6" t="str">
        <f>IF( '[1]2023-2-6起'!$Q88&lt;="8:00","Y","N")</f>
        <v>N</v>
      </c>
    </row>
    <row r="89" spans="1:19" ht="15" x14ac:dyDescent="0.25">
      <c r="A89" s="5" t="s">
        <v>505</v>
      </c>
      <c r="B89" s="5" t="s">
        <v>506</v>
      </c>
      <c r="C89" s="6" t="s">
        <v>20</v>
      </c>
      <c r="D89" s="6" t="s">
        <v>49</v>
      </c>
      <c r="E89" s="6"/>
      <c r="F89" s="8" t="s">
        <v>507</v>
      </c>
      <c r="G89" s="7">
        <v>44972.752928240741</v>
      </c>
      <c r="H89" s="7">
        <v>44972.752928240741</v>
      </c>
      <c r="I89" s="8" t="s">
        <v>508</v>
      </c>
      <c r="J89" s="6" t="s">
        <v>509</v>
      </c>
      <c r="K89" s="6" t="s">
        <v>158</v>
      </c>
      <c r="L89" s="6"/>
      <c r="M89" s="6"/>
      <c r="N89" s="6" t="s">
        <v>25</v>
      </c>
      <c r="O89" s="6" t="s">
        <v>136</v>
      </c>
      <c r="P89" s="9" t="str">
        <f t="shared" si="3"/>
        <v>1:37</v>
      </c>
      <c r="Q89" s="6" t="str">
        <f t="shared" si="2"/>
        <v>1:37</v>
      </c>
      <c r="R89" s="6" t="str">
        <f>IF( '[1]2023-2-6起'!$P89&lt;="1:00","Y","N")</f>
        <v>N</v>
      </c>
      <c r="S89" s="6" t="str">
        <f>IF( '[1]2023-2-6起'!$Q89&lt;="8:00","Y","N")</f>
        <v>Y</v>
      </c>
    </row>
    <row r="90" spans="1:19" ht="15" x14ac:dyDescent="0.25">
      <c r="A90" s="5" t="s">
        <v>510</v>
      </c>
      <c r="B90" s="5" t="s">
        <v>511</v>
      </c>
      <c r="C90" s="6" t="s">
        <v>20</v>
      </c>
      <c r="D90" s="6" t="s">
        <v>62</v>
      </c>
      <c r="E90" s="6" t="s">
        <v>116</v>
      </c>
      <c r="F90" s="8" t="s">
        <v>512</v>
      </c>
      <c r="G90" s="7">
        <v>44972.709560185183</v>
      </c>
      <c r="H90" s="7">
        <v>44972.709687499999</v>
      </c>
      <c r="I90" s="8" t="s">
        <v>513</v>
      </c>
      <c r="J90" s="6"/>
      <c r="K90" s="6" t="s">
        <v>116</v>
      </c>
      <c r="L90" s="6"/>
      <c r="M90" s="6" t="s">
        <v>207</v>
      </c>
      <c r="N90" s="6" t="s">
        <v>25</v>
      </c>
      <c r="O90" s="6" t="s">
        <v>26</v>
      </c>
      <c r="P90" s="9" t="str">
        <f t="shared" si="3"/>
        <v>23:43</v>
      </c>
      <c r="Q90" s="6" t="str">
        <f t="shared" si="2"/>
        <v>23:43</v>
      </c>
      <c r="R90" s="6" t="str">
        <f>IF( '[1]2023-2-6起'!$P90&lt;="1:00","Y","N")</f>
        <v>N</v>
      </c>
      <c r="S90" s="6" t="str">
        <f>IF( '[1]2023-2-6起'!$Q90&lt;="8:00","Y","N")</f>
        <v>Y</v>
      </c>
    </row>
    <row r="91" spans="1:19" ht="15" x14ac:dyDescent="0.25">
      <c r="A91" s="5" t="s">
        <v>514</v>
      </c>
      <c r="B91" s="5" t="s">
        <v>515</v>
      </c>
      <c r="C91" s="6" t="s">
        <v>20</v>
      </c>
      <c r="D91" s="6" t="s">
        <v>49</v>
      </c>
      <c r="E91" s="6"/>
      <c r="F91" s="8" t="s">
        <v>516</v>
      </c>
      <c r="G91" s="7">
        <v>44972.740173611113</v>
      </c>
      <c r="H91" s="7">
        <v>44972.766261574077</v>
      </c>
      <c r="I91" s="8" t="s">
        <v>517</v>
      </c>
      <c r="J91" s="6" t="s">
        <v>518</v>
      </c>
      <c r="K91" s="6" t="s">
        <v>38</v>
      </c>
      <c r="L91" s="6" t="s">
        <v>519</v>
      </c>
      <c r="M91" s="6" t="s">
        <v>40</v>
      </c>
      <c r="N91" s="6" t="s">
        <v>25</v>
      </c>
      <c r="O91" s="6" t="s">
        <v>26</v>
      </c>
      <c r="P91" s="9" t="str">
        <f t="shared" si="3"/>
        <v>24:28</v>
      </c>
      <c r="Q91" s="6" t="str">
        <f t="shared" si="2"/>
        <v>25:5</v>
      </c>
      <c r="R91" s="6" t="str">
        <f>IF( '[1]2023-2-6起'!$P91&lt;="1:00","Y","N")</f>
        <v>N</v>
      </c>
      <c r="S91" s="6" t="str">
        <f>IF( '[1]2023-2-6起'!$Q91&lt;="8:00","Y","N")</f>
        <v>Y</v>
      </c>
    </row>
    <row r="92" spans="1:19" ht="15" x14ac:dyDescent="0.25">
      <c r="A92" s="5" t="s">
        <v>520</v>
      </c>
      <c r="B92" s="5" t="s">
        <v>521</v>
      </c>
      <c r="C92" s="6" t="s">
        <v>20</v>
      </c>
      <c r="D92" s="6" t="s">
        <v>49</v>
      </c>
      <c r="E92" s="6" t="s">
        <v>153</v>
      </c>
      <c r="F92" s="8" t="s">
        <v>522</v>
      </c>
      <c r="G92" s="7">
        <v>44971.669027777774</v>
      </c>
      <c r="H92" s="7">
        <v>44971.669166666667</v>
      </c>
      <c r="I92" s="8" t="s">
        <v>523</v>
      </c>
      <c r="J92" s="6" t="s">
        <v>524</v>
      </c>
      <c r="K92" s="6" t="s">
        <v>153</v>
      </c>
      <c r="L92" s="6"/>
      <c r="M92" s="6" t="s">
        <v>155</v>
      </c>
      <c r="N92" s="6" t="s">
        <v>25</v>
      </c>
      <c r="O92" s="6" t="s">
        <v>26</v>
      </c>
      <c r="P92" s="9" t="str">
        <f t="shared" si="3"/>
        <v>1:47</v>
      </c>
      <c r="Q92" s="6" t="str">
        <f t="shared" si="2"/>
        <v>1:47</v>
      </c>
      <c r="R92" s="6" t="str">
        <f>IF( '[1]2023-2-6起'!$P92&lt;="1:00","Y","N")</f>
        <v>Y</v>
      </c>
      <c r="S92" s="6" t="str">
        <f>IF( '[1]2023-2-6起'!$Q92&lt;="8:00","Y","N")</f>
        <v>Y</v>
      </c>
    </row>
    <row r="93" spans="1:19" ht="15" x14ac:dyDescent="0.25">
      <c r="A93" s="5" t="s">
        <v>525</v>
      </c>
      <c r="B93" s="5" t="s">
        <v>526</v>
      </c>
      <c r="C93" s="6" t="s">
        <v>20</v>
      </c>
      <c r="D93" s="6" t="s">
        <v>49</v>
      </c>
      <c r="E93" s="6" t="s">
        <v>527</v>
      </c>
      <c r="F93" s="8" t="s">
        <v>528</v>
      </c>
      <c r="G93" s="7">
        <v>44971.569004629629</v>
      </c>
      <c r="H93" s="7">
        <v>44971.569178240738</v>
      </c>
      <c r="I93" s="8" t="s">
        <v>529</v>
      </c>
      <c r="J93" s="6" t="s">
        <v>530</v>
      </c>
      <c r="K93" s="6" t="s">
        <v>38</v>
      </c>
      <c r="L93" s="6"/>
      <c r="M93" s="6" t="s">
        <v>265</v>
      </c>
      <c r="N93" s="6" t="s">
        <v>25</v>
      </c>
      <c r="O93" s="6" t="s">
        <v>419</v>
      </c>
      <c r="P93" s="9" t="str">
        <f t="shared" si="3"/>
        <v>1:35</v>
      </c>
      <c r="Q93" s="6" t="str">
        <f t="shared" si="2"/>
        <v>1:35</v>
      </c>
      <c r="R93" s="6" t="str">
        <f>IF( '[1]2023-2-6起'!$P93&lt;="1:00","Y","N")</f>
        <v>N</v>
      </c>
      <c r="S93" s="6" t="str">
        <f>IF( '[1]2023-2-6起'!$Q93&lt;="8:00","Y","N")</f>
        <v>Y</v>
      </c>
    </row>
    <row r="94" spans="1:19" ht="15" x14ac:dyDescent="0.25">
      <c r="A94" s="5" t="s">
        <v>531</v>
      </c>
      <c r="B94" s="5" t="s">
        <v>532</v>
      </c>
      <c r="C94" s="6" t="s">
        <v>20</v>
      </c>
      <c r="D94" s="6" t="s">
        <v>49</v>
      </c>
      <c r="E94" s="6" t="s">
        <v>121</v>
      </c>
      <c r="F94" s="8" t="s">
        <v>533</v>
      </c>
      <c r="G94" s="7">
        <v>44971.662685185183</v>
      </c>
      <c r="H94" s="7">
        <v>44971.663564814815</v>
      </c>
      <c r="I94" s="8" t="s">
        <v>534</v>
      </c>
      <c r="J94" s="6" t="s">
        <v>535</v>
      </c>
      <c r="K94" s="6" t="s">
        <v>121</v>
      </c>
      <c r="L94" s="6" t="s">
        <v>374</v>
      </c>
      <c r="M94" s="6"/>
      <c r="N94" s="6" t="s">
        <v>25</v>
      </c>
      <c r="O94" s="6" t="s">
        <v>136</v>
      </c>
      <c r="P94" s="9" t="str">
        <f t="shared" si="3"/>
        <v>5:36</v>
      </c>
      <c r="Q94" s="6" t="str">
        <f t="shared" si="2"/>
        <v>5:37</v>
      </c>
      <c r="R94" s="6" t="str">
        <f>IF( '[1]2023-2-6起'!$P94&lt;="1:00","Y","N")</f>
        <v>N</v>
      </c>
      <c r="S94" s="6" t="str">
        <f>IF( '[1]2023-2-6起'!$Q94&lt;="8:00","Y","N")</f>
        <v>Y</v>
      </c>
    </row>
    <row r="95" spans="1:19" ht="15" x14ac:dyDescent="0.25">
      <c r="A95" s="5" t="s">
        <v>536</v>
      </c>
      <c r="B95" s="5" t="s">
        <v>537</v>
      </c>
      <c r="C95" s="6" t="s">
        <v>20</v>
      </c>
      <c r="D95" s="6" t="s">
        <v>49</v>
      </c>
      <c r="E95" s="6"/>
      <c r="F95" s="8" t="s">
        <v>538</v>
      </c>
      <c r="G95" s="7">
        <v>44973.590069444443</v>
      </c>
      <c r="H95" s="7">
        <v>44973.590069444443</v>
      </c>
      <c r="I95" s="8" t="s">
        <v>539</v>
      </c>
      <c r="J95" s="6" t="s">
        <v>540</v>
      </c>
      <c r="K95" s="6" t="s">
        <v>292</v>
      </c>
      <c r="L95" s="6"/>
      <c r="M95" s="6" t="s">
        <v>295</v>
      </c>
      <c r="N95" s="6" t="s">
        <v>25</v>
      </c>
      <c r="O95" s="6" t="s">
        <v>136</v>
      </c>
      <c r="P95" s="9" t="str">
        <f t="shared" si="3"/>
        <v>69:10</v>
      </c>
      <c r="Q95" s="6" t="str">
        <f t="shared" si="2"/>
        <v>69:10</v>
      </c>
      <c r="R95" s="6" t="str">
        <f>IF( '[1]2023-2-6起'!$P95&lt;="1:00","Y","N")</f>
        <v>N</v>
      </c>
      <c r="S95" s="6" t="str">
        <f>IF( '[1]2023-2-6起'!$Q95&lt;="8:00","Y","N")</f>
        <v>Y</v>
      </c>
    </row>
    <row r="96" spans="1:19" ht="15" x14ac:dyDescent="0.25">
      <c r="A96" s="5" t="s">
        <v>541</v>
      </c>
      <c r="B96" s="5" t="s">
        <v>542</v>
      </c>
      <c r="C96" s="6" t="s">
        <v>20</v>
      </c>
      <c r="D96" s="6" t="s">
        <v>49</v>
      </c>
      <c r="E96" s="6"/>
      <c r="F96" s="8" t="s">
        <v>543</v>
      </c>
      <c r="G96" s="7">
        <v>44970.730115740742</v>
      </c>
      <c r="H96" s="7">
        <v>44970.730347222219</v>
      </c>
      <c r="I96" s="8" t="s">
        <v>544</v>
      </c>
      <c r="J96" s="6" t="s">
        <v>545</v>
      </c>
      <c r="K96" s="6" t="s">
        <v>292</v>
      </c>
      <c r="L96" s="6" t="s">
        <v>350</v>
      </c>
      <c r="M96" s="6" t="s">
        <v>295</v>
      </c>
      <c r="N96" s="6" t="s">
        <v>25</v>
      </c>
      <c r="O96" s="6" t="s">
        <v>136</v>
      </c>
      <c r="P96" s="9" t="str">
        <f t="shared" si="3"/>
        <v>2:8</v>
      </c>
      <c r="Q96" s="6" t="str">
        <f t="shared" si="2"/>
        <v>2:8</v>
      </c>
      <c r="R96" s="6" t="str">
        <f>IF( '[1]2023-2-6起'!$P96&lt;="1:00","Y","N")</f>
        <v>N</v>
      </c>
      <c r="S96" s="6" t="str">
        <f>IF( '[1]2023-2-6起'!$Q96&lt;="8:00","Y","N")</f>
        <v>Y</v>
      </c>
    </row>
    <row r="97" spans="1:19" ht="15" x14ac:dyDescent="0.25">
      <c r="A97" s="5" t="s">
        <v>546</v>
      </c>
      <c r="B97" s="5" t="s">
        <v>547</v>
      </c>
      <c r="C97" s="6" t="s">
        <v>20</v>
      </c>
      <c r="D97" s="6" t="s">
        <v>49</v>
      </c>
      <c r="E97" s="6"/>
      <c r="F97" s="8" t="s">
        <v>548</v>
      </c>
      <c r="G97" s="7">
        <v>44970.7346412037</v>
      </c>
      <c r="H97" s="7">
        <v>44970.735023148147</v>
      </c>
      <c r="I97" s="8" t="s">
        <v>549</v>
      </c>
      <c r="J97" s="6" t="s">
        <v>550</v>
      </c>
      <c r="K97" s="6" t="s">
        <v>551</v>
      </c>
      <c r="L97" s="6"/>
      <c r="M97" s="6" t="s">
        <v>552</v>
      </c>
      <c r="N97" s="6" t="s">
        <v>25</v>
      </c>
      <c r="O97" s="6" t="s">
        <v>136</v>
      </c>
      <c r="P97" s="9" t="str">
        <f t="shared" si="3"/>
        <v>2:22</v>
      </c>
      <c r="Q97" s="6" t="str">
        <f t="shared" si="2"/>
        <v>2:22</v>
      </c>
      <c r="R97" s="6" t="str">
        <f>IF( '[1]2023-2-6起'!$P97&lt;="1:00","Y","N")</f>
        <v>N</v>
      </c>
      <c r="S97" s="6" t="str">
        <f>IF( '[1]2023-2-6起'!$Q97&lt;="8:00","Y","N")</f>
        <v>Y</v>
      </c>
    </row>
    <row r="98" spans="1:19" ht="15" x14ac:dyDescent="0.25">
      <c r="A98" s="5" t="s">
        <v>553</v>
      </c>
      <c r="B98" s="5" t="s">
        <v>554</v>
      </c>
      <c r="C98" s="6" t="s">
        <v>20</v>
      </c>
      <c r="D98" s="6" t="s">
        <v>62</v>
      </c>
      <c r="E98" s="6" t="s">
        <v>555</v>
      </c>
      <c r="F98" s="8" t="s">
        <v>556</v>
      </c>
      <c r="G98" s="7">
        <v>44970.719074074077</v>
      </c>
      <c r="H98" s="7">
        <v>44970.719131944446</v>
      </c>
      <c r="I98" s="8" t="s">
        <v>557</v>
      </c>
      <c r="J98" s="6"/>
      <c r="K98" s="6" t="s">
        <v>555</v>
      </c>
      <c r="L98" s="6"/>
      <c r="M98" s="6" t="s">
        <v>558</v>
      </c>
      <c r="N98" s="6" t="s">
        <v>25</v>
      </c>
      <c r="O98" s="6" t="s">
        <v>26</v>
      </c>
      <c r="P98" s="9" t="str">
        <f t="shared" si="3"/>
        <v>2:18</v>
      </c>
      <c r="Q98" s="6" t="str">
        <f t="shared" si="2"/>
        <v>2:18</v>
      </c>
      <c r="R98" s="6" t="str">
        <f>IF( '[1]2023-2-6起'!$P98&lt;="1:00","Y","N")</f>
        <v>N</v>
      </c>
      <c r="S98" s="6" t="str">
        <f>IF( '[1]2023-2-6起'!$Q98&lt;="8:00","Y","N")</f>
        <v>Y</v>
      </c>
    </row>
    <row r="99" spans="1:19" ht="15" x14ac:dyDescent="0.25">
      <c r="A99" s="5" t="s">
        <v>559</v>
      </c>
      <c r="B99" s="5" t="s">
        <v>560</v>
      </c>
      <c r="C99" s="6" t="s">
        <v>20</v>
      </c>
      <c r="D99" s="6" t="s">
        <v>49</v>
      </c>
      <c r="E99" s="6" t="s">
        <v>261</v>
      </c>
      <c r="F99" s="8" t="s">
        <v>561</v>
      </c>
      <c r="G99" s="7">
        <v>44971.670127314814</v>
      </c>
      <c r="H99" s="7">
        <v>44971.671932870369</v>
      </c>
      <c r="I99" s="8" t="s">
        <v>562</v>
      </c>
      <c r="J99" s="6" t="s">
        <v>563</v>
      </c>
      <c r="K99" s="6" t="s">
        <v>264</v>
      </c>
      <c r="L99" s="6"/>
      <c r="M99" s="6" t="s">
        <v>265</v>
      </c>
      <c r="N99" s="6" t="s">
        <v>25</v>
      </c>
      <c r="O99" s="6" t="s">
        <v>136</v>
      </c>
      <c r="P99" s="9" t="str">
        <f t="shared" si="3"/>
        <v>25:47</v>
      </c>
      <c r="Q99" s="6" t="str">
        <f t="shared" si="2"/>
        <v>25:50</v>
      </c>
      <c r="R99" s="6" t="str">
        <f>IF( '[1]2023-2-6起'!$P99&lt;="1:00","Y","N")</f>
        <v>Y</v>
      </c>
      <c r="S99" s="6" t="str">
        <f>IF( '[1]2023-2-6起'!$Q99&lt;="8:00","Y","N")</f>
        <v>Y</v>
      </c>
    </row>
    <row r="100" spans="1:19" ht="15" x14ac:dyDescent="0.25">
      <c r="A100" s="5" t="s">
        <v>564</v>
      </c>
      <c r="B100" s="5" t="s">
        <v>565</v>
      </c>
      <c r="C100" s="6" t="s">
        <v>20</v>
      </c>
      <c r="D100" s="6" t="s">
        <v>49</v>
      </c>
      <c r="E100" s="6" t="s">
        <v>46</v>
      </c>
      <c r="F100" s="8" t="s">
        <v>566</v>
      </c>
      <c r="G100" s="7">
        <v>44970.714895833335</v>
      </c>
      <c r="H100" s="7">
        <v>44971.429548611108</v>
      </c>
      <c r="I100" s="8" t="s">
        <v>567</v>
      </c>
      <c r="J100" s="6" t="s">
        <v>567</v>
      </c>
      <c r="K100" s="6" t="s">
        <v>46</v>
      </c>
      <c r="L100" s="6"/>
      <c r="M100" s="6" t="s">
        <v>380</v>
      </c>
      <c r="N100" s="6" t="s">
        <v>25</v>
      </c>
      <c r="O100" s="6" t="s">
        <v>26</v>
      </c>
      <c r="P100" s="9" t="str">
        <f t="shared" si="3"/>
        <v>6:0</v>
      </c>
      <c r="Q100" s="6" t="str">
        <f t="shared" si="2"/>
        <v>23:9</v>
      </c>
      <c r="R100" s="6" t="str">
        <f>IF( '[1]2023-2-6起'!$P100&lt;="1:00","Y","N")</f>
        <v>N</v>
      </c>
      <c r="S100" s="6" t="str">
        <f>IF( '[1]2023-2-6起'!$Q100&lt;="8:00","Y","N")</f>
        <v>Y</v>
      </c>
    </row>
    <row r="101" spans="1:19" ht="15" x14ac:dyDescent="0.25">
      <c r="A101" s="5" t="s">
        <v>568</v>
      </c>
      <c r="B101" s="5" t="s">
        <v>267</v>
      </c>
      <c r="C101" s="6" t="s">
        <v>20</v>
      </c>
      <c r="D101" s="6" t="s">
        <v>49</v>
      </c>
      <c r="E101" s="6" t="s">
        <v>80</v>
      </c>
      <c r="F101" s="8" t="s">
        <v>569</v>
      </c>
      <c r="G101" s="7">
        <v>44970.71533564815</v>
      </c>
      <c r="H101" s="7">
        <v>44970.737210648149</v>
      </c>
      <c r="I101" s="8" t="s">
        <v>570</v>
      </c>
      <c r="J101" s="6" t="s">
        <v>571</v>
      </c>
      <c r="K101" s="6" t="s">
        <v>80</v>
      </c>
      <c r="L101" s="6"/>
      <c r="M101" s="6" t="s">
        <v>83</v>
      </c>
      <c r="N101" s="6" t="s">
        <v>25</v>
      </c>
      <c r="O101" s="6" t="s">
        <v>26</v>
      </c>
      <c r="P101" s="9" t="str">
        <f t="shared" si="3"/>
        <v>7:36</v>
      </c>
      <c r="Q101" s="6" t="str">
        <f t="shared" si="2"/>
        <v>8:7</v>
      </c>
      <c r="R101" s="6" t="str">
        <f>IF( '[1]2023-2-6起'!$P101&lt;="1:00","Y","N")</f>
        <v>N</v>
      </c>
      <c r="S101" s="6" t="str">
        <f>IF( '[1]2023-2-6起'!$Q101&lt;="8:00","Y","N")</f>
        <v>Y</v>
      </c>
    </row>
    <row r="102" spans="1:19" ht="15" x14ac:dyDescent="0.25">
      <c r="A102" s="5" t="s">
        <v>572</v>
      </c>
      <c r="B102" s="5" t="s">
        <v>573</v>
      </c>
      <c r="C102" s="6" t="s">
        <v>20</v>
      </c>
      <c r="D102" s="6" t="s">
        <v>49</v>
      </c>
      <c r="E102" s="6" t="s">
        <v>574</v>
      </c>
      <c r="F102" s="8" t="s">
        <v>575</v>
      </c>
      <c r="G102" s="7">
        <v>44970.798414351855</v>
      </c>
      <c r="H102" s="7">
        <v>44971.458055555559</v>
      </c>
      <c r="I102" s="8" t="s">
        <v>576</v>
      </c>
      <c r="J102" s="6" t="s">
        <v>577</v>
      </c>
      <c r="K102" s="6" t="s">
        <v>38</v>
      </c>
      <c r="L102" s="6"/>
      <c r="M102" s="6"/>
      <c r="N102" s="6" t="s">
        <v>25</v>
      </c>
      <c r="O102" s="6" t="s">
        <v>26</v>
      </c>
      <c r="P102" s="9" t="str">
        <f t="shared" si="3"/>
        <v>31:29</v>
      </c>
      <c r="Q102" s="6" t="str">
        <f t="shared" si="2"/>
        <v>47:19</v>
      </c>
      <c r="R102" s="6" t="str">
        <f>IF( '[1]2023-2-6起'!$P102&lt;="1:00","Y","N")</f>
        <v>N</v>
      </c>
      <c r="S102" s="6" t="str">
        <f>IF( '[1]2023-2-6起'!$Q102&lt;="8:00","Y","N")</f>
        <v>Y</v>
      </c>
    </row>
    <row r="103" spans="1:19" ht="15" x14ac:dyDescent="0.25">
      <c r="A103" s="5" t="s">
        <v>578</v>
      </c>
      <c r="B103" s="5" t="s">
        <v>579</v>
      </c>
      <c r="C103" s="6" t="s">
        <v>20</v>
      </c>
      <c r="D103" s="6" t="s">
        <v>21</v>
      </c>
      <c r="E103" s="6" t="s">
        <v>22</v>
      </c>
      <c r="F103" s="8" t="s">
        <v>580</v>
      </c>
      <c r="G103" s="7">
        <v>44970.888703703706</v>
      </c>
      <c r="H103" s="7">
        <v>45008.536111111112</v>
      </c>
      <c r="I103" s="8" t="s">
        <v>581</v>
      </c>
      <c r="J103" s="6"/>
      <c r="K103" s="6" t="s">
        <v>264</v>
      </c>
      <c r="L103" s="6"/>
      <c r="M103" s="6" t="s">
        <v>265</v>
      </c>
      <c r="N103" s="6" t="s">
        <v>25</v>
      </c>
      <c r="O103" s="6" t="s">
        <v>136</v>
      </c>
      <c r="P103" s="9" t="str">
        <f t="shared" si="3"/>
        <v>75:48</v>
      </c>
      <c r="Q103" s="6" t="str">
        <f t="shared" si="2"/>
        <v>979:20</v>
      </c>
      <c r="R103" s="6" t="str">
        <f>IF( '[1]2023-2-6起'!$P103&lt;="1:00","Y","N")</f>
        <v>N</v>
      </c>
      <c r="S103" s="6" t="str">
        <f>IF( '[1]2023-2-6起'!$Q103&lt;="8:00","Y","N")</f>
        <v>Y</v>
      </c>
    </row>
    <row r="104" spans="1:19" ht="15" x14ac:dyDescent="0.25">
      <c r="A104" s="5" t="s">
        <v>582</v>
      </c>
      <c r="B104" s="5" t="s">
        <v>583</v>
      </c>
      <c r="C104" s="6" t="s">
        <v>20</v>
      </c>
      <c r="D104" s="6" t="s">
        <v>49</v>
      </c>
      <c r="E104" s="6" t="s">
        <v>70</v>
      </c>
      <c r="F104" s="8" t="s">
        <v>584</v>
      </c>
      <c r="G104" s="7">
        <v>44970.742337962962</v>
      </c>
      <c r="H104" s="7">
        <v>44970.742488425924</v>
      </c>
      <c r="I104" s="8" t="s">
        <v>585</v>
      </c>
      <c r="J104" s="6" t="s">
        <v>586</v>
      </c>
      <c r="K104" s="6" t="s">
        <v>70</v>
      </c>
      <c r="L104" s="6"/>
      <c r="M104" s="6" t="s">
        <v>587</v>
      </c>
      <c r="N104" s="6" t="s">
        <v>25</v>
      </c>
      <c r="O104" s="6" t="s">
        <v>26</v>
      </c>
      <c r="P104" s="9" t="str">
        <f t="shared" si="3"/>
        <v>73:17</v>
      </c>
      <c r="Q104" s="6" t="str">
        <f t="shared" si="2"/>
        <v>73:17</v>
      </c>
      <c r="R104" s="6" t="str">
        <f>IF( '[1]2023-2-6起'!$P104&lt;="1:00","Y","N")</f>
        <v>N</v>
      </c>
      <c r="S104" s="6" t="str">
        <f>IF( '[1]2023-2-6起'!$Q104&lt;="8:00","Y","N")</f>
        <v>Y</v>
      </c>
    </row>
    <row r="105" spans="1:19" ht="15" x14ac:dyDescent="0.25">
      <c r="A105" s="5" t="s">
        <v>588</v>
      </c>
      <c r="B105" s="5" t="s">
        <v>589</v>
      </c>
      <c r="C105" s="6" t="s">
        <v>20</v>
      </c>
      <c r="D105" s="6" t="s">
        <v>62</v>
      </c>
      <c r="E105" s="6" t="s">
        <v>555</v>
      </c>
      <c r="F105" s="8" t="s">
        <v>590</v>
      </c>
      <c r="G105" s="7">
        <v>44967.695023148146</v>
      </c>
      <c r="H105" s="7">
        <v>44967.695081018515</v>
      </c>
      <c r="I105" s="8" t="s">
        <v>591</v>
      </c>
      <c r="J105" s="6"/>
      <c r="K105" s="6" t="s">
        <v>555</v>
      </c>
      <c r="L105" s="6" t="s">
        <v>494</v>
      </c>
      <c r="M105" s="6" t="s">
        <v>558</v>
      </c>
      <c r="N105" s="6" t="s">
        <v>25</v>
      </c>
      <c r="O105" s="6" t="s">
        <v>419</v>
      </c>
      <c r="P105" s="9" t="str">
        <f t="shared" si="3"/>
        <v>0:16</v>
      </c>
      <c r="Q105" s="6" t="str">
        <f t="shared" si="2"/>
        <v>0:16</v>
      </c>
      <c r="R105" s="6" t="str">
        <f>IF( '[1]2023-2-6起'!$P105&lt;="1:00","Y","N")</f>
        <v>N</v>
      </c>
      <c r="S105" s="6" t="str">
        <f>IF( '[1]2023-2-6起'!$Q105&lt;="8:00","Y","N")</f>
        <v>Y</v>
      </c>
    </row>
    <row r="106" spans="1:19" ht="15" x14ac:dyDescent="0.25">
      <c r="A106" s="5" t="s">
        <v>592</v>
      </c>
      <c r="B106" s="5" t="s">
        <v>593</v>
      </c>
      <c r="C106" s="6" t="s">
        <v>20</v>
      </c>
      <c r="D106" s="6" t="s">
        <v>594</v>
      </c>
      <c r="E106" s="6" t="s">
        <v>595</v>
      </c>
      <c r="F106" s="8" t="s">
        <v>596</v>
      </c>
      <c r="G106" s="7">
        <v>44970.727430555555</v>
      </c>
      <c r="H106" s="7">
        <v>44970.728368055556</v>
      </c>
      <c r="I106" s="8" t="s">
        <v>597</v>
      </c>
      <c r="J106" s="6" t="s">
        <v>598</v>
      </c>
      <c r="K106" s="6" t="s">
        <v>38</v>
      </c>
      <c r="L106" s="6"/>
      <c r="M106" s="6"/>
      <c r="N106" s="6" t="s">
        <v>25</v>
      </c>
      <c r="O106" s="6" t="s">
        <v>419</v>
      </c>
      <c r="P106" s="9" t="str">
        <f t="shared" si="3"/>
        <v>74:59</v>
      </c>
      <c r="Q106" s="6" t="str">
        <f t="shared" si="2"/>
        <v>75:0</v>
      </c>
      <c r="R106" s="6" t="str">
        <f>IF( '[1]2023-2-6起'!$P106&lt;="1:00","Y","N")</f>
        <v>N</v>
      </c>
      <c r="S106" s="6" t="str">
        <f>IF( '[1]2023-2-6起'!$Q106&lt;="8:00","Y","N")</f>
        <v>Y</v>
      </c>
    </row>
    <row r="107" spans="1:19" ht="15" x14ac:dyDescent="0.25">
      <c r="A107" s="5" t="s">
        <v>599</v>
      </c>
      <c r="B107" s="5" t="s">
        <v>532</v>
      </c>
      <c r="C107" s="6" t="s">
        <v>20</v>
      </c>
      <c r="D107" s="6" t="s">
        <v>49</v>
      </c>
      <c r="E107" s="6" t="s">
        <v>121</v>
      </c>
      <c r="F107" s="8" t="s">
        <v>600</v>
      </c>
      <c r="G107" s="7">
        <v>44970.74324074074</v>
      </c>
      <c r="H107" s="7">
        <v>44970.743379629632</v>
      </c>
      <c r="I107" s="8" t="s">
        <v>601</v>
      </c>
      <c r="J107" s="6" t="s">
        <v>602</v>
      </c>
      <c r="K107" s="6" t="s">
        <v>121</v>
      </c>
      <c r="L107" s="6"/>
      <c r="M107" s="6" t="s">
        <v>124</v>
      </c>
      <c r="N107" s="6" t="s">
        <v>25</v>
      </c>
      <c r="O107" s="6" t="s">
        <v>136</v>
      </c>
      <c r="P107" s="9" t="str">
        <f t="shared" si="3"/>
        <v>75:27</v>
      </c>
      <c r="Q107" s="6" t="str">
        <f t="shared" si="2"/>
        <v>75:27</v>
      </c>
      <c r="R107" s="6" t="str">
        <f>IF( '[1]2023-2-6起'!$P107&lt;="1:00","Y","N")</f>
        <v>N</v>
      </c>
      <c r="S107" s="6" t="str">
        <f>IF( '[1]2023-2-6起'!$Q107&lt;="8:00","Y","N")</f>
        <v>Y</v>
      </c>
    </row>
    <row r="108" spans="1:19" ht="15" x14ac:dyDescent="0.25">
      <c r="A108" s="5" t="s">
        <v>603</v>
      </c>
      <c r="B108" s="5" t="s">
        <v>604</v>
      </c>
      <c r="C108" s="6" t="s">
        <v>20</v>
      </c>
      <c r="D108" s="6" t="s">
        <v>49</v>
      </c>
      <c r="E108" s="6" t="s">
        <v>153</v>
      </c>
      <c r="F108" s="8" t="s">
        <v>605</v>
      </c>
      <c r="G108" s="7">
        <v>44967.684247685182</v>
      </c>
      <c r="H108" s="7">
        <v>44970.887731481482</v>
      </c>
      <c r="I108" s="8" t="s">
        <v>606</v>
      </c>
      <c r="J108" s="6" t="s">
        <v>607</v>
      </c>
      <c r="K108" s="6" t="s">
        <v>153</v>
      </c>
      <c r="L108" s="6"/>
      <c r="M108" s="6" t="s">
        <v>155</v>
      </c>
      <c r="N108" s="6" t="s">
        <v>25</v>
      </c>
      <c r="O108" s="6" t="s">
        <v>26</v>
      </c>
      <c r="P108" s="9" t="str">
        <f t="shared" si="3"/>
        <v>20:41</v>
      </c>
      <c r="Q108" s="6" t="str">
        <f t="shared" si="2"/>
        <v>97:34</v>
      </c>
      <c r="R108" s="6" t="str">
        <f>IF( '[1]2023-2-6起'!$P108&lt;="1:00","Y","N")</f>
        <v>N</v>
      </c>
      <c r="S108" s="6" t="str">
        <f>IF( '[1]2023-2-6起'!$Q108&lt;="8:00","Y","N")</f>
        <v>Y</v>
      </c>
    </row>
    <row r="109" spans="1:19" ht="15" x14ac:dyDescent="0.25">
      <c r="A109" s="5" t="s">
        <v>608</v>
      </c>
      <c r="B109" s="5" t="s">
        <v>609</v>
      </c>
      <c r="C109" s="6" t="s">
        <v>20</v>
      </c>
      <c r="D109" s="6" t="s">
        <v>49</v>
      </c>
      <c r="E109" s="6" t="s">
        <v>610</v>
      </c>
      <c r="F109" s="8" t="s">
        <v>611</v>
      </c>
      <c r="G109" s="7">
        <v>44967.460509259261</v>
      </c>
      <c r="H109" s="7">
        <v>44967.597002314818</v>
      </c>
      <c r="I109" s="8" t="s">
        <v>612</v>
      </c>
      <c r="J109" s="6" t="s">
        <v>613</v>
      </c>
      <c r="K109" s="6" t="s">
        <v>153</v>
      </c>
      <c r="L109" s="6"/>
      <c r="M109" s="6"/>
      <c r="N109" s="6" t="s">
        <v>25</v>
      </c>
      <c r="O109" s="6" t="s">
        <v>26</v>
      </c>
      <c r="P109" s="9" t="str">
        <f t="shared" si="3"/>
        <v>17:27</v>
      </c>
      <c r="Q109" s="6" t="str">
        <f t="shared" si="2"/>
        <v>20:44</v>
      </c>
      <c r="R109" s="6" t="str">
        <f>IF( '[1]2023-2-6起'!$P109&lt;="1:00","Y","N")</f>
        <v>N</v>
      </c>
      <c r="S109" s="6" t="str">
        <f>IF( '[1]2023-2-6起'!$Q109&lt;="8:00","Y","N")</f>
        <v>Y</v>
      </c>
    </row>
    <row r="110" spans="1:19" ht="15" x14ac:dyDescent="0.25">
      <c r="A110" s="5" t="s">
        <v>614</v>
      </c>
      <c r="B110" s="5" t="s">
        <v>615</v>
      </c>
      <c r="C110" s="6" t="s">
        <v>20</v>
      </c>
      <c r="D110" s="6" t="s">
        <v>49</v>
      </c>
      <c r="E110" s="6"/>
      <c r="F110" s="8" t="s">
        <v>616</v>
      </c>
      <c r="G110" s="7">
        <v>44966.618344907409</v>
      </c>
      <c r="H110" s="7">
        <v>44970.730937499997</v>
      </c>
      <c r="I110" s="8" t="s">
        <v>617</v>
      </c>
      <c r="J110" s="6" t="s">
        <v>618</v>
      </c>
      <c r="K110" s="6" t="s">
        <v>619</v>
      </c>
      <c r="L110" s="6" t="s">
        <v>54</v>
      </c>
      <c r="M110" s="6" t="s">
        <v>620</v>
      </c>
      <c r="N110" s="6" t="s">
        <v>25</v>
      </c>
      <c r="O110" s="6" t="s">
        <v>26</v>
      </c>
      <c r="P110" s="9" t="str">
        <f t="shared" si="3"/>
        <v>4:12</v>
      </c>
      <c r="Q110" s="6" t="str">
        <f t="shared" si="2"/>
        <v>102:54</v>
      </c>
      <c r="R110" s="6" t="str">
        <f>IF( '[1]2023-2-6起'!$P110&lt;="1:00","Y","N")</f>
        <v>N</v>
      </c>
      <c r="S110" s="6" t="str">
        <f>IF( '[1]2023-2-6起'!$Q110&lt;="8:00","Y","N")</f>
        <v>Y</v>
      </c>
    </row>
    <row r="111" spans="1:19" ht="15" x14ac:dyDescent="0.25">
      <c r="A111" s="5" t="s">
        <v>621</v>
      </c>
      <c r="B111" s="5" t="s">
        <v>622</v>
      </c>
      <c r="C111" s="6" t="s">
        <v>20</v>
      </c>
      <c r="D111" s="6" t="s">
        <v>21</v>
      </c>
      <c r="E111" s="6" t="s">
        <v>623</v>
      </c>
      <c r="F111" s="8" t="s">
        <v>624</v>
      </c>
      <c r="G111" s="7">
        <v>44965.606215277781</v>
      </c>
      <c r="H111" s="7">
        <v>45008.536111111112</v>
      </c>
      <c r="I111" s="8" t="s">
        <v>625</v>
      </c>
      <c r="J111" s="6"/>
      <c r="K111" s="6" t="s">
        <v>555</v>
      </c>
      <c r="L111" s="6"/>
      <c r="M111" s="6" t="s">
        <v>558</v>
      </c>
      <c r="N111" s="6" t="s">
        <v>25</v>
      </c>
      <c r="O111" s="6" t="s">
        <v>626</v>
      </c>
      <c r="P111" s="9" t="str">
        <f t="shared" si="3"/>
        <v>0:1</v>
      </c>
      <c r="Q111" s="6" t="str">
        <f t="shared" si="2"/>
        <v>1030:20</v>
      </c>
      <c r="R111" s="6" t="str">
        <f>IF( '[1]2023-2-6起'!$P111&lt;="1:00","Y","N")</f>
        <v>N</v>
      </c>
      <c r="S111" s="6" t="str">
        <f>IF( '[1]2023-2-6起'!$Q111&lt;="8:00","Y","N")</f>
        <v>Y</v>
      </c>
    </row>
    <row r="112" spans="1:19" ht="15" x14ac:dyDescent="0.25">
      <c r="A112" s="5" t="s">
        <v>627</v>
      </c>
      <c r="B112" s="5" t="s">
        <v>628</v>
      </c>
      <c r="C112" s="6" t="s">
        <v>20</v>
      </c>
      <c r="D112" s="6" t="s">
        <v>62</v>
      </c>
      <c r="E112" s="6" t="s">
        <v>70</v>
      </c>
      <c r="F112" s="8" t="s">
        <v>629</v>
      </c>
      <c r="G112" s="7">
        <v>44965.629027777781</v>
      </c>
      <c r="H112" s="7">
        <v>44986.800833333335</v>
      </c>
      <c r="I112" s="8" t="s">
        <v>630</v>
      </c>
      <c r="J112" s="6"/>
      <c r="K112" s="6" t="s">
        <v>70</v>
      </c>
      <c r="L112" s="6"/>
      <c r="M112" s="6" t="s">
        <v>72</v>
      </c>
      <c r="N112" s="6" t="s">
        <v>25</v>
      </c>
      <c r="O112" s="6" t="s">
        <v>136</v>
      </c>
      <c r="P112" s="9" t="str">
        <f t="shared" si="3"/>
        <v>0:59</v>
      </c>
      <c r="Q112" s="6" t="str">
        <f t="shared" si="2"/>
        <v>509:6</v>
      </c>
      <c r="R112" s="6" t="str">
        <f>IF( '[1]2023-2-6起'!$P112&lt;="1:00","Y","N")</f>
        <v>N</v>
      </c>
      <c r="S112" s="6" t="str">
        <f>IF( '[1]2023-2-6起'!$Q112&lt;="8:00","Y","N")</f>
        <v>N</v>
      </c>
    </row>
    <row r="113" spans="1:19" ht="15" x14ac:dyDescent="0.25">
      <c r="A113" s="5" t="s">
        <v>631</v>
      </c>
      <c r="B113" s="5" t="s">
        <v>632</v>
      </c>
      <c r="C113" s="6" t="s">
        <v>20</v>
      </c>
      <c r="D113" s="6" t="s">
        <v>49</v>
      </c>
      <c r="E113" s="6" t="s">
        <v>153</v>
      </c>
      <c r="F113" s="8" t="s">
        <v>633</v>
      </c>
      <c r="G113" s="7">
        <v>44965.587581018517</v>
      </c>
      <c r="H113" s="7">
        <v>44965.591122685182</v>
      </c>
      <c r="I113" s="8" t="s">
        <v>634</v>
      </c>
      <c r="J113" s="6" t="s">
        <v>635</v>
      </c>
      <c r="K113" s="6" t="s">
        <v>153</v>
      </c>
      <c r="L113" s="6"/>
      <c r="M113" s="6"/>
      <c r="N113" s="6" t="s">
        <v>25</v>
      </c>
      <c r="O113" s="6" t="s">
        <v>26</v>
      </c>
      <c r="P113" s="9" t="str">
        <f t="shared" si="3"/>
        <v>0:4</v>
      </c>
      <c r="Q113" s="6" t="str">
        <f t="shared" si="2"/>
        <v>0:9</v>
      </c>
      <c r="R113" s="6" t="str">
        <f>IF( '[1]2023-2-6起'!$P113&lt;="1:00","Y","N")</f>
        <v>N</v>
      </c>
      <c r="S113" s="6" t="str">
        <f>IF( '[1]2023-2-6起'!$Q113&lt;="8:00","Y","N")</f>
        <v>Y</v>
      </c>
    </row>
    <row r="114" spans="1:19" ht="15" x14ac:dyDescent="0.25">
      <c r="A114" s="5" t="s">
        <v>636</v>
      </c>
      <c r="B114" s="5" t="s">
        <v>637</v>
      </c>
      <c r="C114" s="6" t="s">
        <v>20</v>
      </c>
      <c r="D114" s="6" t="s">
        <v>49</v>
      </c>
      <c r="E114" s="6" t="s">
        <v>638</v>
      </c>
      <c r="F114" s="8" t="s">
        <v>639</v>
      </c>
      <c r="G114" s="7">
        <v>44965.449282407404</v>
      </c>
      <c r="H114" s="7">
        <v>44965.449629629627</v>
      </c>
      <c r="I114" s="8" t="s">
        <v>640</v>
      </c>
      <c r="J114" s="6" t="s">
        <v>641</v>
      </c>
      <c r="K114" s="6" t="s">
        <v>642</v>
      </c>
      <c r="L114" s="6" t="s">
        <v>374</v>
      </c>
      <c r="M114" s="6"/>
      <c r="N114" s="6" t="s">
        <v>25</v>
      </c>
      <c r="O114" s="6" t="s">
        <v>26</v>
      </c>
      <c r="P114" s="9" t="str">
        <f>TEXT(G125-F125,"[h]:m")</f>
        <v>0:0</v>
      </c>
      <c r="Q114" s="6" t="str">
        <f t="shared" si="2"/>
        <v>0:0</v>
      </c>
      <c r="R114" s="6" t="str">
        <f>IF( '[1]2023-2-6起'!$P114&lt;="1:00","Y","N")</f>
        <v>N</v>
      </c>
      <c r="S114" s="6" t="str">
        <f>IF( '[1]2023-2-6起'!$Q114&lt;="8:00","Y","N")</f>
        <v>N</v>
      </c>
    </row>
    <row r="115" spans="1:19" ht="15" x14ac:dyDescent="0.25">
      <c r="A115" s="5" t="s">
        <v>643</v>
      </c>
      <c r="B115" s="5" t="s">
        <v>644</v>
      </c>
      <c r="C115" s="6" t="s">
        <v>20</v>
      </c>
      <c r="D115" s="6" t="s">
        <v>49</v>
      </c>
      <c r="E115" s="6" t="s">
        <v>638</v>
      </c>
      <c r="F115" s="8" t="s">
        <v>645</v>
      </c>
      <c r="G115" s="7">
        <v>44965.408009259256</v>
      </c>
      <c r="H115" s="7">
        <v>44965.408263888887</v>
      </c>
      <c r="I115" s="8" t="s">
        <v>646</v>
      </c>
      <c r="J115" s="6" t="s">
        <v>647</v>
      </c>
      <c r="K115" s="6" t="s">
        <v>642</v>
      </c>
      <c r="L115" s="6" t="s">
        <v>494</v>
      </c>
      <c r="M115" s="6"/>
      <c r="N115" s="6" t="s">
        <v>25</v>
      </c>
      <c r="O115" s="6" t="s">
        <v>136</v>
      </c>
      <c r="P115" s="9" t="str">
        <f t="shared" si="3"/>
        <v>0:0</v>
      </c>
      <c r="Q115" s="6" t="str">
        <f>TEXT(H115-F115,"[h]:m")</f>
        <v>0:0</v>
      </c>
      <c r="R115" s="6" t="str">
        <f>IF( '[1]2023-2-6起'!$P115&lt;="1:00","Y","N")</f>
        <v>N</v>
      </c>
      <c r="S115" s="6" t="str">
        <f>IF( '[1]2023-2-6起'!$Q115&lt;="8:00","Y","N")</f>
        <v>Y</v>
      </c>
    </row>
    <row r="116" spans="1:19" ht="15" x14ac:dyDescent="0.25">
      <c r="A116" s="5" t="s">
        <v>648</v>
      </c>
      <c r="B116" s="5" t="s">
        <v>649</v>
      </c>
      <c r="C116" s="6" t="s">
        <v>20</v>
      </c>
      <c r="D116" s="6" t="s">
        <v>62</v>
      </c>
      <c r="E116" s="6" t="s">
        <v>158</v>
      </c>
      <c r="F116" s="8" t="s">
        <v>650</v>
      </c>
      <c r="G116" s="7">
        <v>44965.406863425924</v>
      </c>
      <c r="H116" s="7">
        <v>44965.407002314816</v>
      </c>
      <c r="I116" s="8" t="s">
        <v>651</v>
      </c>
      <c r="J116" s="6"/>
      <c r="K116" s="6" t="s">
        <v>642</v>
      </c>
      <c r="L116" s="6" t="s">
        <v>374</v>
      </c>
      <c r="M116" s="6" t="s">
        <v>652</v>
      </c>
      <c r="N116" s="6" t="s">
        <v>25</v>
      </c>
      <c r="O116" s="6" t="s">
        <v>26</v>
      </c>
      <c r="P116" s="9" t="str">
        <f t="shared" si="3"/>
        <v>0:0</v>
      </c>
      <c r="Q116" s="6" t="str">
        <f t="shared" si="2"/>
        <v>0:0</v>
      </c>
      <c r="R116" s="6" t="str">
        <f>IF( '[1]2023-2-6起'!$P116&lt;="1:00","Y","N")</f>
        <v>Y</v>
      </c>
      <c r="S116" s="6" t="str">
        <f>IF( '[1]2023-2-6起'!$Q116&lt;="8:00","Y","N")</f>
        <v>Y</v>
      </c>
    </row>
    <row r="117" spans="1:19" ht="15" x14ac:dyDescent="0.25">
      <c r="A117" s="5" t="s">
        <v>653</v>
      </c>
      <c r="B117" s="5" t="s">
        <v>654</v>
      </c>
      <c r="C117" s="6" t="s">
        <v>20</v>
      </c>
      <c r="D117" s="6" t="s">
        <v>49</v>
      </c>
      <c r="E117" s="6" t="s">
        <v>80</v>
      </c>
      <c r="F117" s="8" t="s">
        <v>655</v>
      </c>
      <c r="G117" s="7">
        <v>44964.728298611109</v>
      </c>
      <c r="H117" s="7">
        <v>44965.628564814811</v>
      </c>
      <c r="I117" s="8" t="s">
        <v>656</v>
      </c>
      <c r="J117" s="6" t="s">
        <v>657</v>
      </c>
      <c r="K117" s="6" t="s">
        <v>80</v>
      </c>
      <c r="L117" s="6"/>
      <c r="M117" s="6" t="s">
        <v>83</v>
      </c>
      <c r="N117" s="6" t="s">
        <v>25</v>
      </c>
      <c r="O117" s="6" t="s">
        <v>26</v>
      </c>
      <c r="P117" s="9" t="str">
        <f t="shared" si="3"/>
        <v>0:19</v>
      </c>
      <c r="Q117" s="6" t="str">
        <f t="shared" si="2"/>
        <v>21:55</v>
      </c>
      <c r="R117" s="6" t="str">
        <f>IF( '[1]2023-2-6起'!$P117&lt;="1:00","Y","N")</f>
        <v>N</v>
      </c>
      <c r="S117" s="6" t="str">
        <f>IF( '[1]2023-2-6起'!$Q117&lt;="8:00","Y","N")</f>
        <v>Y</v>
      </c>
    </row>
    <row r="118" spans="1:19" ht="15" x14ac:dyDescent="0.25">
      <c r="A118" s="5" t="s">
        <v>658</v>
      </c>
      <c r="B118" s="5" t="s">
        <v>659</v>
      </c>
      <c r="C118" s="6" t="s">
        <v>20</v>
      </c>
      <c r="D118" s="6" t="s">
        <v>49</v>
      </c>
      <c r="E118" s="6"/>
      <c r="F118" s="8" t="s">
        <v>660</v>
      </c>
      <c r="G118" s="7">
        <v>44964.444166666668</v>
      </c>
      <c r="H118" s="7">
        <v>44964.66138888889</v>
      </c>
      <c r="I118" s="8" t="s">
        <v>661</v>
      </c>
      <c r="J118" s="6" t="s">
        <v>662</v>
      </c>
      <c r="K118" s="6" t="s">
        <v>88</v>
      </c>
      <c r="L118" s="6"/>
      <c r="M118" s="6"/>
      <c r="N118" s="6" t="s">
        <v>25</v>
      </c>
      <c r="O118" s="6" t="s">
        <v>26</v>
      </c>
      <c r="P118" s="9" t="str">
        <f t="shared" si="3"/>
        <v>0:0</v>
      </c>
      <c r="Q118" s="6" t="str">
        <f t="shared" si="2"/>
        <v>5:12</v>
      </c>
      <c r="R118" s="6" t="str">
        <f>IF( '[1]2023-2-6起'!$P118&lt;="1:00","Y","N")</f>
        <v>N</v>
      </c>
      <c r="S118" s="6" t="str">
        <f>IF( '[1]2023-2-6起'!$Q118&lt;="8:00","Y","N")</f>
        <v>Y</v>
      </c>
    </row>
    <row r="119" spans="1:19" ht="15" x14ac:dyDescent="0.25">
      <c r="A119" s="5" t="s">
        <v>663</v>
      </c>
      <c r="B119" s="5" t="s">
        <v>664</v>
      </c>
      <c r="C119" s="6" t="s">
        <v>20</v>
      </c>
      <c r="D119" s="6" t="s">
        <v>49</v>
      </c>
      <c r="E119" s="6"/>
      <c r="F119" s="8" t="s">
        <v>665</v>
      </c>
      <c r="G119" s="7">
        <v>44964.661840277775</v>
      </c>
      <c r="H119" s="7">
        <v>44967.590208333335</v>
      </c>
      <c r="I119" s="8" t="s">
        <v>666</v>
      </c>
      <c r="J119" s="6" t="s">
        <v>667</v>
      </c>
      <c r="K119" s="6" t="s">
        <v>349</v>
      </c>
      <c r="L119" s="6" t="s">
        <v>350</v>
      </c>
      <c r="M119" s="6" t="s">
        <v>351</v>
      </c>
      <c r="N119" s="6" t="s">
        <v>25</v>
      </c>
      <c r="O119" s="6" t="s">
        <v>668</v>
      </c>
      <c r="P119" s="9" t="str">
        <f t="shared" si="3"/>
        <v>5:17</v>
      </c>
      <c r="Q119" s="6" t="str">
        <f t="shared" si="2"/>
        <v>75:34</v>
      </c>
      <c r="R119" s="6" t="str">
        <f>IF( '[1]2023-2-6起'!$P119&lt;="1:00","Y","N")</f>
        <v>N</v>
      </c>
      <c r="S119" s="6" t="str">
        <f>IF( '[1]2023-2-6起'!$Q119&lt;="8:00","Y","N")</f>
        <v>N</v>
      </c>
    </row>
  </sheetData>
  <phoneticPr fontId="2" type="noConversion"/>
  <hyperlinks>
    <hyperlink ref="A2" r:id="rId1" display="https://www.tapd.cn/fastapp/jump.php?target=https%3A%2F%2Fwww.tapd.cn%2F55989309%2Fprong%2Fstories%2Fview%2F1001455%3Fjump_count%3D1" xr:uid="{6233CA26-2006-472F-A927-858AA94F272D}"/>
    <hyperlink ref="B2" r:id="rId2" display="https://www.tapd.cn/fastapp/jump.php?target=https%3A%2F%2Fwww.tapd.cn%2F55989309%2Fprong%2Fstories%2Fview%2F1155989309001001455%3Fjump_count%3D1" xr:uid="{AD8F50E1-4080-4ACC-8B6B-683314B68917}"/>
    <hyperlink ref="A3" r:id="rId3" display="https://www.tapd.cn/fastapp/jump.php?target=https%3A%2F%2Fwww.tapd.cn%2F55989309%2Fprong%2Fstories%2Fview%2F1001452%3Fjump_count%3D1" xr:uid="{C82BE255-2451-4CDF-B0E4-9DC14A8323C5}"/>
    <hyperlink ref="B3" r:id="rId4" display="https://www.tapd.cn/fastapp/jump.php?target=https%3A%2F%2Fwww.tapd.cn%2F55989309%2Fprong%2Fstories%2Fview%2F1155989309001001452%3Fjump_count%3D1" xr:uid="{43C7BCDC-EDCB-421B-AF67-A4B0B1C76D6B}"/>
    <hyperlink ref="A4" r:id="rId5" display="https://www.tapd.cn/fastapp/jump.php?target=https%3A%2F%2Fwww.tapd.cn%2F55989309%2Fprong%2Fstories%2Fview%2F1001451%3Fjump_count%3D1" xr:uid="{19AD961C-5FCD-45BF-B528-D7820BC4787E}"/>
    <hyperlink ref="B4" r:id="rId6" display="https://www.tapd.cn/fastapp/jump.php?target=https%3A%2F%2Fwww.tapd.cn%2F55989309%2Fprong%2Fstories%2Fview%2F1155989309001001451%3Fjump_count%3D1" xr:uid="{DA1E170D-2901-4203-AA27-0AFC75B9CFCE}"/>
    <hyperlink ref="A5" r:id="rId7" display="https://www.tapd.cn/fastapp/jump.php?target=https%3A%2F%2Fwww.tapd.cn%2F55989309%2Fprong%2Fstories%2Fview%2F1001450%3Fjump_count%3D1" xr:uid="{BC272C36-50BD-49F8-B057-620AB2472E2B}"/>
    <hyperlink ref="B5" r:id="rId8" display="https://www.tapd.cn/fastapp/jump.php?target=https%3A%2F%2Fwww.tapd.cn%2F55989309%2Fprong%2Fstories%2Fview%2F1155989309001001450%3Fjump_count%3D1" xr:uid="{5FAC85D0-8B7E-44FA-802F-9ACA67F05CCF}"/>
    <hyperlink ref="A6" r:id="rId9" display="https://www.tapd.cn/fastapp/jump.php?target=https%3A%2F%2Fwww.tapd.cn%2F55989309%2Fprong%2Fstories%2Fview%2F1001449%3Fjump_count%3D1" xr:uid="{032FFC6E-F606-407B-B322-513DCAC07209}"/>
    <hyperlink ref="B6" r:id="rId10" display="https://www.tapd.cn/fastapp/jump.php?target=https%3A%2F%2Fwww.tapd.cn%2F55989309%2Fprong%2Fstories%2Fview%2F1155989309001001449%3Fjump_count%3D1" xr:uid="{44A1A24D-32BB-4E11-ADCF-F9F7875F2EE1}"/>
    <hyperlink ref="A7" r:id="rId11" display="https://www.tapd.cn/fastapp/jump.php?target=https%3A%2F%2Fwww.tapd.cn%2F55989309%2Fprong%2Fstories%2Fview%2F1001448%3Fjump_count%3D1" xr:uid="{E4916D71-A558-4AD3-BCFE-4C660BEE6FDB}"/>
    <hyperlink ref="B7" r:id="rId12" display="https://www.tapd.cn/fastapp/jump.php?target=https%3A%2F%2Fwww.tapd.cn%2F55989309%2Fprong%2Fstories%2Fview%2F1155989309001001448%3Fjump_count%3D1" xr:uid="{377DE364-37B7-42CF-95B4-279A4056645F}"/>
    <hyperlink ref="A8" r:id="rId13" display="https://www.tapd.cn/fastapp/jump.php?target=https%3A%2F%2Fwww.tapd.cn%2F55989309%2Fprong%2Fstories%2Fview%2F1001447%3Fjump_count%3D1" xr:uid="{0CD955C7-DDCC-42CB-959B-DC44AD6F05FD}"/>
    <hyperlink ref="B8" r:id="rId14" display="https://www.tapd.cn/fastapp/jump.php?target=https%3A%2F%2Fwww.tapd.cn%2F55989309%2Fprong%2Fstories%2Fview%2F1155989309001001447%3Fjump_count%3D1" xr:uid="{803A012D-19A9-41B3-9F68-31E6C92DBD8C}"/>
    <hyperlink ref="A9" r:id="rId15" display="https://www.tapd.cn/fastapp/jump.php?target=https%3A%2F%2Fwww.tapd.cn%2F55989309%2Fprong%2Fstories%2Fview%2F1001446%3Fjump_count%3D1" xr:uid="{852FE20E-3D0E-4937-A0DF-30DC565B1CE7}"/>
    <hyperlink ref="B9" r:id="rId16" display="https://www.tapd.cn/fastapp/jump.php?target=https%3A%2F%2Fwww.tapd.cn%2F55989309%2Fprong%2Fstories%2Fview%2F1155989309001001446%3Fjump_count%3D1" xr:uid="{22B8DCC6-4E2B-4B81-883B-5B63F2925F3A}"/>
    <hyperlink ref="A10" r:id="rId17" display="https://www.tapd.cn/fastapp/jump.php?target=https%3A%2F%2Fwww.tapd.cn%2F55989309%2Fprong%2Fstories%2Fview%2F1001445%3Fjump_count%3D1" xr:uid="{3BEEE020-C21F-4DA0-AA64-FF93D6CD18C6}"/>
    <hyperlink ref="B10" r:id="rId18" display="https://www.tapd.cn/fastapp/jump.php?target=https%3A%2F%2Fwww.tapd.cn%2F55989309%2Fprong%2Fstories%2Fview%2F1155989309001001445%3Fjump_count%3D1" xr:uid="{C538AE4D-FF62-4AF2-9F23-AB3DD99FC498}"/>
    <hyperlink ref="A11" r:id="rId19" display="https://www.tapd.cn/fastapp/jump.php?target=https%3A%2F%2Fwww.tapd.cn%2F55989309%2Fprong%2Fstories%2Fview%2F1001444%3Fjump_count%3D1" xr:uid="{207310A0-A3C1-40B0-AC33-785DAAE581D9}"/>
    <hyperlink ref="B11" r:id="rId20" display="https://www.tapd.cn/fastapp/jump.php?target=https%3A%2F%2Fwww.tapd.cn%2F55989309%2Fprong%2Fstories%2Fview%2F1155989309001001444%3Fjump_count%3D1" xr:uid="{50787928-0DCF-4C51-9500-5AF3E10922F6}"/>
    <hyperlink ref="A12" r:id="rId21" display="https://www.tapd.cn/fastapp/jump.php?target=https%3A%2F%2Fwww.tapd.cn%2F55989309%2Fprong%2Fstories%2Fview%2F1001443%3Fjump_count%3D1" xr:uid="{EF414D2A-344D-4EC2-842F-F0AD36F641AD}"/>
    <hyperlink ref="B12" r:id="rId22" display="https://www.tapd.cn/fastapp/jump.php?target=https%3A%2F%2Fwww.tapd.cn%2F55989309%2Fprong%2Fstories%2Fview%2F1155989309001001443%3Fjump_count%3D1" xr:uid="{EF632DCF-BDC6-4051-AD67-CEDE171C69D0}"/>
    <hyperlink ref="A13" r:id="rId23" display="https://www.tapd.cn/fastapp/jump.php?target=https%3A%2F%2Fwww.tapd.cn%2F55989309%2Fprong%2Fstories%2Fview%2F1001442%3Fjump_count%3D1" xr:uid="{33EFAD21-3480-44E1-9D92-98A4E1C787BD}"/>
    <hyperlink ref="B13" r:id="rId24" display="https://www.tapd.cn/fastapp/jump.php?target=https%3A%2F%2Fwww.tapd.cn%2F55989309%2Fprong%2Fstories%2Fview%2F1155989309001001442%3Fjump_count%3D1" xr:uid="{8988892C-B4BD-4F70-A33B-23E9D96A80F7}"/>
    <hyperlink ref="A14" r:id="rId25" display="https://www.tapd.cn/fastapp/jump.php?target=https%3A%2F%2Fwww.tapd.cn%2F55989309%2Fprong%2Fstories%2Fview%2F1001440%3Fjump_count%3D1" xr:uid="{36051CD3-7167-46F3-85EC-0002F4832F45}"/>
    <hyperlink ref="B14" r:id="rId26" display="https://www.tapd.cn/fastapp/jump.php?target=https%3A%2F%2Fwww.tapd.cn%2F55989309%2Fprong%2Fstories%2Fview%2F1155989309001001440%3Fjump_count%3D1" xr:uid="{44C8249B-2756-40ED-B530-42C2883CDFE5}"/>
    <hyperlink ref="A15" r:id="rId27" display="https://www.tapd.cn/fastapp/jump.php?target=https%3A%2F%2Fwww.tapd.cn%2F55989309%2Fprong%2Fstories%2Fview%2F1001437%3Fjump_count%3D1" xr:uid="{CBE45F10-FB82-401B-8704-A0AFBBE525E0}"/>
    <hyperlink ref="B15" r:id="rId28" display="https://www.tapd.cn/fastapp/jump.php?target=https%3A%2F%2Fwww.tapd.cn%2F55989309%2Fprong%2Fstories%2Fview%2F1155989309001001437%3Fjump_count%3D1" xr:uid="{AD9BDF98-186F-4CDF-817D-3E737A340069}"/>
    <hyperlink ref="A16" r:id="rId29" display="https://www.tapd.cn/fastapp/jump.php?target=https%3A%2F%2Fwww.tapd.cn%2F55989309%2Fprong%2Fstories%2Fview%2F1001434%3Fjump_count%3D1" xr:uid="{0FFC3B22-E998-4390-8304-1C5F7F71F59C}"/>
    <hyperlink ref="B16" r:id="rId30" display="https://www.tapd.cn/fastapp/jump.php?target=https%3A%2F%2Fwww.tapd.cn%2F55989309%2Fprong%2Fstories%2Fview%2F1155989309001001434%3Fjump_count%3D1" xr:uid="{72220652-A74D-4AFB-82BD-EC724EFC84E9}"/>
    <hyperlink ref="A17" r:id="rId31" display="https://www.tapd.cn/fastapp/jump.php?target=https%3A%2F%2Fwww.tapd.cn%2F55989309%2Fprong%2Fstories%2Fview%2F1001433%3Fjump_count%3D1" xr:uid="{5424E901-E19B-4D8A-A5A6-2F3A413F44BB}"/>
    <hyperlink ref="B17" r:id="rId32" display="https://www.tapd.cn/fastapp/jump.php?target=https%3A%2F%2Fwww.tapd.cn%2F55989309%2Fprong%2Fstories%2Fview%2F1155989309001001433%3Fjump_count%3D1" xr:uid="{ACDF69ED-3620-41BF-8042-DD728EFE7765}"/>
    <hyperlink ref="A18" r:id="rId33" display="https://www.tapd.cn/fastapp/jump.php?target=https%3A%2F%2Fwww.tapd.cn%2F55989309%2Fprong%2Fstories%2Fview%2F1001432%3Fjump_count%3D1" xr:uid="{2B802C0B-3B66-4BDD-833C-D9B18CC43B94}"/>
    <hyperlink ref="B18" r:id="rId34" display="https://www.tapd.cn/fastapp/jump.php?target=https%3A%2F%2Fwww.tapd.cn%2F55989309%2Fprong%2Fstories%2Fview%2F1155989309001001432%3Fjump_count%3D1" xr:uid="{B2D0E8C1-B377-43DE-AF99-28AB0C6261EA}"/>
    <hyperlink ref="A19" r:id="rId35" display="https://www.tapd.cn/fastapp/jump.php?target=https%3A%2F%2Fwww.tapd.cn%2F55989309%2Fprong%2Fstories%2Fview%2F1001430%3Fjump_count%3D1" xr:uid="{FAB68E45-B171-4AEC-ADCA-2CB98ACBF85F}"/>
    <hyperlink ref="B19" r:id="rId36" display="https://www.tapd.cn/fastapp/jump.php?target=https%3A%2F%2Fwww.tapd.cn%2F55989309%2Fprong%2Fstories%2Fview%2F1155989309001001430%3Fjump_count%3D1" xr:uid="{B8230863-4079-48C5-A343-5FDAF11D201C}"/>
    <hyperlink ref="A20" r:id="rId37" display="https://www.tapd.cn/fastapp/jump.php?target=https%3A%2F%2Fwww.tapd.cn%2F55989309%2Fprong%2Fstories%2Fview%2F1001429%3Fjump_count%3D1" xr:uid="{BA1F9B1C-77C1-4EC5-A6E0-1D5B2AC9207F}"/>
    <hyperlink ref="B20" r:id="rId38" display="https://www.tapd.cn/fastapp/jump.php?target=https%3A%2F%2Fwww.tapd.cn%2F55989309%2Fprong%2Fstories%2Fview%2F1155989309001001429%3Fjump_count%3D1" xr:uid="{EE48C0B9-A02C-4662-A5BF-59C364368C15}"/>
    <hyperlink ref="A21" r:id="rId39" display="https://www.tapd.cn/fastapp/jump.php?target=https%3A%2F%2Fwww.tapd.cn%2F55989309%2Fprong%2Fstories%2Fview%2F1001426%3Fjump_count%3D1" xr:uid="{FF590F71-561F-4072-B479-0BC946015DDF}"/>
    <hyperlink ref="B21" r:id="rId40" display="https://www.tapd.cn/fastapp/jump.php?target=https%3A%2F%2Fwww.tapd.cn%2F55989309%2Fprong%2Fstories%2Fview%2F1155989309001001426%3Fjump_count%3D1" xr:uid="{29F9704B-09CB-435E-846F-1CCBBCAF7655}"/>
    <hyperlink ref="A22" r:id="rId41" display="https://www.tapd.cn/fastapp/jump.php?target=https%3A%2F%2Fwww.tapd.cn%2F55989309%2Fprong%2Fstories%2Fview%2F1001425%3Fjump_count%3D1" xr:uid="{77CBD7E4-146E-4378-83BA-4D1E847136D0}"/>
    <hyperlink ref="B22" r:id="rId42" display="https://www.tapd.cn/fastapp/jump.php?target=https%3A%2F%2Fwww.tapd.cn%2F55989309%2Fprong%2Fstories%2Fview%2F1155989309001001425%3Fjump_count%3D1" xr:uid="{C3E8797D-20C8-47BB-B826-77A3B961EB6C}"/>
    <hyperlink ref="A23" r:id="rId43" display="https://www.tapd.cn/fastapp/jump.php?target=https%3A%2F%2Fwww.tapd.cn%2F55989309%2Fprong%2Fstories%2Fview%2F1001424%3Fjump_count%3D1" xr:uid="{9A9CE176-192D-4CB9-8AF2-B9614F0E3B72}"/>
    <hyperlink ref="B23" r:id="rId44" display="https://www.tapd.cn/fastapp/jump.php?target=https%3A%2F%2Fwww.tapd.cn%2F55989309%2Fprong%2Fstories%2Fview%2F1155989309001001424%3Fjump_count%3D1" xr:uid="{5A90E6EC-65A2-43F7-8C7D-B501646C8850}"/>
    <hyperlink ref="A24" r:id="rId45" display="https://www.tapd.cn/fastapp/jump.php?target=https%3A%2F%2Fwww.tapd.cn%2F55989309%2Fprong%2Fstories%2Fview%2F1001423%3Fjump_count%3D1" xr:uid="{092FCAB5-31F7-48B3-A1A5-917E601C468A}"/>
    <hyperlink ref="B24" r:id="rId46" display="https://www.tapd.cn/fastapp/jump.php?target=https%3A%2F%2Fwww.tapd.cn%2F55989309%2Fprong%2Fstories%2Fview%2F1155989309001001423%3Fjump_count%3D1" xr:uid="{DAAF18AC-A825-45D8-892D-EB7144863972}"/>
    <hyperlink ref="A25" r:id="rId47" display="https://www.tapd.cn/fastapp/jump.php?target=https%3A%2F%2Fwww.tapd.cn%2F55989309%2Fprong%2Fstories%2Fview%2F1001422%3Fjump_count%3D1" xr:uid="{5A7B9063-3C21-4E97-BEF5-F287CDD2D947}"/>
    <hyperlink ref="B25" r:id="rId48" display="https://www.tapd.cn/fastapp/jump.php?target=https%3A%2F%2Fwww.tapd.cn%2F55989309%2Fprong%2Fstories%2Fview%2F1155989309001001422%3Fjump_count%3D1" xr:uid="{108588CD-B621-4156-B696-B6179D8DFA0B}"/>
    <hyperlink ref="A26" r:id="rId49" display="https://www.tapd.cn/fastapp/jump.php?target=https%3A%2F%2Fwww.tapd.cn%2F55989309%2Fprong%2Fstories%2Fview%2F1001420%3Fjump_count%3D1" xr:uid="{91A47ABE-4CA3-4958-9F7B-30AC354E5069}"/>
    <hyperlink ref="B26" r:id="rId50" display="https://www.tapd.cn/fastapp/jump.php?target=https%3A%2F%2Fwww.tapd.cn%2F55989309%2Fprong%2Fstories%2Fview%2F1155989309001001420%3Fjump_count%3D1" xr:uid="{45B16AD6-ED7D-4B44-A131-7730BC55CC8D}"/>
    <hyperlink ref="A27" r:id="rId51" display="https://www.tapd.cn/fastapp/jump.php?target=https%3A%2F%2Fwww.tapd.cn%2F55989309%2Fprong%2Fstories%2Fview%2F1001417%3Fjump_count%3D1" xr:uid="{7C0AD333-55F6-4A04-A519-B16C06289E83}"/>
    <hyperlink ref="B27" r:id="rId52" display="https://www.tapd.cn/fastapp/jump.php?target=https%3A%2F%2Fwww.tapd.cn%2F55989309%2Fprong%2Fstories%2Fview%2F1155989309001001417%3Fjump_count%3D1" xr:uid="{0E517D7B-4B0C-42E8-9977-4DD8AAD47F96}"/>
    <hyperlink ref="A28" r:id="rId53" display="https://www.tapd.cn/fastapp/jump.php?target=https%3A%2F%2Fwww.tapd.cn%2F55989309%2Fprong%2Fstories%2Fview%2F1001416%3Fjump_count%3D1" xr:uid="{A2411B8D-2710-4F5F-B3AA-3490736E4F08}"/>
    <hyperlink ref="B28" r:id="rId54" display="https://www.tapd.cn/fastapp/jump.php?target=https%3A%2F%2Fwww.tapd.cn%2F55989309%2Fprong%2Fstories%2Fview%2F1155989309001001416%3Fjump_count%3D1" xr:uid="{CB82EC8A-453A-4A8B-8FC8-12138C81610F}"/>
    <hyperlink ref="A29" r:id="rId55" display="https://www.tapd.cn/fastapp/jump.php?target=https%3A%2F%2Fwww.tapd.cn%2F55989309%2Fprong%2Fstories%2Fview%2F1001415%3Fjump_count%3D1" xr:uid="{6793A27C-3A96-45C3-AF06-71C04DFC0CBE}"/>
    <hyperlink ref="B29" r:id="rId56" display="https://www.tapd.cn/fastapp/jump.php?target=https%3A%2F%2Fwww.tapd.cn%2F55989309%2Fprong%2Fstories%2Fview%2F1155989309001001415%3Fjump_count%3D1" xr:uid="{651272E7-7B69-46D8-8E7D-C76399D333DA}"/>
    <hyperlink ref="A30" r:id="rId57" display="https://www.tapd.cn/fastapp/jump.php?target=https%3A%2F%2Fwww.tapd.cn%2F55989309%2Fprong%2Fstories%2Fview%2F1001413%3Fjump_count%3D1" xr:uid="{E6591394-FF3D-4022-87A7-C5511CD139F7}"/>
    <hyperlink ref="B30" r:id="rId58" display="https://www.tapd.cn/fastapp/jump.php?target=https%3A%2F%2Fwww.tapd.cn%2F55989309%2Fprong%2Fstories%2Fview%2F1155989309001001413%3Fjump_count%3D1" xr:uid="{7349FE6A-2A34-4342-8918-E679F75FB140}"/>
    <hyperlink ref="A31" r:id="rId59" display="https://www.tapd.cn/fastapp/jump.php?target=https%3A%2F%2Fwww.tapd.cn%2F55989309%2Fprong%2Fstories%2Fview%2F1001412%3Fjump_count%3D1" xr:uid="{4B54D79F-A114-43D1-B980-D7E8EA1161D0}"/>
    <hyperlink ref="B31" r:id="rId60" display="https://www.tapd.cn/fastapp/jump.php?target=https%3A%2F%2Fwww.tapd.cn%2F55989309%2Fprong%2Fstories%2Fview%2F1155989309001001412%3Fjump_count%3D1" xr:uid="{93AE06B4-1C88-431B-8D19-9440C252B34C}"/>
    <hyperlink ref="A32" r:id="rId61" display="https://www.tapd.cn/fastapp/jump.php?target=https%3A%2F%2Fwww.tapd.cn%2F55989309%2Fprong%2Fstories%2Fview%2F1001411%3Fjump_count%3D1" xr:uid="{5E215D9B-B066-4FD2-A35D-88C032CD0332}"/>
    <hyperlink ref="B32" r:id="rId62" display="https://www.tapd.cn/fastapp/jump.php?target=https%3A%2F%2Fwww.tapd.cn%2F55989309%2Fprong%2Fstories%2Fview%2F1155989309001001411%3Fjump_count%3D1" xr:uid="{08F7B53B-500E-44D1-B7DF-286F7AEF04EF}"/>
    <hyperlink ref="A33" r:id="rId63" display="https://www.tapd.cn/fastapp/jump.php?target=https%3A%2F%2Fwww.tapd.cn%2F55989309%2Fprong%2Fstories%2Fview%2F1001410%3Fjump_count%3D1" xr:uid="{1042E8F4-E01C-4BEE-8683-5A2A7AD1A6D7}"/>
    <hyperlink ref="B33" r:id="rId64" display="https://www.tapd.cn/fastapp/jump.php?target=https%3A%2F%2Fwww.tapd.cn%2F55989309%2Fprong%2Fstories%2Fview%2F1155989309001001410%3Fjump_count%3D1" xr:uid="{3C334A73-DF97-4F36-B7C1-3B8AF5889D4F}"/>
    <hyperlink ref="A34" r:id="rId65" display="https://www.tapd.cn/fastapp/jump.php?target=https%3A%2F%2Fwww.tapd.cn%2F55989309%2Fprong%2Fstories%2Fview%2F1001409%3Fjump_count%3D1" xr:uid="{B0E1EA8F-C691-4B2A-A08F-B5ADB1E36B40}"/>
    <hyperlink ref="B34" r:id="rId66" display="https://www.tapd.cn/fastapp/jump.php?target=https%3A%2F%2Fwww.tapd.cn%2F55989309%2Fprong%2Fstories%2Fview%2F1155989309001001409%3Fjump_count%3D1" xr:uid="{0CDC5DB3-DB5F-4A00-875C-64C237746929}"/>
    <hyperlink ref="A35" r:id="rId67" display="https://www.tapd.cn/fastapp/jump.php?target=https%3A%2F%2Fwww.tapd.cn%2F55989309%2Fprong%2Fstories%2Fview%2F1001408%3Fjump_count%3D1" xr:uid="{752A6B37-B961-4145-8CF9-D629177F7741}"/>
    <hyperlink ref="B35" r:id="rId68" display="https://www.tapd.cn/fastapp/jump.php?target=https%3A%2F%2Fwww.tapd.cn%2F55989309%2Fprong%2Fstories%2Fview%2F1155989309001001408%3Fjump_count%3D1" xr:uid="{D56CC0C4-44D5-49C9-B1BF-1B0C415DC55F}"/>
    <hyperlink ref="A36" r:id="rId69" display="https://www.tapd.cn/fastapp/jump.php?target=https%3A%2F%2Fwww.tapd.cn%2F55989309%2Fprong%2Fstories%2Fview%2F1001403%3Fjump_count%3D1" xr:uid="{818352DF-CDBA-40B1-AB3E-7B4C58DD0B82}"/>
    <hyperlink ref="B36" r:id="rId70" display="https://www.tapd.cn/fastapp/jump.php?target=https%3A%2F%2Fwww.tapd.cn%2F55989309%2Fprong%2Fstories%2Fview%2F1155989309001001403%3Fjump_count%3D1" xr:uid="{3CC872B8-543A-40AE-9F23-52229090D2F1}"/>
    <hyperlink ref="A37" r:id="rId71" display="https://www.tapd.cn/fastapp/jump.php?target=https%3A%2F%2Fwww.tapd.cn%2F55989309%2Fprong%2Fstories%2Fview%2F1001402%3Fjump_count%3D1" xr:uid="{93BD5BD0-F094-480D-A648-5B0A79ADFE00}"/>
    <hyperlink ref="B37" r:id="rId72" display="https://www.tapd.cn/fastapp/jump.php?target=https%3A%2F%2Fwww.tapd.cn%2F55989309%2Fprong%2Fstories%2Fview%2F1155989309001001402%3Fjump_count%3D1" xr:uid="{EB1587D9-3596-4595-AB60-1B224C96F9D2}"/>
    <hyperlink ref="A38" r:id="rId73" display="https://www.tapd.cn/fastapp/jump.php?target=https%3A%2F%2Fwww.tapd.cn%2F55989309%2Fprong%2Fstories%2Fview%2F1001401%3Fjump_count%3D1" xr:uid="{7EBF5665-92B3-4B10-8E0C-F6D343910CA7}"/>
    <hyperlink ref="B38" r:id="rId74" display="https://www.tapd.cn/fastapp/jump.php?target=https%3A%2F%2Fwww.tapd.cn%2F55989309%2Fprong%2Fstories%2Fview%2F1155989309001001401%3Fjump_count%3D1" xr:uid="{013DCBEF-C2C7-4E35-A653-63557DFB1DAD}"/>
    <hyperlink ref="A39" r:id="rId75" display="https://www.tapd.cn/fastapp/jump.php?target=https%3A%2F%2Fwww.tapd.cn%2F55989309%2Fprong%2Fstories%2Fview%2F1001400%3Fjump_count%3D1" xr:uid="{050B459E-4CDC-4A5D-8005-4CDF61EF31DC}"/>
    <hyperlink ref="B39" r:id="rId76" display="https://www.tapd.cn/fastapp/jump.php?target=https%3A%2F%2Fwww.tapd.cn%2F55989309%2Fprong%2Fstories%2Fview%2F1155989309001001400%3Fjump_count%3D1" xr:uid="{6AA7B4D7-423E-4ACF-A640-30A76A9FB535}"/>
    <hyperlink ref="A40" r:id="rId77" display="https://www.tapd.cn/fastapp/jump.php?target=https%3A%2F%2Fwww.tapd.cn%2F55989309%2Fprong%2Fstories%2Fview%2F1001398%3Fjump_count%3D1" xr:uid="{0B030C0F-C091-41EE-A816-7F58CBB1ED43}"/>
    <hyperlink ref="B40" r:id="rId78" display="https://www.tapd.cn/fastapp/jump.php?target=https%3A%2F%2Fwww.tapd.cn%2F55989309%2Fprong%2Fstories%2Fview%2F1155989309001001398%3Fjump_count%3D1" xr:uid="{E13BBA4B-9498-4B4D-92D2-12A4A91BD164}"/>
    <hyperlink ref="A41" r:id="rId79" display="https://www.tapd.cn/fastapp/jump.php?target=https%3A%2F%2Fwww.tapd.cn%2F55989309%2Fprong%2Fstories%2Fview%2F1001397%3Fjump_count%3D1" xr:uid="{9048A2C7-E206-49A3-82CB-57693D09B61D}"/>
    <hyperlink ref="B41" r:id="rId80" display="https://www.tapd.cn/fastapp/jump.php?target=https%3A%2F%2Fwww.tapd.cn%2F55989309%2Fprong%2Fstories%2Fview%2F1155989309001001397%3Fjump_count%3D1" xr:uid="{06011457-2850-430C-993E-E1A315BDDBB7}"/>
    <hyperlink ref="A42" r:id="rId81" display="https://www.tapd.cn/fastapp/jump.php?target=https%3A%2F%2Fwww.tapd.cn%2F55989309%2Fprong%2Fstories%2Fview%2F1001396%3Fjump_count%3D1" xr:uid="{0C65FF3A-78C4-402A-8319-1E4E8EF22BF1}"/>
    <hyperlink ref="B42" r:id="rId82" display="https://www.tapd.cn/fastapp/jump.php?target=https%3A%2F%2Fwww.tapd.cn%2F55989309%2Fprong%2Fstories%2Fview%2F1155989309001001396%3Fjump_count%3D1" xr:uid="{22664CC1-1A55-4D24-9123-1534FC44DAC9}"/>
    <hyperlink ref="A43" r:id="rId83" display="https://www.tapd.cn/fastapp/jump.php?target=https%3A%2F%2Fwww.tapd.cn%2F55989309%2Fprong%2Fstories%2Fview%2F1001395%3Fjump_count%3D1" xr:uid="{55CD306B-FDA3-4191-8E91-45B1E8F5FBCA}"/>
    <hyperlink ref="B43" r:id="rId84" display="https://www.tapd.cn/fastapp/jump.php?target=https%3A%2F%2Fwww.tapd.cn%2F55989309%2Fprong%2Fstories%2Fview%2F1155989309001001395%3Fjump_count%3D1" xr:uid="{6945C99A-C97E-43C3-B796-321BEC7F0105}"/>
    <hyperlink ref="A44" r:id="rId85" display="https://www.tapd.cn/fastapp/jump.php?target=https%3A%2F%2Fwww.tapd.cn%2F55989309%2Fprong%2Fstories%2Fview%2F1001394%3Fjump_count%3D1" xr:uid="{3890F180-386A-4ACF-B4B2-32FF89CC6678}"/>
    <hyperlink ref="B44" r:id="rId86" display="https://www.tapd.cn/fastapp/jump.php?target=https%3A%2F%2Fwww.tapd.cn%2F55989309%2Fprong%2Fstories%2Fview%2F1155989309001001394%3Fjump_count%3D1" xr:uid="{96A85393-F6EE-48C4-9DBC-CC8FE0027D4D}"/>
    <hyperlink ref="A45" r:id="rId87" display="https://www.tapd.cn/fastapp/jump.php?target=https%3A%2F%2Fwww.tapd.cn%2F55989309%2Fprong%2Fstories%2Fview%2F1001393%3Fjump_count%3D1" xr:uid="{D8B94F0A-2F85-481E-81BC-E7EC5C735593}"/>
    <hyperlink ref="B45" r:id="rId88" display="https://www.tapd.cn/fastapp/jump.php?target=https%3A%2F%2Fwww.tapd.cn%2F55989309%2Fprong%2Fstories%2Fview%2F1155989309001001393%3Fjump_count%3D1" xr:uid="{79FF3CC6-E973-4986-B9C3-9F041F580618}"/>
    <hyperlink ref="A46" r:id="rId89" display="https://www.tapd.cn/fastapp/jump.php?target=https%3A%2F%2Fwww.tapd.cn%2F55989309%2Fprong%2Fstories%2Fview%2F1001392%3Fjump_count%3D1" xr:uid="{B056B226-6F7F-4A9A-9932-ED365EB83703}"/>
    <hyperlink ref="B46" r:id="rId90" display="https://www.tapd.cn/fastapp/jump.php?target=https%3A%2F%2Fwww.tapd.cn%2F55989309%2Fprong%2Fstories%2Fview%2F1155989309001001392%3Fjump_count%3D1" xr:uid="{A01B2A83-E0F9-4E61-BC0C-44BE1C7E4ABE}"/>
    <hyperlink ref="A47" r:id="rId91" display="https://www.tapd.cn/fastapp/jump.php?target=https%3A%2F%2Fwww.tapd.cn%2F55989309%2Fprong%2Fstories%2Fview%2F1001391%3Fjump_count%3D1" xr:uid="{403BAA9E-D11C-4BA3-9B10-B368D16E51E5}"/>
    <hyperlink ref="B47" r:id="rId92" display="https://www.tapd.cn/fastapp/jump.php?target=https%3A%2F%2Fwww.tapd.cn%2F55989309%2Fprong%2Fstories%2Fview%2F1155989309001001391%3Fjump_count%3D1" xr:uid="{A56E783D-91E1-429B-99F7-D299BE74AF20}"/>
    <hyperlink ref="A48" r:id="rId93" display="https://www.tapd.cn/fastapp/jump.php?target=https%3A%2F%2Fwww.tapd.cn%2F55989309%2Fprong%2Fstories%2Fview%2F1001390%3Fjump_count%3D1" xr:uid="{B8BCE331-DA93-40EA-A8DB-CB1614075438}"/>
    <hyperlink ref="B48" r:id="rId94" display="https://www.tapd.cn/fastapp/jump.php?target=https%3A%2F%2Fwww.tapd.cn%2F55989309%2Fprong%2Fstories%2Fview%2F1155989309001001390%3Fjump_count%3D1" xr:uid="{D3D0D280-AC24-4E4F-9C5D-06F404D67A00}"/>
    <hyperlink ref="A49" r:id="rId95" display="https://www.tapd.cn/fastapp/jump.php?target=https%3A%2F%2Fwww.tapd.cn%2F55989309%2Fprong%2Fstories%2Fview%2F1001389%3Fjump_count%3D1" xr:uid="{6E84BA59-6EEC-48DC-BD23-56AD741C916A}"/>
    <hyperlink ref="B49" r:id="rId96" display="https://www.tapd.cn/fastapp/jump.php?target=https%3A%2F%2Fwww.tapd.cn%2F55989309%2Fprong%2Fstories%2Fview%2F1155989309001001389%3Fjump_count%3D1" xr:uid="{E5161177-99D9-4184-A50D-1BB8E8455A3A}"/>
    <hyperlink ref="A50" r:id="rId97" display="https://www.tapd.cn/fastapp/jump.php?target=https%3A%2F%2Fwww.tapd.cn%2F55989309%2Fprong%2Fstories%2Fview%2F1001386%3Fjump_count%3D1" xr:uid="{C0A10617-D49B-41FB-BA02-F03F692D548D}"/>
    <hyperlink ref="B50" r:id="rId98" display="https://www.tapd.cn/fastapp/jump.php?target=https%3A%2F%2Fwww.tapd.cn%2F55989309%2Fprong%2Fstories%2Fview%2F1155989309001001386%3Fjump_count%3D1" xr:uid="{D300BE44-254C-4707-B256-310F2971810E}"/>
    <hyperlink ref="A51" r:id="rId99" display="https://www.tapd.cn/fastapp/jump.php?target=https%3A%2F%2Fwww.tapd.cn%2F55989309%2Fprong%2Fstories%2Fview%2F1001385%3Fjump_count%3D1" xr:uid="{BAB718C1-44B0-4EAB-A7C5-FA31C3BF7AA7}"/>
    <hyperlink ref="B51" r:id="rId100" display="https://www.tapd.cn/fastapp/jump.php?target=https%3A%2F%2Fwww.tapd.cn%2F55989309%2Fprong%2Fstories%2Fview%2F1155989309001001385%3Fjump_count%3D1" xr:uid="{91E39A31-46BB-4152-ABE0-0D5E78BC85DC}"/>
    <hyperlink ref="A52" r:id="rId101" display="https://www.tapd.cn/fastapp/jump.php?target=https%3A%2F%2Fwww.tapd.cn%2F55989309%2Fprong%2Fstories%2Fview%2F1001369%3Fjump_count%3D1" xr:uid="{2C70B861-8D10-4125-A8AA-DBA88FFD9451}"/>
    <hyperlink ref="B52" r:id="rId102" display="https://www.tapd.cn/fastapp/jump.php?target=https%3A%2F%2Fwww.tapd.cn%2F55989309%2Fprong%2Fstories%2Fview%2F1155989309001001369%3Fjump_count%3D1" xr:uid="{E77024FE-60B8-4E65-A93B-490B00C1C14A}"/>
    <hyperlink ref="A53" r:id="rId103" display="https://www.tapd.cn/fastapp/jump.php?target=https%3A%2F%2Fwww.tapd.cn%2F55989309%2Fprong%2Fstories%2Fview%2F1001368%3Fjump_count%3D1" xr:uid="{1AE0E271-1D63-4C5F-82DF-253FABF3B8E2}"/>
    <hyperlink ref="B53" r:id="rId104" display="https://www.tapd.cn/fastapp/jump.php?target=https%3A%2F%2Fwww.tapd.cn%2F55989309%2Fprong%2Fstories%2Fview%2F1155989309001001368%3Fjump_count%3D1" xr:uid="{98641AA0-5BDC-4A28-836F-8955ACC10663}"/>
    <hyperlink ref="A54" r:id="rId105" display="https://www.tapd.cn/fastapp/jump.php?target=https%3A%2F%2Fwww.tapd.cn%2F55989309%2Fprong%2Fstories%2Fview%2F1001366%3Fjump_count%3D1" xr:uid="{89C5CAD6-8B59-4752-98BF-AFFA19303994}"/>
    <hyperlink ref="B54" r:id="rId106" display="https://www.tapd.cn/fastapp/jump.php?target=https%3A%2F%2Fwww.tapd.cn%2F55989309%2Fprong%2Fstories%2Fview%2F1155989309001001366%3Fjump_count%3D1" xr:uid="{D247E774-88C9-4682-82D4-802E021AC22E}"/>
    <hyperlink ref="A55" r:id="rId107" display="https://www.tapd.cn/fastapp/jump.php?target=https%3A%2F%2Fwww.tapd.cn%2F55989309%2Fprong%2Fstories%2Fview%2F1001362%3Fjump_count%3D1" xr:uid="{EE3E6CB7-D45E-4194-8163-1D86473BBE57}"/>
    <hyperlink ref="B55" r:id="rId108" display="https://www.tapd.cn/fastapp/jump.php?target=https%3A%2F%2Fwww.tapd.cn%2F55989309%2Fprong%2Fstories%2Fview%2F1155989309001001362%3Fjump_count%3D1" xr:uid="{94EE8D68-2C6B-47BE-A907-DBE3C7F414E0}"/>
    <hyperlink ref="A56" r:id="rId109" display="https://www.tapd.cn/fastapp/jump.php?target=https%3A%2F%2Fwww.tapd.cn%2F55989309%2Fprong%2Fstories%2Fview%2F1001361%3Fjump_count%3D1" xr:uid="{F03257B2-D5F7-4357-A941-A6D6FA73D96E}"/>
    <hyperlink ref="B56" r:id="rId110" display="https://www.tapd.cn/fastapp/jump.php?target=https%3A%2F%2Fwww.tapd.cn%2F55989309%2Fprong%2Fstories%2Fview%2F1155989309001001361%3Fjump_count%3D1" xr:uid="{9B50CDF1-6504-40CD-9322-F5C103F53334}"/>
    <hyperlink ref="A57" r:id="rId111" display="https://www.tapd.cn/fastapp/jump.php?target=https%3A%2F%2Fwww.tapd.cn%2F55989309%2Fprong%2Fstories%2Fview%2F1001360%3Fjump_count%3D1" xr:uid="{B20AC939-C9E9-46C0-A579-5EDF42D9882C}"/>
    <hyperlink ref="B57" r:id="rId112" display="https://www.tapd.cn/fastapp/jump.php?target=https%3A%2F%2Fwww.tapd.cn%2F55989309%2Fprong%2Fstories%2Fview%2F1155989309001001360%3Fjump_count%3D1" xr:uid="{D7EF0AF8-5CC9-458F-8F44-D8AC10B513AC}"/>
    <hyperlink ref="A58" r:id="rId113" display="https://www.tapd.cn/fastapp/jump.php?target=https%3A%2F%2Fwww.tapd.cn%2F55989309%2Fprong%2Fstories%2Fview%2F1001359%3Fjump_count%3D1" xr:uid="{A99FAFA1-9BC6-485F-AE77-A5D51E638AAF}"/>
    <hyperlink ref="B58" r:id="rId114" display="https://www.tapd.cn/fastapp/jump.php?target=https%3A%2F%2Fwww.tapd.cn%2F55989309%2Fprong%2Fstories%2Fview%2F1155989309001001359%3Fjump_count%3D1" xr:uid="{07CA31FC-54BE-47BC-93AD-245FA3EC22EE}"/>
    <hyperlink ref="A59" r:id="rId115" display="https://www.tapd.cn/fastapp/jump.php?target=https%3A%2F%2Fwww.tapd.cn%2F55989309%2Fprong%2Fstories%2Fview%2F1001357%3Fjump_count%3D1" xr:uid="{BDB3B700-690B-4CD8-BC5C-353539AC84A6}"/>
    <hyperlink ref="B59" r:id="rId116" display="https://www.tapd.cn/fastapp/jump.php?target=https%3A%2F%2Fwww.tapd.cn%2F55989309%2Fprong%2Fstories%2Fview%2F1155989309001001357%3Fjump_count%3D1" xr:uid="{8C600F04-A881-4837-B7E4-1E3BE4F2623B}"/>
    <hyperlink ref="A60" r:id="rId117" display="https://www.tapd.cn/fastapp/jump.php?target=https%3A%2F%2Fwww.tapd.cn%2F55989309%2Fprong%2Fstories%2Fview%2F1001356%3Fjump_count%3D1" xr:uid="{BBD2E129-AF29-4D76-8544-DB7CAAD3666F}"/>
    <hyperlink ref="B60" r:id="rId118" display="https://www.tapd.cn/fastapp/jump.php?target=https%3A%2F%2Fwww.tapd.cn%2F55989309%2Fprong%2Fstories%2Fview%2F1155989309001001356%3Fjump_count%3D1" xr:uid="{F6EB539B-D8D6-4777-A314-89FD635D7D85}"/>
    <hyperlink ref="A61" r:id="rId119" display="https://www.tapd.cn/fastapp/jump.php?target=https%3A%2F%2Fwww.tapd.cn%2F55989309%2Fprong%2Fstories%2Fview%2F1001353%3Fjump_count%3D1" xr:uid="{75A1E3EF-4D22-4CCF-A4DD-A7F03E68568E}"/>
    <hyperlink ref="B61" r:id="rId120" display="https://www.tapd.cn/fastapp/jump.php?target=https%3A%2F%2Fwww.tapd.cn%2F55989309%2Fprong%2Fstories%2Fview%2F1155989309001001353%3Fjump_count%3D1" xr:uid="{B31D80DC-788A-4AE9-A934-B438EB1D7054}"/>
    <hyperlink ref="A62" r:id="rId121" display="https://www.tapd.cn/fastapp/jump.php?target=https%3A%2F%2Fwww.tapd.cn%2F55989309%2Fprong%2Fstories%2Fview%2F1001352%3Fjump_count%3D1" xr:uid="{C24ECF34-BBD0-47C2-9733-274175B8A8AE}"/>
    <hyperlink ref="B62" r:id="rId122" display="https://www.tapd.cn/fastapp/jump.php?target=https%3A%2F%2Fwww.tapd.cn%2F55989309%2Fprong%2Fstories%2Fview%2F1155989309001001352%3Fjump_count%3D1" xr:uid="{E9505334-B3BD-4C63-AD52-20863548F065}"/>
    <hyperlink ref="A63" r:id="rId123" display="https://www.tapd.cn/fastapp/jump.php?target=https%3A%2F%2Fwww.tapd.cn%2F55989309%2Fprong%2Fstories%2Fview%2F1001351%3Fjump_count%3D1" xr:uid="{04198385-B7AA-4FE5-9E00-B1C82C8FF95C}"/>
    <hyperlink ref="B63" r:id="rId124" display="https://www.tapd.cn/fastapp/jump.php?target=https%3A%2F%2Fwww.tapd.cn%2F55989309%2Fprong%2Fstories%2Fview%2F1155989309001001351%3Fjump_count%3D1" xr:uid="{488530A5-35C8-40EE-B9B0-A453D4EAF507}"/>
    <hyperlink ref="A64" r:id="rId125" display="https://www.tapd.cn/fastapp/jump.php?target=https%3A%2F%2Fwww.tapd.cn%2F55989309%2Fprong%2Fstories%2Fview%2F1001349%3Fjump_count%3D1" xr:uid="{3C01ED6C-71C8-422E-9132-5BA6C908B693}"/>
    <hyperlink ref="B64" r:id="rId126" display="https://www.tapd.cn/fastapp/jump.php?target=https%3A%2F%2Fwww.tapd.cn%2F55989309%2Fprong%2Fstories%2Fview%2F1155989309001001349%3Fjump_count%3D1" xr:uid="{8FF8A204-6077-4272-AAC1-5BDD7E14A497}"/>
    <hyperlink ref="A65" r:id="rId127" display="https://www.tapd.cn/fastapp/jump.php?target=https%3A%2F%2Fwww.tapd.cn%2F55989309%2Fprong%2Fstories%2Fview%2F1001348%3Fjump_count%3D1" xr:uid="{01EBE19A-561B-4F7F-BEC3-267900C8B6F6}"/>
    <hyperlink ref="B65" r:id="rId128" display="https://www.tapd.cn/fastapp/jump.php?target=https%3A%2F%2Fwww.tapd.cn%2F55989309%2Fprong%2Fstories%2Fview%2F1155989309001001348%3Fjump_count%3D1" xr:uid="{7293383A-0D08-4EF8-B650-D2710A11289E}"/>
    <hyperlink ref="A66" r:id="rId129" display="https://www.tapd.cn/fastapp/jump.php?target=https%3A%2F%2Fwww.tapd.cn%2F55989309%2Fprong%2Fstories%2Fview%2F1001347%3Fjump_count%3D1" xr:uid="{4BEA5B41-B258-498C-87D3-E4D1ED191C0F}"/>
    <hyperlink ref="B66" r:id="rId130" display="https://www.tapd.cn/fastapp/jump.php?target=https%3A%2F%2Fwww.tapd.cn%2F55989309%2Fprong%2Fstories%2Fview%2F1155989309001001347%3Fjump_count%3D1" xr:uid="{E1083946-DDAD-4EBF-ACB6-6385A3A4AFA3}"/>
    <hyperlink ref="A67" r:id="rId131" display="https://www.tapd.cn/fastapp/jump.php?target=https%3A%2F%2Fwww.tapd.cn%2F55989309%2Fprong%2Fstories%2Fview%2F1001343%3Fjump_count%3D1" xr:uid="{38A4116C-DDAC-4118-A5F6-F25DDC979743}"/>
    <hyperlink ref="B67" r:id="rId132" display="https://www.tapd.cn/fastapp/jump.php?target=https%3A%2F%2Fwww.tapd.cn%2F55989309%2Fprong%2Fstories%2Fview%2F1155989309001001343%3Fjump_count%3D1" xr:uid="{B95B4999-5C88-4F7E-97D0-DEFAF1ECD3CD}"/>
    <hyperlink ref="A68" r:id="rId133" display="https://www.tapd.cn/fastapp/jump.php?target=https%3A%2F%2Fwww.tapd.cn%2F55989309%2Fprong%2Fstories%2Fview%2F1001340%3Fjump_count%3D1" xr:uid="{B967A085-5E38-4DAC-B05E-C453AD9842A0}"/>
    <hyperlink ref="B68" r:id="rId134" display="https://www.tapd.cn/fastapp/jump.php?target=https%3A%2F%2Fwww.tapd.cn%2F55989309%2Fprong%2Fstories%2Fview%2F1155989309001001340%3Fjump_count%3D1" xr:uid="{12BE6D06-F4B2-4A27-A048-FEA90D7F21AA}"/>
    <hyperlink ref="A69" r:id="rId135" display="https://www.tapd.cn/fastapp/jump.php?target=https%3A%2F%2Fwww.tapd.cn%2F55989309%2Fprong%2Fstories%2Fview%2F1001338%3Fjump_count%3D1" xr:uid="{8977A4E0-2F41-4FF1-9998-7A0CEB0F00E1}"/>
    <hyperlink ref="B69" r:id="rId136" display="https://www.tapd.cn/fastapp/jump.php?target=https%3A%2F%2Fwww.tapd.cn%2F55989309%2Fprong%2Fstories%2Fview%2F1155989309001001338%3Fjump_count%3D1" xr:uid="{EC5701B4-1C31-4658-A833-8A8DAF06D69C}"/>
    <hyperlink ref="A70" r:id="rId137" display="https://www.tapd.cn/fastapp/jump.php?target=https%3A%2F%2Fwww.tapd.cn%2F55989309%2Fprong%2Fstories%2Fview%2F1001337%3Fjump_count%3D1" xr:uid="{04CC087D-6F65-4252-95D5-FD87C0EB0345}"/>
    <hyperlink ref="B70" r:id="rId138" display="https://www.tapd.cn/fastapp/jump.php?target=https%3A%2F%2Fwww.tapd.cn%2F55989309%2Fprong%2Fstories%2Fview%2F1155989309001001337%3Fjump_count%3D1" xr:uid="{473B7987-C69C-481D-885C-388703D42350}"/>
    <hyperlink ref="A71" r:id="rId139" display="https://www.tapd.cn/fastapp/jump.php?target=https%3A%2F%2Fwww.tapd.cn%2F55989309%2Fprong%2Fstories%2Fview%2F1001334%3Fjump_count%3D1" xr:uid="{DA7053B7-7B38-4D37-91BC-8DDCEECA37D0}"/>
    <hyperlink ref="B71" r:id="rId140" display="https://www.tapd.cn/fastapp/jump.php?target=https%3A%2F%2Fwww.tapd.cn%2F55989309%2Fprong%2Fstories%2Fview%2F1155989309001001334%3Fjump_count%3D1" xr:uid="{5515BDEA-67C4-4C53-9704-FF2BA9235D2B}"/>
    <hyperlink ref="A72" r:id="rId141" display="https://www.tapd.cn/fastapp/jump.php?target=https%3A%2F%2Fwww.tapd.cn%2F55989309%2Fprong%2Fstories%2Fview%2F1001333%3Fjump_count%3D1" xr:uid="{19D04698-0ECE-4896-A756-AA147F303902}"/>
    <hyperlink ref="B72" r:id="rId142" display="https://www.tapd.cn/fastapp/jump.php?target=https%3A%2F%2Fwww.tapd.cn%2F55989309%2Fprong%2Fstories%2Fview%2F1155989309001001333%3Fjump_count%3D1" xr:uid="{8DFF5658-1AB2-46AF-9391-6BC2A36672D1}"/>
    <hyperlink ref="A73" r:id="rId143" display="https://www.tapd.cn/fastapp/jump.php?target=https%3A%2F%2Fwww.tapd.cn%2F55989309%2Fprong%2Fstories%2Fview%2F1001332%3Fjump_count%3D1" xr:uid="{CC729CAF-E6E3-41C0-8913-DEEB7D2FC58A}"/>
    <hyperlink ref="B73" r:id="rId144" display="https://www.tapd.cn/fastapp/jump.php?target=https%3A%2F%2Fwww.tapd.cn%2F55989309%2Fprong%2Fstories%2Fview%2F1155989309001001332%3Fjump_count%3D1" xr:uid="{F74637EC-7D44-4914-8A0A-E2591ABBC1EE}"/>
    <hyperlink ref="A74" r:id="rId145" display="https://www.tapd.cn/fastapp/jump.php?target=https%3A%2F%2Fwww.tapd.cn%2F55989309%2Fprong%2Fstories%2Fview%2F1001331%3Fjump_count%3D1" xr:uid="{23E91E31-F970-45D4-803D-903D2AB0348B}"/>
    <hyperlink ref="B74" r:id="rId146" display="https://www.tapd.cn/fastapp/jump.php?target=https%3A%2F%2Fwww.tapd.cn%2F55989309%2Fprong%2Fstories%2Fview%2F1155989309001001331%3Fjump_count%3D1" xr:uid="{629DAAEE-9015-477D-8499-6A95A884C427}"/>
    <hyperlink ref="A75" r:id="rId147" display="https://www.tapd.cn/fastapp/jump.php?target=https%3A%2F%2Fwww.tapd.cn%2F55989309%2Fprong%2Fstories%2Fview%2F1001328%3Fjump_count%3D1" xr:uid="{5639DA64-0D31-4BBB-99AE-414EBDCE7B0F}"/>
    <hyperlink ref="B75" r:id="rId148" display="https://www.tapd.cn/fastapp/jump.php?target=https%3A%2F%2Fwww.tapd.cn%2F55989309%2Fprong%2Fstories%2Fview%2F1155989309001001328%3Fjump_count%3D1" xr:uid="{3FF16DD6-90D8-426F-9FF9-DCF95C0720BA}"/>
    <hyperlink ref="A76" r:id="rId149" display="https://www.tapd.cn/fastapp/jump.php?target=https%3A%2F%2Fwww.tapd.cn%2F55989309%2Fprong%2Fstories%2Fview%2F1001327%3Fjump_count%3D1" xr:uid="{31265495-BFD7-4AFC-B11B-69BFEE93854E}"/>
    <hyperlink ref="B76" r:id="rId150" display="https://www.tapd.cn/fastapp/jump.php?target=https%3A%2F%2Fwww.tapd.cn%2F55989309%2Fprong%2Fstories%2Fview%2F1155989309001001327%3Fjump_count%3D1" xr:uid="{B2ADC51D-A323-489B-B86D-B4EDDADEAB57}"/>
    <hyperlink ref="A77" r:id="rId151" display="https://www.tapd.cn/fastapp/jump.php?target=https%3A%2F%2Fwww.tapd.cn%2F55989309%2Fprong%2Fstories%2Fview%2F1001326%3Fjump_count%3D1" xr:uid="{E04B5AD5-EB85-43BB-AAAD-B3D43A894A9F}"/>
    <hyperlink ref="B77" r:id="rId152" display="https://www.tapd.cn/fastapp/jump.php?target=https%3A%2F%2Fwww.tapd.cn%2F55989309%2Fprong%2Fstories%2Fview%2F1155989309001001326%3Fjump_count%3D1" xr:uid="{62B762B0-991D-468D-8D0D-A773B265D93F}"/>
    <hyperlink ref="A78" r:id="rId153" display="https://www.tapd.cn/fastapp/jump.php?target=https%3A%2F%2Fwww.tapd.cn%2F55989309%2Fprong%2Fstories%2Fview%2F1001325%3Fjump_count%3D1" xr:uid="{38C0EE3F-1DC3-4B4D-9C7A-3E133081B273}"/>
    <hyperlink ref="B78" r:id="rId154" display="https://www.tapd.cn/fastapp/jump.php?target=https%3A%2F%2Fwww.tapd.cn%2F55989309%2Fprong%2Fstories%2Fview%2F1155989309001001325%3Fjump_count%3D1" xr:uid="{3F5F42AD-E8A3-4066-B684-78C2E44BF2FA}"/>
    <hyperlink ref="A79" r:id="rId155" display="https://www.tapd.cn/fastapp/jump.php?target=https%3A%2F%2Fwww.tapd.cn%2F55989309%2Fprong%2Fstories%2Fview%2F1001324%3Fjump_count%3D1" xr:uid="{3D58EBFA-6EF3-4F77-B0DB-29EB11023313}"/>
    <hyperlink ref="B79" r:id="rId156" display="https://www.tapd.cn/fastapp/jump.php?target=https%3A%2F%2Fwww.tapd.cn%2F55989309%2Fprong%2Fstories%2Fview%2F1155989309001001324%3Fjump_count%3D1" xr:uid="{55828A6B-EB2D-4C4A-913E-F1C194493BB9}"/>
    <hyperlink ref="A80" r:id="rId157" display="https://www.tapd.cn/fastapp/jump.php?target=https%3A%2F%2Fwww.tapd.cn%2F55989309%2Fprong%2Fstories%2Fview%2F1001323%3Fjump_count%3D1" xr:uid="{6773E64B-A06A-401E-9E69-9CD27C9CF787}"/>
    <hyperlink ref="B80" r:id="rId158" display="https://www.tapd.cn/fastapp/jump.php?target=https%3A%2F%2Fwww.tapd.cn%2F55989309%2Fprong%2Fstories%2Fview%2F1155989309001001323%3Fjump_count%3D1" xr:uid="{E68EDB2B-082A-4DCF-A068-2EFE7D26C353}"/>
    <hyperlink ref="A81" r:id="rId159" display="https://www.tapd.cn/fastapp/jump.php?target=https%3A%2F%2Fwww.tapd.cn%2F55989309%2Fprong%2Fstories%2Fview%2F1001322%3Fjump_count%3D1" xr:uid="{34CCA279-9CC3-445F-ACEE-99AD76224686}"/>
    <hyperlink ref="B81" r:id="rId160" display="https://www.tapd.cn/fastapp/jump.php?target=https%3A%2F%2Fwww.tapd.cn%2F55989309%2Fprong%2Fstories%2Fview%2F1155989309001001322%3Fjump_count%3D1" xr:uid="{D5879B58-FA61-4E98-BEA5-8DE95D496012}"/>
    <hyperlink ref="A82" r:id="rId161" display="https://www.tapd.cn/fastapp/jump.php?target=https%3A%2F%2Fwww.tapd.cn%2F55989309%2Fprong%2Fstories%2Fview%2F1001321%3Fjump_count%3D1" xr:uid="{D9F44458-4E56-49D0-B645-1C9CF3055645}"/>
    <hyperlink ref="B82" r:id="rId162" display="https://www.tapd.cn/fastapp/jump.php?target=https%3A%2F%2Fwww.tapd.cn%2F55989309%2Fprong%2Fstories%2Fview%2F1155989309001001321%3Fjump_count%3D1" xr:uid="{DA0027D6-7B31-4674-831F-89D7506D4F46}"/>
    <hyperlink ref="A83" r:id="rId163" display="https://www.tapd.cn/fastapp/jump.php?target=https%3A%2F%2Fwww.tapd.cn%2F55989309%2Fprong%2Fstories%2Fview%2F1001320%3Fjump_count%3D1" xr:uid="{0D59127C-3F58-4C32-8110-1CA75F83D2DB}"/>
    <hyperlink ref="B83" r:id="rId164" display="https://www.tapd.cn/fastapp/jump.php?target=https%3A%2F%2Fwww.tapd.cn%2F55989309%2Fprong%2Fstories%2Fview%2F1155989309001001320%3Fjump_count%3D1" xr:uid="{E7A55810-4B0C-41F6-AADE-C1DA5DD3C105}"/>
    <hyperlink ref="A84" r:id="rId165" display="https://www.tapd.cn/fastapp/jump.php?target=https%3A%2F%2Fwww.tapd.cn%2F55989309%2Fprong%2Fstories%2Fview%2F1001319%3Fjump_count%3D1" xr:uid="{BA50A005-C1FB-4650-9E60-0246AF7FF2F4}"/>
    <hyperlink ref="B84" r:id="rId166" display="https://www.tapd.cn/fastapp/jump.php?target=https%3A%2F%2Fwww.tapd.cn%2F55989309%2Fprong%2Fstories%2Fview%2F1155989309001001319%3Fjump_count%3D1" xr:uid="{2E8CD566-F1CA-4A55-BC8C-7595C15AF88B}"/>
    <hyperlink ref="A85" r:id="rId167" display="https://www.tapd.cn/fastapp/jump.php?target=https%3A%2F%2Fwww.tapd.cn%2F55989309%2Fprong%2Fstories%2Fview%2F1001318%3Fjump_count%3D1" xr:uid="{F26084AD-4AE6-4955-B7F6-AA95735C337B}"/>
    <hyperlink ref="B85" r:id="rId168" display="https://www.tapd.cn/fastapp/jump.php?target=https%3A%2F%2Fwww.tapd.cn%2F55989309%2Fprong%2Fstories%2Fview%2F1155989309001001318%3Fjump_count%3D1" xr:uid="{A6F683D5-BAEE-49A3-9144-2E09C1FECDEE}"/>
    <hyperlink ref="A86" r:id="rId169" display="https://www.tapd.cn/fastapp/jump.php?target=https%3A%2F%2Fwww.tapd.cn%2F55989309%2Fprong%2Fstories%2Fview%2F1001317%3Fjump_count%3D1" xr:uid="{845F31F2-FFC8-4F2E-971D-BDBB9A1CEC13}"/>
    <hyperlink ref="B86" r:id="rId170" display="https://www.tapd.cn/fastapp/jump.php?target=https%3A%2F%2Fwww.tapd.cn%2F55989309%2Fprong%2Fstories%2Fview%2F1155989309001001317%3Fjump_count%3D1" xr:uid="{0AA2ACFF-4564-4F19-9A7E-36229664995C}"/>
    <hyperlink ref="A87" r:id="rId171" display="https://www.tapd.cn/fastapp/jump.php?target=https%3A%2F%2Fwww.tapd.cn%2F55989309%2Fprong%2Fstories%2Fview%2F1001316%3Fjump_count%3D1" xr:uid="{4C42A379-D2E7-4677-AD71-CBA30EDB81FC}"/>
    <hyperlink ref="B87" r:id="rId172" display="https://www.tapd.cn/fastapp/jump.php?target=https%3A%2F%2Fwww.tapd.cn%2F55989309%2Fprong%2Fstories%2Fview%2F1155989309001001316%3Fjump_count%3D1" xr:uid="{23F8EFE6-89F0-4DF0-A47A-9C28D9570906}"/>
    <hyperlink ref="A88" r:id="rId173" display="https://www.tapd.cn/fastapp/jump.php?target=https%3A%2F%2Fwww.tapd.cn%2F55989309%2Fprong%2Fstories%2Fview%2F1001315%3Fjump_count%3D1" xr:uid="{7693721E-7D71-4A02-A5D1-858E5BD007F8}"/>
    <hyperlink ref="B88" r:id="rId174" display="https://www.tapd.cn/fastapp/jump.php?target=https%3A%2F%2Fwww.tapd.cn%2F55989309%2Fprong%2Fstories%2Fview%2F1155989309001001315%3Fjump_count%3D1" xr:uid="{0FE12D5B-7722-40E4-A6A2-11EA1EF2D012}"/>
    <hyperlink ref="A89" r:id="rId175" display="https://www.tapd.cn/fastapp/jump.php?target=https%3A%2F%2Fwww.tapd.cn%2F55989309%2Fprong%2Fstories%2Fview%2F1001314%3Fjump_count%3D1" xr:uid="{745D566F-5B22-4020-86DF-E0D90CE73F0F}"/>
    <hyperlink ref="B89" r:id="rId176" display="https://www.tapd.cn/fastapp/jump.php?target=https%3A%2F%2Fwww.tapd.cn%2F55989309%2Fprong%2Fstories%2Fview%2F1155989309001001314%3Fjump_count%3D1" xr:uid="{AB26D3A4-FC21-451E-BB08-44D1DE80315E}"/>
    <hyperlink ref="A90" r:id="rId177" display="https://www.tapd.cn/fastapp/jump.php?target=https%3A%2F%2Fwww.tapd.cn%2F55989309%2Fprong%2Fstories%2Fview%2F1001310%3Fjump_count%3D1" xr:uid="{C8CE03BF-B9E5-43CE-B12B-C0263DE234CD}"/>
    <hyperlink ref="B90" r:id="rId178" display="https://www.tapd.cn/fastapp/jump.php?target=https%3A%2F%2Fwww.tapd.cn%2F55989309%2Fprong%2Fstories%2Fview%2F1155989309001001310%3Fjump_count%3D1" xr:uid="{DE316896-D08D-445E-9940-04C08308E616}"/>
    <hyperlink ref="A91" r:id="rId179" display="https://www.tapd.cn/fastapp/jump.php?target=https%3A%2F%2Fwww.tapd.cn%2F55989309%2Fprong%2Fstories%2Fview%2F1001309%3Fjump_count%3D1" xr:uid="{81C9A58B-66AD-414E-B4D7-A6FCC05AB1DB}"/>
    <hyperlink ref="B91" r:id="rId180" display="https://www.tapd.cn/fastapp/jump.php?target=https%3A%2F%2Fwww.tapd.cn%2F55989309%2Fprong%2Fstories%2Fview%2F1155989309001001309%3Fjump_count%3D1" xr:uid="{A72C72C7-C3C1-454C-9E06-DF37EED7EA6B}"/>
    <hyperlink ref="A92" r:id="rId181" display="https://www.tapd.cn/fastapp/jump.php?target=https%3A%2F%2Fwww.tapd.cn%2F55989309%2Fprong%2Fstories%2Fview%2F1001306%3Fjump_count%3D1" xr:uid="{74FCBAD9-69F1-4621-92F5-F1C85B7777CE}"/>
    <hyperlink ref="B92" r:id="rId182" display="https://www.tapd.cn/fastapp/jump.php?target=https%3A%2F%2Fwww.tapd.cn%2F55989309%2Fprong%2Fstories%2Fview%2F1155989309001001306%3Fjump_count%3D1" xr:uid="{800DA749-4AA0-4ECD-B59F-5D22F9DDD185}"/>
    <hyperlink ref="A93" r:id="rId183" display="https://www.tapd.cn/fastapp/jump.php?target=https%3A%2F%2Fwww.tapd.cn%2F55989309%2Fprong%2Fstories%2Fview%2F1001305%3Fjump_count%3D1" xr:uid="{1BE600B0-F762-4034-BC6F-C2F8D8C355F0}"/>
    <hyperlink ref="B93" r:id="rId184" display="https://www.tapd.cn/fastapp/jump.php?target=https%3A%2F%2Fwww.tapd.cn%2F55989309%2Fprong%2Fstories%2Fview%2F1155989309001001305%3Fjump_count%3D1" xr:uid="{EDBCC965-0834-4D44-AFA2-9193BE0C8FAC}"/>
    <hyperlink ref="A94" r:id="rId185" display="https://www.tapd.cn/fastapp/jump.php?target=https%3A%2F%2Fwww.tapd.cn%2F55989309%2Fprong%2Fstories%2Fview%2F1001304%3Fjump_count%3D1" xr:uid="{9CA3660F-05D0-4187-81E7-299534CE32ED}"/>
    <hyperlink ref="B94" r:id="rId186" display="https://www.tapd.cn/fastapp/jump.php?target=https%3A%2F%2Fwww.tapd.cn%2F55989309%2Fprong%2Fstories%2Fview%2F1155989309001001304%3Fjump_count%3D1" xr:uid="{863B3736-AF44-4DA4-A168-121759324A40}"/>
    <hyperlink ref="A95" r:id="rId187" display="https://www.tapd.cn/fastapp/jump.php?target=https%3A%2F%2Fwww.tapd.cn%2F55989309%2Fprong%2Fstories%2Fview%2F1001302%3Fjump_count%3D1" xr:uid="{A3C057BC-86FD-4409-A0BD-67BA80FF2969}"/>
    <hyperlink ref="B95" r:id="rId188" display="https://www.tapd.cn/fastapp/jump.php?target=https%3A%2F%2Fwww.tapd.cn%2F55989309%2Fprong%2Fstories%2Fview%2F1155989309001001302%3Fjump_count%3D1" xr:uid="{D25A159B-577E-423E-AAAD-298FE03A63B1}"/>
    <hyperlink ref="A96" r:id="rId189" display="https://www.tapd.cn/fastapp/jump.php?target=https%3A%2F%2Fwww.tapd.cn%2F55989309%2Fprong%2Fstories%2Fview%2F1001300%3Fjump_count%3D1" xr:uid="{7BE651AF-C312-4A45-9FBD-CF01EC59066B}"/>
    <hyperlink ref="B96" r:id="rId190" display="https://www.tapd.cn/fastapp/jump.php?target=https%3A%2F%2Fwww.tapd.cn%2F55989309%2Fprong%2Fstories%2Fview%2F1155989309001001300%3Fjump_count%3D1" xr:uid="{C3975D85-9AF1-43BC-9AFF-4F30EF407C93}"/>
    <hyperlink ref="A97" r:id="rId191" display="https://www.tapd.cn/fastapp/jump.php?target=https%3A%2F%2Fwww.tapd.cn%2F55989309%2Fprong%2Fstories%2Fview%2F1001299%3Fjump_count%3D1" xr:uid="{8D6AB87F-6DC1-4316-AF8B-BD987BFC3245}"/>
    <hyperlink ref="B97" r:id="rId192" display="https://www.tapd.cn/fastapp/jump.php?target=https%3A%2F%2Fwww.tapd.cn%2F55989309%2Fprong%2Fstories%2Fview%2F1155989309001001299%3Fjump_count%3D1" xr:uid="{D981ED72-F703-4862-B176-1FEA57CDEAE9}"/>
    <hyperlink ref="A98" r:id="rId193" display="https://www.tapd.cn/fastapp/jump.php?target=https%3A%2F%2Fwww.tapd.cn%2F55989309%2Fprong%2Fstories%2Fview%2F1001298%3Fjump_count%3D1" xr:uid="{7E45C022-72F8-436F-8298-9017750C7749}"/>
    <hyperlink ref="B98" r:id="rId194" display="https://www.tapd.cn/fastapp/jump.php?target=https%3A%2F%2Fwww.tapd.cn%2F55989309%2Fprong%2Fstories%2Fview%2F1155989309001001298%3Fjump_count%3D1" xr:uid="{4E81E7FF-BEA3-4A26-80D9-15DCC2ED48CE}"/>
    <hyperlink ref="A99" r:id="rId195" display="https://www.tapd.cn/fastapp/jump.php?target=https%3A%2F%2Fwww.tapd.cn%2F55989309%2Fprong%2Fstories%2Fview%2F1001297%3Fjump_count%3D1" xr:uid="{FD9AF134-1811-4F34-AC32-EC71B8C4BDB9}"/>
    <hyperlink ref="B99" r:id="rId196" display="https://www.tapd.cn/fastapp/jump.php?target=https%3A%2F%2Fwww.tapd.cn%2F55989309%2Fprong%2Fstories%2Fview%2F1155989309001001297%3Fjump_count%3D1" xr:uid="{4290F825-AD69-4F81-997B-B8DE6C21A890}"/>
    <hyperlink ref="A100" r:id="rId197" display="https://www.tapd.cn/fastapp/jump.php?target=https%3A%2F%2Fwww.tapd.cn%2F55989309%2Fprong%2Fstories%2Fview%2F1001295%3Fjump_count%3D1" xr:uid="{A6596394-4536-4180-83FA-E7D2A11DB35F}"/>
    <hyperlink ref="B100" r:id="rId198" display="https://www.tapd.cn/fastapp/jump.php?target=https%3A%2F%2Fwww.tapd.cn%2F55989309%2Fprong%2Fstories%2Fview%2F1155989309001001295%3Fjump_count%3D1" xr:uid="{5E41AF2D-E315-461B-9939-2E5CB2287B3C}"/>
    <hyperlink ref="A101" r:id="rId199" display="https://www.tapd.cn/fastapp/jump.php?target=https%3A%2F%2Fwww.tapd.cn%2F55989309%2Fprong%2Fstories%2Fview%2F1001292%3Fjump_count%3D1" xr:uid="{A513C7A9-6BC7-488B-B499-44A095ACB47D}"/>
    <hyperlink ref="B101" r:id="rId200" display="https://www.tapd.cn/fastapp/jump.php?target=https%3A%2F%2Fwww.tapd.cn%2F55989309%2Fprong%2Fstories%2Fview%2F1155989309001001292%3Fjump_count%3D1" xr:uid="{F96EE04A-A78F-45D0-9C37-4E5A97414927}"/>
    <hyperlink ref="A102" r:id="rId201" display="https://www.tapd.cn/fastapp/jump.php?target=https%3A%2F%2Fwww.tapd.cn%2F55989309%2Fprong%2Fstories%2Fview%2F1001291%3Fjump_count%3D1" xr:uid="{94EF438C-EE5C-44D8-BE4A-F8E00A437AAB}"/>
    <hyperlink ref="B102" r:id="rId202" display="https://www.tapd.cn/fastapp/jump.php?target=https%3A%2F%2Fwww.tapd.cn%2F55989309%2Fprong%2Fstories%2Fview%2F1155989309001001291%3Fjump_count%3D1" xr:uid="{EB5AF346-0E2C-40A1-B7A4-38A7BAB1FCD7}"/>
    <hyperlink ref="A103" r:id="rId203" display="https://www.tapd.cn/fastapp/jump.php?target=https%3A%2F%2Fwww.tapd.cn%2F55989309%2Fprong%2Fstories%2Fview%2F1001290%3Fjump_count%3D1" xr:uid="{A5A4B3CA-79BC-41FB-894E-99D995FFCE19}"/>
    <hyperlink ref="B103" r:id="rId204" display="https://www.tapd.cn/fastapp/jump.php?target=https%3A%2F%2Fwww.tapd.cn%2F55989309%2Fprong%2Fstories%2Fview%2F1155989309001001290%3Fjump_count%3D1" xr:uid="{03E8330C-254B-4985-A8D0-49AB0004B977}"/>
    <hyperlink ref="A104" r:id="rId205" display="https://www.tapd.cn/fastapp/jump.php?target=https%3A%2F%2Fwww.tapd.cn%2F55989309%2Fprong%2Fstories%2Fview%2F1001289%3Fjump_count%3D1" xr:uid="{2FAA8498-5C59-495E-AC1D-0DF91B3F504D}"/>
    <hyperlink ref="B104" r:id="rId206" display="https://www.tapd.cn/fastapp/jump.php?target=https%3A%2F%2Fwww.tapd.cn%2F55989309%2Fprong%2Fstories%2Fview%2F1155989309001001289%3Fjump_count%3D1" xr:uid="{9D441F21-4E68-4391-AEF5-216ACC7906AD}"/>
    <hyperlink ref="A105" r:id="rId207" display="https://www.tapd.cn/fastapp/jump.php?target=https%3A%2F%2Fwww.tapd.cn%2F55989309%2Fprong%2Fstories%2Fview%2F1001288%3Fjump_count%3D1" xr:uid="{139710B9-503A-44F2-A869-023FABA69B91}"/>
    <hyperlink ref="B105" r:id="rId208" display="https://www.tapd.cn/fastapp/jump.php?target=https%3A%2F%2Fwww.tapd.cn%2F55989309%2Fprong%2Fstories%2Fview%2F1155989309001001288%3Fjump_count%3D1" xr:uid="{28151D29-0FC1-4EC9-891F-04B6DB0FE381}"/>
    <hyperlink ref="A106" r:id="rId209" display="https://www.tapd.cn/fastapp/jump.php?target=https%3A%2F%2Fwww.tapd.cn%2F55989309%2Fprong%2Fstories%2Fview%2F1001287%3Fjump_count%3D1" xr:uid="{B2A013FE-5538-4017-9CA1-C13D60036624}"/>
    <hyperlink ref="B106" r:id="rId210" display="https://www.tapd.cn/fastapp/jump.php?target=https%3A%2F%2Fwww.tapd.cn%2F55989309%2Fprong%2Fstories%2Fview%2F1155989309001001287%3Fjump_count%3D1" xr:uid="{E60C7EBB-A5F0-4D1F-A320-34BB7C4A0FBF}"/>
    <hyperlink ref="A107" r:id="rId211" display="https://www.tapd.cn/fastapp/jump.php?target=https%3A%2F%2Fwww.tapd.cn%2F55989309%2Fprong%2Fstories%2Fview%2F1001286%3Fjump_count%3D1" xr:uid="{B2C80A2D-67E1-488B-8920-BBF1D479ADC6}"/>
    <hyperlink ref="B107" r:id="rId212" display="https://www.tapd.cn/fastapp/jump.php?target=https%3A%2F%2Fwww.tapd.cn%2F55989309%2Fprong%2Fstories%2Fview%2F1155989309001001286%3Fjump_count%3D1" xr:uid="{8A8A273C-A549-4B2E-8BBC-4BF6C7B8BD6C}"/>
    <hyperlink ref="A108" r:id="rId213" display="https://www.tapd.cn/fastapp/jump.php?target=https%3A%2F%2Fwww.tapd.cn%2F55989309%2Fprong%2Fstories%2Fview%2F1001285%3Fjump_count%3D1" xr:uid="{11622F12-0449-4714-B3C1-B8D922922910}"/>
    <hyperlink ref="B108" r:id="rId214" display="https://www.tapd.cn/fastapp/jump.php?target=https%3A%2F%2Fwww.tapd.cn%2F55989309%2Fprong%2Fstories%2Fview%2F1155989309001001285%3Fjump_count%3D1" xr:uid="{43C737B3-C697-4B99-AFD0-864D4516A2F5}"/>
    <hyperlink ref="A109" r:id="rId215" display="https://www.tapd.cn/fastapp/jump.php?target=https%3A%2F%2Fwww.tapd.cn%2F55989309%2Fprong%2Fstories%2Fview%2F1001283%3Fjump_count%3D1" xr:uid="{E74655CF-AC86-462A-AEAF-A488FD6B89A3}"/>
    <hyperlink ref="B109" r:id="rId216" display="https://www.tapd.cn/fastapp/jump.php?target=https%3A%2F%2Fwww.tapd.cn%2F55989309%2Fprong%2Fstories%2Fview%2F1155989309001001283%3Fjump_count%3D1" xr:uid="{D782ABD0-1044-4F3A-ADE6-1ACADBE8572E}"/>
    <hyperlink ref="A110" r:id="rId217" display="https://www.tapd.cn/fastapp/jump.php?target=https%3A%2F%2Fwww.tapd.cn%2F55989309%2Fprong%2Fstories%2Fview%2F1001281%3Fjump_count%3D1" xr:uid="{9082E834-A651-4F89-B33B-D8B41C1D7B5B}"/>
    <hyperlink ref="B110" r:id="rId218" display="https://www.tapd.cn/fastapp/jump.php?target=https%3A%2F%2Fwww.tapd.cn%2F55989309%2Fprong%2Fstories%2Fview%2F1155989309001001281%3Fjump_count%3D1" xr:uid="{78AB8214-3DC9-43A6-B54C-7DD7F26D49A1}"/>
    <hyperlink ref="A111" r:id="rId219" display="https://www.tapd.cn/fastapp/jump.php?target=https%3A%2F%2Fwww.tapd.cn%2F55989309%2Fprong%2Fstories%2Fview%2F1001278%3Fjump_count%3D1" xr:uid="{3F007B15-5207-4B23-B5CB-FC879395C2BB}"/>
    <hyperlink ref="B111" r:id="rId220" display="https://www.tapd.cn/fastapp/jump.php?target=https%3A%2F%2Fwww.tapd.cn%2F55989309%2Fprong%2Fstories%2Fview%2F1155989309001001278%3Fjump_count%3D1" xr:uid="{896BD481-BAB3-4C7A-8CA6-FB6D65185676}"/>
    <hyperlink ref="A112" r:id="rId221" display="https://www.tapd.cn/fastapp/jump.php?target=https%3A%2F%2Fwww.tapd.cn%2F55989309%2Fprong%2Fstories%2Fview%2F1001277%3Fjump_count%3D1" xr:uid="{70550B08-CB94-46E9-8784-E09358C2CC13}"/>
    <hyperlink ref="B112" r:id="rId222" display="https://www.tapd.cn/fastapp/jump.php?target=https%3A%2F%2Fwww.tapd.cn%2F55989309%2Fprong%2Fstories%2Fview%2F1155989309001001277%3Fjump_count%3D1" xr:uid="{3777DA3B-3C91-48DA-8A25-7EBA97027EBD}"/>
    <hyperlink ref="A113" r:id="rId223" display="https://www.tapd.cn/fastapp/jump.php?target=https%3A%2F%2Fwww.tapd.cn%2F55989309%2Fprong%2Fstories%2Fview%2F1001276%3Fjump_count%3D1" xr:uid="{9C99B150-A3B2-4D67-BB43-06FF4946673B}"/>
    <hyperlink ref="B113" r:id="rId224" display="https://www.tapd.cn/fastapp/jump.php?target=https%3A%2F%2Fwww.tapd.cn%2F55989309%2Fprong%2Fstories%2Fview%2F1155989309001001276%3Fjump_count%3D1" xr:uid="{F6429729-834D-4365-B07C-DC1234B85BE8}"/>
    <hyperlink ref="A114" r:id="rId225" display="https://www.tapd.cn/fastapp/jump.php?target=https%3A%2F%2Fwww.tapd.cn%2F55989309%2Fprong%2Fstories%2Fview%2F1001274%3Fjump_count%3D1" xr:uid="{64FB8FD8-9B80-4AD6-8505-750BFF420890}"/>
    <hyperlink ref="B114" r:id="rId226" display="https://www.tapd.cn/fastapp/jump.php?target=https%3A%2F%2Fwww.tapd.cn%2F55989309%2Fprong%2Fstories%2Fview%2F1155989309001001274%3Fjump_count%3D1" xr:uid="{C8198F4C-F92A-4EB2-9917-C73B9A9D651D}"/>
    <hyperlink ref="A115" r:id="rId227" display="https://www.tapd.cn/fastapp/jump.php?target=https%3A%2F%2Fwww.tapd.cn%2F55989309%2Fprong%2Fstories%2Fview%2F1001273%3Fjump_count%3D1" xr:uid="{1BFF2165-90DD-47AC-BAC6-4703BFB4EC7B}"/>
    <hyperlink ref="B115" r:id="rId228" display="https://www.tapd.cn/fastapp/jump.php?target=https%3A%2F%2Fwww.tapd.cn%2F55989309%2Fprong%2Fstories%2Fview%2F1155989309001001273%3Fjump_count%3D1" xr:uid="{A2216A25-B7BC-4B46-B309-55B9ACBEA571}"/>
    <hyperlink ref="A116" r:id="rId229" display="https://www.tapd.cn/fastapp/jump.php?target=https%3A%2F%2Fwww.tapd.cn%2F55989309%2Fprong%2Fstories%2Fview%2F1001272%3Fjump_count%3D1" xr:uid="{7BB2C689-336C-45FD-99F5-06C29DE07EF8}"/>
    <hyperlink ref="B116" r:id="rId230" display="https://www.tapd.cn/fastapp/jump.php?target=https%3A%2F%2Fwww.tapd.cn%2F55989309%2Fprong%2Fstories%2Fview%2F1155989309001001272%3Fjump_count%3D1" xr:uid="{EB50C64D-3408-48D9-82D0-613C107E3B44}"/>
    <hyperlink ref="A117" r:id="rId231" display="https://www.tapd.cn/fastapp/jump.php?target=https%3A%2F%2Fwww.tapd.cn%2F55989309%2Fprong%2Fstories%2Fview%2F1001270%3Fjump_count%3D1" xr:uid="{01CC3CC7-711E-40EB-8B3B-5D774D45728A}"/>
    <hyperlink ref="B117" r:id="rId232" display="https://www.tapd.cn/fastapp/jump.php?target=https%3A%2F%2Fwww.tapd.cn%2F55989309%2Fprong%2Fstories%2Fview%2F1155989309001001270%3Fjump_count%3D1" xr:uid="{127603D2-BABE-4E91-A823-C6EC1BFC80F2}"/>
    <hyperlink ref="A118" r:id="rId233" display="https://www.tapd.cn/fastapp/jump.php?target=https%3A%2F%2Fwww.tapd.cn%2F55989309%2Fprong%2Fstories%2Fview%2F1001268%3Fjump_count%3D1" xr:uid="{E8B79DED-B6BA-4EA5-83CE-B7C0EB1D3564}"/>
    <hyperlink ref="B118" r:id="rId234" display="https://www.tapd.cn/fastapp/jump.php?target=https%3A%2F%2Fwww.tapd.cn%2F55989309%2Fprong%2Fstories%2Fview%2F1155989309001001268%3Fjump_count%3D1" xr:uid="{F00359EE-FC4C-437C-83B6-2F3E5581F317}"/>
    <hyperlink ref="A119" r:id="rId235" display="https://www.tapd.cn/fastapp/jump.php?target=https%3A%2F%2Fwww.tapd.cn%2F55989309%2Fprong%2Fstories%2Fview%2F1001267%3Fjump_count%3D1" xr:uid="{DECEBD11-6904-44E1-BDA5-2BA4ACC42794}"/>
    <hyperlink ref="B119" r:id="rId236" display="https://www.tapd.cn/fastapp/jump.php?target=https%3A%2F%2Fwww.tapd.cn%2F55989309%2Fprong%2Fstories%2Fview%2F1155989309001001267%3Fjump_count%3D1" xr:uid="{92E0A410-6A4C-4A8E-A953-1BB20BA02EB0}"/>
  </hyperlinks>
  <pageMargins left="0.7" right="0.7" top="0.75" bottom="0.75" header="0.3" footer="0.3"/>
  <tableParts count="1">
    <tablePart r:id="rId2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 Dreyfus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Erdone Chen-EXT</dc:creator>
  <cp:lastModifiedBy>Erdone Chen-EXT</cp:lastModifiedBy>
  <dcterms:created xsi:type="dcterms:W3CDTF">2023-07-31T05:05:37Z</dcterms:created>
  <dcterms:modified xsi:type="dcterms:W3CDTF">2023-07-31T05:07:05Z</dcterms:modified>
</cp:coreProperties>
</file>