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ner-ext\Desktop\script-1\"/>
    </mc:Choice>
  </mc:AlternateContent>
  <xr:revisionPtr revIDLastSave="0" documentId="13_ncr:1_{46C9D727-4406-433E-8EFF-AA21C86052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LL" sheetId="1" r:id="rId1"/>
    <sheet name="P2" sheetId="2" r:id="rId2"/>
    <sheet name="P3" sheetId="3" r:id="rId3"/>
    <sheet name="P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5" i="1" l="1"/>
  <c r="AE21" i="1" s="1"/>
  <c r="AE27" i="1" s="1"/>
  <c r="AF9" i="1"/>
  <c r="AE9" i="1"/>
  <c r="W35" i="1"/>
  <c r="Y17" i="1"/>
  <c r="W23" i="1"/>
  <c r="W17" i="1"/>
  <c r="X17" i="1"/>
  <c r="AC13" i="1"/>
  <c r="X10" i="1" s="1"/>
  <c r="AA13" i="1"/>
  <c r="Z13" i="1"/>
  <c r="AB13" i="1"/>
  <c r="W10" i="1" s="1"/>
  <c r="W29" i="1"/>
  <c r="O238" i="1"/>
  <c r="T83" i="1"/>
  <c r="T13" i="1"/>
  <c r="T34" i="1"/>
  <c r="T3" i="1"/>
  <c r="T4" i="1"/>
  <c r="T5" i="1"/>
  <c r="T6" i="1"/>
  <c r="T7" i="1"/>
  <c r="T8" i="1"/>
  <c r="T9" i="1"/>
  <c r="T10" i="1"/>
  <c r="T11" i="1"/>
  <c r="T12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" i="1"/>
  <c r="Y10" i="1" l="1"/>
</calcChain>
</file>

<file path=xl/sharedStrings.xml><?xml version="1.0" encoding="utf-8"?>
<sst xmlns="http://schemas.openxmlformats.org/spreadsheetml/2006/main" count="6999" uniqueCount="1713">
  <si>
    <t>ID</t>
  </si>
  <si>
    <t>标题</t>
  </si>
  <si>
    <t>优先级</t>
  </si>
  <si>
    <t>状态</t>
  </si>
  <si>
    <t>处理人</t>
  </si>
  <si>
    <t>需求分类</t>
  </si>
  <si>
    <t>需求类别</t>
  </si>
  <si>
    <t>创建人</t>
  </si>
  <si>
    <t>创建时间</t>
  </si>
  <si>
    <t>创建时间Date</t>
  </si>
  <si>
    <t>最后修改时间</t>
  </si>
  <si>
    <t>所属模块</t>
  </si>
  <si>
    <t>业务跟进人</t>
  </si>
  <si>
    <t>完成时间</t>
  </si>
  <si>
    <t>工时（人/时）</t>
  </si>
  <si>
    <t>响应时刻</t>
  </si>
  <si>
    <t>完成时刻</t>
  </si>
  <si>
    <t>响应时刻_str</t>
  </si>
  <si>
    <t>响应时间_diff</t>
  </si>
  <si>
    <t>解决时间_diff</t>
  </si>
  <si>
    <t>Case-退回待审核</t>
  </si>
  <si>
    <t>Case-新增付款代码：5% after pricing within 1 working day, 95% after delivery within 5 days</t>
  </si>
  <si>
    <t>Case-天津淦海TJIBSBMP2300052-006采购合同LKG未关联</t>
  </si>
  <si>
    <t>Case-A签审批中心页面突然清空</t>
  </si>
  <si>
    <t>Case-中金合同有一个未关联到LKG</t>
  </si>
  <si>
    <t>Case-TJIBSBMS2300181生效后数量未同步到LKG</t>
  </si>
  <si>
    <t>Case-上海通博裕达农业有限公司更新初始管理员信息</t>
  </si>
  <si>
    <t>Case-TT详情中的含税总金额和出具界面的不一致</t>
  </si>
  <si>
    <t>Case- 北京三元禾丰牧业有限公司TJTJSBMS222006合同有反点价次数，但无反点价按钮</t>
  </si>
  <si>
    <t>Case-同一集团北京鹤来拆分到衡水禾丰的TJTJSBM221996-001 ，关联信息不对，无可点价次数。</t>
  </si>
  <si>
    <t>循环调用引发的问题优化</t>
  </si>
  <si>
    <t>Case-无法签章</t>
  </si>
  <si>
    <t>Case-录入新合同选定约定规则，但没关联</t>
  </si>
  <si>
    <t>Case-四川省天府好粮油有限公司哥伦布账号过期</t>
  </si>
  <si>
    <t>Case-鹤山粤凰签章TJIBSBMS2301500-017合同时出现红框</t>
  </si>
  <si>
    <t>Case-TJIBSBOS2302035江门粤海饲料有限公司合同新增未同步到LKG系统里面</t>
  </si>
  <si>
    <t>Case-怀集温氏TJIBSBMS2301568-016合同生效后未同步到LKG</t>
  </si>
  <si>
    <t>Case-天骄水产TJTJSBMS222066-004合同未关联到LKG</t>
  </si>
  <si>
    <t>Case-合同未关联到LKG</t>
  </si>
  <si>
    <t>Case-请将黄骅雍和PR202306271516194552点价申请单作废</t>
  </si>
  <si>
    <t>Case-A签审批提示TT不存在</t>
  </si>
  <si>
    <t>Case-北京丰海嘉业TJTJSBMS221800-005未开单量NAV与LKG不一致</t>
  </si>
  <si>
    <t>Case-山西晋冠达昇TJTJSBMS224445-007合同未关联到LKG，请帮同步。</t>
  </si>
  <si>
    <t>Case-德合兴合同签章出现错误提示，请帮查看</t>
  </si>
  <si>
    <t>Case-点价截止日期逻辑错误</t>
  </si>
  <si>
    <t>Case-TJIBSBMS2300627江苏旭泰，合同生效状态，头寸处理值未抓取到该400吨未点价量，</t>
  </si>
  <si>
    <t>Case-客户注销后登陆，易企签无法签章，上周正常</t>
  </si>
  <si>
    <t>Case-同步LKN单价</t>
  </si>
  <si>
    <t>Case-河北昀隧回购生成的采购合同，签订地点自动带出合同号，而非签订地点，请查看并调整。</t>
  </si>
  <si>
    <t>Case-TJIBSBOS2301924  销售合同未同步至LKG中</t>
  </si>
  <si>
    <t>Case-回购生成的采购合同，无法输入签约地点，合同无法提交</t>
  </si>
  <si>
    <t>Case-采购合同无法批量提交，查看TT详情有付款代码，但点开编辑无付款代码，请查看。</t>
  </si>
  <si>
    <t>Case-航海家与LKG接口优化：10204的触发不依赖于10201</t>
  </si>
  <si>
    <t>Case-NAV生效中，LKG没有合同</t>
  </si>
  <si>
    <t>Case-PR202306200919471365  退回至未成交状态</t>
  </si>
  <si>
    <t>Case-删除作价单</t>
  </si>
  <si>
    <t>Case-合同详情页的绝大部分字段的展示不应该——受到trade调用pigeon去读取lkg查询接口超时的影响——而展示为空白</t>
  </si>
  <si>
    <t>Case-TT详情错误显示税率为0%</t>
  </si>
  <si>
    <t>Case- 航海家系统PR202306191109117759远大此条点价格有误  申请修改价格</t>
  </si>
  <si>
    <t>Case-申请将TT退回“待审核”状态</t>
  </si>
  <si>
    <t>Case-无法签章，点击签章弹出上传界面</t>
  </si>
  <si>
    <t>Case-合同出具界面的含税总金额与TT详情中不一致</t>
  </si>
  <si>
    <t>Case-TJIBSBMS2301742(SC202306161417152508)待签章退到待审核</t>
  </si>
  <si>
    <t>Case-TJIBSBOP2300624（TT:PC202306151056272512-001）无法签章</t>
  </si>
  <si>
    <t>Case-货品配置里重复显示“脱胶毛豆油”</t>
  </si>
  <si>
    <t>Case-PR202306150921457768 申请删除此条点价</t>
  </si>
  <si>
    <t>Case-TT新建界面的前端代码中的控件会收到鼠标滚轮的影响</t>
  </si>
  <si>
    <t>Case-调整定价单状态</t>
  </si>
  <si>
    <t>Case-江西安粮、上海启润6月合同平转至9月交期调整</t>
  </si>
  <si>
    <t>Case-反点价次数为0，不显示反点价按钮</t>
  </si>
  <si>
    <t>Case-TT编号：PC202306141125227464，PC202306141124338608由待签章变更为待审核</t>
  </si>
  <si>
    <t>Case-航海家系统合同状态变更-TT编号：PC202306131717546877由待签章变更为待审核</t>
  </si>
  <si>
    <t>Case-TJIBSBMS2301169 深圳市中北贸易发展有限公司   一口价合同没有反向点价按钮</t>
  </si>
  <si>
    <t>Case-TJIBSBOS2301686/TJIBSBOS2301680/TJIBSBOS2301651三个合同修改付款条件为365天赊销</t>
  </si>
  <si>
    <t>Case-未出具过的合同，却收到了发送通知邮件</t>
  </si>
  <si>
    <t>Case- TJIBSBOS2301533合同拆分出尾数32.02吨</t>
  </si>
  <si>
    <t>Case-合同编号： TJIBSBOS2301527-001 没有带出正确的点价期货价格</t>
  </si>
  <si>
    <t>Case-客户开通WS权限但是无法使用导致LDC无法签章，申请退回合同状态至待审核</t>
  </si>
  <si>
    <t>Case-TJIBSBMS2301709/ SC202306091428428849审批中心显示审批完成，但待签章页面显示待A签无法签章</t>
  </si>
  <si>
    <t>Case-天津德合兴农业科技有限公司更新初始管理员信息</t>
  </si>
  <si>
    <t>Case-合同关闭问题</t>
  </si>
  <si>
    <t>Case-由于客户签署组问题，需退回“待审核”重新发起签章</t>
  </si>
  <si>
    <t>Case-上海浦耀合同拆分，NAV合同已生效中，LKG合同量未同步减少，LKG数量多了300吨</t>
  </si>
  <si>
    <t>Case-上海浦耀TJIBSBMS2300826-007合同，航海家已生效中，LKG未关联</t>
  </si>
  <si>
    <t>Case-拆分新合同合同作价截至日期未按照系统规定规则体现</t>
  </si>
  <si>
    <t>Case-LKG同步异常邮件信息优化</t>
  </si>
  <si>
    <t>Case-厦门国贸农林有限公司更新初始管理员信息</t>
  </si>
  <si>
    <t>Case-NAV系统需添加付款条件代码：4% after ctr date within 1 working day, 96% before delivery</t>
  </si>
  <si>
    <t>Case-NAV系统需添加付款条件代码4% after ctr date within 1 working day, 96% before delivery</t>
  </si>
  <si>
    <t>Case-SC202306021704113047-001请帮忙退回到待出具</t>
  </si>
  <si>
    <t>Case-将TT由待签章退回待审核状态</t>
  </si>
  <si>
    <t>Case-合同状态“待合规”的触发条件调整至“信封完成”事件</t>
  </si>
  <si>
    <t>Case-合同状态变更-TT编号：PC202306061152434830由待签章变更为待出具</t>
  </si>
  <si>
    <t>Case-修改NaV中采购合同TJIBSBOP2300539  山东金晟荣源农业科技有限公司，关联的客户代码为1408107</t>
  </si>
  <si>
    <t>Case-TJIBSBMS2205161-020 \TJIBSBMS2300624-002同步接口</t>
  </si>
  <si>
    <t>Case- NAV系统需添加付款条件代码</t>
  </si>
  <si>
    <t>Case-合同TJTJSBMS225792-002（TT编号：SC202305231606315172-001）退回到正本状态</t>
  </si>
  <si>
    <t>Case-这两个合同点价数量没有跟着合同总数量修改</t>
  </si>
  <si>
    <t>Case-天津瑞泰合同已反点价1次，无反点价次数，但销售变更界面仍有反点价按钮，打开合同反点价按钮也可操作。</t>
  </si>
  <si>
    <t>Case-将TT退回待审核状态</t>
  </si>
  <si>
    <t>Case-PR20230602113641325修改点价价格为3379</t>
  </si>
  <si>
    <t>Case-合同无法签章</t>
  </si>
  <si>
    <t>Case-由于客户签署组问题导致LDC无法签章，请退回“待审核”，重新发起</t>
  </si>
  <si>
    <t>Case-三河湘大密码过期，重置密码后收不到验证码</t>
  </si>
  <si>
    <t>Case-嘉合晟客户于5/31点价分配合同号错误 现需要撤回再重新操作点价</t>
  </si>
  <si>
    <t>Case-PR202306011148099154作废</t>
  </si>
  <si>
    <t>Case-2205212-001已开单200吨，未限制全量变更</t>
  </si>
  <si>
    <t>Case-TJTJSBMS221890-001拆分生效后数量未同步至LKG</t>
  </si>
  <si>
    <t>Case-合同无法签章“易企签请求处理中，请刷新后再试”</t>
  </si>
  <si>
    <t>Case-221518协议已完成，恢复至生效状态</t>
  </si>
  <si>
    <t>Case-已签章合同未跳转到待回签界面，且操作记录中无签章记录</t>
  </si>
  <si>
    <t>Case-山西大象合同都已完成，但合同状态仍拆分中，请调整为生效中</t>
  </si>
  <si>
    <t>Case-合同状态由待签章退回到待审核</t>
  </si>
  <si>
    <t>Case-作价协议税率改为专票9%</t>
  </si>
  <si>
    <t>Case-TJIBSBOP2300475修改合同基差显示客户状态异常</t>
  </si>
  <si>
    <t>Case-头寸处理单据状态从已成交调回未成交</t>
  </si>
  <si>
    <t>Case-豆油采购TJIBSBOP2202335合同定价</t>
  </si>
  <si>
    <t>Case-青岛天佑祥瑞商贸有限公司更新初始管理员信息</t>
  </si>
  <si>
    <t>Case-LDC无法签章，请帮忙退回到待审核状态</t>
  </si>
  <si>
    <t>Case-TJIBSBOS2301645合同中的“点价完毕”按钮不见了。</t>
  </si>
  <si>
    <t>Case-宁波泽高基差暂定价合同TJTJSBMS221939-016，请在合同单价中加上蛋白差210元。</t>
  </si>
  <si>
    <t>Case-使用WS客户的合同，LDC无法正常签章</t>
  </si>
  <si>
    <t>Case-进入“已完成”的TT退回“正本”状态</t>
  </si>
  <si>
    <t>Case-修改 TJIBSBOP2300389合同货物名称为一级大豆油RZ</t>
  </si>
  <si>
    <t>Case-肇庆广海TJTJSBMS221809合同都已正本，但合同状态仍拆分中，影响后续操作，请调整到生效中状态。</t>
  </si>
  <si>
    <t>Case-四会澳华在已开通易企签情况下不能线上签署</t>
  </si>
  <si>
    <t>Case-TJIBSBMS2300376正本状态，合同状态拆分中</t>
  </si>
  <si>
    <t>Case-框架协议即将到期客户，NAV系统未提前通知</t>
  </si>
  <si>
    <t>Case-厦门西海油脂13860105217登录时显示被禁用</t>
  </si>
  <si>
    <t>Case-广东华星油脂新增客户后仍不可见</t>
  </si>
  <si>
    <t>Case-北京恒盛顺达登录提示几帐号过期</t>
  </si>
  <si>
    <t>Case-山东隆瑞TJTJSBMS225167-001合同已点价，无定价完成按钮，请将此合同调整为一口价合同，以便后续操作。</t>
  </si>
  <si>
    <t>Case-SC202211251351003350-004  审批记录里面缺审批人</t>
  </si>
  <si>
    <t>Case-豆粕采购全部转月不涉及履约保证金描述，多带出一个序号</t>
  </si>
  <si>
    <t>Case-航海家系统PR202305221510039661上海浦耀此条点价信息 申请删除</t>
  </si>
  <si>
    <t>Case-PR202305221139039101此条点价客户需修改点价主体，，申请删除此点价记录</t>
  </si>
  <si>
    <t>Case-天津大象TJTJSBMS225083-001合同都已正本，但合同状态仍为拆分中，无法进行点价，请将合同调到生效中状态。</t>
  </si>
  <si>
    <t>Case-出具销售合同，通知条款中的联系人名、手机号重复显示</t>
  </si>
  <si>
    <t>Case-TR20230519163732273 转月后基差价格有误，需调整基差价格</t>
  </si>
  <si>
    <t>Case-站内信的链接进待挂单，豆油的单子会显示成豆粕</t>
  </si>
  <si>
    <t>Case-合规合同没同步到LKG</t>
  </si>
  <si>
    <t>Case-保定玖兴224410-001合同已完成，但合同状态还是拆分中，请将合同状态调整为生效中，以能进行后续操作</t>
  </si>
  <si>
    <t>Case-转月协议出具界面基差与TT详情不一致</t>
  </si>
  <si>
    <t>Case-TJIBSBMS2300104  子合同已全部合规，系统显示合同状态未生效</t>
  </si>
  <si>
    <t>Case-修改点价时间</t>
  </si>
  <si>
    <t>Case-PR202305181150021650此条点价数量有误  申请删除</t>
  </si>
  <si>
    <t>Case-已经合规的合同退回到待确认合规PC202305111125191393-002，PC202305111125191393-001，请排查</t>
  </si>
  <si>
    <t>Case-鹤山市粤凰饲料有限公司更新初始管理员信息</t>
  </si>
  <si>
    <t>Case-中粮TJIBSBOS2300263定价TT作废转线下</t>
  </si>
  <si>
    <t>Case-如下合同已正本或完成，但合同还是拆分中，请调整到生效中状态。</t>
  </si>
  <si>
    <t>Case- PR202305171509446074此条点价申请删除</t>
  </si>
  <si>
    <t>Case-恢复5月16日关闭合同的请状态</t>
  </si>
  <si>
    <t>Case-TJDGSBMS223033此合同正在执行的，航海家显示已经关闭</t>
  </si>
  <si>
    <t>Case-基差合同还有未定价量，合同状态变成已关闭</t>
  </si>
  <si>
    <t>Case-分配待审核-批量审核通过按钮点没反映</t>
  </si>
  <si>
    <t>Case-汇沐耘哥伦布系统无法收到验证码</t>
  </si>
  <si>
    <t>Case-客户使用WS，待确认合规界面无法预览合同</t>
  </si>
  <si>
    <t>Case-合同状态错误（状态跳转延迟）</t>
  </si>
  <si>
    <t>Case-因客户更名，系统无法自行变更，请将系统合同变更为新的公司名称</t>
  </si>
  <si>
    <t>Case-应县象丰221899-003合同都已正本，但合同状态仍为拆分中，无法进行后续操作</t>
  </si>
  <si>
    <t>Case-合同备注自动生成是不对的</t>
  </si>
  <si>
    <t>Case-成都绿科结构化定价信息修改</t>
  </si>
  <si>
    <t>Case-TJDGSBMS222588-001  已合规显示拆分烦请调整</t>
  </si>
  <si>
    <t>Case-包头北辰航海家合同已生效，LKG无此合同</t>
  </si>
  <si>
    <t>Case-TJIB SC202305051210167592-002/TJIBSBOS2301379确认合规界面报错</t>
  </si>
  <si>
    <t>Case-豆粕投诉折价 张家港 TJIBSBMS2205671--正大康地（开封）生物科技有限公司投诉折价调整</t>
  </si>
  <si>
    <t>Case-翱兰（上海）商贸有限公司更新初始管理员信息</t>
  </si>
  <si>
    <t>Case-郴州湘大骆驼饲料有限公司更新初始管理员信息</t>
  </si>
  <si>
    <t>Case-肇庆市和兴贸易有限公司更新初始管理员信息</t>
  </si>
  <si>
    <t>Case-申请航海家系统对应工厂增加付款代码</t>
  </si>
  <si>
    <t>Case-销售TT新录入界面，批量提交按钮不好用</t>
  </si>
  <si>
    <t>Case-PR202305090929046255挂单重复，撤回至未生效</t>
  </si>
  <si>
    <t>Case-交期大于1年的合同待C签却没进入C签</t>
  </si>
  <si>
    <t>Case-宁波泽高转月成交价格及合同信息修复</t>
  </si>
  <si>
    <t>Case-现代牧业航海家和LKG合同数量不一致</t>
  </si>
  <si>
    <t>Case-删除航海家系统中TJIB一级大豆油销售合同 TJIBSBOS2301379</t>
  </si>
  <si>
    <t>Case-LOA审批规则：TT价格字段中有“其他补贴”应进入A签，但航海家显示免签</t>
  </si>
  <si>
    <t>Case-C签无审批记录，是否真的经过了C签？</t>
  </si>
  <si>
    <t>Case-客户在哥伦布端签章的时候，发送验证码的手机号和姓名均为LDC人员</t>
  </si>
  <si>
    <t>Case-航海家合同一口价，LKG定价方式没变</t>
  </si>
  <si>
    <t>Case-TR202305081133521296、因成交价格输入错误申请未成交，现已分配</t>
  </si>
  <si>
    <t>Case-客户点击签章，系统报错</t>
  </si>
  <si>
    <t>Case-增加付款条件代码：Interco 999 days</t>
  </si>
  <si>
    <t>Case-打开客户哥伦布账号状态</t>
  </si>
  <si>
    <t>Case-大连金石合同状态调整</t>
  </si>
  <si>
    <t>Case-TJIBSBMS2300100-008 这个合同已合规 但是显示拆分中</t>
  </si>
  <si>
    <t>Case- TJIBSBOS2301303-001合同在Nav中为已作废状态，在天津包销系统中为生效状态，申请LKG中删除该合同</t>
  </si>
  <si>
    <t>Case-广州鲁信油脂有限公司哥伦布系统被禁用</t>
  </si>
  <si>
    <t>Case-北京京粮油脂有限公司新增帐号删除</t>
  </si>
  <si>
    <t>Case-浙江益海嘉里食品工业有限公司采购non-frame协议模板出具问题</t>
  </si>
  <si>
    <t>Case-TJIBSBOS2301129手动修改作价单不含税金额和增值税金额</t>
  </si>
  <si>
    <t>Case-SC202304171033558966-001 合规之后10202接口没有触发</t>
  </si>
  <si>
    <t>Case-泽高转月合同撤销</t>
  </si>
  <si>
    <t>Case-当可反点价数量等于0时反点价按钮不显示</t>
  </si>
  <si>
    <t>Case-A签页面豆油显示豆粕</t>
  </si>
  <si>
    <t>Case-玉林富垦客户端系统登不上</t>
  </si>
  <si>
    <t>Case-和牧TJTJSBMS226419-006合同无法签章，报错</t>
  </si>
  <si>
    <t>Case- 广东清禾饲料有限公司一口价合同TJIBSBOS2301345修改期货合约</t>
  </si>
  <si>
    <t>Case-哥伦布端不可见未盖LDC章的合同</t>
  </si>
  <si>
    <t>Case-客户端存在失效文件</t>
  </si>
  <si>
    <t>Case-TT信息未锁定（定金时间，合同总数量，总金额未锁定）</t>
  </si>
  <si>
    <t>Case-从不同界面进入点击TT编号，审批记录及操作记录不同</t>
  </si>
  <si>
    <t>Case-不同界面打开协议附件，显示文件不完整</t>
  </si>
  <si>
    <t>Case-合同详情--“操作记录”体现顺序与记录不完整</t>
  </si>
  <si>
    <t>Case-合同详情--“变更记录”中“TT编号”规则不一致</t>
  </si>
  <si>
    <t>Case-采购合同没有已开单未提货量</t>
  </si>
  <si>
    <t>Case-合同定价单明细体现不一致</t>
  </si>
  <si>
    <t>Case-合同TT包装为散装，合同出具的内容为70kg不扣重</t>
  </si>
  <si>
    <t>Case-北京恒盛顺达合同签章报错</t>
  </si>
  <si>
    <t>Case-三德福TJIBSBOP2300172 更改"开始交货日"改为04-01</t>
  </si>
  <si>
    <t>Case-番禺正大管理员签章回传合同提示无权访问</t>
  </si>
  <si>
    <t>Case-采购合同TJIBSBOP2300233 未开单吨数异常</t>
  </si>
  <si>
    <t>Case-鑫联合同NAV生效，LKG无此合同</t>
  </si>
  <si>
    <t>Case-客户回传时看不到LDC的骑缝章，导致客户骑缝章和LDC骑缝章位置重合</t>
  </si>
  <si>
    <t>Case- TJIBSBOS2301303-001  tt编号 SC202304251630264852 于显示4月25号 16：30：26被作废（实际没有操作作废），邮件显示于4.25号16：50出据具</t>
  </si>
  <si>
    <t>Case-TJIBSBOS2301303/TJIBSBOP2300235  客户在哥伦布端签章的时候，发送验证码的手机号和姓名均为LDC人员</t>
  </si>
  <si>
    <t>Case-山东隆瑞TJTJSBMS225167-002客户在哥伦布端签章的时候，发送验证码的手机号和姓名均为LDC人员</t>
  </si>
  <si>
    <t>Case-北京卓宇合同航海家已生效，LKG未关联，无此合同</t>
  </si>
  <si>
    <t>P1 Case-TJIBSBOS2301285合同点价签章在哥伦布端显示了LDC的接收人信息</t>
  </si>
  <si>
    <t>Case-无法签章SC202304241424445956</t>
  </si>
  <si>
    <t>Case-无法签章SC202304121543537025-001</t>
  </si>
  <si>
    <t>Case-天津爱普特分配量超出点价成交量，将多分配的100吨删除</t>
  </si>
  <si>
    <t>Case-无法进入签章界面</t>
  </si>
  <si>
    <t>Case-删除TJLYYCLP230018 - PC202304211608044472点价单，回复合同未定价数量及状态</t>
  </si>
  <si>
    <t>Case-PR202304211615285478点价单有问题</t>
  </si>
  <si>
    <t>Case-TJIBSBOS2300857 航海家中4.20号已定价,现为一口价类型,但LKG中为未定价状态，申请LKG中修改与航海家中价格及状态一致</t>
  </si>
  <si>
    <t>Case-久昌挂单申请删除</t>
  </si>
  <si>
    <t>Case-宁波维科点价申请删除</t>
  </si>
  <si>
    <t>Case-合同状态"拆分中"未更新</t>
  </si>
  <si>
    <t>Case-LKG合同关闭状态同步</t>
  </si>
  <si>
    <t>Case-新增TT所属商务这里麻烦增加王紫薇的名字</t>
  </si>
  <si>
    <t>Case-上海营昇粮油有限公司更新初始管理员信息</t>
  </si>
  <si>
    <t>Case-镇江全季粮油有限公司更新初始管理员信息</t>
  </si>
  <si>
    <t>Case-河北湘大骆驼饲料有限公司更新初始管理员信息</t>
  </si>
  <si>
    <t>Case-江门市英海饲料有限公司更新初始管理员信息</t>
  </si>
  <si>
    <t>Case-河北乐通饲料有限公司更新初始管理员账号信息</t>
  </si>
  <si>
    <t>Case-天津现代天骄农业科技股份有限公司更新初始管理员账号信息</t>
  </si>
  <si>
    <t>Case-航海家系统对应工厂增加付款代码</t>
  </si>
  <si>
    <t>Case-豆油采购部分转月，转月的新合同的签订日期错误</t>
  </si>
  <si>
    <t>Case-采购合同转月手续费删除</t>
  </si>
  <si>
    <t>Case- TR202304180928434114转月申请删除</t>
  </si>
  <si>
    <t>Case-豆油合同模板不匹配，协议已线下执行，并出具取消声明，线上待回签TT删除</t>
  </si>
  <si>
    <t>Case-线下已转月一次的超远月合同，可转月次数调整</t>
  </si>
  <si>
    <t>Case-头寸处理下面的操作记录顺序错乱</t>
  </si>
  <si>
    <t>Case-修改可转月数量</t>
  </si>
  <si>
    <t>Case-航海家与LKN合同数量不一致</t>
  </si>
  <si>
    <t>Case-北京卓宇、天津右信有点价，分配在基差暂定价合同上，当未通过审核时，转月量扣了点价量的双倍</t>
  </si>
  <si>
    <t>P1 Case-CBL头寸处理的幽灵单</t>
  </si>
  <si>
    <t>Case-航海家合同已生效，但LKG没有</t>
  </si>
  <si>
    <t>P1 Case-客户系统账号管理模块发现多余账号信息</t>
  </si>
  <si>
    <t>Case-合同状态lkg异常影响开单查询和反点价挂单</t>
  </si>
  <si>
    <t>Case-请将所属商务加入张雪的名字</t>
  </si>
  <si>
    <t>Case-航海家系统合同状态变更-TT编号：SC202212291135572335 由已完成变更为正本状态</t>
  </si>
  <si>
    <t>Case-航海家系统合同状态变更-TT编号：SC202304121023563100由待签章变更为待审核状态</t>
  </si>
  <si>
    <t>Case-天津淦海期权结构化定价合同累计释放量、未定价量申请调整</t>
  </si>
  <si>
    <t>Case-客户配置-正本属性-不同品种正本属性变更后，自动同步更新</t>
  </si>
  <si>
    <t>Case-NAV采购合同TJIBSBOP2300215 货物名称显示异常</t>
  </si>
  <si>
    <t>Case-调整定价单状态为“成交待分配”</t>
  </si>
  <si>
    <t>Case-变更第三方不同集团主体，PAYMENT TERM允许修改</t>
  </si>
  <si>
    <t>Case-C签审批TT仅显示审核通过，未显示审批人</t>
  </si>
  <si>
    <t>Case-修改TT详情和点价详情</t>
  </si>
  <si>
    <t>Case-调整客户哥伦布、易企签状态</t>
  </si>
  <si>
    <t>增加付款条件代码：10% after pricing , 90% before delivery</t>
  </si>
  <si>
    <t>Case-回购生成的采购TT签订日期非操作当天，为销售合同签订日期</t>
  </si>
  <si>
    <t>Case-如下客户启用哥伦布账号</t>
  </si>
  <si>
    <t>Case-内蒙古犇腾合同及TT数量修改</t>
  </si>
  <si>
    <t>Case-申请删除采购点价单</t>
  </si>
  <si>
    <t>Case-未定价的基差暂定价合同解约定赔/回购，对应出的TT和协议未显示期货合约</t>
  </si>
  <si>
    <t>High</t>
  </si>
  <si>
    <t>Middle</t>
  </si>
  <si>
    <t>Low</t>
  </si>
  <si>
    <t>关闭（已处理）</t>
  </si>
  <si>
    <t>LDC确认中</t>
  </si>
  <si>
    <t>待发版解决</t>
  </si>
  <si>
    <t>关闭(转长期跟踪)</t>
  </si>
  <si>
    <t>第三方处理中</t>
  </si>
  <si>
    <t>挂起</t>
  </si>
  <si>
    <t>FN处理中</t>
  </si>
  <si>
    <t>LDC验证中</t>
  </si>
  <si>
    <t>关闭(转需求)</t>
  </si>
  <si>
    <t>运维支持_胡培军</t>
  </si>
  <si>
    <t>刘晓彤</t>
  </si>
  <si>
    <t>沈羽</t>
  </si>
  <si>
    <t>裴黎颂;刘晓彤</t>
  </si>
  <si>
    <t>LDC赵丽君</t>
  </si>
  <si>
    <t>EvaGao_LDC</t>
  </si>
  <si>
    <t>瑞雪Raye</t>
  </si>
  <si>
    <t>陈钰</t>
  </si>
  <si>
    <t>裴黎颂;Cindy</t>
  </si>
  <si>
    <t>张晨方;Yuki</t>
  </si>
  <si>
    <t>刘丽丽_LDC</t>
  </si>
  <si>
    <t>FN_郝先胜</t>
  </si>
  <si>
    <t>邓铭_LDC</t>
  </si>
  <si>
    <t>裴黎颂</t>
  </si>
  <si>
    <t>张羽峰_LDC</t>
  </si>
  <si>
    <t>Cindy;韩春子</t>
  </si>
  <si>
    <t>韩春子</t>
  </si>
  <si>
    <t>高宇</t>
  </si>
  <si>
    <t>语淇</t>
  </si>
  <si>
    <t>刘晓彤;运维支持_胡培军</t>
  </si>
  <si>
    <t>Cindy</t>
  </si>
  <si>
    <t>帝洁</t>
  </si>
  <si>
    <t>马晴</t>
  </si>
  <si>
    <t>a012</t>
  </si>
  <si>
    <t>肖韵</t>
  </si>
  <si>
    <t>王建辉</t>
  </si>
  <si>
    <t>Crystal.Lin</t>
  </si>
  <si>
    <t>刘晓彤;陈开</t>
  </si>
  <si>
    <t>Chiling.S</t>
  </si>
  <si>
    <t>Chiling.S;刘晓彤</t>
  </si>
  <si>
    <t>Athena</t>
  </si>
  <si>
    <t>FN技术_胡欣;运维支持_胡培军</t>
  </si>
  <si>
    <t>运维支持_胡培军;刘晓彤</t>
  </si>
  <si>
    <t>运维支持_胡培军;沈羽</t>
  </si>
  <si>
    <t>运维支持_胡培军;马晴</t>
  </si>
  <si>
    <t>运维支持_胡培军;邓铭_LDC</t>
  </si>
  <si>
    <t>运维支持_胡培军;语淇</t>
  </si>
  <si>
    <t>运维支持_胡培军;裴黎颂;LDC赵丽君</t>
  </si>
  <si>
    <t>运维支持_胡培军;Crystal.Lin</t>
  </si>
  <si>
    <t>石梦.镯er</t>
  </si>
  <si>
    <t>运维支持_胡培军;帕玛拉特译</t>
  </si>
  <si>
    <t>FN_郝先胜;裴黎颂</t>
  </si>
  <si>
    <t>运维支持_胡培军;瑞雪Raye</t>
  </si>
  <si>
    <t>运维支持_胡培军;韩春子</t>
  </si>
  <si>
    <t>运维支持_胡培军;帝洁</t>
  </si>
  <si>
    <t>运维支持_胡培军;张羽峰_LDC</t>
  </si>
  <si>
    <t>运维支持_胡培军;LDC赵丽君;张晨方</t>
  </si>
  <si>
    <t>运维支持_胡培军;LDC赵丽君</t>
  </si>
  <si>
    <t>沈羽;裴黎颂</t>
  </si>
  <si>
    <t>FN技术_胡欣;LDC赵丽君</t>
  </si>
  <si>
    <t>FN技术_胡欣;语淇</t>
  </si>
  <si>
    <t>FN技术_胡欣;沈羽</t>
  </si>
  <si>
    <t>张晨方</t>
  </si>
  <si>
    <t>万家霖</t>
  </si>
  <si>
    <t>Rayna</t>
  </si>
  <si>
    <t>FN技术_胡欣</t>
  </si>
  <si>
    <t>FN技术_胡欣;邓铭_LDC</t>
  </si>
  <si>
    <t>FN技术_胡欣;王建辉</t>
  </si>
  <si>
    <t>万家霖;沈羽</t>
  </si>
  <si>
    <t>FN牛占军;FN技术_胡欣</t>
  </si>
  <si>
    <t>陈开;FN技术_胡欣;裴黎颂</t>
  </si>
  <si>
    <t>Chiling.S;陈开;FN技术_胡欣;万家霖;刘晓彤</t>
  </si>
  <si>
    <t>马晴;张羽峰_LDC</t>
  </si>
  <si>
    <t>FN技术_胡欣;裴黎颂;陈开;Chiling.S;刘晓彤</t>
  </si>
  <si>
    <t>陈开;裴黎颂;Chiling.S;FN技术_胡欣</t>
  </si>
  <si>
    <t>梅乔乔;Chiling.S;FN技术_胡欣;万家霖;张晨方;刘晓彤</t>
  </si>
  <si>
    <t>生产Case &gt; 运维诉求 &gt; 数据处理 &gt; 操作问题 &gt; 增改删业务数据(LDC)</t>
  </si>
  <si>
    <t>生产Case &gt; 运维诉求 &gt; 数据处理 &gt; LKG问题</t>
  </si>
  <si>
    <t>生产Case &gt; 运维诉求 &gt; 数据处理 &gt; 操作问题 &gt; 增改删业务数据(NAV)</t>
  </si>
  <si>
    <t>生产Case &gt; BUG</t>
  </si>
  <si>
    <t>生产Case &gt; 转优化</t>
  </si>
  <si>
    <t>生产Case &gt; 运维诉求 &gt; 数据处理 &gt; 操作问题 &gt; 操作记录排查</t>
  </si>
  <si>
    <t>生产Case &gt; 运维诉求 &gt; 数据处理 &gt; 易企签问题</t>
  </si>
  <si>
    <t>生产Case &gt; 运维诉求 &gt; 数据处理 &gt; 登录设备问题</t>
  </si>
  <si>
    <t xml:space="preserve">生产Case &gt; 运维诉求 &gt; 数据处理 &gt; 操作问题 &gt; 导入导出数据错误 </t>
  </si>
  <si>
    <t>生产Case &gt; 理解偏差</t>
  </si>
  <si>
    <t>生产Case &gt; 转需求</t>
  </si>
  <si>
    <t>生产Case &gt; BUG &gt; 复杂BUG</t>
  </si>
  <si>
    <t>生产Case &gt; 运维诉求 &gt; 数据处理</t>
  </si>
  <si>
    <t>生产Case &gt; 运维诉求 &gt; 数据处理 &gt; 操作问题</t>
  </si>
  <si>
    <t>生产Case</t>
  </si>
  <si>
    <t>生产Case &gt; 运维诉求 &gt; 数据处理 &gt; 系统网络问题</t>
  </si>
  <si>
    <t>生产Case &gt; 易企签/LKG问题</t>
  </si>
  <si>
    <t>需求</t>
  </si>
  <si>
    <t>Yuki</t>
  </si>
  <si>
    <t>帕玛拉特译</t>
  </si>
  <si>
    <t>李冬怡</t>
  </si>
  <si>
    <t>陈开</t>
  </si>
  <si>
    <t>2023-07-20 10:22:54</t>
  </si>
  <si>
    <t>2023-06-30 18:35:53</t>
  </si>
  <si>
    <t>2023-06-30 18:42:57</t>
  </si>
  <si>
    <t>2023-06-30 18:44:50</t>
  </si>
  <si>
    <t>2023-07-03 15:46:51</t>
  </si>
  <si>
    <t>2023-07-27 15:07:29</t>
  </si>
  <si>
    <t>2023-07-01 12:06:02</t>
  </si>
  <si>
    <t>2023-06-30 11:56:54</t>
  </si>
  <si>
    <t>2023-06-30 12:08:15</t>
  </si>
  <si>
    <t>2023-06-30 12:09:03</t>
  </si>
  <si>
    <t>2023-07-09 23:11:14</t>
  </si>
  <si>
    <t>2023-07-20 10:23:57</t>
  </si>
  <si>
    <t>2023-06-29 12:21:51</t>
  </si>
  <si>
    <t>2023-07-07 10:30:30</t>
  </si>
  <si>
    <t>2023-06-29 12:22:02</t>
  </si>
  <si>
    <t>2023-07-01 11:49:03</t>
  </si>
  <si>
    <t>2023-07-27 15:05:26</t>
  </si>
  <si>
    <t>2023-07-27 15:05:33</t>
  </si>
  <si>
    <t>2023-06-29 12:22:14</t>
  </si>
  <si>
    <t>2023-06-27 16:49:28</t>
  </si>
  <si>
    <t>2023-06-30 19:01:34</t>
  </si>
  <si>
    <t>2023-06-27 12:02:19</t>
  </si>
  <si>
    <t>2023-06-29 12:11:14</t>
  </si>
  <si>
    <t>2023-06-27 16:34:28</t>
  </si>
  <si>
    <t>2023-07-20 10:29:27</t>
  </si>
  <si>
    <t>2023-06-27 12:06:59</t>
  </si>
  <si>
    <t>2023-07-01 11:48:55</t>
  </si>
  <si>
    <t>2023-06-27 12:23:40</t>
  </si>
  <si>
    <t>2023-06-27 12:23:43</t>
  </si>
  <si>
    <t>2023-06-25 10:13:04</t>
  </si>
  <si>
    <t>2023-06-21 18:56:46</t>
  </si>
  <si>
    <t>2023-06-27 16:41:46</t>
  </si>
  <si>
    <t>2023-06-25 10:23:22</t>
  </si>
  <si>
    <t>2023-06-25 10:11:14</t>
  </si>
  <si>
    <t>2023-06-25 10:11:20</t>
  </si>
  <si>
    <t>2023-07-05 17:09:13</t>
  </si>
  <si>
    <t>2023-07-20 15:46:49</t>
  </si>
  <si>
    <t>2023-07-06 17:01:55</t>
  </si>
  <si>
    <t>2023-06-28 10:15:14</t>
  </si>
  <si>
    <t>2023-07-20 10:27:30</t>
  </si>
  <si>
    <t>2023-07-20 10:27:16</t>
  </si>
  <si>
    <t>2023-07-20 10:16:15</t>
  </si>
  <si>
    <t>2023-06-25 10:13:49</t>
  </si>
  <si>
    <t>2023-07-20 10:27:55</t>
  </si>
  <si>
    <t>2023-06-25 10:34:48</t>
  </si>
  <si>
    <t>2023-06-16 16:30:11</t>
  </si>
  <si>
    <t>2023-06-25 10:26:24</t>
  </si>
  <si>
    <t>2023-06-15 09:10:06</t>
  </si>
  <si>
    <t>2023-06-20 17:23:29</t>
  </si>
  <si>
    <t>2023-06-14 16:59:03</t>
  </si>
  <si>
    <t>2023-06-25 10:12:56</t>
  </si>
  <si>
    <t>2023-06-16 14:00:11</t>
  </si>
  <si>
    <t>2023-06-19 16:00:20</t>
  </si>
  <si>
    <t>2023-06-14 10:51:11</t>
  </si>
  <si>
    <t>2023-07-20 10:28:21</t>
  </si>
  <si>
    <t>2023-06-14 10:51:18</t>
  </si>
  <si>
    <t>2023-07-03 15:24:50</t>
  </si>
  <si>
    <t>2023-06-13 18:36:00</t>
  </si>
  <si>
    <t>2023-07-01 12:18:24</t>
  </si>
  <si>
    <t>2023-06-13 18:18:11</t>
  </si>
  <si>
    <t>2023-08-07 10:21:35</t>
  </si>
  <si>
    <t>2023-06-13 18:39:15</t>
  </si>
  <si>
    <t>2023-06-13 18:40:00</t>
  </si>
  <si>
    <t>2023-06-13 18:41:05</t>
  </si>
  <si>
    <t>2023-07-20 10:31:05</t>
  </si>
  <si>
    <t>2023-06-08 14:45:28</t>
  </si>
  <si>
    <t>2023-06-13 18:45:50</t>
  </si>
  <si>
    <t>2023-06-15 15:30:07</t>
  </si>
  <si>
    <t>2023-06-15 15:30:17</t>
  </si>
  <si>
    <t>2023-06-13 18:47:43</t>
  </si>
  <si>
    <t>2023-07-20 10:29:41</t>
  </si>
  <si>
    <t>2023-07-20 10:14:42</t>
  </si>
  <si>
    <t>2023-06-13 18:50:13</t>
  </si>
  <si>
    <t>2023-07-01 12:03:08</t>
  </si>
  <si>
    <t>2023-06-08 09:19:18</t>
  </si>
  <si>
    <t>2023-07-01 11:59:47</t>
  </si>
  <si>
    <t>2023-07-01 12:03:49</t>
  </si>
  <si>
    <t>2023-06-15 16:20:10</t>
  </si>
  <si>
    <t>2023-06-16 17:37:51</t>
  </si>
  <si>
    <t>2023-07-20 10:29:51</t>
  </si>
  <si>
    <t>2023-06-13 18:50:52</t>
  </si>
  <si>
    <t>2023-06-05 14:13:01</t>
  </si>
  <si>
    <t>2023-07-20 10:30:01</t>
  </si>
  <si>
    <t>2023-06-09 10:01:39</t>
  </si>
  <si>
    <t>2023-06-08 09:38:29</t>
  </si>
  <si>
    <t>2023-06-13 17:24:59</t>
  </si>
  <si>
    <t>2023-06-13 17:25:05</t>
  </si>
  <si>
    <t>2023-06-08 15:36:28</t>
  </si>
  <si>
    <t>2023-07-05 17:12:34</t>
  </si>
  <si>
    <t>2023-06-01 16:54:21</t>
  </si>
  <si>
    <t>2023-06-13 17:08:09</t>
  </si>
  <si>
    <t>2023-06-14 11:55:38</t>
  </si>
  <si>
    <t>2023-06-13 17:08:12</t>
  </si>
  <si>
    <t>2023-06-01 16:54:47</t>
  </si>
  <si>
    <t>2023-06-13 17:28:13</t>
  </si>
  <si>
    <t>2023-05-31 11:57:12</t>
  </si>
  <si>
    <t>2023-06-13 17:25:09</t>
  </si>
  <si>
    <t>2023-07-25 11:03:11</t>
  </si>
  <si>
    <t>2023-06-15 15:30:33</t>
  </si>
  <si>
    <t>2023-05-29 14:27:23</t>
  </si>
  <si>
    <t>2023-05-29 14:27:04</t>
  </si>
  <si>
    <t>2023-05-29 14:25:31</t>
  </si>
  <si>
    <t>2023-05-25 16:24:41</t>
  </si>
  <si>
    <t>2023-07-20 10:30:19</t>
  </si>
  <si>
    <t>2023-06-13 17:25:46</t>
  </si>
  <si>
    <t>2023-06-13 18:28:18</t>
  </si>
  <si>
    <t>2023-06-13 17:08:14</t>
  </si>
  <si>
    <t>2023-07-28 14:03:02</t>
  </si>
  <si>
    <t>2023-06-13 17:08:16</t>
  </si>
  <si>
    <t>2023-05-24 12:07:54</t>
  </si>
  <si>
    <t>2023-05-30 18:34:19</t>
  </si>
  <si>
    <t>2023-06-13 18:28:36</t>
  </si>
  <si>
    <t>2023-05-23 13:33:50</t>
  </si>
  <si>
    <t>2023-05-25 18:04:38</t>
  </si>
  <si>
    <t>2023-06-19 13:54:56</t>
  </si>
  <si>
    <t>2023-06-15 15:52:32</t>
  </si>
  <si>
    <t>2023-06-05 14:55:49</t>
  </si>
  <si>
    <t>2023-06-13 17:25:13</t>
  </si>
  <si>
    <t>2023-06-13 17:08:17</t>
  </si>
  <si>
    <t>2023-05-25 16:36:50</t>
  </si>
  <si>
    <t>2023-06-13 17:25:50</t>
  </si>
  <si>
    <t>2023-05-29 13:56:18</t>
  </si>
  <si>
    <t>2023-07-28 14:03:15</t>
  </si>
  <si>
    <t>2023-06-13 17:08:21</t>
  </si>
  <si>
    <t>2023-05-30 18:34:53</t>
  </si>
  <si>
    <t>2023-06-13 17:08:24</t>
  </si>
  <si>
    <t>2023-05-29 14:50:03</t>
  </si>
  <si>
    <t>2023-06-13 17:25:53</t>
  </si>
  <si>
    <t>2023-06-05 15:15:22</t>
  </si>
  <si>
    <t>2023-06-15 15:52:37</t>
  </si>
  <si>
    <t>2023-05-25 16:39:43</t>
  </si>
  <si>
    <t>2023-06-13 17:08:26</t>
  </si>
  <si>
    <t>2023-06-13 17:25:56</t>
  </si>
  <si>
    <t>2023-05-25 17:11:18</t>
  </si>
  <si>
    <t>2023-05-25 17:11:30</t>
  </si>
  <si>
    <t>2023-05-25 17:11:42</t>
  </si>
  <si>
    <t>2023-05-25 11:44:38</t>
  </si>
  <si>
    <t>2023-06-08 09:19:57</t>
  </si>
  <si>
    <t>2023-06-08 09:40:27</t>
  </si>
  <si>
    <t>2023-05-29 16:32:43</t>
  </si>
  <si>
    <t>2023-06-15 15:52:43</t>
  </si>
  <si>
    <t>2023-06-13 17:08:31</t>
  </si>
  <si>
    <t>2023-05-25 17:12:12</t>
  </si>
  <si>
    <t>2023-06-13 17:28:49</t>
  </si>
  <si>
    <t>2023-06-13 17:08:33</t>
  </si>
  <si>
    <t>2023-05-12 17:04:33</t>
  </si>
  <si>
    <t>2023-05-25 17:34:57</t>
  </si>
  <si>
    <t>2023-06-15 15:52:54</t>
  </si>
  <si>
    <t>2023-06-15 15:53:03</t>
  </si>
  <si>
    <t>2023-06-15 15:53:09</t>
  </si>
  <si>
    <t>2023-06-15 15:53:15</t>
  </si>
  <si>
    <t>2023-06-15 15:53:35</t>
  </si>
  <si>
    <t>2023-05-10 16:00:25</t>
  </si>
  <si>
    <t>2023-06-13 17:25:59</t>
  </si>
  <si>
    <t>2023-05-25 17:35:16</t>
  </si>
  <si>
    <t>2023-06-13 17:26:03</t>
  </si>
  <si>
    <t>2023-05-18 17:31:33</t>
  </si>
  <si>
    <t>2023-06-13 17:26:05</t>
  </si>
  <si>
    <t>2023-06-08 09:41:06</t>
  </si>
  <si>
    <t>2023-05-25 17:35:40</t>
  </si>
  <si>
    <t>2023-06-13 17:26:12</t>
  </si>
  <si>
    <t>2023-05-10 16:05:39</t>
  </si>
  <si>
    <t>2023-06-13 17:26:17</t>
  </si>
  <si>
    <t>2023-05-24 10:08:03</t>
  </si>
  <si>
    <t>2023-06-15 15:53:42</t>
  </si>
  <si>
    <t>2023-05-12 17:58:43</t>
  </si>
  <si>
    <t>2023-06-13 17:26:21</t>
  </si>
  <si>
    <t>2023-06-13 17:08:35</t>
  </si>
  <si>
    <t>2023-06-13 17:29:05</t>
  </si>
  <si>
    <t>2023-05-30 18:33:44</t>
  </si>
  <si>
    <t>2023-07-28 14:03:29</t>
  </si>
  <si>
    <t>2023-06-13 17:29:51</t>
  </si>
  <si>
    <t>2023-06-15 10:08:23</t>
  </si>
  <si>
    <t>2023-06-13 17:30:02</t>
  </si>
  <si>
    <t>2023-05-16 21:08:44</t>
  </si>
  <si>
    <t>2023-06-13 17:30:06</t>
  </si>
  <si>
    <t>2023-05-17 10:21:36</t>
  </si>
  <si>
    <t>2023-05-25 17:53:22</t>
  </si>
  <si>
    <t>2023-05-16 21:09:47</t>
  </si>
  <si>
    <t>2023-05-25 17:26:17</t>
  </si>
  <si>
    <t>2023-05-16 21:10:56</t>
  </si>
  <si>
    <t>2023-07-20 10:24:33</t>
  </si>
  <si>
    <t>2023-06-29 14:31:35</t>
  </si>
  <si>
    <t>2023-07-09 22:20:33</t>
  </si>
  <si>
    <t>2023-07-05 17:16:17</t>
  </si>
  <si>
    <t>2023-07-17 14:31:55</t>
  </si>
  <si>
    <t>2023-07-09 22:20:23</t>
  </si>
  <si>
    <t>2023-06-29 14:32:36</t>
  </si>
  <si>
    <t>2023-06-29 14:32:55</t>
  </si>
  <si>
    <t>2023-05-30 18:33:04</t>
  </si>
  <si>
    <t>2023-06-29 14:34:26</t>
  </si>
  <si>
    <t>2023-05-25 17:53:26</t>
  </si>
  <si>
    <t>2023-05-30 18:33:06</t>
  </si>
  <si>
    <t>2023-06-13 17:30:15</t>
  </si>
  <si>
    <t>2023-07-28 14:03:42</t>
  </si>
  <si>
    <t>2023-05-29 15:42:06</t>
  </si>
  <si>
    <t>2023-05-25 17:44:22</t>
  </si>
  <si>
    <t>2023-06-05 14:12:33</t>
  </si>
  <si>
    <t>2023-06-13 17:08:48</t>
  </si>
  <si>
    <t>2023-05-08 09:47:52</t>
  </si>
  <si>
    <t>2023-05-05 16:51:28</t>
  </si>
  <si>
    <t>2023-05-05 16:51:32</t>
  </si>
  <si>
    <t>2023-07-05 17:17:14</t>
  </si>
  <si>
    <t>2023-04-27 17:38:21</t>
  </si>
  <si>
    <t>2023-05-05 16:51:46</t>
  </si>
  <si>
    <t>2023-05-05 16:52:01</t>
  </si>
  <si>
    <t>2023-05-05 16:52:42</t>
  </si>
  <si>
    <t>2023-05-05 16:53:07</t>
  </si>
  <si>
    <t>2023-05-05 16:53:23</t>
  </si>
  <si>
    <t>2023-05-05 16:53:37</t>
  </si>
  <si>
    <t>2023-05-05 18:49:58</t>
  </si>
  <si>
    <t>2023-05-05 16:53:50</t>
  </si>
  <si>
    <t>2023-04-27 14:39:32</t>
  </si>
  <si>
    <t>2023-04-28 16:09:03</t>
  </si>
  <si>
    <t>2023-04-27 15:52:27</t>
  </si>
  <si>
    <t>2023-04-27 14:38:04</t>
  </si>
  <si>
    <t>2023-04-27 14:37:32</t>
  </si>
  <si>
    <t>2023-07-06 17:19:33</t>
  </si>
  <si>
    <t>2023-05-25 18:19:55</t>
  </si>
  <si>
    <t>2023-04-28 16:09:11</t>
  </si>
  <si>
    <t>2023-04-27 17:23:05</t>
  </si>
  <si>
    <t>2023-04-27 17:23:12</t>
  </si>
  <si>
    <t>2023-04-27 17:23:17</t>
  </si>
  <si>
    <t>2023-04-27 17:23:21</t>
  </si>
  <si>
    <t>2023-04-27 17:23:25</t>
  </si>
  <si>
    <t>2023-04-27 14:48:06</t>
  </si>
  <si>
    <t>2023-04-27 14:36:44</t>
  </si>
  <si>
    <t>2023-04-28 13:54:09</t>
  </si>
  <si>
    <t>2023-04-24 10:36:46</t>
  </si>
  <si>
    <t>2023-04-18 14:45:54</t>
  </si>
  <si>
    <t>2023-04-25 16:29:29</t>
  </si>
  <si>
    <t>2023-04-24 10:36:26</t>
  </si>
  <si>
    <t>2023-07-05 18:58:56</t>
  </si>
  <si>
    <t>2023-04-20 21:55:47</t>
  </si>
  <si>
    <t>2023-04-27 15:54:01</t>
  </si>
  <si>
    <t>2023-04-20 21:56:37</t>
  </si>
  <si>
    <t>2023-04-14 16:35:11</t>
  </si>
  <si>
    <t>2023-04-17 12:02:00</t>
  </si>
  <si>
    <t>2023-04-23 15:30:45</t>
  </si>
  <si>
    <t>2023-05-15 16:00:27</t>
  </si>
  <si>
    <t>2023-04-27 15:54:06</t>
  </si>
  <si>
    <t>2023-04-27 14:36:40</t>
  </si>
  <si>
    <t>2023-04-13 13:43:25</t>
  </si>
  <si>
    <t>2023-04-28 13:49:33</t>
  </si>
  <si>
    <t>2023-07-05 18:58:23</t>
  </si>
  <si>
    <t>2023-04-28 13:49:38</t>
  </si>
  <si>
    <t>2023-04-11 11:12:46</t>
  </si>
  <si>
    <t>2023-04-28 13:49:54</t>
  </si>
  <si>
    <t>2023-07-06 08:58:51</t>
  </si>
  <si>
    <t>2023-04-27 14:35:48</t>
  </si>
  <si>
    <t>2023-04-28 13:50:36</t>
  </si>
  <si>
    <t>2023-04-06 11:45:49</t>
  </si>
  <si>
    <t>2023-04-28 13:54:30</t>
  </si>
  <si>
    <t>2023-04-28 13:51:05</t>
  </si>
  <si>
    <t>2023-04-06 19:41:49</t>
  </si>
  <si>
    <t>2023-04-04 13:57:33</t>
  </si>
  <si>
    <t>2023-05-15 16:03:32</t>
  </si>
  <si>
    <t>LKG接口</t>
  </si>
  <si>
    <t>LOA审批</t>
  </si>
  <si>
    <t>哥伦布</t>
  </si>
  <si>
    <t>合同详情</t>
  </si>
  <si>
    <t>易企签接口</t>
  </si>
  <si>
    <t>主数据</t>
  </si>
  <si>
    <t>TT管理</t>
  </si>
  <si>
    <t>合同关闭</t>
  </si>
  <si>
    <t>合同模板</t>
  </si>
  <si>
    <t>客户主数据</t>
  </si>
  <si>
    <t>TT审批</t>
  </si>
  <si>
    <t>刘晓彤;</t>
  </si>
  <si>
    <t>沈羽;</t>
  </si>
  <si>
    <t>LDC赵丽君;</t>
  </si>
  <si>
    <t>瑞雪Raye;</t>
  </si>
  <si>
    <t>陈钰;</t>
  </si>
  <si>
    <t>裴黎颂;</t>
  </si>
  <si>
    <t>韩春子;</t>
  </si>
  <si>
    <t>张羽峰_LDC;</t>
  </si>
  <si>
    <t>EvaGao_LDC;</t>
  </si>
  <si>
    <t>高宇;</t>
  </si>
  <si>
    <t>马晴;</t>
  </si>
  <si>
    <t>肖韵;</t>
  </si>
  <si>
    <t>语淇;</t>
  </si>
  <si>
    <t>Athena;</t>
  </si>
  <si>
    <t>陈开;FN技术_胡欣;</t>
  </si>
  <si>
    <t>韩春子;运维支持_胡培军;</t>
  </si>
  <si>
    <t>李冬怡;</t>
  </si>
  <si>
    <t>马晴;李冬怡;</t>
  </si>
  <si>
    <t>liulianlian;沈羽;</t>
  </si>
  <si>
    <t xml:space="preserve">2023-06-30 18:16:56 </t>
  </si>
  <si>
    <t xml:space="preserve">2023-06-30 18:35:53 </t>
  </si>
  <si>
    <t xml:space="preserve">2023-06-30 18:42:35 </t>
  </si>
  <si>
    <t xml:space="preserve">2023-06-30 18:44:50 </t>
  </si>
  <si>
    <t xml:space="preserve">2023-07-03 15:46:51 </t>
  </si>
  <si>
    <t xml:space="preserve">2023-07-05 17:07:38 </t>
  </si>
  <si>
    <t xml:space="preserve">2023-06-30 13:24:43 </t>
  </si>
  <si>
    <t xml:space="preserve">2023-06-30 14:21:51 </t>
  </si>
  <si>
    <t xml:space="preserve">2023-06-30 12:08:15 </t>
  </si>
  <si>
    <t xml:space="preserve">2023-06-29 17:37:44 </t>
  </si>
  <si>
    <t xml:space="preserve">2023-07-09 23:11:14 </t>
  </si>
  <si>
    <t xml:space="preserve">2023-06-29 10:04:49 </t>
  </si>
  <si>
    <t xml:space="preserve">2023-06-28 15:19:57 </t>
  </si>
  <si>
    <t xml:space="preserve">2023-06-28 17:05:20 </t>
  </si>
  <si>
    <t xml:space="preserve">2023-06-28 15:06:42 </t>
  </si>
  <si>
    <t xml:space="preserve">2023-06-28 10:47:00 </t>
  </si>
  <si>
    <t xml:space="preserve">2023-06-28 10:29:55 </t>
  </si>
  <si>
    <t xml:space="preserve">2023-06-28 16:34:30 </t>
  </si>
  <si>
    <t xml:space="preserve">2023-06-27 18:17:22 </t>
  </si>
  <si>
    <t xml:space="preserve">2023-06-27 16:47:56 </t>
  </si>
  <si>
    <t xml:space="preserve">2023-06-30 19:01:34 </t>
  </si>
  <si>
    <t xml:space="preserve">2023-06-27 11:30:02 </t>
  </si>
  <si>
    <t xml:space="preserve">2023-06-29 12:11:14 </t>
  </si>
  <si>
    <t xml:space="preserve">2023-06-27 12:05:53 </t>
  </si>
  <si>
    <t xml:space="preserve">2023-06-30 18:56:05 </t>
  </si>
  <si>
    <t xml:space="preserve">2023-06-26 13:44:43 </t>
  </si>
  <si>
    <t xml:space="preserve">2023-07-01 11:48:55 </t>
  </si>
  <si>
    <t xml:space="preserve">2023-06-25 17:33:58 </t>
  </si>
  <si>
    <t xml:space="preserve">2023-06-25 11:45:19 </t>
  </si>
  <si>
    <t xml:space="preserve">2023-06-21 18:54:24 </t>
  </si>
  <si>
    <t xml:space="preserve">2023-06-21 18:46:01 </t>
  </si>
  <si>
    <t xml:space="preserve">2023-06-21 18:58:07 </t>
  </si>
  <si>
    <t xml:space="preserve">2023-06-21 13:33:32 </t>
  </si>
  <si>
    <t xml:space="preserve">2023-06-20 16:30:09 </t>
  </si>
  <si>
    <t xml:space="preserve">2023-06-20 13:34:16 </t>
  </si>
  <si>
    <t xml:space="preserve">2023-07-05 17:09:13 </t>
  </si>
  <si>
    <t xml:space="preserve">2023-07-05 17:11:38 </t>
  </si>
  <si>
    <t xml:space="preserve">2023-06-20 10:13:40 </t>
  </si>
  <si>
    <t xml:space="preserve">2023-06-19 17:33:08 </t>
  </si>
  <si>
    <t xml:space="preserve">2023-06-19 15:59:59 </t>
  </si>
  <si>
    <t xml:space="preserve">2023-06-19 16:01:56 </t>
  </si>
  <si>
    <t xml:space="preserve">2023-07-20 10:16:15 </t>
  </si>
  <si>
    <t xml:space="preserve">2023-06-16 17:50:15 </t>
  </si>
  <si>
    <t xml:space="preserve">2023-06-16 15:18:48 </t>
  </si>
  <si>
    <t xml:space="preserve">2023-06-25 10:24:56 </t>
  </si>
  <si>
    <t xml:space="preserve">2023-06-15 10:58:51 </t>
  </si>
  <si>
    <t xml:space="preserve">2023-06-25 10:25:56 </t>
  </si>
  <si>
    <t xml:space="preserve">2023-06-14 17:01:22 </t>
  </si>
  <si>
    <t xml:space="preserve">2023-06-20 17:23:29 </t>
  </si>
  <si>
    <t xml:space="preserve">2023-06-14 13:57:20 </t>
  </si>
  <si>
    <t xml:space="preserve">2023-06-14 14:21:00 </t>
  </si>
  <si>
    <t xml:space="preserve">2023-06-14 09:58:29 </t>
  </si>
  <si>
    <t xml:space="preserve">2023-06-13 16:06:34 </t>
  </si>
  <si>
    <t xml:space="preserve">2023-06-13 16:24:43 </t>
  </si>
  <si>
    <t xml:space="preserve">2023-06-13 10:09:27 </t>
  </si>
  <si>
    <t xml:space="preserve">2023-06-13 16:56:54 </t>
  </si>
  <si>
    <t xml:space="preserve">2023-06-13 16:36:13 </t>
  </si>
  <si>
    <t xml:space="preserve">2023-06-09 17:13:27 </t>
  </si>
  <si>
    <t xml:space="preserve">2023-06-09 17:33:43 </t>
  </si>
  <si>
    <t xml:space="preserve">2023-06-12 17:50:44 </t>
  </si>
  <si>
    <t xml:space="preserve">2023-08-07 10:21:35 </t>
  </si>
  <si>
    <t xml:space="preserve">2023-06-09 13:49:17 </t>
  </si>
  <si>
    <t xml:space="preserve">2023-06-09 10:01:31 </t>
  </si>
  <si>
    <t xml:space="preserve">2023-06-08 17:39:27 </t>
  </si>
  <si>
    <t xml:space="preserve">2023-06-15 15:21:45 </t>
  </si>
  <si>
    <t xml:space="preserve">2023-06-08 14:44:56 </t>
  </si>
  <si>
    <t xml:space="preserve">2023-06-08 14:49:34 </t>
  </si>
  <si>
    <t xml:space="preserve">2023-06-08 14:35:59 </t>
  </si>
  <si>
    <t xml:space="preserve">2023-06-08 09:44:11 </t>
  </si>
  <si>
    <t xml:space="preserve">2023-06-07 17:19:00 </t>
  </si>
  <si>
    <t xml:space="preserve">2023-06-07 15:34:45 </t>
  </si>
  <si>
    <t xml:space="preserve">2023-06-08 10:48:47 </t>
  </si>
  <si>
    <t xml:space="preserve">2023-06-06 15:38:15 </t>
  </si>
  <si>
    <t xml:space="preserve">2023-06-05 16:36:13 </t>
  </si>
  <si>
    <t xml:space="preserve">2023-06-05 17:22:37 </t>
  </si>
  <si>
    <t xml:space="preserve">2023-06-05 17:21:35 </t>
  </si>
  <si>
    <t xml:space="preserve">2023-06-05 15:22:13 </t>
  </si>
  <si>
    <t xml:space="preserve">2023-06-06 15:56:58 </t>
  </si>
  <si>
    <t xml:space="preserve">2023-06-16 17:37:51 </t>
  </si>
  <si>
    <t xml:space="preserve">2023-06-02 16:03:50 </t>
  </si>
  <si>
    <t xml:space="preserve">2023-06-08 09:19:10 </t>
  </si>
  <si>
    <t xml:space="preserve">2023-06-02 14:47:52 </t>
  </si>
  <si>
    <t xml:space="preserve">2023-06-02 13:41:21 </t>
  </si>
  <si>
    <t xml:space="preserve">2023-06-02 13:29:19 </t>
  </si>
  <si>
    <t xml:space="preserve">2023-06-02 09:44:04 </t>
  </si>
  <si>
    <t xml:space="preserve">2023-06-01 16:30:45 </t>
  </si>
  <si>
    <t xml:space="preserve">2023-06-01 14:50:27 </t>
  </si>
  <si>
    <t xml:space="preserve">2023-06-16 17:38:16 </t>
  </si>
  <si>
    <t xml:space="preserve">2023-07-05 17:12:34 </t>
  </si>
  <si>
    <t xml:space="preserve">2023-06-01 10:32:18 </t>
  </si>
  <si>
    <t xml:space="preserve">2023-06-01 10:34:27 </t>
  </si>
  <si>
    <t xml:space="preserve">2023-06-14 11:55:38 </t>
  </si>
  <si>
    <t xml:space="preserve">2023-05-31 16:35:22 </t>
  </si>
  <si>
    <t xml:space="preserve">2023-05-31 16:37:48 </t>
  </si>
  <si>
    <t xml:space="preserve">2023-06-02 22:48:22 </t>
  </si>
  <si>
    <t xml:space="preserve">2023-05-31 11:55:41 </t>
  </si>
  <si>
    <t xml:space="preserve">2023-05-31 12:02:57 </t>
  </si>
  <si>
    <t xml:space="preserve">2023-06-01 16:52:29 </t>
  </si>
  <si>
    <t xml:space="preserve">2023-05-29 10:06:09 </t>
  </si>
  <si>
    <t xml:space="preserve">2023-05-29 09:47:47 </t>
  </si>
  <si>
    <t xml:space="preserve">2023-05-29 14:27:04 </t>
  </si>
  <si>
    <t xml:space="preserve">2023-05-26 12:28:26 </t>
  </si>
  <si>
    <t xml:space="preserve">2023-05-25 15:58:32 </t>
  </si>
  <si>
    <t xml:space="preserve">2023-05-25 10:27:58 </t>
  </si>
  <si>
    <t xml:space="preserve">2023-05-25 10:22:10 </t>
  </si>
  <si>
    <t xml:space="preserve">2023-05-24 14:41:10 </t>
  </si>
  <si>
    <t xml:space="preserve">2023-05-24 13:22:50 </t>
  </si>
  <si>
    <t xml:space="preserve">2023-05-24 11:23:56 </t>
  </si>
  <si>
    <t xml:space="preserve">2023-05-24 11:24:23 </t>
  </si>
  <si>
    <t xml:space="preserve">2023-05-23 18:21:22 </t>
  </si>
  <si>
    <t xml:space="preserve">2023-05-23 15:32:24 </t>
  </si>
  <si>
    <t xml:space="preserve">2023-05-23 18:31:57 </t>
  </si>
  <si>
    <t xml:space="preserve">2023-05-23 13:33:50 </t>
  </si>
  <si>
    <t xml:space="preserve">2023-05-23 11:59:32 </t>
  </si>
  <si>
    <t xml:space="preserve">2023-05-25 10:56:51 </t>
  </si>
  <si>
    <t xml:space="preserve">2023-05-23 17:03:36 </t>
  </si>
  <si>
    <t xml:space="preserve">2023-05-22 16:01:36 </t>
  </si>
  <si>
    <t xml:space="preserve">2023-05-22 15:42:50 </t>
  </si>
  <si>
    <t xml:space="preserve">2023-05-22 14:20:45 </t>
  </si>
  <si>
    <t xml:space="preserve">2023-05-23 11:37:38 </t>
  </si>
  <si>
    <t xml:space="preserve">2023-05-23 11:04:56 </t>
  </si>
  <si>
    <t xml:space="preserve">2023-05-29 13:56:18 </t>
  </si>
  <si>
    <t xml:space="preserve">2023-05-19 18:00:56 </t>
  </si>
  <si>
    <t xml:space="preserve">2023-05-19 15:10:31 </t>
  </si>
  <si>
    <t xml:space="preserve">2023-05-30 12:13:08 </t>
  </si>
  <si>
    <t xml:space="preserve">2023-05-19 14:33:24 </t>
  </si>
  <si>
    <t xml:space="preserve">2023-05-29 14:50:03 </t>
  </si>
  <si>
    <t xml:space="preserve">2023-05-18 16:32:52 </t>
  </si>
  <si>
    <t xml:space="preserve">2023-05-18 16:30:02 </t>
  </si>
  <si>
    <t xml:space="preserve">2023-05-18 13:56:49 </t>
  </si>
  <si>
    <t xml:space="preserve">2023-05-18 13:52:40 </t>
  </si>
  <si>
    <t xml:space="preserve">2023-05-18 09:49:46 </t>
  </si>
  <si>
    <t xml:space="preserve">2023-05-17 15:59:47 </t>
  </si>
  <si>
    <t xml:space="preserve">2023-05-17 17:50:33 </t>
  </si>
  <si>
    <t xml:space="preserve">2023-05-17 10:29:38 </t>
  </si>
  <si>
    <t xml:space="preserve">2023-05-17 10:27:06 </t>
  </si>
  <si>
    <t xml:space="preserve">2023-05-16 18:13:25 </t>
  </si>
  <si>
    <t xml:space="preserve">2023-05-16 17:20:30 </t>
  </si>
  <si>
    <t xml:space="preserve">2023-05-29 14:52:52 </t>
  </si>
  <si>
    <t xml:space="preserve">2023-05-29 15:08:38 </t>
  </si>
  <si>
    <t xml:space="preserve">2023-05-15 12:08:21 </t>
  </si>
  <si>
    <t xml:space="preserve">2023-05-15 10:55:02 </t>
  </si>
  <si>
    <t xml:space="preserve">2023-05-15 12:10:46 </t>
  </si>
  <si>
    <t xml:space="preserve">2023-05-16 18:14:10 </t>
  </si>
  <si>
    <t xml:space="preserve">2023-05-12 16:08:34 </t>
  </si>
  <si>
    <t xml:space="preserve">2023-05-12 16:15:08 </t>
  </si>
  <si>
    <t xml:space="preserve">2023-05-15 12:16:42 </t>
  </si>
  <si>
    <t xml:space="preserve">2023-05-12 10:23:45 </t>
  </si>
  <si>
    <t xml:space="preserve">2023-05-11 12:06:15 </t>
  </si>
  <si>
    <t xml:space="preserve">2023-05-11 14:55:25 </t>
  </si>
  <si>
    <t xml:space="preserve">2023-05-11 12:06:40 </t>
  </si>
  <si>
    <t xml:space="preserve">2023-05-10 14:03:39 </t>
  </si>
  <si>
    <t xml:space="preserve">2023-05-10 15:39:50 </t>
  </si>
  <si>
    <t xml:space="preserve">2023-05-09 18:25:15 </t>
  </si>
  <si>
    <t xml:space="preserve">2023-05-09 18:06:55 </t>
  </si>
  <si>
    <t xml:space="preserve">2023-05-16 20:58:08 </t>
  </si>
  <si>
    <t xml:space="preserve">2023-05-09 16:08:30 </t>
  </si>
  <si>
    <t xml:space="preserve">2023-05-10 13:45:09 </t>
  </si>
  <si>
    <t xml:space="preserve">2023-05-09 16:10:20 </t>
  </si>
  <si>
    <t xml:space="preserve">2023-05-11 17:18:49 </t>
  </si>
  <si>
    <t xml:space="preserve">2023-05-09 16:07:42 </t>
  </si>
  <si>
    <t xml:space="preserve">2023-05-09 13:56:39 </t>
  </si>
  <si>
    <t xml:space="preserve">2023-05-12 17:29:49 </t>
  </si>
  <si>
    <t xml:space="preserve">2023-05-09 14:05:01 </t>
  </si>
  <si>
    <t xml:space="preserve">2023-05-09 13:55:16 </t>
  </si>
  <si>
    <t xml:space="preserve">2023-05-12 17:58:43 </t>
  </si>
  <si>
    <t xml:space="preserve">2023-05-06 10:55:16 </t>
  </si>
  <si>
    <t xml:space="preserve">2023-05-05 17:02:04 </t>
  </si>
  <si>
    <t xml:space="preserve">2023-05-05 16:14:12 </t>
  </si>
  <si>
    <t xml:space="preserve">2023-05-30 18:33:44 </t>
  </si>
  <si>
    <t xml:space="preserve">2023-05-05 11:23:08 </t>
  </si>
  <si>
    <t xml:space="preserve">2023-05-04 18:06:33 </t>
  </si>
  <si>
    <t xml:space="preserve">2023-06-15 10:05:48 </t>
  </si>
  <si>
    <t xml:space="preserve">2023-05-04 11:57:43 </t>
  </si>
  <si>
    <t xml:space="preserve">2023-05-04 10:07:20 </t>
  </si>
  <si>
    <t xml:space="preserve">2023-04-28 19:08:10 </t>
  </si>
  <si>
    <t xml:space="preserve">2023-05-16 21:00:14 </t>
  </si>
  <si>
    <t xml:space="preserve">2023-05-25 17:53:22 </t>
  </si>
  <si>
    <t xml:space="preserve">2023-04-28 16:25:59 </t>
  </si>
  <si>
    <t xml:space="preserve">2023-04-28 17:01:03 </t>
  </si>
  <si>
    <t xml:space="preserve">2023-04-28 17:00:11 </t>
  </si>
  <si>
    <t xml:space="preserve">2023-04-28 13:41:46 </t>
  </si>
  <si>
    <t xml:space="preserve">2023-06-29 14:31:35 </t>
  </si>
  <si>
    <t xml:space="preserve">2023-07-06 10:23:03 </t>
  </si>
  <si>
    <t xml:space="preserve">2023-07-05 17:16:17 </t>
  </si>
  <si>
    <t xml:space="preserve">2023-07-17 14:31:55 </t>
  </si>
  <si>
    <t xml:space="preserve">2023-06-29 10:48:11 </t>
  </si>
  <si>
    <t xml:space="preserve">2023-06-29 14:32:36 </t>
  </si>
  <si>
    <t xml:space="preserve">2023-06-29 14:32:55 </t>
  </si>
  <si>
    <t xml:space="preserve">2023-04-28 14:31:34 </t>
  </si>
  <si>
    <t xml:space="preserve">2023-06-29 14:34:09 </t>
  </si>
  <si>
    <t xml:space="preserve">2023-04-28 11:39:20 </t>
  </si>
  <si>
    <t xml:space="preserve">2023-04-28 11:08:20 </t>
  </si>
  <si>
    <t xml:space="preserve">2023-04-27 15:25:34 </t>
  </si>
  <si>
    <t xml:space="preserve">2023-04-27 15:11:45 </t>
  </si>
  <si>
    <t xml:space="preserve">2023-04-27 17:01:05 </t>
  </si>
  <si>
    <t xml:space="preserve">2023-04-26 15:39:06 </t>
  </si>
  <si>
    <t xml:space="preserve">2023-04-26 10:58:11 </t>
  </si>
  <si>
    <t xml:space="preserve">2023-04-26 10:42:14 </t>
  </si>
  <si>
    <t xml:space="preserve">2023-05-06 11:36:36 </t>
  </si>
  <si>
    <t xml:space="preserve">2023-04-25 18:38:30 </t>
  </si>
  <si>
    <t xml:space="preserve">2023-04-25 16:49:26 </t>
  </si>
  <si>
    <t xml:space="preserve">2023-07-05 17:17:14 </t>
  </si>
  <si>
    <t xml:space="preserve">2023-04-25 17:20:49 </t>
  </si>
  <si>
    <t xml:space="preserve">2023-04-26 10:25:25 </t>
  </si>
  <si>
    <t xml:space="preserve">2023-04-25 16:21:16 </t>
  </si>
  <si>
    <t xml:space="preserve">2023-04-25 16:24:38 </t>
  </si>
  <si>
    <t xml:space="preserve">2023-04-25 10:15:05 </t>
  </si>
  <si>
    <t xml:space="preserve">2023-04-25 10:14:35 </t>
  </si>
  <si>
    <t xml:space="preserve">2023-04-25 10:14:12 </t>
  </si>
  <si>
    <t xml:space="preserve">2023-04-25 16:15:53 </t>
  </si>
  <si>
    <t xml:space="preserve">2023-04-24 15:06:47 </t>
  </si>
  <si>
    <t xml:space="preserve">2023-04-27 14:39:22 </t>
  </si>
  <si>
    <t xml:space="preserve">2023-04-27 17:55:39 </t>
  </si>
  <si>
    <t xml:space="preserve">2023-04-25 16:17:51 </t>
  </si>
  <si>
    <t xml:space="preserve">2023-04-21 14:38:30 </t>
  </si>
  <si>
    <t xml:space="preserve">2023-04-20 22:00:56 </t>
  </si>
  <si>
    <t xml:space="preserve">2023-07-06 17:19:33 </t>
  </si>
  <si>
    <t xml:space="preserve">2023-05-25 18:19:55 </t>
  </si>
  <si>
    <t xml:space="preserve">2023-04-20 11:47:13 </t>
  </si>
  <si>
    <t xml:space="preserve">2023-04-20 13:50:38 </t>
  </si>
  <si>
    <t xml:space="preserve">2023-04-20 13:48:47 </t>
  </si>
  <si>
    <t xml:space="preserve">2023-04-20 13:45:42 </t>
  </si>
  <si>
    <t xml:space="preserve">2023-04-20 13:42:16 </t>
  </si>
  <si>
    <t xml:space="preserve">2023-04-19 14:17:58 </t>
  </si>
  <si>
    <t xml:space="preserve">2023-04-20 22:00:31 </t>
  </si>
  <si>
    <t xml:space="preserve">2023-04-19 11:11:32 </t>
  </si>
  <si>
    <t xml:space="preserve">2023-04-28 13:54:09 </t>
  </si>
  <si>
    <t xml:space="preserve">2023-04-20 21:54:09 </t>
  </si>
  <si>
    <t xml:space="preserve">2023-04-18 14:45:54 </t>
  </si>
  <si>
    <t xml:space="preserve">2023-04-18 15:33:14 </t>
  </si>
  <si>
    <t xml:space="preserve">2023-04-18 17:00:46 </t>
  </si>
  <si>
    <t xml:space="preserve">2023-07-05 18:58:56 </t>
  </si>
  <si>
    <t xml:space="preserve">2023-04-20 21:55:47 </t>
  </si>
  <si>
    <t xml:space="preserve">2023-04-17 11:59:37 </t>
  </si>
  <si>
    <t xml:space="preserve">2023-04-20 21:56:37 </t>
  </si>
  <si>
    <t xml:space="preserve">2023-04-14 16:35:05 </t>
  </si>
  <si>
    <t xml:space="preserve">2023-04-17 12:01:53 </t>
  </si>
  <si>
    <t xml:space="preserve">2023-04-13 17:10:17 </t>
  </si>
  <si>
    <t xml:space="preserve">2023-04-17 12:02:52 </t>
  </si>
  <si>
    <t xml:space="preserve">2023-04-13 21:47:20 </t>
  </si>
  <si>
    <t xml:space="preserve">2023-04-12 14:46:25 </t>
  </si>
  <si>
    <t xml:space="preserve">2023-04-12 14:46:02 </t>
  </si>
  <si>
    <t xml:space="preserve">2023-04-12 14:45:34 </t>
  </si>
  <si>
    <t xml:space="preserve">2023-07-05 18:58:23 </t>
  </si>
  <si>
    <t xml:space="preserve">2023-04-12 16:42:20 </t>
  </si>
  <si>
    <t xml:space="preserve">2023-04-10 18:07:44 </t>
  </si>
  <si>
    <t xml:space="preserve">2023-04-10 14:28:04 </t>
  </si>
  <si>
    <t xml:space="preserve">2023-07-05 17:26:50 </t>
  </si>
  <si>
    <t xml:space="preserve">2023-04-07 14:49:05 </t>
  </si>
  <si>
    <t xml:space="preserve">2023-04-06 19:01:02 </t>
  </si>
  <si>
    <t xml:space="preserve">2023-05-09 11:25:20 </t>
  </si>
  <si>
    <t xml:space="preserve">2023-04-28 13:54:30 </t>
  </si>
  <si>
    <t xml:space="preserve">2023-04-06 09:58:49 </t>
  </si>
  <si>
    <t xml:space="preserve">2023-04-06 19:41:49 </t>
  </si>
  <si>
    <t xml:space="preserve">2023-04-03 18:35:14 </t>
  </si>
  <si>
    <t xml:space="preserve">2023-04-28 13:58:29 </t>
  </si>
  <si>
    <t>2023-06-30 18:11:07</t>
  </si>
  <si>
    <t>2023-06-30 18:35:45</t>
  </si>
  <si>
    <t>2023-06-30 13:36:57</t>
  </si>
  <si>
    <t>2023-06-30 11:50:00</t>
  </si>
  <si>
    <t>2023-06-30 09:54:21</t>
  </si>
  <si>
    <t>2023-06-30 10:13:04</t>
  </si>
  <si>
    <t>2023-06-30 10:11:05</t>
  </si>
  <si>
    <t>2023-06-29 16:25:18</t>
  </si>
  <si>
    <t>2023-06-29 16:25:00</t>
  </si>
  <si>
    <t>2023-06-29 11:36:51</t>
  </si>
  <si>
    <t>2023-06-29 10:04:49</t>
  </si>
  <si>
    <t>2023-06-28 14:52:34</t>
  </si>
  <si>
    <t>2023-06-28 17:05:20</t>
  </si>
  <si>
    <t>2023-06-28 15:06:42</t>
  </si>
  <si>
    <t>2023-06-28 10:46:54</t>
  </si>
  <si>
    <t>2023-06-28 10:22:10</t>
  </si>
  <si>
    <t>2023-06-28 10:11:18</t>
  </si>
  <si>
    <t>2023-06-27 17:39:00</t>
  </si>
  <si>
    <t>2023-06-27 16:43:57</t>
  </si>
  <si>
    <t>2023-06-27 13:51:43</t>
  </si>
  <si>
    <t>2023-06-27 10:46:34</t>
  </si>
  <si>
    <t>2023-06-26 16:38:39</t>
  </si>
  <si>
    <t>2023-06-26 15:23:09</t>
  </si>
  <si>
    <t>2023-06-26 14:59:58</t>
  </si>
  <si>
    <t>2023-06-26 09:08:07</t>
  </si>
  <si>
    <t>2023-06-25 16:29:17</t>
  </si>
  <si>
    <t>2023-06-25 15:53:04</t>
  </si>
  <si>
    <t>2023-06-25 11:10:47</t>
  </si>
  <si>
    <t>2023-06-21 18:53:58</t>
  </si>
  <si>
    <t>2023-06-21 17:38:58</t>
  </si>
  <si>
    <t>2023-06-21 16:45:02</t>
  </si>
  <si>
    <t>N/A</t>
  </si>
  <si>
    <t>2023-06-20 16:20:43</t>
  </si>
  <si>
    <t>2023-06-20 13:34:09</t>
  </si>
  <si>
    <t>2023-06-20 11:20:11</t>
  </si>
  <si>
    <t>2023-06-20 10:51:20</t>
  </si>
  <si>
    <t>2023-06-19 17:44:14</t>
  </si>
  <si>
    <t>2023-06-19 16:21:07</t>
  </si>
  <si>
    <t>2023-06-19 15:56:41</t>
  </si>
  <si>
    <t>2023-06-19 14:41:27</t>
  </si>
  <si>
    <t>2023-06-19 13:50:20</t>
  </si>
  <si>
    <t>2023-06-16 17:48:17</t>
  </si>
  <si>
    <t>2023-06-16 13:59:53</t>
  </si>
  <si>
    <t>2023-06-16 13:59:10</t>
  </si>
  <si>
    <t>2023-06-15 10:56:54</t>
  </si>
  <si>
    <t>2023-06-15 10:56:20</t>
  </si>
  <si>
    <t>2023-06-14 16:58:12</t>
  </si>
  <si>
    <t>2023-06-14 16:17:33</t>
  </si>
  <si>
    <t>2023-06-14 14:18:20</t>
  </si>
  <si>
    <t>2023-06-14 09:52:45</t>
  </si>
  <si>
    <t>2023-06-13 15:38:12</t>
  </si>
  <si>
    <t>2023-06-13 15:37:53</t>
  </si>
  <si>
    <t>2023-06-13 09:49:25</t>
  </si>
  <si>
    <t>2023-06-12 17:30:22</t>
  </si>
  <si>
    <t>2023-06-12 11:36:01</t>
  </si>
  <si>
    <t>2023-06-09 17:13:27</t>
  </si>
  <si>
    <t>2023-06-09 16:28:00</t>
  </si>
  <si>
    <t>2023-06-09 14:12:30</t>
  </si>
  <si>
    <t>2023-06-09 14:20:25</t>
  </si>
  <si>
    <t>2023-06-09 13:45:10</t>
  </si>
  <si>
    <t>2023-06-09 09:57:07</t>
  </si>
  <si>
    <t>2023-06-08 17:32:37</t>
  </si>
  <si>
    <t>2023-06-08 17:35:07</t>
  </si>
  <si>
    <t>2023-06-08 14:44:19</t>
  </si>
  <si>
    <t>2023-06-08 14:36:52</t>
  </si>
  <si>
    <t>2023-06-08 14:35:59</t>
  </si>
  <si>
    <t>2023-06-08 09:40:33</t>
  </si>
  <si>
    <t>2023-06-07 17:18:25</t>
  </si>
  <si>
    <t>2023-06-07 14:28:55</t>
  </si>
  <si>
    <t>2023-06-07 13:18:32</t>
  </si>
  <si>
    <t>2023-06-06 15:34:47</t>
  </si>
  <si>
    <t>2023-06-05 16:24:36</t>
  </si>
  <si>
    <t>2023-06-05 15:33:38</t>
  </si>
  <si>
    <t>2023-06-05 15:29:08</t>
  </si>
  <si>
    <t>2023-06-05 15:22:13</t>
  </si>
  <si>
    <t>2023-06-05 14:07:07</t>
  </si>
  <si>
    <t>2023-06-05 13:46:48</t>
  </si>
  <si>
    <t>2023-06-02 15:43:35</t>
  </si>
  <si>
    <t>2023-06-02 15:50:34</t>
  </si>
  <si>
    <t>2023-06-02 14:47:52</t>
  </si>
  <si>
    <t>2023-06-02 13:40:12</t>
  </si>
  <si>
    <t>2023-06-02 10:09:34</t>
  </si>
  <si>
    <t>2023-06-02 09:43:17</t>
  </si>
  <si>
    <t>2023-06-01 15:50:17</t>
  </si>
  <si>
    <t>2023-06-01 14:04:16</t>
  </si>
  <si>
    <t>2023-06-01 11:43:05</t>
  </si>
  <si>
    <t>2023-05-31 18:38:03</t>
  </si>
  <si>
    <t>2023-05-31 17:13:55</t>
  </si>
  <si>
    <t>2023-06-01 10:34:27</t>
  </si>
  <si>
    <t>2023-05-31 17:00:59</t>
  </si>
  <si>
    <t>2023-05-31 16:35:22</t>
  </si>
  <si>
    <t>2023-05-31 15:30:28</t>
  </si>
  <si>
    <t>2023-05-31 14:36:39</t>
  </si>
  <si>
    <t>2023-05-31 11:20:54</t>
  </si>
  <si>
    <t>2023-05-31 12:02:57</t>
  </si>
  <si>
    <t>2023-05-30 11:26:30</t>
  </si>
  <si>
    <t>2023-05-29 10:04:09</t>
  </si>
  <si>
    <t>2023-05-29 09:47:47</t>
  </si>
  <si>
    <t>2023-05-26 16:22:01</t>
  </si>
  <si>
    <t>2023-05-26 11:17:42</t>
  </si>
  <si>
    <t>2023-05-25 13:56:25</t>
  </si>
  <si>
    <t>2023-05-25 10:25:15</t>
  </si>
  <si>
    <t>2023-05-25 09:55:08</t>
  </si>
  <si>
    <t>2023-05-24 14:12:57</t>
  </si>
  <si>
    <t>2023-05-24 13:20:15</t>
  </si>
  <si>
    <t>2023-05-24 11:18:34</t>
  </si>
  <si>
    <t>2023-05-24 11:18:05</t>
  </si>
  <si>
    <t>2023-05-23 17:53:29</t>
  </si>
  <si>
    <t>2023-05-23 15:09:53</t>
  </si>
  <si>
    <t>2023-05-23 11:39:14</t>
  </si>
  <si>
    <t>2023-05-23 09:49:01</t>
  </si>
  <si>
    <t>2023-05-22 18:36:50</t>
  </si>
  <si>
    <t>2023-05-23 15:23:35</t>
  </si>
  <si>
    <t>2023-05-22 15:45:30</t>
  </si>
  <si>
    <t>2023-05-22 15:34:40</t>
  </si>
  <si>
    <t>2023-05-22 14:18:43</t>
  </si>
  <si>
    <t>2023-05-22 11:47:23</t>
  </si>
  <si>
    <t>2023-05-22 10:32:48</t>
  </si>
  <si>
    <t>2023-05-22 10:34:46</t>
  </si>
  <si>
    <t>2023-05-19 18:00:56</t>
  </si>
  <si>
    <t>2023-05-19 15:03:41</t>
  </si>
  <si>
    <t>2023-05-19 14:14:39</t>
  </si>
  <si>
    <t>2023-05-19 13:55:36</t>
  </si>
  <si>
    <t>2023-05-19 13:55:13</t>
  </si>
  <si>
    <t>2023-05-18 13:35:05</t>
  </si>
  <si>
    <t>2023-05-18 13:58:05</t>
  </si>
  <si>
    <t>2023-05-18 13:53:52</t>
  </si>
  <si>
    <t>2023-05-18 09:57:17</t>
  </si>
  <si>
    <t>2023-05-18 09:41:24</t>
  </si>
  <si>
    <t>2023-05-17 15:41:27</t>
  </si>
  <si>
    <t>2023-05-17 11:10:15</t>
  </si>
  <si>
    <t>2023-05-17 10:25:45</t>
  </si>
  <si>
    <t>2023-05-17 10:26:09</t>
  </si>
  <si>
    <t>2023-05-16 16:15:24</t>
  </si>
  <si>
    <t>2023-05-16 16:21:55</t>
  </si>
  <si>
    <t>2023-05-16 09:42:11</t>
  </si>
  <si>
    <t>2023-05-16 10:12:16</t>
  </si>
  <si>
    <t>2023-05-15 11:02:12</t>
  </si>
  <si>
    <t>2023-05-15 10:42:29</t>
  </si>
  <si>
    <t>2023-05-15 10:40:24</t>
  </si>
  <si>
    <t>2023-05-12 17:30:21</t>
  </si>
  <si>
    <t>2023-05-12 15:48:42</t>
  </si>
  <si>
    <t>2023-05-12 12:01:13</t>
  </si>
  <si>
    <t>2023-05-12 10:37:44</t>
  </si>
  <si>
    <t>2023-05-11 16:49:44</t>
  </si>
  <si>
    <t>2023-05-11 10:12:46</t>
  </si>
  <si>
    <t>2023-05-11 10:11:45</t>
  </si>
  <si>
    <t>2023-05-11 10:10:36</t>
  </si>
  <si>
    <t>2023-05-10 14:03:10</t>
  </si>
  <si>
    <t>2023-05-10 09:42:59</t>
  </si>
  <si>
    <t>2023-05-09 18:14:29</t>
  </si>
  <si>
    <t>2023-05-09 17:16:47</t>
  </si>
  <si>
    <t>2023-05-09 18:12:23</t>
  </si>
  <si>
    <t>2023-05-09 16:08:31</t>
  </si>
  <si>
    <t>2023-05-10 13:45:09</t>
  </si>
  <si>
    <t>2023-05-09 14:38:02</t>
  </si>
  <si>
    <t>2023-05-09 13:07:18</t>
  </si>
  <si>
    <t>2023-05-09 16:07:42</t>
  </si>
  <si>
    <t>2023-05-09 13:56:39</t>
  </si>
  <si>
    <t>2023-05-09 10:19:52</t>
  </si>
  <si>
    <t>2023-05-09 10:21:02</t>
  </si>
  <si>
    <t>2023-05-08 17:50:33</t>
  </si>
  <si>
    <t>2023-05-06 13:36:29</t>
  </si>
  <si>
    <t>2023-05-06 09:54:55</t>
  </si>
  <si>
    <t>2023-05-05 16:14:41</t>
  </si>
  <si>
    <t>2023-05-05 16:12:57</t>
  </si>
  <si>
    <t>2023-05-05 11:23:08</t>
  </si>
  <si>
    <t>2023-05-04 18:06:33</t>
  </si>
  <si>
    <t>2023-05-04 17:18:55</t>
  </si>
  <si>
    <t>2023-05-04 11:57:43</t>
  </si>
  <si>
    <t>2023-04-28 18:11:04</t>
  </si>
  <si>
    <t>2023-04-28 18:25:23</t>
  </si>
  <si>
    <t>2023-04-28 16:40:47</t>
  </si>
  <si>
    <t>2023-04-28 16:25:59</t>
  </si>
  <si>
    <t>2023-04-28 16:35:12</t>
  </si>
  <si>
    <t>2023-04-28 17:00:11</t>
  </si>
  <si>
    <t>2023-04-28 11:40:41</t>
  </si>
  <si>
    <t>2023-06-05 18:23:56</t>
  </si>
  <si>
    <t>2023-06-29 14:43:59</t>
  </si>
  <si>
    <t>2023-04-28 11:09:52</t>
  </si>
  <si>
    <t>2023-06-05 18:16:42</t>
  </si>
  <si>
    <t>2023-06-29 14:27:48</t>
  </si>
  <si>
    <t>2023-06-29 14:26:35</t>
  </si>
  <si>
    <t>2023-04-28 10:59:12</t>
  </si>
  <si>
    <t>2023-04-28 10:28:33</t>
  </si>
  <si>
    <t>2023-04-28 11:21:52</t>
  </si>
  <si>
    <t>2023-04-27 15:25:35</t>
  </si>
  <si>
    <t>2023-04-27 15:11:45</t>
  </si>
  <si>
    <t>2023-04-27 17:01:05</t>
  </si>
  <si>
    <t>2023-04-26 15:39:06</t>
  </si>
  <si>
    <t>2023-04-26 10:57:50</t>
  </si>
  <si>
    <t>2023-04-26 10:30:26</t>
  </si>
  <si>
    <t>2023-04-25 18:36:50</t>
  </si>
  <si>
    <t>2023-04-25 18:38:30</t>
  </si>
  <si>
    <t>2023-04-25 16:49:26</t>
  </si>
  <si>
    <t>2023-04-25 16:19:14</t>
  </si>
  <si>
    <t>2023-04-25 15:57:06</t>
  </si>
  <si>
    <t>2023-04-25 15:04:58</t>
  </si>
  <si>
    <t>2023-04-25 15:04:31</t>
  </si>
  <si>
    <t>2023-04-25 10:48:28</t>
  </si>
  <si>
    <t>2023-04-24 15:10:41</t>
  </si>
  <si>
    <t>2023-04-24 14:53:08</t>
  </si>
  <si>
    <t>2023-04-24 13:34:53</t>
  </si>
  <si>
    <t>2023-04-27 14:39:22</t>
  </si>
  <si>
    <t>2023-04-24 07:23:11</t>
  </si>
  <si>
    <t>2023-04-21 14:38:30</t>
  </si>
  <si>
    <t>2023-04-20 22:00:56</t>
  </si>
  <si>
    <t>2023-04-20 17:41:58</t>
  </si>
  <si>
    <t>2023-04-20 11:47:13</t>
  </si>
  <si>
    <t>2023-04-20 13:50:38</t>
  </si>
  <si>
    <t>2023-04-20 13:48:42</t>
  </si>
  <si>
    <t>2023-04-19 16:54:41</t>
  </si>
  <si>
    <t>2023-04-19 11:11:32</t>
  </si>
  <si>
    <t>2023-04-20 13:35:01</t>
  </si>
  <si>
    <t>2023-04-18 16:33:23</t>
  </si>
  <si>
    <t>2023-04-18 15:33:14</t>
  </si>
  <si>
    <t>2023-04-17 18:52:43</t>
  </si>
  <si>
    <t>2023-04-17 18:53:04</t>
  </si>
  <si>
    <t>2023-04-17 11:49:21</t>
  </si>
  <si>
    <t>2023-04-17 11:59:37</t>
  </si>
  <si>
    <t>2023-04-17 12:01:31</t>
  </si>
  <si>
    <t>2023-04-14 11:53:04</t>
  </si>
  <si>
    <t>2023-04-13 17:13:27</t>
  </si>
  <si>
    <t>2023-04-17 12:03:04</t>
  </si>
  <si>
    <t>2023-04-13 21:47:20</t>
  </si>
  <si>
    <t>2023-04-12 14:46:25</t>
  </si>
  <si>
    <t>2023-04-12 14:46:13</t>
  </si>
  <si>
    <t>2023-04-12 14:45:20</t>
  </si>
  <si>
    <t>2023-04-12 16:42:21</t>
  </si>
  <si>
    <t>2023-04-10 18:07:44</t>
  </si>
  <si>
    <t>2023-04-10 14:26:58</t>
  </si>
  <si>
    <t>2023-04-10 18:08:05</t>
  </si>
  <si>
    <t>2023-04-06 21:11:16</t>
  </si>
  <si>
    <t>2023-04-06 19:01:02</t>
  </si>
  <si>
    <t>2023-04-06 10:29:20</t>
  </si>
  <si>
    <t>2023-04-06 10:29:04</t>
  </si>
  <si>
    <t>2023-04-06 09:58:49</t>
  </si>
  <si>
    <t>2023-04-06 10:43:42</t>
  </si>
  <si>
    <t>2023-04-03 18:35:14</t>
  </si>
  <si>
    <t>2023-04-06 10:29:34</t>
  </si>
  <si>
    <t>00:02</t>
  </si>
  <si>
    <t>02:32</t>
  </si>
  <si>
    <t>00:09</t>
  </si>
  <si>
    <t>05:24</t>
  </si>
  <si>
    <t>00:24</t>
  </si>
  <si>
    <t>00:36</t>
  </si>
  <si>
    <t>00:59</t>
  </si>
  <si>
    <t>16:40</t>
  </si>
  <si>
    <t>00:37</t>
  </si>
  <si>
    <t>00:42</t>
  </si>
  <si>
    <t>00:54</t>
  </si>
  <si>
    <t>01:13</t>
  </si>
  <si>
    <t>00:10</t>
  </si>
  <si>
    <t>00:43</t>
  </si>
  <si>
    <t>00:16</t>
  </si>
  <si>
    <t>00:07</t>
  </si>
  <si>
    <t>00:38</t>
  </si>
  <si>
    <t>02:15</t>
  </si>
  <si>
    <t>00:04</t>
  </si>
  <si>
    <t>00:19</t>
  </si>
  <si>
    <t>00:15</t>
  </si>
  <si>
    <t>00:01</t>
  </si>
  <si>
    <t>01:49</t>
  </si>
  <si>
    <t>00:53</t>
  </si>
  <si>
    <t>00:31</t>
  </si>
  <si>
    <t>02:05</t>
  </si>
  <si>
    <t>00:23</t>
  </si>
  <si>
    <t>00:47</t>
  </si>
  <si>
    <t>00:17</t>
  </si>
  <si>
    <t>00:03</t>
  </si>
  <si>
    <t>00:39</t>
  </si>
  <si>
    <t>00:08</t>
  </si>
  <si>
    <t>00:20</t>
  </si>
  <si>
    <t>00:05</t>
  </si>
  <si>
    <t>00:11</t>
  </si>
  <si>
    <t>02:36</t>
  </si>
  <si>
    <t>05:17</t>
  </si>
  <si>
    <t>14:43</t>
  </si>
  <si>
    <t>00:34</t>
  </si>
  <si>
    <t>00:46</t>
  </si>
  <si>
    <t>01:20</t>
  </si>
  <si>
    <t>01:02</t>
  </si>
  <si>
    <t>00:52</t>
  </si>
  <si>
    <t>00:35</t>
  </si>
  <si>
    <t>00:13</t>
  </si>
  <si>
    <t>18:07</t>
  </si>
  <si>
    <t>17:56</t>
  </si>
  <si>
    <t>63:50</t>
  </si>
  <si>
    <t>64:36</t>
  </si>
  <si>
    <t>00:06</t>
  </si>
  <si>
    <t>02:21</t>
  </si>
  <si>
    <t>01:23</t>
  </si>
  <si>
    <t>00:58</t>
  </si>
  <si>
    <t>22:13</t>
  </si>
  <si>
    <t>01:27</t>
  </si>
  <si>
    <t>03:05</t>
  </si>
  <si>
    <t>02:31</t>
  </si>
  <si>
    <t>02:45</t>
  </si>
  <si>
    <t>00:28</t>
  </si>
  <si>
    <t>00:51</t>
  </si>
  <si>
    <t>00:27</t>
  </si>
  <si>
    <t>01:05</t>
  </si>
  <si>
    <t>01:17</t>
  </si>
  <si>
    <t>15:55</t>
  </si>
  <si>
    <t>15:56</t>
  </si>
  <si>
    <t>16:12</t>
  </si>
  <si>
    <t>01:00</t>
  </si>
  <si>
    <t>01:39</t>
  </si>
  <si>
    <t>22:12</t>
  </si>
  <si>
    <t>04:32</t>
  </si>
  <si>
    <t>02:52</t>
  </si>
  <si>
    <t>00:30</t>
  </si>
  <si>
    <t>02:13</t>
  </si>
  <si>
    <t>02:11</t>
  </si>
  <si>
    <t>01:10</t>
  </si>
  <si>
    <t>04:57</t>
  </si>
  <si>
    <t>02:34</t>
  </si>
  <si>
    <t>00:45</t>
  </si>
  <si>
    <t>01:04</t>
  </si>
  <si>
    <t>01:28</t>
  </si>
  <si>
    <t>00:14</t>
  </si>
  <si>
    <t>01:56</t>
  </si>
  <si>
    <t>1990:13</t>
  </si>
  <si>
    <t>919:04</t>
  </si>
  <si>
    <t>1491:28</t>
  </si>
  <si>
    <t>919:13</t>
  </si>
  <si>
    <t>1491:43</t>
  </si>
  <si>
    <t>1491:48</t>
  </si>
  <si>
    <t>00:00</t>
  </si>
  <si>
    <t>01:36</t>
  </si>
  <si>
    <t>00:48</t>
  </si>
  <si>
    <t>05:55</t>
  </si>
  <si>
    <t>00:12</t>
  </si>
  <si>
    <t>00:49</t>
  </si>
  <si>
    <t>03:06</t>
  </si>
  <si>
    <t>03:08</t>
  </si>
  <si>
    <t>16:29</t>
  </si>
  <si>
    <t>18:09</t>
  </si>
  <si>
    <t>18:26</t>
  </si>
  <si>
    <t>02:29</t>
  </si>
  <si>
    <t>03:03</t>
  </si>
  <si>
    <t>02:59</t>
  </si>
  <si>
    <t>77:44</t>
  </si>
  <si>
    <t>120:39</t>
  </si>
  <si>
    <t>15:58</t>
  </si>
  <si>
    <t>05:08</t>
  </si>
  <si>
    <t>04:56</t>
  </si>
  <si>
    <t>06:44</t>
  </si>
  <si>
    <t>22:16</t>
  </si>
  <si>
    <t>25:44</t>
  </si>
  <si>
    <t>25:43</t>
  </si>
  <si>
    <t>05:28</t>
  </si>
  <si>
    <t>01:11</t>
  </si>
  <si>
    <t>28:30</t>
  </si>
  <si>
    <t>01:50</t>
  </si>
  <si>
    <t>03:41</t>
  </si>
  <si>
    <t>07:41</t>
  </si>
  <si>
    <t>66:45</t>
  </si>
  <si>
    <t>70:47</t>
  </si>
  <si>
    <t>72:10</t>
  </si>
  <si>
    <t>00:33</t>
  </si>
  <si>
    <t>03:56</t>
  </si>
  <si>
    <t>96:24</t>
  </si>
  <si>
    <t>27:04</t>
  </si>
  <si>
    <t>00:56</t>
  </si>
  <si>
    <t>03:34</t>
  </si>
  <si>
    <t>27:53</t>
  </si>
  <si>
    <t>2048:10</t>
  </si>
  <si>
    <t>30:11</t>
  </si>
  <si>
    <t>03:40</t>
  </si>
  <si>
    <t>04:02</t>
  </si>
  <si>
    <t>79:10</t>
  </si>
  <si>
    <t>05:10</t>
  </si>
  <si>
    <t>04:11</t>
  </si>
  <si>
    <t>12:21</t>
  </si>
  <si>
    <t>43:41</t>
  </si>
  <si>
    <t>66:13</t>
  </si>
  <si>
    <t>69:09</t>
  </si>
  <si>
    <t>06:59</t>
  </si>
  <si>
    <t>92:04</t>
  </si>
  <si>
    <t>472:14</t>
  </si>
  <si>
    <t>505:32</t>
  </si>
  <si>
    <t>211:57</t>
  </si>
  <si>
    <t>04:10</t>
  </si>
  <si>
    <t>02:33</t>
  </si>
  <si>
    <t>571:33</t>
  </si>
  <si>
    <t>20:21</t>
  </si>
  <si>
    <t>210:11</t>
  </si>
  <si>
    <t>738:34</t>
  </si>
  <si>
    <t>740:01</t>
  </si>
  <si>
    <t>740:29</t>
  </si>
  <si>
    <t>812:31</t>
  </si>
  <si>
    <t>212:38</t>
  </si>
  <si>
    <t>00:26</t>
  </si>
  <si>
    <t>16:14</t>
  </si>
  <si>
    <t>48:30</t>
  </si>
  <si>
    <t>53:06</t>
  </si>
  <si>
    <t>144:32</t>
  </si>
  <si>
    <t>19:23</t>
  </si>
  <si>
    <t>888:46</t>
  </si>
  <si>
    <t>41:45</t>
  </si>
  <si>
    <t>16:34</t>
  </si>
  <si>
    <t>1001:07</t>
  </si>
  <si>
    <t>16:54</t>
  </si>
  <si>
    <t>1028:18</t>
  </si>
  <si>
    <t>1029:43</t>
  </si>
  <si>
    <t>23:01</t>
  </si>
  <si>
    <t>66:02</t>
  </si>
  <si>
    <t>192:28</t>
  </si>
  <si>
    <t>67:19</t>
  </si>
  <si>
    <t>241:56</t>
  </si>
  <si>
    <t>1146:53</t>
  </si>
  <si>
    <t>138:20</t>
  </si>
  <si>
    <t>72:01</t>
  </si>
  <si>
    <t>1148:57</t>
  </si>
  <si>
    <t>167:56</t>
  </si>
  <si>
    <t>144:20</t>
  </si>
  <si>
    <t>163:39</t>
  </si>
  <si>
    <t>17:49</t>
  </si>
  <si>
    <t>184:52</t>
  </si>
  <si>
    <t>185:20</t>
  </si>
  <si>
    <t>01:41</t>
  </si>
  <si>
    <t>145:25</t>
  </si>
  <si>
    <t>1343:40</t>
  </si>
  <si>
    <t>64:37</t>
  </si>
  <si>
    <t>02:35</t>
  </si>
  <si>
    <t>1344:18</t>
  </si>
  <si>
    <t>00:32</t>
  </si>
  <si>
    <t>1562:48</t>
  </si>
  <si>
    <t>358:06</t>
  </si>
  <si>
    <t>378:18</t>
  </si>
  <si>
    <t>668:16</t>
  </si>
  <si>
    <t>400:27</t>
  </si>
  <si>
    <t>335:14</t>
  </si>
  <si>
    <t>340:25</t>
  </si>
  <si>
    <t>1677:29</t>
  </si>
  <si>
    <t>409:02</t>
  </si>
  <si>
    <t>433:23</t>
  </si>
  <si>
    <t>435:48</t>
  </si>
  <si>
    <t>01:25</t>
  </si>
  <si>
    <t>06:34</t>
  </si>
  <si>
    <t>03:46</t>
  </si>
  <si>
    <t>545:49</t>
  </si>
  <si>
    <t>552:25</t>
  </si>
  <si>
    <t>319:26</t>
  </si>
  <si>
    <t>03:43</t>
  </si>
  <si>
    <t>05:11</t>
  </si>
  <si>
    <t>640:20</t>
  </si>
  <si>
    <t>66:48</t>
  </si>
  <si>
    <t>114:25</t>
  </si>
  <si>
    <t>121:53</t>
  </si>
  <si>
    <t>140:21</t>
  </si>
  <si>
    <t>15:22</t>
  </si>
  <si>
    <t>712:47</t>
  </si>
  <si>
    <t>715:10</t>
  </si>
  <si>
    <t>147:42</t>
  </si>
  <si>
    <t>243:39</t>
  </si>
  <si>
    <t>360:17</t>
  </si>
  <si>
    <t>22:26</t>
  </si>
  <si>
    <t>71:23</t>
  </si>
  <si>
    <t>120:47</t>
  </si>
  <si>
    <t>20:16</t>
  </si>
  <si>
    <t>2019:03</t>
  </si>
  <si>
    <t>1003:24</t>
  </si>
  <si>
    <t>406:34</t>
  </si>
  <si>
    <t>449:25</t>
  </si>
  <si>
    <t>288:11</t>
  </si>
  <si>
    <t>335:27</t>
  </si>
  <si>
    <t>07:01</t>
  </si>
  <si>
    <t>2207:46</t>
  </si>
  <si>
    <t>646:43</t>
  </si>
  <si>
    <t>22:27</t>
  </si>
  <si>
    <t>43:37</t>
  </si>
  <si>
    <t>49:15</t>
  </si>
  <si>
    <t>22:58</t>
  </si>
  <si>
    <t>218:38</t>
  </si>
  <si>
    <t>101:30</t>
  </si>
  <si>
    <t>139:53</t>
  </si>
  <si>
    <t>170:32</t>
  </si>
  <si>
    <t>163:24</t>
  </si>
  <si>
    <t>242:13</t>
  </si>
  <si>
    <t>772:22</t>
  </si>
  <si>
    <t>187:42</t>
  </si>
  <si>
    <t>26:32</t>
  </si>
  <si>
    <t>20:45</t>
  </si>
  <si>
    <t>2158:00</t>
  </si>
  <si>
    <t>24:02</t>
  </si>
  <si>
    <t>456:58</t>
  </si>
  <si>
    <t>26:22</t>
  </si>
  <si>
    <t>1033:38</t>
  </si>
  <si>
    <t>响应时间达标</t>
  </si>
  <si>
    <t>解决时间达标</t>
  </si>
  <si>
    <t>响应时间达标率(%)</t>
  </si>
  <si>
    <t>解决时间达标率(%)</t>
  </si>
  <si>
    <t>Y</t>
  </si>
  <si>
    <t>N</t>
  </si>
  <si>
    <t>70.72%</t>
  </si>
  <si>
    <t>9.01%</t>
  </si>
  <si>
    <t>38.24%</t>
  </si>
  <si>
    <t>0.00%</t>
  </si>
  <si>
    <t>100.00%</t>
  </si>
  <si>
    <t>1001812</t>
  </si>
  <si>
    <t>1001811</t>
  </si>
  <si>
    <t>1001810</t>
  </si>
  <si>
    <t>1001809</t>
  </si>
  <si>
    <t>1001808</t>
  </si>
  <si>
    <t>1001807</t>
  </si>
  <si>
    <t>1001806</t>
  </si>
  <si>
    <t>1001805</t>
  </si>
  <si>
    <t>1001804</t>
  </si>
  <si>
    <t>1001803</t>
  </si>
  <si>
    <t>1001802</t>
  </si>
  <si>
    <t>1001801</t>
  </si>
  <si>
    <t>1001800</t>
  </si>
  <si>
    <t>1001799</t>
  </si>
  <si>
    <t>1001798</t>
  </si>
  <si>
    <t>1001796</t>
  </si>
  <si>
    <t>1001795</t>
  </si>
  <si>
    <t>1001794</t>
  </si>
  <si>
    <t>1001793</t>
  </si>
  <si>
    <t>1001792</t>
  </si>
  <si>
    <t>1001791</t>
  </si>
  <si>
    <t>1001789</t>
  </si>
  <si>
    <t>1001788</t>
  </si>
  <si>
    <t>1001787</t>
  </si>
  <si>
    <t>1001786</t>
  </si>
  <si>
    <t>1001785</t>
  </si>
  <si>
    <t>1001784</t>
  </si>
  <si>
    <t>1001783</t>
  </si>
  <si>
    <t>1001782</t>
  </si>
  <si>
    <t>1001781</t>
  </si>
  <si>
    <t>1001780</t>
  </si>
  <si>
    <t>1001779</t>
  </si>
  <si>
    <t>1001778</t>
  </si>
  <si>
    <t>1001776</t>
  </si>
  <si>
    <t>1001775</t>
  </si>
  <si>
    <t>1001769</t>
  </si>
  <si>
    <t>1001756</t>
  </si>
  <si>
    <t>1001755</t>
  </si>
  <si>
    <t>1001754</t>
  </si>
  <si>
    <t>1001753</t>
  </si>
  <si>
    <t>1001752</t>
  </si>
  <si>
    <t>1001751</t>
  </si>
  <si>
    <t>1001750</t>
  </si>
  <si>
    <t>1001749</t>
  </si>
  <si>
    <t>1001748</t>
  </si>
  <si>
    <t>1001746</t>
  </si>
  <si>
    <t>1001745</t>
  </si>
  <si>
    <t>1001744</t>
  </si>
  <si>
    <t>1001743</t>
  </si>
  <si>
    <t>1001742</t>
  </si>
  <si>
    <t>1001741</t>
  </si>
  <si>
    <t>1001739</t>
  </si>
  <si>
    <t>1001738</t>
  </si>
  <si>
    <t>1001737</t>
  </si>
  <si>
    <t>1001736</t>
  </si>
  <si>
    <t>1001735</t>
  </si>
  <si>
    <t>1001734</t>
  </si>
  <si>
    <t>1001732</t>
  </si>
  <si>
    <t>1001731</t>
  </si>
  <si>
    <t>1001730</t>
  </si>
  <si>
    <t>1001729</t>
  </si>
  <si>
    <t>1001728</t>
  </si>
  <si>
    <t>1001727</t>
  </si>
  <si>
    <t>1001726</t>
  </si>
  <si>
    <t>1001725</t>
  </si>
  <si>
    <t>1001724</t>
  </si>
  <si>
    <t>1001723</t>
  </si>
  <si>
    <t>1001722</t>
  </si>
  <si>
    <t>1001721</t>
  </si>
  <si>
    <t>1001720</t>
  </si>
  <si>
    <t>1001719</t>
  </si>
  <si>
    <t>1001716</t>
  </si>
  <si>
    <t>1001715</t>
  </si>
  <si>
    <t>1001714</t>
  </si>
  <si>
    <t>1001712</t>
  </si>
  <si>
    <t>1001711</t>
  </si>
  <si>
    <t>1001710</t>
  </si>
  <si>
    <t>1001709</t>
  </si>
  <si>
    <t>1001708</t>
  </si>
  <si>
    <t>1001706</t>
  </si>
  <si>
    <t>1001705</t>
  </si>
  <si>
    <t>1001704</t>
  </si>
  <si>
    <t>1001703</t>
  </si>
  <si>
    <t>1001702</t>
  </si>
  <si>
    <t>1001701</t>
  </si>
  <si>
    <t>1001700</t>
  </si>
  <si>
    <t>1001698</t>
  </si>
  <si>
    <t>1001697</t>
  </si>
  <si>
    <t>1001696</t>
  </si>
  <si>
    <t>1001695</t>
  </si>
  <si>
    <t>1001694</t>
  </si>
  <si>
    <t>1001693</t>
  </si>
  <si>
    <t>1001692</t>
  </si>
  <si>
    <t>1001691</t>
  </si>
  <si>
    <t>1001690</t>
  </si>
  <si>
    <t>1001689</t>
  </si>
  <si>
    <t>1001688</t>
  </si>
  <si>
    <t>1001686</t>
  </si>
  <si>
    <t>1001685</t>
  </si>
  <si>
    <t>1001684</t>
  </si>
  <si>
    <t>1001683</t>
  </si>
  <si>
    <t>1001682</t>
  </si>
  <si>
    <t>1001681</t>
  </si>
  <si>
    <t>1001680</t>
  </si>
  <si>
    <t>1001679</t>
  </si>
  <si>
    <t>1001677</t>
  </si>
  <si>
    <t>1001674</t>
  </si>
  <si>
    <t>1001673</t>
  </si>
  <si>
    <t>1001672</t>
  </si>
  <si>
    <t>1001671</t>
  </si>
  <si>
    <t>1001670</t>
  </si>
  <si>
    <t>1001669</t>
  </si>
  <si>
    <t>1001668</t>
  </si>
  <si>
    <t>1001667</t>
  </si>
  <si>
    <t>1001666</t>
  </si>
  <si>
    <t>1001665</t>
  </si>
  <si>
    <t>1001664</t>
  </si>
  <si>
    <t>1001663</t>
  </si>
  <si>
    <t>1001662</t>
  </si>
  <si>
    <t>1001661</t>
  </si>
  <si>
    <t>1001660</t>
  </si>
  <si>
    <t>1001659</t>
  </si>
  <si>
    <t>1001658</t>
  </si>
  <si>
    <t>1001657</t>
  </si>
  <si>
    <t>1001656</t>
  </si>
  <si>
    <t>1001655</t>
  </si>
  <si>
    <t>1001654</t>
  </si>
  <si>
    <t>1001644</t>
  </si>
  <si>
    <t>1001643</t>
  </si>
  <si>
    <t>1001642</t>
  </si>
  <si>
    <t>1001640</t>
  </si>
  <si>
    <t>1001639</t>
  </si>
  <si>
    <t>1001638</t>
  </si>
  <si>
    <t>1001637</t>
  </si>
  <si>
    <t>1001636</t>
  </si>
  <si>
    <t>1001635</t>
  </si>
  <si>
    <t>1001634</t>
  </si>
  <si>
    <t>1001633</t>
  </si>
  <si>
    <t>1001632</t>
  </si>
  <si>
    <t>1001631</t>
  </si>
  <si>
    <t>1001630</t>
  </si>
  <si>
    <t>1001629</t>
  </si>
  <si>
    <t>1001628</t>
  </si>
  <si>
    <t>1001627</t>
  </si>
  <si>
    <t>1001625</t>
  </si>
  <si>
    <t>1001624</t>
  </si>
  <si>
    <t>1001623</t>
  </si>
  <si>
    <t>1001620</t>
  </si>
  <si>
    <t>1001618</t>
  </si>
  <si>
    <t>1001617</t>
  </si>
  <si>
    <t>1001616</t>
  </si>
  <si>
    <t>1001615</t>
  </si>
  <si>
    <t>1001614</t>
  </si>
  <si>
    <t>1001613</t>
  </si>
  <si>
    <t>1001612</t>
  </si>
  <si>
    <t>1001611</t>
  </si>
  <si>
    <t>1001610</t>
  </si>
  <si>
    <t>1001609</t>
  </si>
  <si>
    <t>1001607</t>
  </si>
  <si>
    <t>1001605</t>
  </si>
  <si>
    <t>1001604</t>
  </si>
  <si>
    <t>1001603</t>
  </si>
  <si>
    <t>1001602</t>
  </si>
  <si>
    <t>1001601</t>
  </si>
  <si>
    <t>1001600</t>
  </si>
  <si>
    <t>1001599</t>
  </si>
  <si>
    <t>1001598</t>
  </si>
  <si>
    <t>1001597</t>
  </si>
  <si>
    <t>1001596</t>
  </si>
  <si>
    <t>1001595</t>
  </si>
  <si>
    <t>1001594</t>
  </si>
  <si>
    <t>1001592</t>
  </si>
  <si>
    <t>1001591</t>
  </si>
  <si>
    <t>1001590</t>
  </si>
  <si>
    <t>1001589</t>
  </si>
  <si>
    <t>1001588</t>
  </si>
  <si>
    <t>1001586</t>
  </si>
  <si>
    <t>1001585</t>
  </si>
  <si>
    <t>1001584</t>
  </si>
  <si>
    <t>1001583</t>
  </si>
  <si>
    <t>1001582</t>
  </si>
  <si>
    <t>1001581</t>
  </si>
  <si>
    <t>1001578</t>
  </si>
  <si>
    <t>1001577</t>
  </si>
  <si>
    <t>1001576</t>
  </si>
  <si>
    <t>1001575</t>
  </si>
  <si>
    <t>1001574</t>
  </si>
  <si>
    <t>1001573</t>
  </si>
  <si>
    <t>1001572</t>
  </si>
  <si>
    <t>1001571</t>
  </si>
  <si>
    <t>1001570</t>
  </si>
  <si>
    <t>1001569</t>
  </si>
  <si>
    <t>1001568</t>
  </si>
  <si>
    <t>1001567</t>
  </si>
  <si>
    <t>1001566</t>
  </si>
  <si>
    <t>1001564</t>
  </si>
  <si>
    <t>1001563</t>
  </si>
  <si>
    <t>1001561</t>
  </si>
  <si>
    <t>1001560</t>
  </si>
  <si>
    <t>1001559</t>
  </si>
  <si>
    <t>1001558</t>
  </si>
  <si>
    <t>1001557</t>
  </si>
  <si>
    <t>1001556</t>
  </si>
  <si>
    <t>1001555</t>
  </si>
  <si>
    <t>1001554</t>
  </si>
  <si>
    <t>1001553</t>
  </si>
  <si>
    <t>1001552</t>
  </si>
  <si>
    <t>1001551</t>
  </si>
  <si>
    <t>1001550</t>
  </si>
  <si>
    <t>1001549</t>
  </si>
  <si>
    <t>1001548</t>
  </si>
  <si>
    <t>1001547</t>
  </si>
  <si>
    <t>1001546</t>
  </si>
  <si>
    <t>1001545</t>
  </si>
  <si>
    <t>1001544</t>
  </si>
  <si>
    <t>1001541</t>
  </si>
  <si>
    <t>1001540</t>
  </si>
  <si>
    <t>1001538</t>
  </si>
  <si>
    <t>1001537</t>
  </si>
  <si>
    <t>1001536</t>
  </si>
  <si>
    <t>1001535</t>
  </si>
  <si>
    <t>1001534</t>
  </si>
  <si>
    <t>1001533</t>
  </si>
  <si>
    <t>1001532</t>
  </si>
  <si>
    <t>1001531</t>
  </si>
  <si>
    <t>1001530</t>
  </si>
  <si>
    <t>1001529</t>
  </si>
  <si>
    <t>1001528</t>
  </si>
  <si>
    <t>1001527</t>
  </si>
  <si>
    <t>1001526</t>
  </si>
  <si>
    <t>1001525</t>
  </si>
  <si>
    <t>1001523</t>
  </si>
  <si>
    <t>1001522</t>
  </si>
  <si>
    <t>1001519</t>
  </si>
  <si>
    <t>1001516</t>
  </si>
  <si>
    <t>1001515</t>
  </si>
  <si>
    <t>1001514</t>
  </si>
  <si>
    <t>1001513</t>
  </si>
  <si>
    <t>1001512</t>
  </si>
  <si>
    <t>1001511</t>
  </si>
  <si>
    <t>1001510</t>
  </si>
  <si>
    <t>1001508</t>
  </si>
  <si>
    <t>1001507</t>
  </si>
  <si>
    <t>1001506</t>
  </si>
  <si>
    <t>1001505</t>
  </si>
  <si>
    <t>1001504</t>
  </si>
  <si>
    <t>1001501</t>
  </si>
  <si>
    <t>1001500</t>
  </si>
  <si>
    <t>1001499</t>
  </si>
  <si>
    <t>1001497</t>
  </si>
  <si>
    <t>1001496</t>
  </si>
  <si>
    <t>1001495</t>
  </si>
  <si>
    <t>1001493</t>
  </si>
  <si>
    <t>1001492</t>
  </si>
  <si>
    <t>1001491</t>
  </si>
  <si>
    <t>1001490</t>
  </si>
  <si>
    <t>1001488</t>
  </si>
  <si>
    <t>解决时间（从创建到FN最后一次转到LDC确认中）</t>
    <phoneticPr fontId="2" type="noConversion"/>
  </si>
  <si>
    <t>工时2（从FN第一次响应到FN最后一次转到LDC确认中）</t>
    <phoneticPr fontId="2" type="noConversion"/>
  </si>
  <si>
    <t>响应时间（FN第一次在TAPD评论“处理中，已收到，排查中...”）</t>
    <phoneticPr fontId="2" type="noConversion"/>
  </si>
  <si>
    <t>工时（人/时）</t>
    <phoneticPr fontId="2" type="noConversion"/>
  </si>
  <si>
    <t>Q2所有Case所需时间(hrs)</t>
  </si>
  <si>
    <t>P1 Cost (hrs)</t>
  </si>
  <si>
    <t>P2 Cost (hrs)</t>
  </si>
  <si>
    <t>P3 Cost (hrs)</t>
  </si>
  <si>
    <t>P4 Cost (hrs)</t>
  </si>
  <si>
    <t>Data in March reported an average P3 Cost of 10.18 hrs (from KPI by ZhaoXun)</t>
  </si>
  <si>
    <t>(P1 4 hrs, High 10 hrs, Middle 4 hrs)</t>
  </si>
  <si>
    <t xml:space="preserve">High-&gt;P1 (hrs) </t>
  </si>
  <si>
    <t>自动计算P1，对结果影响不大</t>
  </si>
  <si>
    <t>(x P1 cases present, replace x High)</t>
  </si>
  <si>
    <t>Total Hours - (24 * x) + (4 * x)</t>
  </si>
  <si>
    <t>全年所有Case所需时间(hrs)</t>
  </si>
  <si>
    <t>(FN第一次响应到最后一次让LDC确认)</t>
    <phoneticPr fontId="2" type="noConversion"/>
  </si>
  <si>
    <t>(FN自行填入TAPD工时)</t>
    <phoneticPr fontId="2" type="noConversion"/>
  </si>
  <si>
    <t>(Manipulate Case 平均完成时间)</t>
    <phoneticPr fontId="2" type="noConversion"/>
  </si>
  <si>
    <t>P1#</t>
    <phoneticPr fontId="2" type="noConversion"/>
  </si>
  <si>
    <t>P2#</t>
    <phoneticPr fontId="2" type="noConversion"/>
  </si>
  <si>
    <t>P3#</t>
    <phoneticPr fontId="2" type="noConversion"/>
  </si>
  <si>
    <t>P4#</t>
    <phoneticPr fontId="2" type="noConversion"/>
  </si>
  <si>
    <t>P3 Hours</t>
    <phoneticPr fontId="2" type="noConversion"/>
  </si>
  <si>
    <t>P4 Hours</t>
    <phoneticPr fontId="2" type="noConversion"/>
  </si>
  <si>
    <t>Total Hours</t>
    <phoneticPr fontId="2" type="noConversion"/>
  </si>
  <si>
    <t>每日税后单价2500 (万rmb)</t>
    <phoneticPr fontId="2" type="noConversion"/>
  </si>
  <si>
    <t>全年所有Case所需工时天数(days)</t>
    <phoneticPr fontId="2" type="noConversion"/>
  </si>
  <si>
    <t>Pessimitic Calculation：Expected SLA</t>
    <phoneticPr fontId="2" type="noConversion"/>
  </si>
  <si>
    <t>Labor Hrs 计算1：FN self-reported 工时</t>
    <phoneticPr fontId="2" type="noConversion"/>
  </si>
  <si>
    <t>Labor Hrs 计算2：实际解决Time Span</t>
    <phoneticPr fontId="2" type="noConversion"/>
  </si>
  <si>
    <t>Q2所有Case所需工时(hrs)</t>
    <phoneticPr fontId="2" type="noConversion"/>
  </si>
  <si>
    <t>工时</t>
    <phoneticPr fontId="2" type="noConversion"/>
  </si>
  <si>
    <t>Blank</t>
    <phoneticPr fontId="2" type="noConversion"/>
  </si>
  <si>
    <t>Blank是没填的工时</t>
    <phoneticPr fontId="2" type="noConversion"/>
  </si>
  <si>
    <t>假设工时是：</t>
    <phoneticPr fontId="2" type="noConversion"/>
  </si>
  <si>
    <t>hrs</t>
    <phoneticPr fontId="2" type="noConversion"/>
  </si>
  <si>
    <t>预估全年总工时</t>
    <phoneticPr fontId="2" type="noConversion"/>
  </si>
  <si>
    <t>(Q2 * 4)</t>
    <phoneticPr fontId="2" type="noConversion"/>
  </si>
  <si>
    <t>Parameter</t>
  </si>
  <si>
    <t>Parameter</t>
    <phoneticPr fontId="2" type="noConversion"/>
  </si>
  <si>
    <t>响应时刻</t>
    <phoneticPr fontId="2" type="noConversion"/>
  </si>
  <si>
    <t>完成时刻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</si>
</sst>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1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u/>
      <sz val="11"/>
      <color theme="4" tint="-0.499984740745262"/>
      <name val="Calibri"/>
      <family val="2"/>
    </font>
    <font>
      <sz val="11"/>
      <color theme="4" tint="-0.499984740745262"/>
      <name val="宋体"/>
      <family val="2"/>
      <scheme val="minor"/>
    </font>
    <font>
      <b/>
      <sz val="11"/>
      <name val="宋体"/>
      <family val="2"/>
      <scheme val="minor"/>
    </font>
    <font>
      <u/>
      <sz val="11"/>
      <name val="Calibri"/>
      <family val="2"/>
    </font>
    <font>
      <sz val="1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14"/>
      <color theme="0"/>
      <name val="宋体"/>
      <family val="3"/>
      <charset val="134"/>
      <scheme val="minor"/>
    </font>
    <font>
      <sz val="12"/>
      <color theme="0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3" fillId="2" borderId="1" xfId="0" applyFont="1" applyFill="1" applyBorder="1" applyAlignment="1">
      <alignment horizontal="center" vertical="top"/>
    </xf>
    <xf numFmtId="0" fontId="4" fillId="2" borderId="0" xfId="0" applyFont="1" applyFill="1"/>
    <xf numFmtId="0" fontId="5" fillId="2" borderId="0" xfId="0" applyFont="1" applyFill="1"/>
    <xf numFmtId="0" fontId="6" fillId="0" borderId="1" xfId="0" applyFont="1" applyBorder="1" applyAlignment="1">
      <alignment horizontal="center" vertical="top"/>
    </xf>
    <xf numFmtId="0" fontId="7" fillId="0" borderId="0" xfId="0" applyFont="1"/>
    <xf numFmtId="0" fontId="8" fillId="0" borderId="0" xfId="0" applyFont="1"/>
    <xf numFmtId="176" fontId="0" fillId="2" borderId="0" xfId="0" applyNumberFormat="1" applyFill="1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0" fillId="2" borderId="0" xfId="0" applyNumberFormat="1" applyFill="1" applyAlignment="1">
      <alignment horizontal="center"/>
    </xf>
    <xf numFmtId="0" fontId="1" fillId="0" borderId="1" xfId="0" applyFont="1" applyBorder="1" applyAlignment="1">
      <alignment horizontal="fill" vertical="top"/>
    </xf>
    <xf numFmtId="0" fontId="1" fillId="2" borderId="1" xfId="0" applyFont="1" applyFill="1" applyBorder="1" applyAlignment="1">
      <alignment horizontal="fill" vertical="top"/>
    </xf>
    <xf numFmtId="0" fontId="0" fillId="3" borderId="0" xfId="0" applyFill="1"/>
    <xf numFmtId="0" fontId="0" fillId="0" borderId="0" xfId="0" applyAlignment="1">
      <alignment horizontal="fill"/>
    </xf>
    <xf numFmtId="0" fontId="0" fillId="4" borderId="0" xfId="0" applyFill="1"/>
    <xf numFmtId="0" fontId="11" fillId="4" borderId="0" xfId="0" applyFont="1" applyFill="1"/>
    <xf numFmtId="0" fontId="9" fillId="4" borderId="0" xfId="0" applyFont="1" applyFill="1"/>
    <xf numFmtId="0" fontId="12" fillId="4" borderId="0" xfId="0" applyFont="1" applyFill="1"/>
    <xf numFmtId="0" fontId="0" fillId="5" borderId="0" xfId="0" applyFill="1"/>
    <xf numFmtId="0" fontId="0" fillId="6" borderId="0" xfId="0" applyFill="1"/>
    <xf numFmtId="0" fontId="10" fillId="4" borderId="0" xfId="0" applyFont="1" applyFill="1"/>
    <xf numFmtId="176" fontId="1" fillId="2" borderId="1" xfId="0" applyNumberFormat="1" applyFont="1" applyFill="1" applyBorder="1" applyAlignment="1">
      <alignment horizontal="fill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apd.cn/fastapp/jump.php?target=https%3A%2F%2Fwww.tapd.cn%2F55989309%2Fprong%2Fstories%2Fview%2F1001731%3Fjump_count%3D1" TargetMode="External"/><Relationship Id="rId299" Type="http://schemas.openxmlformats.org/officeDocument/2006/relationships/hyperlink" Target="https://www.tapd.cn/fastapp/jump.php?target=https%3A%2F%2Fwww.tapd.cn%2F55989309%2Fprong%2Fstories%2Fview%2F1001617%3Fjump_count%3D1" TargetMode="External"/><Relationship Id="rId21" Type="http://schemas.openxmlformats.org/officeDocument/2006/relationships/hyperlink" Target="https://www.tapd.cn/fastapp/jump.php?target=https%3A%2F%2Fwww.tapd.cn%2F55989309%2Fprong%2Fstories%2Fview%2F1001802%3Fjump_count%3D1" TargetMode="External"/><Relationship Id="rId63" Type="http://schemas.openxmlformats.org/officeDocument/2006/relationships/hyperlink" Target="https://www.tapd.cn/fastapp/jump.php?target=https%3A%2F%2Fwww.tapd.cn%2F55989309%2Fprong%2Fstories%2Fview%2F1001779%3Fjump_count%3D1" TargetMode="External"/><Relationship Id="rId159" Type="http://schemas.openxmlformats.org/officeDocument/2006/relationships/hyperlink" Target="https://www.tapd.cn/fastapp/jump.php?target=https%3A%2F%2Fwww.tapd.cn%2F55989309%2Fprong%2Fstories%2Fview%2F1001706%3Fjump_count%3D1" TargetMode="External"/><Relationship Id="rId324" Type="http://schemas.openxmlformats.org/officeDocument/2006/relationships/hyperlink" Target="https://www.tapd.cn/fastapp/jump.php?target=https%3A%2F%2Fwww.tapd.cn%2F55989309%2Fprong%2Fstories%2Fview%2F1155989309001001603%3Fjump_count%3D1" TargetMode="External"/><Relationship Id="rId366" Type="http://schemas.openxmlformats.org/officeDocument/2006/relationships/hyperlink" Target="https://www.tapd.cn/fastapp/jump.php?target=https%3A%2F%2Fwww.tapd.cn%2F55989309%2Fprong%2Fstories%2Fview%2F1155989309001001578%3Fjump_count%3D1" TargetMode="External"/><Relationship Id="rId170" Type="http://schemas.openxmlformats.org/officeDocument/2006/relationships/hyperlink" Target="https://www.tapd.cn/fastapp/jump.php?target=https%3A%2F%2Fwww.tapd.cn%2F55989309%2Fprong%2Fstories%2Fview%2F1155989309001001701%3Fjump_count%3D1" TargetMode="External"/><Relationship Id="rId226" Type="http://schemas.openxmlformats.org/officeDocument/2006/relationships/hyperlink" Target="https://www.tapd.cn/fastapp/jump.php?target=https%3A%2F%2Fwww.tapd.cn%2F55989309%2Fprong%2Fstories%2Fview%2F1155989309001001668%3Fjump_count%3D1" TargetMode="External"/><Relationship Id="rId433" Type="http://schemas.openxmlformats.org/officeDocument/2006/relationships/hyperlink" Target="https://www.tapd.cn/fastapp/jump.php?target=https%3A%2F%2Fwww.tapd.cn%2F55989309%2Fprong%2Fstories%2Fview%2F1001540%3Fjump_count%3D1" TargetMode="External"/><Relationship Id="rId268" Type="http://schemas.openxmlformats.org/officeDocument/2006/relationships/hyperlink" Target="https://www.tapd.cn/fastapp/jump.php?target=https%3A%2F%2Fwww.tapd.cn%2F55989309%2Fprong%2Fstories%2Fview%2F1155989309001001637%3Fjump_count%3D1" TargetMode="External"/><Relationship Id="rId475" Type="http://schemas.openxmlformats.org/officeDocument/2006/relationships/hyperlink" Target="https://www.tapd.cn/fastapp/jump.php?target=https%3A%2F%2Fwww.tapd.cn%2F55989309%2Fprong%2Fstories%2Fview%2F1001513%3Fjump_count%3D1" TargetMode="External"/><Relationship Id="rId32" Type="http://schemas.openxmlformats.org/officeDocument/2006/relationships/hyperlink" Target="https://www.tapd.cn/fastapp/jump.php?target=https%3A%2F%2Fwww.tapd.cn%2F55989309%2Fprong%2Fstories%2Fview%2F1155989309001001796%3Fjump_count%3D1" TargetMode="External"/><Relationship Id="rId74" Type="http://schemas.openxmlformats.org/officeDocument/2006/relationships/hyperlink" Target="https://www.tapd.cn/fastapp/jump.php?target=https%3A%2F%2Fwww.tapd.cn%2F55989309%2Fprong%2Fstories%2Fview%2F1155989309001001756%3Fjump_count%3D1" TargetMode="External"/><Relationship Id="rId128" Type="http://schemas.openxmlformats.org/officeDocument/2006/relationships/hyperlink" Target="https://www.tapd.cn/fastapp/jump.php?target=https%3A%2F%2Fwww.tapd.cn%2F55989309%2Fprong%2Fstories%2Fview%2F1155989309001001726%3Fjump_count%3D1" TargetMode="External"/><Relationship Id="rId335" Type="http://schemas.openxmlformats.org/officeDocument/2006/relationships/hyperlink" Target="https://www.tapd.cn/fastapp/jump.php?target=https%3A%2F%2Fwww.tapd.cn%2F55989309%2Fprong%2Fstories%2Fview%2F1001597%3Fjump_count%3D1" TargetMode="External"/><Relationship Id="rId377" Type="http://schemas.openxmlformats.org/officeDocument/2006/relationships/hyperlink" Target="https://www.tapd.cn/fastapp/jump.php?target=https%3A%2F%2Fwww.tapd.cn%2F55989309%2Fprong%2Fstories%2Fview%2F1001572%3Fjump_count%3D1" TargetMode="External"/><Relationship Id="rId500" Type="http://schemas.openxmlformats.org/officeDocument/2006/relationships/hyperlink" Target="https://www.tapd.cn/fastapp/jump.php?target=https%3A%2F%2Fwww.tapd.cn%2F55989309%2Fprong%2Fstories%2Fview%2F1155989309001001497%3Fjump_count%3D1" TargetMode="External"/><Relationship Id="rId5" Type="http://schemas.openxmlformats.org/officeDocument/2006/relationships/hyperlink" Target="https://www.tapd.cn/fastapp/jump.php?target=https%3A%2F%2Fwww.tapd.cn%2F55989309%2Fprong%2Fstories%2Fview%2F1001810%3Fjump_count%3D1" TargetMode="External"/><Relationship Id="rId181" Type="http://schemas.openxmlformats.org/officeDocument/2006/relationships/hyperlink" Target="https://www.tapd.cn/fastapp/jump.php?target=https%3A%2F%2Fwww.tapd.cn%2F55989309%2Fprong%2Fstories%2Fview%2F1001694%3Fjump_count%3D1" TargetMode="External"/><Relationship Id="rId237" Type="http://schemas.openxmlformats.org/officeDocument/2006/relationships/hyperlink" Target="https://www.tapd.cn/fastapp/jump.php?target=https%3A%2F%2Fwww.tapd.cn%2F55989309%2Fprong%2Fstories%2Fview%2F1001662%3Fjump_count%3D1" TargetMode="External"/><Relationship Id="rId402" Type="http://schemas.openxmlformats.org/officeDocument/2006/relationships/hyperlink" Target="https://www.tapd.cn/fastapp/jump.php?target=https%3A%2F%2Fwww.tapd.cn%2F55989309%2Fprong%2Fstories%2Fview%2F1155989309001001558%3Fjump_count%3D1" TargetMode="External"/><Relationship Id="rId279" Type="http://schemas.openxmlformats.org/officeDocument/2006/relationships/hyperlink" Target="https://www.tapd.cn/fastapp/jump.php?target=https%3A%2F%2Fwww.tapd.cn%2F55989309%2Fprong%2Fstories%2Fview%2F1001631%3Fjump_count%3D1" TargetMode="External"/><Relationship Id="rId444" Type="http://schemas.openxmlformats.org/officeDocument/2006/relationships/hyperlink" Target="https://www.tapd.cn/fastapp/jump.php?target=https%3A%2F%2Fwww.tapd.cn%2F55989309%2Fprong%2Fstories%2Fview%2F1155989309001001534%3Fjump_count%3D1" TargetMode="External"/><Relationship Id="rId486" Type="http://schemas.openxmlformats.org/officeDocument/2006/relationships/hyperlink" Target="https://www.tapd.cn/fastapp/jump.php?target=https%3A%2F%2Fwww.tapd.cn%2F55989309%2Fprong%2Fstories%2Fview%2F1155989309001001507%3Fjump_count%3D1" TargetMode="External"/><Relationship Id="rId43" Type="http://schemas.openxmlformats.org/officeDocument/2006/relationships/hyperlink" Target="https://www.tapd.cn/fastapp/jump.php?target=https%3A%2F%2Fwww.tapd.cn%2F55989309%2Fprong%2Fstories%2Fview%2F1001789%3Fjump_count%3D1" TargetMode="External"/><Relationship Id="rId139" Type="http://schemas.openxmlformats.org/officeDocument/2006/relationships/hyperlink" Target="https://www.tapd.cn/fastapp/jump.php?target=https%3A%2F%2Fwww.tapd.cn%2F55989309%2Fprong%2Fstories%2Fview%2F1001720%3Fjump_count%3D1" TargetMode="External"/><Relationship Id="rId290" Type="http://schemas.openxmlformats.org/officeDocument/2006/relationships/hyperlink" Target="https://www.tapd.cn/fastapp/jump.php?target=https%3A%2F%2Fwww.tapd.cn%2F55989309%2Fprong%2Fstories%2Fview%2F1155989309001001625%3Fjump_count%3D1" TargetMode="External"/><Relationship Id="rId304" Type="http://schemas.openxmlformats.org/officeDocument/2006/relationships/hyperlink" Target="https://www.tapd.cn/fastapp/jump.php?target=https%3A%2F%2Fwww.tapd.cn%2F55989309%2Fprong%2Fstories%2Fview%2F1155989309001001615%3Fjump_count%3D1" TargetMode="External"/><Relationship Id="rId346" Type="http://schemas.openxmlformats.org/officeDocument/2006/relationships/hyperlink" Target="https://www.tapd.cn/fastapp/jump.php?target=https%3A%2F%2Fwww.tapd.cn%2F55989309%2Fprong%2Fstories%2Fview%2F1155989309001001591%3Fjump_count%3D1" TargetMode="External"/><Relationship Id="rId388" Type="http://schemas.openxmlformats.org/officeDocument/2006/relationships/hyperlink" Target="https://www.tapd.cn/fastapp/jump.php?target=https%3A%2F%2Fwww.tapd.cn%2F55989309%2Fprong%2Fstories%2Fview%2F1155989309001001567%3Fjump_count%3D1" TargetMode="External"/><Relationship Id="rId511" Type="http://schemas.openxmlformats.org/officeDocument/2006/relationships/hyperlink" Target="https://www.tapd.cn/fastapp/jump.php?target=https%3A%2F%2Fwww.tapd.cn%2F55989309%2Fprong%2Fstories%2Fview%2F1001490%3Fjump_count%3D1" TargetMode="External"/><Relationship Id="rId85" Type="http://schemas.openxmlformats.org/officeDocument/2006/relationships/hyperlink" Target="https://www.tapd.cn/fastapp/jump.php?target=https%3A%2F%2Fwww.tapd.cn%2F55989309%2Fprong%2Fstories%2Fview%2F1001750%3Fjump_count%3D1" TargetMode="External"/><Relationship Id="rId150" Type="http://schemas.openxmlformats.org/officeDocument/2006/relationships/hyperlink" Target="https://www.tapd.cn/fastapp/jump.php?target=https%3A%2F%2Fwww.tapd.cn%2F55989309%2Fprong%2Fstories%2Fview%2F1155989309001001712%3Fjump_count%3D1" TargetMode="External"/><Relationship Id="rId192" Type="http://schemas.openxmlformats.org/officeDocument/2006/relationships/hyperlink" Target="https://www.tapd.cn/fastapp/jump.php?target=https%3A%2F%2Fwww.tapd.cn%2F55989309%2Fprong%2Fstories%2Fview%2F1155989309001001689%3Fjump_count%3D1" TargetMode="External"/><Relationship Id="rId206" Type="http://schemas.openxmlformats.org/officeDocument/2006/relationships/hyperlink" Target="https://www.tapd.cn/fastapp/jump.php?target=https%3A%2F%2Fwww.tapd.cn%2F55989309%2Fprong%2Fstories%2Fview%2F1155989309001001681%3Fjump_count%3D1" TargetMode="External"/><Relationship Id="rId413" Type="http://schemas.openxmlformats.org/officeDocument/2006/relationships/hyperlink" Target="https://www.tapd.cn/fastapp/jump.php?target=https%3A%2F%2Fwww.tapd.cn%2F55989309%2Fprong%2Fstories%2Fview%2F1001552%3Fjump_count%3D1" TargetMode="External"/><Relationship Id="rId248" Type="http://schemas.openxmlformats.org/officeDocument/2006/relationships/hyperlink" Target="https://www.tapd.cn/fastapp/jump.php?target=https%3A%2F%2Fwww.tapd.cn%2F55989309%2Fprong%2Fstories%2Fview%2F1155989309001001657%3Fjump_count%3D1" TargetMode="External"/><Relationship Id="rId455" Type="http://schemas.openxmlformats.org/officeDocument/2006/relationships/hyperlink" Target="https://www.tapd.cn/fastapp/jump.php?target=https%3A%2F%2Fwww.tapd.cn%2F55989309%2Fprong%2Fstories%2Fview%2F1001528%3Fjump_count%3D1" TargetMode="External"/><Relationship Id="rId497" Type="http://schemas.openxmlformats.org/officeDocument/2006/relationships/hyperlink" Target="https://www.tapd.cn/fastapp/jump.php?target=https%3A%2F%2Fwww.tapd.cn%2F55989309%2Fprong%2Fstories%2Fview%2F1001499%3Fjump_count%3D1" TargetMode="External"/><Relationship Id="rId12" Type="http://schemas.openxmlformats.org/officeDocument/2006/relationships/hyperlink" Target="https://www.tapd.cn/fastapp/jump.php?target=https%3A%2F%2Fwww.tapd.cn%2F55989309%2Fprong%2Fstories%2Fview%2F1155989309001001807%3Fjump_count%3D1" TargetMode="External"/><Relationship Id="rId108" Type="http://schemas.openxmlformats.org/officeDocument/2006/relationships/hyperlink" Target="https://www.tapd.cn/fastapp/jump.php?target=https%3A%2F%2Fwww.tapd.cn%2F55989309%2Fprong%2Fstories%2Fview%2F1155989309001001737%3Fjump_count%3D1" TargetMode="External"/><Relationship Id="rId315" Type="http://schemas.openxmlformats.org/officeDocument/2006/relationships/hyperlink" Target="https://www.tapd.cn/fastapp/jump.php?target=https%3A%2F%2Fwww.tapd.cn%2F55989309%2Fprong%2Fstories%2Fview%2F1001609%3Fjump_count%3D1" TargetMode="External"/><Relationship Id="rId357" Type="http://schemas.openxmlformats.org/officeDocument/2006/relationships/hyperlink" Target="https://www.tapd.cn/fastapp/jump.php?target=https%3A%2F%2Fwww.tapd.cn%2F55989309%2Fprong%2Fstories%2Fview%2F1001584%3Fjump_count%3D1" TargetMode="External"/><Relationship Id="rId54" Type="http://schemas.openxmlformats.org/officeDocument/2006/relationships/hyperlink" Target="https://www.tapd.cn/fastapp/jump.php?target=https%3A%2F%2Fwww.tapd.cn%2F55989309%2Fprong%2Fstories%2Fview%2F1155989309001001784%3Fjump_count%3D1" TargetMode="External"/><Relationship Id="rId96" Type="http://schemas.openxmlformats.org/officeDocument/2006/relationships/hyperlink" Target="https://www.tapd.cn/fastapp/jump.php?target=https%3A%2F%2Fwww.tapd.cn%2F55989309%2Fprong%2Fstories%2Fview%2F1155989309001001744%3Fjump_count%3D1" TargetMode="External"/><Relationship Id="rId161" Type="http://schemas.openxmlformats.org/officeDocument/2006/relationships/hyperlink" Target="https://www.tapd.cn/fastapp/jump.php?target=https%3A%2F%2Fwww.tapd.cn%2F55989309%2Fprong%2Fstories%2Fview%2F1001705%3Fjump_count%3D1" TargetMode="External"/><Relationship Id="rId217" Type="http://schemas.openxmlformats.org/officeDocument/2006/relationships/hyperlink" Target="https://www.tapd.cn/fastapp/jump.php?target=https%3A%2F%2Fwww.tapd.cn%2F55989309%2Fprong%2Fstories%2Fview%2F1001672%3Fjump_count%3D1" TargetMode="External"/><Relationship Id="rId399" Type="http://schemas.openxmlformats.org/officeDocument/2006/relationships/hyperlink" Target="https://www.tapd.cn/fastapp/jump.php?target=https%3A%2F%2Fwww.tapd.cn%2F55989309%2Fprong%2Fstories%2Fview%2F1001559%3Fjump_count%3D1" TargetMode="External"/><Relationship Id="rId259" Type="http://schemas.openxmlformats.org/officeDocument/2006/relationships/hyperlink" Target="https://www.tapd.cn/fastapp/jump.php?target=https%3A%2F%2Fwww.tapd.cn%2F55989309%2Fprong%2Fstories%2Fview%2F1001642%3Fjump_count%3D1" TargetMode="External"/><Relationship Id="rId424" Type="http://schemas.openxmlformats.org/officeDocument/2006/relationships/hyperlink" Target="https://www.tapd.cn/fastapp/jump.php?target=https%3A%2F%2Fwww.tapd.cn%2F55989309%2Fprong%2Fstories%2Fview%2F1155989309001001547%3Fjump_count%3D1" TargetMode="External"/><Relationship Id="rId466" Type="http://schemas.openxmlformats.org/officeDocument/2006/relationships/hyperlink" Target="https://www.tapd.cn/fastapp/jump.php?target=https%3A%2F%2Fwww.tapd.cn%2F55989309%2Fprong%2Fstories%2Fview%2F1155989309001001522%3Fjump_count%3D1" TargetMode="External"/><Relationship Id="rId23" Type="http://schemas.openxmlformats.org/officeDocument/2006/relationships/hyperlink" Target="https://www.tapd.cn/fastapp/jump.php?target=https%3A%2F%2Fwww.tapd.cn%2F55989309%2Fprong%2Fstories%2Fview%2F1001801%3Fjump_count%3D1" TargetMode="External"/><Relationship Id="rId119" Type="http://schemas.openxmlformats.org/officeDocument/2006/relationships/hyperlink" Target="https://www.tapd.cn/fastapp/jump.php?target=https%3A%2F%2Fwww.tapd.cn%2F55989309%2Fprong%2Fstories%2Fview%2F1001730%3Fjump_count%3D1" TargetMode="External"/><Relationship Id="rId270" Type="http://schemas.openxmlformats.org/officeDocument/2006/relationships/hyperlink" Target="https://www.tapd.cn/fastapp/jump.php?target=https%3A%2F%2Fwww.tapd.cn%2F55989309%2Fprong%2Fstories%2Fview%2F1155989309001001636%3Fjump_count%3D1" TargetMode="External"/><Relationship Id="rId326" Type="http://schemas.openxmlformats.org/officeDocument/2006/relationships/hyperlink" Target="https://www.tapd.cn/fastapp/jump.php?target=https%3A%2F%2Fwww.tapd.cn%2F55989309%2Fprong%2Fstories%2Fview%2F1155989309001001602%3Fjump_count%3D1" TargetMode="External"/><Relationship Id="rId65" Type="http://schemas.openxmlformats.org/officeDocument/2006/relationships/hyperlink" Target="https://www.tapd.cn/fastapp/jump.php?target=https%3A%2F%2Fwww.tapd.cn%2F55989309%2Fprong%2Fstories%2Fview%2F1001778%3Fjump_count%3D1" TargetMode="External"/><Relationship Id="rId130" Type="http://schemas.openxmlformats.org/officeDocument/2006/relationships/hyperlink" Target="https://www.tapd.cn/fastapp/jump.php?target=https%3A%2F%2Fwww.tapd.cn%2F55989309%2Fprong%2Fstories%2Fview%2F1155989309001001725%3Fjump_count%3D1" TargetMode="External"/><Relationship Id="rId368" Type="http://schemas.openxmlformats.org/officeDocument/2006/relationships/hyperlink" Target="https://www.tapd.cn/fastapp/jump.php?target=https%3A%2F%2Fwww.tapd.cn%2F55989309%2Fprong%2Fstories%2Fview%2F1155989309001001577%3Fjump_count%3D1" TargetMode="External"/><Relationship Id="rId172" Type="http://schemas.openxmlformats.org/officeDocument/2006/relationships/hyperlink" Target="https://www.tapd.cn/fastapp/jump.php?target=https%3A%2F%2Fwww.tapd.cn%2F55989309%2Fprong%2Fstories%2Fview%2F1155989309001001700%3Fjump_count%3D1" TargetMode="External"/><Relationship Id="rId228" Type="http://schemas.openxmlformats.org/officeDocument/2006/relationships/hyperlink" Target="https://www.tapd.cn/fastapp/jump.php?target=https%3A%2F%2Fwww.tapd.cn%2F55989309%2Fprong%2Fstories%2Fview%2F1155989309001001667%3Fjump_count%3D1" TargetMode="External"/><Relationship Id="rId435" Type="http://schemas.openxmlformats.org/officeDocument/2006/relationships/hyperlink" Target="https://www.tapd.cn/fastapp/jump.php?target=https%3A%2F%2Fwww.tapd.cn%2F55989309%2Fprong%2Fstories%2Fview%2F1001538%3Fjump_count%3D1" TargetMode="External"/><Relationship Id="rId477" Type="http://schemas.openxmlformats.org/officeDocument/2006/relationships/hyperlink" Target="https://www.tapd.cn/fastapp/jump.php?target=https%3A%2F%2Fwww.tapd.cn%2F55989309%2Fprong%2Fstories%2Fview%2F1001512%3Fjump_count%3D1" TargetMode="External"/><Relationship Id="rId281" Type="http://schemas.openxmlformats.org/officeDocument/2006/relationships/hyperlink" Target="https://www.tapd.cn/fastapp/jump.php?target=https%3A%2F%2Fwww.tapd.cn%2F55989309%2Fprong%2Fstories%2Fview%2F1001630%3Fjump_count%3D1" TargetMode="External"/><Relationship Id="rId337" Type="http://schemas.openxmlformats.org/officeDocument/2006/relationships/hyperlink" Target="https://www.tapd.cn/fastapp/jump.php?target=https%3A%2F%2Fwww.tapd.cn%2F55989309%2Fprong%2Fstories%2Fview%2F1001596%3Fjump_count%3D1" TargetMode="External"/><Relationship Id="rId502" Type="http://schemas.openxmlformats.org/officeDocument/2006/relationships/hyperlink" Target="https://www.tapd.cn/fastapp/jump.php?target=https%3A%2F%2Fwww.tapd.cn%2F55989309%2Fprong%2Fstories%2Fview%2F1155989309001001496%3Fjump_count%3D1" TargetMode="External"/><Relationship Id="rId34" Type="http://schemas.openxmlformats.org/officeDocument/2006/relationships/hyperlink" Target="https://www.tapd.cn/fastapp/jump.php?target=https%3A%2F%2Fwww.tapd.cn%2F55989309%2Fprong%2Fstories%2Fview%2F1155989309001001795%3Fjump_count%3D1" TargetMode="External"/><Relationship Id="rId76" Type="http://schemas.openxmlformats.org/officeDocument/2006/relationships/hyperlink" Target="https://www.tapd.cn/fastapp/jump.php?target=https%3A%2F%2Fwww.tapd.cn%2F55989309%2Fprong%2Fstories%2Fview%2F1155989309001001755%3Fjump_count%3D1" TargetMode="External"/><Relationship Id="rId141" Type="http://schemas.openxmlformats.org/officeDocument/2006/relationships/hyperlink" Target="https://www.tapd.cn/fastapp/jump.php?target=https%3A%2F%2Fwww.tapd.cn%2F55989309%2Fprong%2Fstories%2Fview%2F1001719%3Fjump_count%3D1" TargetMode="External"/><Relationship Id="rId379" Type="http://schemas.openxmlformats.org/officeDocument/2006/relationships/hyperlink" Target="https://www.tapd.cn/fastapp/jump.php?target=https%3A%2F%2Fwww.tapd.cn%2F55989309%2Fprong%2Fstories%2Fview%2F1001571%3Fjump_count%3D1" TargetMode="External"/><Relationship Id="rId7" Type="http://schemas.openxmlformats.org/officeDocument/2006/relationships/hyperlink" Target="https://www.tapd.cn/fastapp/jump.php?target=https%3A%2F%2Fwww.tapd.cn%2F55989309%2Fprong%2Fstories%2Fview%2F1001809%3Fjump_count%3D1" TargetMode="External"/><Relationship Id="rId183" Type="http://schemas.openxmlformats.org/officeDocument/2006/relationships/hyperlink" Target="https://www.tapd.cn/fastapp/jump.php?target=https%3A%2F%2Fwww.tapd.cn%2F55989309%2Fprong%2Fstories%2Fview%2F1001693%3Fjump_count%3D1" TargetMode="External"/><Relationship Id="rId239" Type="http://schemas.openxmlformats.org/officeDocument/2006/relationships/hyperlink" Target="https://www.tapd.cn/fastapp/jump.php?target=https%3A%2F%2Fwww.tapd.cn%2F55989309%2Fprong%2Fstories%2Fview%2F1001661%3Fjump_count%3D1" TargetMode="External"/><Relationship Id="rId390" Type="http://schemas.openxmlformats.org/officeDocument/2006/relationships/hyperlink" Target="https://www.tapd.cn/fastapp/jump.php?target=https%3A%2F%2Fwww.tapd.cn%2F55989309%2Fprong%2Fstories%2Fview%2F1155989309001001566%3Fjump_count%3D1" TargetMode="External"/><Relationship Id="rId404" Type="http://schemas.openxmlformats.org/officeDocument/2006/relationships/hyperlink" Target="https://www.tapd.cn/fastapp/jump.php?target=https%3A%2F%2Fwww.tapd.cn%2F55989309%2Fprong%2Fstories%2Fview%2F1155989309001001557%3Fjump_count%3D1" TargetMode="External"/><Relationship Id="rId446" Type="http://schemas.openxmlformats.org/officeDocument/2006/relationships/hyperlink" Target="https://www.tapd.cn/fastapp/jump.php?target=https%3A%2F%2Fwww.tapd.cn%2F55989309%2Fprong%2Fstories%2Fview%2F1155989309001001533%3Fjump_count%3D1" TargetMode="External"/><Relationship Id="rId250" Type="http://schemas.openxmlformats.org/officeDocument/2006/relationships/hyperlink" Target="https://www.tapd.cn/fastapp/jump.php?target=https%3A%2F%2Fwww.tapd.cn%2F55989309%2Fprong%2Fstories%2Fview%2F1155989309001001656%3Fjump_count%3D1" TargetMode="External"/><Relationship Id="rId292" Type="http://schemas.openxmlformats.org/officeDocument/2006/relationships/hyperlink" Target="https://www.tapd.cn/fastapp/jump.php?target=https%3A%2F%2Fwww.tapd.cn%2F55989309%2Fprong%2Fstories%2Fview%2F1155989309001001624%3Fjump_count%3D1" TargetMode="External"/><Relationship Id="rId306" Type="http://schemas.openxmlformats.org/officeDocument/2006/relationships/hyperlink" Target="https://www.tapd.cn/fastapp/jump.php?target=https%3A%2F%2Fwww.tapd.cn%2F55989309%2Fprong%2Fstories%2Fview%2F1155989309001001614%3Fjump_count%3D1" TargetMode="External"/><Relationship Id="rId488" Type="http://schemas.openxmlformats.org/officeDocument/2006/relationships/hyperlink" Target="https://www.tapd.cn/fastapp/jump.php?target=https%3A%2F%2Fwww.tapd.cn%2F55989309%2Fprong%2Fstories%2Fview%2F1155989309001001506%3Fjump_count%3D1" TargetMode="External"/><Relationship Id="rId45" Type="http://schemas.openxmlformats.org/officeDocument/2006/relationships/hyperlink" Target="https://www.tapd.cn/fastapp/jump.php?target=https%3A%2F%2Fwww.tapd.cn%2F55989309%2Fprong%2Fstories%2Fview%2F1001788%3Fjump_count%3D1" TargetMode="External"/><Relationship Id="rId87" Type="http://schemas.openxmlformats.org/officeDocument/2006/relationships/hyperlink" Target="https://www.tapd.cn/fastapp/jump.php?target=https%3A%2F%2Fwww.tapd.cn%2F55989309%2Fprong%2Fstories%2Fview%2F1001749%3Fjump_count%3D1" TargetMode="External"/><Relationship Id="rId110" Type="http://schemas.openxmlformats.org/officeDocument/2006/relationships/hyperlink" Target="https://www.tapd.cn/fastapp/jump.php?target=https%3A%2F%2Fwww.tapd.cn%2F55989309%2Fprong%2Fstories%2Fview%2F1155989309001001736%3Fjump_count%3D1" TargetMode="External"/><Relationship Id="rId348" Type="http://schemas.openxmlformats.org/officeDocument/2006/relationships/hyperlink" Target="https://www.tapd.cn/fastapp/jump.php?target=https%3A%2F%2Fwww.tapd.cn%2F55989309%2Fprong%2Fstories%2Fview%2F1155989309001001590%3Fjump_count%3D1" TargetMode="External"/><Relationship Id="rId513" Type="http://schemas.openxmlformats.org/officeDocument/2006/relationships/hyperlink" Target="https://www.tapd.cn/fastapp/jump.php?target=https%3A%2F%2Fwww.tapd.cn%2F55989309%2Fprong%2Fstories%2Fview%2F1001488%3Fjump_count%3D1" TargetMode="External"/><Relationship Id="rId152" Type="http://schemas.openxmlformats.org/officeDocument/2006/relationships/hyperlink" Target="https://www.tapd.cn/fastapp/jump.php?target=https%3A%2F%2Fwww.tapd.cn%2F55989309%2Fprong%2Fstories%2Fview%2F1155989309001001711%3Fjump_count%3D1" TargetMode="External"/><Relationship Id="rId194" Type="http://schemas.openxmlformats.org/officeDocument/2006/relationships/hyperlink" Target="https://www.tapd.cn/fastapp/jump.php?target=https%3A%2F%2Fwww.tapd.cn%2F55989309%2Fprong%2Fstories%2Fview%2F1155989309001001688%3Fjump_count%3D1" TargetMode="External"/><Relationship Id="rId208" Type="http://schemas.openxmlformats.org/officeDocument/2006/relationships/hyperlink" Target="https://www.tapd.cn/fastapp/jump.php?target=https%3A%2F%2Fwww.tapd.cn%2F55989309%2Fprong%2Fstories%2Fview%2F1155989309001001680%3Fjump_count%3D1" TargetMode="External"/><Relationship Id="rId415" Type="http://schemas.openxmlformats.org/officeDocument/2006/relationships/hyperlink" Target="https://www.tapd.cn/fastapp/jump.php?target=https%3A%2F%2Fwww.tapd.cn%2F55989309%2Fprong%2Fstories%2Fview%2F1001551%3Fjump_count%3D1" TargetMode="External"/><Relationship Id="rId457" Type="http://schemas.openxmlformats.org/officeDocument/2006/relationships/hyperlink" Target="https://www.tapd.cn/fastapp/jump.php?target=https%3A%2F%2Fwww.tapd.cn%2F55989309%2Fprong%2Fstories%2Fview%2F1001527%3Fjump_count%3D1" TargetMode="External"/><Relationship Id="rId240" Type="http://schemas.openxmlformats.org/officeDocument/2006/relationships/hyperlink" Target="https://www.tapd.cn/fastapp/jump.php?target=https%3A%2F%2Fwww.tapd.cn%2F55989309%2Fprong%2Fstories%2Fview%2F1155989309001001661%3Fjump_count%3D1" TargetMode="External"/><Relationship Id="rId261" Type="http://schemas.openxmlformats.org/officeDocument/2006/relationships/hyperlink" Target="https://www.tapd.cn/fastapp/jump.php?target=https%3A%2F%2Fwww.tapd.cn%2F55989309%2Fprong%2Fstories%2Fview%2F1001640%3Fjump_count%3D1" TargetMode="External"/><Relationship Id="rId478" Type="http://schemas.openxmlformats.org/officeDocument/2006/relationships/hyperlink" Target="https://www.tapd.cn/fastapp/jump.php?target=https%3A%2F%2Fwww.tapd.cn%2F55989309%2Fprong%2Fstories%2Fview%2F1155989309001001512%3Fjump_count%3D1" TargetMode="External"/><Relationship Id="rId499" Type="http://schemas.openxmlformats.org/officeDocument/2006/relationships/hyperlink" Target="https://www.tapd.cn/fastapp/jump.php?target=https%3A%2F%2Fwww.tapd.cn%2F55989309%2Fprong%2Fstories%2Fview%2F1001497%3Fjump_count%3D1" TargetMode="External"/><Relationship Id="rId14" Type="http://schemas.openxmlformats.org/officeDocument/2006/relationships/hyperlink" Target="https://www.tapd.cn/fastapp/jump.php?target=https%3A%2F%2Fwww.tapd.cn%2F55989309%2Fprong%2Fstories%2Fview%2F1155989309001001806%3Fjump_count%3D1" TargetMode="External"/><Relationship Id="rId35" Type="http://schemas.openxmlformats.org/officeDocument/2006/relationships/hyperlink" Target="https://www.tapd.cn/fastapp/jump.php?target=https%3A%2F%2Fwww.tapd.cn%2F55989309%2Fprong%2Fstories%2Fview%2F1001794%3Fjump_count%3D1" TargetMode="External"/><Relationship Id="rId56" Type="http://schemas.openxmlformats.org/officeDocument/2006/relationships/hyperlink" Target="https://www.tapd.cn/fastapp/jump.php?target=https%3A%2F%2Fwww.tapd.cn%2F55989309%2Fprong%2Fstories%2Fview%2F1155989309001001783%3Fjump_count%3D1" TargetMode="External"/><Relationship Id="rId77" Type="http://schemas.openxmlformats.org/officeDocument/2006/relationships/hyperlink" Target="https://www.tapd.cn/fastapp/jump.php?target=https%3A%2F%2Fwww.tapd.cn%2F55989309%2Fprong%2Fstories%2Fview%2F1001754%3Fjump_count%3D1" TargetMode="External"/><Relationship Id="rId100" Type="http://schemas.openxmlformats.org/officeDocument/2006/relationships/hyperlink" Target="https://www.tapd.cn/fastapp/jump.php?target=https%3A%2F%2Fwww.tapd.cn%2F55989309%2Fprong%2Fstories%2Fview%2F1155989309001001742%3Fjump_count%3D1" TargetMode="External"/><Relationship Id="rId282" Type="http://schemas.openxmlformats.org/officeDocument/2006/relationships/hyperlink" Target="https://www.tapd.cn/fastapp/jump.php?target=https%3A%2F%2Fwww.tapd.cn%2F55989309%2Fprong%2Fstories%2Fview%2F1155989309001001630%3Fjump_count%3D1" TargetMode="External"/><Relationship Id="rId317" Type="http://schemas.openxmlformats.org/officeDocument/2006/relationships/hyperlink" Target="https://www.tapd.cn/fastapp/jump.php?target=https%3A%2F%2Fwww.tapd.cn%2F55989309%2Fprong%2Fstories%2Fview%2F1001607%3Fjump_count%3D1" TargetMode="External"/><Relationship Id="rId338" Type="http://schemas.openxmlformats.org/officeDocument/2006/relationships/hyperlink" Target="https://www.tapd.cn/fastapp/jump.php?target=https%3A%2F%2Fwww.tapd.cn%2F55989309%2Fprong%2Fstories%2Fview%2F1155989309001001596%3Fjump_count%3D1" TargetMode="External"/><Relationship Id="rId359" Type="http://schemas.openxmlformats.org/officeDocument/2006/relationships/hyperlink" Target="https://www.tapd.cn/fastapp/jump.php?target=https%3A%2F%2Fwww.tapd.cn%2F55989309%2Fprong%2Fstories%2Fview%2F1001583%3Fjump_count%3D1" TargetMode="External"/><Relationship Id="rId503" Type="http://schemas.openxmlformats.org/officeDocument/2006/relationships/hyperlink" Target="https://www.tapd.cn/fastapp/jump.php?target=https%3A%2F%2Fwww.tapd.cn%2F55989309%2Fprong%2Fstories%2Fview%2F1001495%3Fjump_count%3D1" TargetMode="External"/><Relationship Id="rId8" Type="http://schemas.openxmlformats.org/officeDocument/2006/relationships/hyperlink" Target="https://www.tapd.cn/fastapp/jump.php?target=https%3A%2F%2Fwww.tapd.cn%2F55989309%2Fprong%2Fstories%2Fview%2F1155989309001001809%3Fjump_count%3D1" TargetMode="External"/><Relationship Id="rId98" Type="http://schemas.openxmlformats.org/officeDocument/2006/relationships/hyperlink" Target="https://www.tapd.cn/fastapp/jump.php?target=https%3A%2F%2Fwww.tapd.cn%2F55989309%2Fprong%2Fstories%2Fview%2F1155989309001001743%3Fjump_count%3D1" TargetMode="External"/><Relationship Id="rId121" Type="http://schemas.openxmlformats.org/officeDocument/2006/relationships/hyperlink" Target="https://www.tapd.cn/fastapp/jump.php?target=https%3A%2F%2Fwww.tapd.cn%2F55989309%2Fprong%2Fstories%2Fview%2F1001729%3Fjump_count%3D1" TargetMode="External"/><Relationship Id="rId142" Type="http://schemas.openxmlformats.org/officeDocument/2006/relationships/hyperlink" Target="https://www.tapd.cn/fastapp/jump.php?target=https%3A%2F%2Fwww.tapd.cn%2F55989309%2Fprong%2Fstories%2Fview%2F1155989309001001719%3Fjump_count%3D1" TargetMode="External"/><Relationship Id="rId163" Type="http://schemas.openxmlformats.org/officeDocument/2006/relationships/hyperlink" Target="https://www.tapd.cn/fastapp/jump.php?target=https%3A%2F%2Fwww.tapd.cn%2F55989309%2Fprong%2Fstories%2Fview%2F1001704%3Fjump_count%3D1" TargetMode="External"/><Relationship Id="rId184" Type="http://schemas.openxmlformats.org/officeDocument/2006/relationships/hyperlink" Target="https://www.tapd.cn/fastapp/jump.php?target=https%3A%2F%2Fwww.tapd.cn%2F55989309%2Fprong%2Fstories%2Fview%2F1155989309001001693%3Fjump_count%3D1" TargetMode="External"/><Relationship Id="rId219" Type="http://schemas.openxmlformats.org/officeDocument/2006/relationships/hyperlink" Target="https://www.tapd.cn/fastapp/jump.php?target=https%3A%2F%2Fwww.tapd.cn%2F55989309%2Fprong%2Fstories%2Fview%2F1001671%3Fjump_count%3D1" TargetMode="External"/><Relationship Id="rId370" Type="http://schemas.openxmlformats.org/officeDocument/2006/relationships/hyperlink" Target="https://www.tapd.cn/fastapp/jump.php?target=https%3A%2F%2Fwww.tapd.cn%2F55989309%2Fprong%2Fstories%2Fview%2F1155989309001001576%3Fjump_count%3D1" TargetMode="External"/><Relationship Id="rId391" Type="http://schemas.openxmlformats.org/officeDocument/2006/relationships/hyperlink" Target="https://www.tapd.cn/fastapp/jump.php?target=https%3A%2F%2Fwww.tapd.cn%2F55989309%2Fprong%2Fstories%2Fview%2F1001564%3Fjump_count%3D1" TargetMode="External"/><Relationship Id="rId405" Type="http://schemas.openxmlformats.org/officeDocument/2006/relationships/hyperlink" Target="https://www.tapd.cn/fastapp/jump.php?target=https%3A%2F%2Fwww.tapd.cn%2F55989309%2Fprong%2Fstories%2Fview%2F1001556%3Fjump_count%3D1" TargetMode="External"/><Relationship Id="rId426" Type="http://schemas.openxmlformats.org/officeDocument/2006/relationships/hyperlink" Target="https://www.tapd.cn/fastapp/jump.php?target=https%3A%2F%2Fwww.tapd.cn%2F55989309%2Fprong%2Fstories%2Fview%2F1155989309001001546%3Fjump_count%3D1" TargetMode="External"/><Relationship Id="rId447" Type="http://schemas.openxmlformats.org/officeDocument/2006/relationships/hyperlink" Target="https://www.tapd.cn/fastapp/jump.php?target=https%3A%2F%2Fwww.tapd.cn%2F55989309%2Fprong%2Fstories%2Fview%2F1001532%3Fjump_count%3D1" TargetMode="External"/><Relationship Id="rId230" Type="http://schemas.openxmlformats.org/officeDocument/2006/relationships/hyperlink" Target="https://www.tapd.cn/fastapp/jump.php?target=https%3A%2F%2Fwww.tapd.cn%2F55989309%2Fprong%2Fstories%2Fview%2F1155989309001001666%3Fjump_count%3D1" TargetMode="External"/><Relationship Id="rId251" Type="http://schemas.openxmlformats.org/officeDocument/2006/relationships/hyperlink" Target="https://www.tapd.cn/fastapp/jump.php?target=https%3A%2F%2Fwww.tapd.cn%2F55989309%2Fprong%2Fstories%2Fview%2F1001655%3Fjump_count%3D1" TargetMode="External"/><Relationship Id="rId468" Type="http://schemas.openxmlformats.org/officeDocument/2006/relationships/hyperlink" Target="https://www.tapd.cn/fastapp/jump.php?target=https%3A%2F%2Fwww.tapd.cn%2F55989309%2Fprong%2Fstories%2Fview%2F1155989309001001519%3Fjump_count%3D1" TargetMode="External"/><Relationship Id="rId489" Type="http://schemas.openxmlformats.org/officeDocument/2006/relationships/hyperlink" Target="https://www.tapd.cn/fastapp/jump.php?target=https%3A%2F%2Fwww.tapd.cn%2F55989309%2Fprong%2Fstories%2Fview%2F1001505%3Fjump_count%3D1" TargetMode="External"/><Relationship Id="rId25" Type="http://schemas.openxmlformats.org/officeDocument/2006/relationships/hyperlink" Target="https://www.tapd.cn/fastapp/jump.php?target=https%3A%2F%2Fwww.tapd.cn%2F55989309%2Fprong%2Fstories%2Fview%2F1001800%3Fjump_count%3D1" TargetMode="External"/><Relationship Id="rId46" Type="http://schemas.openxmlformats.org/officeDocument/2006/relationships/hyperlink" Target="https://www.tapd.cn/fastapp/jump.php?target=https%3A%2F%2Fwww.tapd.cn%2F55989309%2Fprong%2Fstories%2Fview%2F1155989309001001788%3Fjump_count%3D1" TargetMode="External"/><Relationship Id="rId67" Type="http://schemas.openxmlformats.org/officeDocument/2006/relationships/hyperlink" Target="https://www.tapd.cn/fastapp/jump.php?target=https%3A%2F%2Fwww.tapd.cn%2F55989309%2Fprong%2Fstories%2Fview%2F1001776%3Fjump_count%3D1" TargetMode="External"/><Relationship Id="rId272" Type="http://schemas.openxmlformats.org/officeDocument/2006/relationships/hyperlink" Target="https://www.tapd.cn/fastapp/jump.php?target=https%3A%2F%2Fwww.tapd.cn%2F55989309%2Fprong%2Fstories%2Fview%2F1155989309001001635%3Fjump_count%3D1" TargetMode="External"/><Relationship Id="rId293" Type="http://schemas.openxmlformats.org/officeDocument/2006/relationships/hyperlink" Target="https://www.tapd.cn/fastapp/jump.php?target=https%3A%2F%2Fwww.tapd.cn%2F55989309%2Fprong%2Fstories%2Fview%2F1001623%3Fjump_count%3D1" TargetMode="External"/><Relationship Id="rId307" Type="http://schemas.openxmlformats.org/officeDocument/2006/relationships/hyperlink" Target="https://www.tapd.cn/fastapp/jump.php?target=https%3A%2F%2Fwww.tapd.cn%2F55989309%2Fprong%2Fstories%2Fview%2F1001613%3Fjump_count%3D1" TargetMode="External"/><Relationship Id="rId328" Type="http://schemas.openxmlformats.org/officeDocument/2006/relationships/hyperlink" Target="https://www.tapd.cn/fastapp/jump.php?target=https%3A%2F%2Fwww.tapd.cn%2F55989309%2Fprong%2Fstories%2Fview%2F1155989309001001601%3Fjump_count%3D1" TargetMode="External"/><Relationship Id="rId349" Type="http://schemas.openxmlformats.org/officeDocument/2006/relationships/hyperlink" Target="https://www.tapd.cn/fastapp/jump.php?target=https%3A%2F%2Fwww.tapd.cn%2F55989309%2Fprong%2Fstories%2Fview%2F1001589%3Fjump_count%3D1" TargetMode="External"/><Relationship Id="rId514" Type="http://schemas.openxmlformats.org/officeDocument/2006/relationships/hyperlink" Target="https://www.tapd.cn/fastapp/jump.php?target=https%3A%2F%2Fwww.tapd.cn%2F55989309%2Fprong%2Fstories%2Fview%2F1155989309001001488%3Fjump_count%3D1" TargetMode="External"/><Relationship Id="rId88" Type="http://schemas.openxmlformats.org/officeDocument/2006/relationships/hyperlink" Target="https://www.tapd.cn/fastapp/jump.php?target=https%3A%2F%2Fwww.tapd.cn%2F55989309%2Fprong%2Fstories%2Fview%2F1155989309001001749%3Fjump_count%3D1" TargetMode="External"/><Relationship Id="rId111" Type="http://schemas.openxmlformats.org/officeDocument/2006/relationships/hyperlink" Target="https://www.tapd.cn/fastapp/jump.php?target=https%3A%2F%2Fwww.tapd.cn%2F55989309%2Fprong%2Fstories%2Fview%2F1001735%3Fjump_count%3D1" TargetMode="External"/><Relationship Id="rId132" Type="http://schemas.openxmlformats.org/officeDocument/2006/relationships/hyperlink" Target="https://www.tapd.cn/fastapp/jump.php?target=https%3A%2F%2Fwww.tapd.cn%2F55989309%2Fprong%2Fstories%2Fview%2F1155989309001001724%3Fjump_count%3D1" TargetMode="External"/><Relationship Id="rId153" Type="http://schemas.openxmlformats.org/officeDocument/2006/relationships/hyperlink" Target="https://www.tapd.cn/fastapp/jump.php?target=https%3A%2F%2Fwww.tapd.cn%2F55989309%2Fprong%2Fstories%2Fview%2F1001710%3Fjump_count%3D1" TargetMode="External"/><Relationship Id="rId174" Type="http://schemas.openxmlformats.org/officeDocument/2006/relationships/hyperlink" Target="https://www.tapd.cn/fastapp/jump.php?target=https%3A%2F%2Fwww.tapd.cn%2F55989309%2Fprong%2Fstories%2Fview%2F1155989309001001698%3Fjump_count%3D1" TargetMode="External"/><Relationship Id="rId195" Type="http://schemas.openxmlformats.org/officeDocument/2006/relationships/hyperlink" Target="https://www.tapd.cn/fastapp/jump.php?target=https%3A%2F%2Fwww.tapd.cn%2F55989309%2Fprong%2Fstories%2Fview%2F1001686%3Fjump_count%3D1" TargetMode="External"/><Relationship Id="rId209" Type="http://schemas.openxmlformats.org/officeDocument/2006/relationships/hyperlink" Target="https://www.tapd.cn/fastapp/jump.php?target=https%3A%2F%2Fwww.tapd.cn%2F55989309%2Fprong%2Fstories%2Fview%2F1001679%3Fjump_count%3D1" TargetMode="External"/><Relationship Id="rId360" Type="http://schemas.openxmlformats.org/officeDocument/2006/relationships/hyperlink" Target="https://www.tapd.cn/fastapp/jump.php?target=https%3A%2F%2Fwww.tapd.cn%2F55989309%2Fprong%2Fstories%2Fview%2F1155989309001001583%3Fjump_count%3D1" TargetMode="External"/><Relationship Id="rId381" Type="http://schemas.openxmlformats.org/officeDocument/2006/relationships/hyperlink" Target="https://www.tapd.cn/fastapp/jump.php?target=https%3A%2F%2Fwww.tapd.cn%2F55989309%2Fprong%2Fstories%2Fview%2F1001570%3Fjump_count%3D1" TargetMode="External"/><Relationship Id="rId416" Type="http://schemas.openxmlformats.org/officeDocument/2006/relationships/hyperlink" Target="https://www.tapd.cn/fastapp/jump.php?target=https%3A%2F%2Fwww.tapd.cn%2F55989309%2Fprong%2Fstories%2Fview%2F1155989309001001551%3Fjump_count%3D1" TargetMode="External"/><Relationship Id="rId220" Type="http://schemas.openxmlformats.org/officeDocument/2006/relationships/hyperlink" Target="https://www.tapd.cn/fastapp/jump.php?target=https%3A%2F%2Fwww.tapd.cn%2F55989309%2Fprong%2Fstories%2Fview%2F1155989309001001671%3Fjump_count%3D1" TargetMode="External"/><Relationship Id="rId241" Type="http://schemas.openxmlformats.org/officeDocument/2006/relationships/hyperlink" Target="https://www.tapd.cn/fastapp/jump.php?target=https%3A%2F%2Fwww.tapd.cn%2F55989309%2Fprong%2Fstories%2Fview%2F1001660%3Fjump_count%3D1" TargetMode="External"/><Relationship Id="rId437" Type="http://schemas.openxmlformats.org/officeDocument/2006/relationships/hyperlink" Target="https://www.tapd.cn/fastapp/jump.php?target=https%3A%2F%2Fwww.tapd.cn%2F55989309%2Fprong%2Fstories%2Fview%2F1001537%3Fjump_count%3D1" TargetMode="External"/><Relationship Id="rId458" Type="http://schemas.openxmlformats.org/officeDocument/2006/relationships/hyperlink" Target="https://www.tapd.cn/fastapp/jump.php?target=https%3A%2F%2Fwww.tapd.cn%2F55989309%2Fprong%2Fstories%2Fview%2F1155989309001001527%3Fjump_count%3D1" TargetMode="External"/><Relationship Id="rId479" Type="http://schemas.openxmlformats.org/officeDocument/2006/relationships/hyperlink" Target="https://www.tapd.cn/fastapp/jump.php?target=https%3A%2F%2Fwww.tapd.cn%2F55989309%2Fprong%2Fstories%2Fview%2F1001511%3Fjump_count%3D1" TargetMode="External"/><Relationship Id="rId15" Type="http://schemas.openxmlformats.org/officeDocument/2006/relationships/hyperlink" Target="https://www.tapd.cn/fastapp/jump.php?target=https%3A%2F%2Fwww.tapd.cn%2F55989309%2Fprong%2Fstories%2Fview%2F1001805%3Fjump_count%3D1" TargetMode="External"/><Relationship Id="rId36" Type="http://schemas.openxmlformats.org/officeDocument/2006/relationships/hyperlink" Target="https://www.tapd.cn/fastapp/jump.php?target=https%3A%2F%2Fwww.tapd.cn%2F55989309%2Fprong%2Fstories%2Fview%2F1155989309001001794%3Fjump_count%3D1" TargetMode="External"/><Relationship Id="rId57" Type="http://schemas.openxmlformats.org/officeDocument/2006/relationships/hyperlink" Target="https://www.tapd.cn/fastapp/jump.php?target=https%3A%2F%2Fwww.tapd.cn%2F55989309%2Fprong%2Fstories%2Fview%2F1001782%3Fjump_count%3D1" TargetMode="External"/><Relationship Id="rId262" Type="http://schemas.openxmlformats.org/officeDocument/2006/relationships/hyperlink" Target="https://www.tapd.cn/fastapp/jump.php?target=https%3A%2F%2Fwww.tapd.cn%2F55989309%2Fprong%2Fstories%2Fview%2F1155989309001001640%3Fjump_count%3D1" TargetMode="External"/><Relationship Id="rId283" Type="http://schemas.openxmlformats.org/officeDocument/2006/relationships/hyperlink" Target="https://www.tapd.cn/fastapp/jump.php?target=https%3A%2F%2Fwww.tapd.cn%2F55989309%2Fprong%2Fstories%2Fview%2F1001629%3Fjump_count%3D1" TargetMode="External"/><Relationship Id="rId318" Type="http://schemas.openxmlformats.org/officeDocument/2006/relationships/hyperlink" Target="https://www.tapd.cn/fastapp/jump.php?target=https%3A%2F%2Fwww.tapd.cn%2F55989309%2Fprong%2Fstories%2Fview%2F1155989309001001607%3Fjump_count%3D1" TargetMode="External"/><Relationship Id="rId339" Type="http://schemas.openxmlformats.org/officeDocument/2006/relationships/hyperlink" Target="https://www.tapd.cn/fastapp/jump.php?target=https%3A%2F%2Fwww.tapd.cn%2F55989309%2Fprong%2Fstories%2Fview%2F1001595%3Fjump_count%3D1" TargetMode="External"/><Relationship Id="rId490" Type="http://schemas.openxmlformats.org/officeDocument/2006/relationships/hyperlink" Target="https://www.tapd.cn/fastapp/jump.php?target=https%3A%2F%2Fwww.tapd.cn%2F55989309%2Fprong%2Fstories%2Fview%2F1155989309001001505%3Fjump_count%3D1" TargetMode="External"/><Relationship Id="rId504" Type="http://schemas.openxmlformats.org/officeDocument/2006/relationships/hyperlink" Target="https://www.tapd.cn/fastapp/jump.php?target=https%3A%2F%2Fwww.tapd.cn%2F55989309%2Fprong%2Fstories%2Fview%2F1155989309001001495%3Fjump_count%3D1" TargetMode="External"/><Relationship Id="rId78" Type="http://schemas.openxmlformats.org/officeDocument/2006/relationships/hyperlink" Target="https://www.tapd.cn/fastapp/jump.php?target=https%3A%2F%2Fwww.tapd.cn%2F55989309%2Fprong%2Fstories%2Fview%2F1155989309001001754%3Fjump_count%3D1" TargetMode="External"/><Relationship Id="rId99" Type="http://schemas.openxmlformats.org/officeDocument/2006/relationships/hyperlink" Target="https://www.tapd.cn/fastapp/jump.php?target=https%3A%2F%2Fwww.tapd.cn%2F55989309%2Fprong%2Fstories%2Fview%2F1001742%3Fjump_count%3D1" TargetMode="External"/><Relationship Id="rId101" Type="http://schemas.openxmlformats.org/officeDocument/2006/relationships/hyperlink" Target="https://www.tapd.cn/fastapp/jump.php?target=https%3A%2F%2Fwww.tapd.cn%2F55989309%2Fprong%2Fstories%2Fview%2F1001741%3Fjump_count%3D1" TargetMode="External"/><Relationship Id="rId122" Type="http://schemas.openxmlformats.org/officeDocument/2006/relationships/hyperlink" Target="https://www.tapd.cn/fastapp/jump.php?target=https%3A%2F%2Fwww.tapd.cn%2F55989309%2Fprong%2Fstories%2Fview%2F1155989309001001729%3Fjump_count%3D1" TargetMode="External"/><Relationship Id="rId143" Type="http://schemas.openxmlformats.org/officeDocument/2006/relationships/hyperlink" Target="https://www.tapd.cn/fastapp/jump.php?target=https%3A%2F%2Fwww.tapd.cn%2F55989309%2Fprong%2Fstories%2Fview%2F1001716%3Fjump_count%3D1" TargetMode="External"/><Relationship Id="rId164" Type="http://schemas.openxmlformats.org/officeDocument/2006/relationships/hyperlink" Target="https://www.tapd.cn/fastapp/jump.php?target=https%3A%2F%2Fwww.tapd.cn%2F55989309%2Fprong%2Fstories%2Fview%2F1155989309001001704%3Fjump_count%3D1" TargetMode="External"/><Relationship Id="rId185" Type="http://schemas.openxmlformats.org/officeDocument/2006/relationships/hyperlink" Target="https://www.tapd.cn/fastapp/jump.php?target=https%3A%2F%2Fwww.tapd.cn%2F55989309%2Fprong%2Fstories%2Fview%2F1001692%3Fjump_count%3D1" TargetMode="External"/><Relationship Id="rId350" Type="http://schemas.openxmlformats.org/officeDocument/2006/relationships/hyperlink" Target="https://www.tapd.cn/fastapp/jump.php?target=https%3A%2F%2Fwww.tapd.cn%2F55989309%2Fprong%2Fstories%2Fview%2F1155989309001001589%3Fjump_count%3D1" TargetMode="External"/><Relationship Id="rId371" Type="http://schemas.openxmlformats.org/officeDocument/2006/relationships/hyperlink" Target="https://www.tapd.cn/fastapp/jump.php?target=https%3A%2F%2Fwww.tapd.cn%2F55989309%2Fprong%2Fstories%2Fview%2F1001575%3Fjump_count%3D1" TargetMode="External"/><Relationship Id="rId406" Type="http://schemas.openxmlformats.org/officeDocument/2006/relationships/hyperlink" Target="https://www.tapd.cn/fastapp/jump.php?target=https%3A%2F%2Fwww.tapd.cn%2F55989309%2Fprong%2Fstories%2Fview%2F1155989309001001556%3Fjump_count%3D1" TargetMode="External"/><Relationship Id="rId9" Type="http://schemas.openxmlformats.org/officeDocument/2006/relationships/hyperlink" Target="https://www.tapd.cn/fastapp/jump.php?target=https%3A%2F%2Fwww.tapd.cn%2F55989309%2Fprong%2Fstories%2Fview%2F1001808%3Fjump_count%3D1" TargetMode="External"/><Relationship Id="rId210" Type="http://schemas.openxmlformats.org/officeDocument/2006/relationships/hyperlink" Target="https://www.tapd.cn/fastapp/jump.php?target=https%3A%2F%2Fwww.tapd.cn%2F55989309%2Fprong%2Fstories%2Fview%2F1155989309001001679%3Fjump_count%3D1" TargetMode="External"/><Relationship Id="rId392" Type="http://schemas.openxmlformats.org/officeDocument/2006/relationships/hyperlink" Target="https://www.tapd.cn/fastapp/jump.php?target=https%3A%2F%2Fwww.tapd.cn%2F55989309%2Fprong%2Fstories%2Fview%2F1155989309001001564%3Fjump_count%3D1" TargetMode="External"/><Relationship Id="rId427" Type="http://schemas.openxmlformats.org/officeDocument/2006/relationships/hyperlink" Target="https://www.tapd.cn/fastapp/jump.php?target=https%3A%2F%2Fwww.tapd.cn%2F55989309%2Fprong%2Fstories%2Fview%2F1001545%3Fjump_count%3D1" TargetMode="External"/><Relationship Id="rId448" Type="http://schemas.openxmlformats.org/officeDocument/2006/relationships/hyperlink" Target="https://www.tapd.cn/fastapp/jump.php?target=https%3A%2F%2Fwww.tapd.cn%2F55989309%2Fprong%2Fstories%2Fview%2F1155989309001001532%3Fjump_count%3D1" TargetMode="External"/><Relationship Id="rId469" Type="http://schemas.openxmlformats.org/officeDocument/2006/relationships/hyperlink" Target="https://www.tapd.cn/fastapp/jump.php?target=https%3A%2F%2Fwww.tapd.cn%2F55989309%2Fprong%2Fstories%2Fview%2F1001516%3Fjump_count%3D1" TargetMode="External"/><Relationship Id="rId26" Type="http://schemas.openxmlformats.org/officeDocument/2006/relationships/hyperlink" Target="https://www.tapd.cn/fastapp/jump.php?target=https%3A%2F%2Fwww.tapd.cn%2F55989309%2Fprong%2Fstories%2Fview%2F1155989309001001800%3Fjump_count%3D1" TargetMode="External"/><Relationship Id="rId231" Type="http://schemas.openxmlformats.org/officeDocument/2006/relationships/hyperlink" Target="https://www.tapd.cn/fastapp/jump.php?target=https%3A%2F%2Fwww.tapd.cn%2F55989309%2Fprong%2Fstories%2Fview%2F1001665%3Fjump_count%3D1" TargetMode="External"/><Relationship Id="rId252" Type="http://schemas.openxmlformats.org/officeDocument/2006/relationships/hyperlink" Target="https://www.tapd.cn/fastapp/jump.php?target=https%3A%2F%2Fwww.tapd.cn%2F55989309%2Fprong%2Fstories%2Fview%2F1155989309001001655%3Fjump_count%3D1" TargetMode="External"/><Relationship Id="rId273" Type="http://schemas.openxmlformats.org/officeDocument/2006/relationships/hyperlink" Target="https://www.tapd.cn/fastapp/jump.php?target=https%3A%2F%2Fwww.tapd.cn%2F55989309%2Fprong%2Fstories%2Fview%2F1001634%3Fjump_count%3D1" TargetMode="External"/><Relationship Id="rId294" Type="http://schemas.openxmlformats.org/officeDocument/2006/relationships/hyperlink" Target="https://www.tapd.cn/fastapp/jump.php?target=https%3A%2F%2Fwww.tapd.cn%2F55989309%2Fprong%2Fstories%2Fview%2F1155989309001001623%3Fjump_count%3D1" TargetMode="External"/><Relationship Id="rId308" Type="http://schemas.openxmlformats.org/officeDocument/2006/relationships/hyperlink" Target="https://www.tapd.cn/fastapp/jump.php?target=https%3A%2F%2Fwww.tapd.cn%2F55989309%2Fprong%2Fstories%2Fview%2F1155989309001001613%3Fjump_count%3D1" TargetMode="External"/><Relationship Id="rId329" Type="http://schemas.openxmlformats.org/officeDocument/2006/relationships/hyperlink" Target="https://www.tapd.cn/fastapp/jump.php?target=https%3A%2F%2Fwww.tapd.cn%2F55989309%2Fprong%2Fstories%2Fview%2F1001600%3Fjump_count%3D1" TargetMode="External"/><Relationship Id="rId480" Type="http://schemas.openxmlformats.org/officeDocument/2006/relationships/hyperlink" Target="https://www.tapd.cn/fastapp/jump.php?target=https%3A%2F%2Fwww.tapd.cn%2F55989309%2Fprong%2Fstories%2Fview%2F1155989309001001511%3Fjump_count%3D1" TargetMode="External"/><Relationship Id="rId515" Type="http://schemas.openxmlformats.org/officeDocument/2006/relationships/printerSettings" Target="../printerSettings/printerSettings1.bin"/><Relationship Id="rId47" Type="http://schemas.openxmlformats.org/officeDocument/2006/relationships/hyperlink" Target="https://www.tapd.cn/fastapp/jump.php?target=https%3A%2F%2Fwww.tapd.cn%2F55989309%2Fprong%2Fstories%2Fview%2F1001787%3Fjump_count%3D1" TargetMode="External"/><Relationship Id="rId68" Type="http://schemas.openxmlformats.org/officeDocument/2006/relationships/hyperlink" Target="https://www.tapd.cn/fastapp/jump.php?target=https%3A%2F%2Fwww.tapd.cn%2F55989309%2Fprong%2Fstories%2Fview%2F1155989309001001776%3Fjump_count%3D1" TargetMode="External"/><Relationship Id="rId89" Type="http://schemas.openxmlformats.org/officeDocument/2006/relationships/hyperlink" Target="https://www.tapd.cn/fastapp/jump.php?target=https%3A%2F%2Fwww.tapd.cn%2F55989309%2Fprong%2Fstories%2Fview%2F1001748%3Fjump_count%3D1" TargetMode="External"/><Relationship Id="rId112" Type="http://schemas.openxmlformats.org/officeDocument/2006/relationships/hyperlink" Target="https://www.tapd.cn/fastapp/jump.php?target=https%3A%2F%2Fwww.tapd.cn%2F55989309%2Fprong%2Fstories%2Fview%2F1155989309001001735%3Fjump_count%3D1" TargetMode="External"/><Relationship Id="rId133" Type="http://schemas.openxmlformats.org/officeDocument/2006/relationships/hyperlink" Target="https://www.tapd.cn/fastapp/jump.php?target=https%3A%2F%2Fwww.tapd.cn%2F55989309%2Fprong%2Fstories%2Fview%2F1001723%3Fjump_count%3D1" TargetMode="External"/><Relationship Id="rId154" Type="http://schemas.openxmlformats.org/officeDocument/2006/relationships/hyperlink" Target="https://www.tapd.cn/fastapp/jump.php?target=https%3A%2F%2Fwww.tapd.cn%2F55989309%2Fprong%2Fstories%2Fview%2F1155989309001001710%3Fjump_count%3D1" TargetMode="External"/><Relationship Id="rId175" Type="http://schemas.openxmlformats.org/officeDocument/2006/relationships/hyperlink" Target="https://www.tapd.cn/fastapp/jump.php?target=https%3A%2F%2Fwww.tapd.cn%2F55989309%2Fprong%2Fstories%2Fview%2F1001697%3Fjump_count%3D1" TargetMode="External"/><Relationship Id="rId340" Type="http://schemas.openxmlformats.org/officeDocument/2006/relationships/hyperlink" Target="https://www.tapd.cn/fastapp/jump.php?target=https%3A%2F%2Fwww.tapd.cn%2F55989309%2Fprong%2Fstories%2Fview%2F1155989309001001595%3Fjump_count%3D1" TargetMode="External"/><Relationship Id="rId361" Type="http://schemas.openxmlformats.org/officeDocument/2006/relationships/hyperlink" Target="https://www.tapd.cn/fastapp/jump.php?target=https%3A%2F%2Fwww.tapd.cn%2F55989309%2Fprong%2Fstories%2Fview%2F1001582%3Fjump_count%3D1" TargetMode="External"/><Relationship Id="rId196" Type="http://schemas.openxmlformats.org/officeDocument/2006/relationships/hyperlink" Target="https://www.tapd.cn/fastapp/jump.php?target=https%3A%2F%2Fwww.tapd.cn%2F55989309%2Fprong%2Fstories%2Fview%2F1155989309001001686%3Fjump_count%3D1" TargetMode="External"/><Relationship Id="rId200" Type="http://schemas.openxmlformats.org/officeDocument/2006/relationships/hyperlink" Target="https://www.tapd.cn/fastapp/jump.php?target=https%3A%2F%2Fwww.tapd.cn%2F55989309%2Fprong%2Fstories%2Fview%2F1155989309001001684%3Fjump_count%3D1" TargetMode="External"/><Relationship Id="rId382" Type="http://schemas.openxmlformats.org/officeDocument/2006/relationships/hyperlink" Target="https://www.tapd.cn/fastapp/jump.php?target=https%3A%2F%2Fwww.tapd.cn%2F55989309%2Fprong%2Fstories%2Fview%2F1155989309001001570%3Fjump_count%3D1" TargetMode="External"/><Relationship Id="rId417" Type="http://schemas.openxmlformats.org/officeDocument/2006/relationships/hyperlink" Target="https://www.tapd.cn/fastapp/jump.php?target=https%3A%2F%2Fwww.tapd.cn%2F55989309%2Fprong%2Fstories%2Fview%2F1001550%3Fjump_count%3D1" TargetMode="External"/><Relationship Id="rId438" Type="http://schemas.openxmlformats.org/officeDocument/2006/relationships/hyperlink" Target="https://www.tapd.cn/fastapp/jump.php?target=https%3A%2F%2Fwww.tapd.cn%2F55989309%2Fprong%2Fstories%2Fview%2F1155989309001001537%3Fjump_count%3D1" TargetMode="External"/><Relationship Id="rId459" Type="http://schemas.openxmlformats.org/officeDocument/2006/relationships/hyperlink" Target="https://www.tapd.cn/fastapp/jump.php?target=https%3A%2F%2Fwww.tapd.cn%2F55989309%2Fprong%2Fstories%2Fview%2F1001526%3Fjump_count%3D1" TargetMode="External"/><Relationship Id="rId16" Type="http://schemas.openxmlformats.org/officeDocument/2006/relationships/hyperlink" Target="https://www.tapd.cn/fastapp/jump.php?target=https%3A%2F%2Fwww.tapd.cn%2F55989309%2Fprong%2Fstories%2Fview%2F1155989309001001805%3Fjump_count%3D1" TargetMode="External"/><Relationship Id="rId221" Type="http://schemas.openxmlformats.org/officeDocument/2006/relationships/hyperlink" Target="https://www.tapd.cn/fastapp/jump.php?target=https%3A%2F%2Fwww.tapd.cn%2F55989309%2Fprong%2Fstories%2Fview%2F1001670%3Fjump_count%3D1" TargetMode="External"/><Relationship Id="rId242" Type="http://schemas.openxmlformats.org/officeDocument/2006/relationships/hyperlink" Target="https://www.tapd.cn/fastapp/jump.php?target=https%3A%2F%2Fwww.tapd.cn%2F55989309%2Fprong%2Fstories%2Fview%2F1155989309001001660%3Fjump_count%3D1" TargetMode="External"/><Relationship Id="rId263" Type="http://schemas.openxmlformats.org/officeDocument/2006/relationships/hyperlink" Target="https://www.tapd.cn/fastapp/jump.php?target=https%3A%2F%2Fwww.tapd.cn%2F55989309%2Fprong%2Fstories%2Fview%2F1001639%3Fjump_count%3D1" TargetMode="External"/><Relationship Id="rId284" Type="http://schemas.openxmlformats.org/officeDocument/2006/relationships/hyperlink" Target="https://www.tapd.cn/fastapp/jump.php?target=https%3A%2F%2Fwww.tapd.cn%2F55989309%2Fprong%2Fstories%2Fview%2F1155989309001001629%3Fjump_count%3D1" TargetMode="External"/><Relationship Id="rId319" Type="http://schemas.openxmlformats.org/officeDocument/2006/relationships/hyperlink" Target="https://www.tapd.cn/fastapp/jump.php?target=https%3A%2F%2Fwww.tapd.cn%2F55989309%2Fprong%2Fstories%2Fview%2F1001605%3Fjump_count%3D1" TargetMode="External"/><Relationship Id="rId470" Type="http://schemas.openxmlformats.org/officeDocument/2006/relationships/hyperlink" Target="https://www.tapd.cn/fastapp/jump.php?target=https%3A%2F%2Fwww.tapd.cn%2F55989309%2Fprong%2Fstories%2Fview%2F1155989309001001516%3Fjump_count%3D1" TargetMode="External"/><Relationship Id="rId491" Type="http://schemas.openxmlformats.org/officeDocument/2006/relationships/hyperlink" Target="https://www.tapd.cn/fastapp/jump.php?target=https%3A%2F%2Fwww.tapd.cn%2F55989309%2Fprong%2Fstories%2Fview%2F1001504%3Fjump_count%3D1" TargetMode="External"/><Relationship Id="rId505" Type="http://schemas.openxmlformats.org/officeDocument/2006/relationships/hyperlink" Target="https://www.tapd.cn/fastapp/jump.php?target=https%3A%2F%2Fwww.tapd.cn%2F55989309%2Fprong%2Fstories%2Fview%2F1001493%3Fjump_count%3D1" TargetMode="External"/><Relationship Id="rId37" Type="http://schemas.openxmlformats.org/officeDocument/2006/relationships/hyperlink" Target="https://www.tapd.cn/fastapp/jump.php?target=https%3A%2F%2Fwww.tapd.cn%2F55989309%2Fprong%2Fstories%2Fview%2F1001793%3Fjump_count%3D1" TargetMode="External"/><Relationship Id="rId58" Type="http://schemas.openxmlformats.org/officeDocument/2006/relationships/hyperlink" Target="https://www.tapd.cn/fastapp/jump.php?target=https%3A%2F%2Fwww.tapd.cn%2F55989309%2Fprong%2Fstories%2Fview%2F1155989309001001782%3Fjump_count%3D1" TargetMode="External"/><Relationship Id="rId79" Type="http://schemas.openxmlformats.org/officeDocument/2006/relationships/hyperlink" Target="https://www.tapd.cn/fastapp/jump.php?target=https%3A%2F%2Fwww.tapd.cn%2F55989309%2Fprong%2Fstories%2Fview%2F1001753%3Fjump_count%3D1" TargetMode="External"/><Relationship Id="rId102" Type="http://schemas.openxmlformats.org/officeDocument/2006/relationships/hyperlink" Target="https://www.tapd.cn/fastapp/jump.php?target=https%3A%2F%2Fwww.tapd.cn%2F55989309%2Fprong%2Fstories%2Fview%2F1155989309001001741%3Fjump_count%3D1" TargetMode="External"/><Relationship Id="rId123" Type="http://schemas.openxmlformats.org/officeDocument/2006/relationships/hyperlink" Target="https://www.tapd.cn/fastapp/jump.php?target=https%3A%2F%2Fwww.tapd.cn%2F55989309%2Fprong%2Fstories%2Fview%2F1001728%3Fjump_count%3D1" TargetMode="External"/><Relationship Id="rId144" Type="http://schemas.openxmlformats.org/officeDocument/2006/relationships/hyperlink" Target="https://www.tapd.cn/fastapp/jump.php?target=https%3A%2F%2Fwww.tapd.cn%2F55989309%2Fprong%2Fstories%2Fview%2F1155989309001001716%3Fjump_count%3D1" TargetMode="External"/><Relationship Id="rId330" Type="http://schemas.openxmlformats.org/officeDocument/2006/relationships/hyperlink" Target="https://www.tapd.cn/fastapp/jump.php?target=https%3A%2F%2Fwww.tapd.cn%2F55989309%2Fprong%2Fstories%2Fview%2F1155989309001001600%3Fjump_count%3D1" TargetMode="External"/><Relationship Id="rId90" Type="http://schemas.openxmlformats.org/officeDocument/2006/relationships/hyperlink" Target="https://www.tapd.cn/fastapp/jump.php?target=https%3A%2F%2Fwww.tapd.cn%2F55989309%2Fprong%2Fstories%2Fview%2F1155989309001001748%3Fjump_count%3D1" TargetMode="External"/><Relationship Id="rId165" Type="http://schemas.openxmlformats.org/officeDocument/2006/relationships/hyperlink" Target="https://www.tapd.cn/fastapp/jump.php?target=https%3A%2F%2Fwww.tapd.cn%2F55989309%2Fprong%2Fstories%2Fview%2F1001703%3Fjump_count%3D1" TargetMode="External"/><Relationship Id="rId186" Type="http://schemas.openxmlformats.org/officeDocument/2006/relationships/hyperlink" Target="https://www.tapd.cn/fastapp/jump.php?target=https%3A%2F%2Fwww.tapd.cn%2F55989309%2Fprong%2Fstories%2Fview%2F1155989309001001692%3Fjump_count%3D1" TargetMode="External"/><Relationship Id="rId351" Type="http://schemas.openxmlformats.org/officeDocument/2006/relationships/hyperlink" Target="https://www.tapd.cn/fastapp/jump.php?target=https%3A%2F%2Fwww.tapd.cn%2F55989309%2Fprong%2Fstories%2Fview%2F1001588%3Fjump_count%3D1" TargetMode="External"/><Relationship Id="rId372" Type="http://schemas.openxmlformats.org/officeDocument/2006/relationships/hyperlink" Target="https://www.tapd.cn/fastapp/jump.php?target=https%3A%2F%2Fwww.tapd.cn%2F55989309%2Fprong%2Fstories%2Fview%2F1155989309001001575%3Fjump_count%3D1" TargetMode="External"/><Relationship Id="rId393" Type="http://schemas.openxmlformats.org/officeDocument/2006/relationships/hyperlink" Target="https://www.tapd.cn/fastapp/jump.php?target=https%3A%2F%2Fwww.tapd.cn%2F55989309%2Fprong%2Fstories%2Fview%2F1001563%3Fjump_count%3D1" TargetMode="External"/><Relationship Id="rId407" Type="http://schemas.openxmlformats.org/officeDocument/2006/relationships/hyperlink" Target="https://www.tapd.cn/fastapp/jump.php?target=https%3A%2F%2Fwww.tapd.cn%2F55989309%2Fprong%2Fstories%2Fview%2F1001555%3Fjump_count%3D1" TargetMode="External"/><Relationship Id="rId428" Type="http://schemas.openxmlformats.org/officeDocument/2006/relationships/hyperlink" Target="https://www.tapd.cn/fastapp/jump.php?target=https%3A%2F%2Fwww.tapd.cn%2F55989309%2Fprong%2Fstories%2Fview%2F1155989309001001545%3Fjump_count%3D1" TargetMode="External"/><Relationship Id="rId449" Type="http://schemas.openxmlformats.org/officeDocument/2006/relationships/hyperlink" Target="https://www.tapd.cn/fastapp/jump.php?target=https%3A%2F%2Fwww.tapd.cn%2F55989309%2Fprong%2Fstories%2Fview%2F1001531%3Fjump_count%3D1" TargetMode="External"/><Relationship Id="rId211" Type="http://schemas.openxmlformats.org/officeDocument/2006/relationships/hyperlink" Target="https://www.tapd.cn/fastapp/jump.php?target=https%3A%2F%2Fwww.tapd.cn%2F55989309%2Fprong%2Fstories%2Fview%2F1001677%3Fjump_count%3D1" TargetMode="External"/><Relationship Id="rId232" Type="http://schemas.openxmlformats.org/officeDocument/2006/relationships/hyperlink" Target="https://www.tapd.cn/fastapp/jump.php?target=https%3A%2F%2Fwww.tapd.cn%2F55989309%2Fprong%2Fstories%2Fview%2F1155989309001001665%3Fjump_count%3D1" TargetMode="External"/><Relationship Id="rId253" Type="http://schemas.openxmlformats.org/officeDocument/2006/relationships/hyperlink" Target="https://www.tapd.cn/fastapp/jump.php?target=https%3A%2F%2Fwww.tapd.cn%2F55989309%2Fprong%2Fstories%2Fview%2F1001654%3Fjump_count%3D1" TargetMode="External"/><Relationship Id="rId274" Type="http://schemas.openxmlformats.org/officeDocument/2006/relationships/hyperlink" Target="https://www.tapd.cn/fastapp/jump.php?target=https%3A%2F%2Fwww.tapd.cn%2F55989309%2Fprong%2Fstories%2Fview%2F1155989309001001634%3Fjump_count%3D1" TargetMode="External"/><Relationship Id="rId295" Type="http://schemas.openxmlformats.org/officeDocument/2006/relationships/hyperlink" Target="https://www.tapd.cn/fastapp/jump.php?target=https%3A%2F%2Fwww.tapd.cn%2F55989309%2Fprong%2Fstories%2Fview%2F1001620%3Fjump_count%3D1" TargetMode="External"/><Relationship Id="rId309" Type="http://schemas.openxmlformats.org/officeDocument/2006/relationships/hyperlink" Target="https://www.tapd.cn/fastapp/jump.php?target=https%3A%2F%2Fwww.tapd.cn%2F55989309%2Fprong%2Fstories%2Fview%2F1001612%3Fjump_count%3D1" TargetMode="External"/><Relationship Id="rId460" Type="http://schemas.openxmlformats.org/officeDocument/2006/relationships/hyperlink" Target="https://www.tapd.cn/fastapp/jump.php?target=https%3A%2F%2Fwww.tapd.cn%2F55989309%2Fprong%2Fstories%2Fview%2F1155989309001001526%3Fjump_count%3D1" TargetMode="External"/><Relationship Id="rId481" Type="http://schemas.openxmlformats.org/officeDocument/2006/relationships/hyperlink" Target="https://www.tapd.cn/fastapp/jump.php?target=https%3A%2F%2Fwww.tapd.cn%2F55989309%2Fprong%2Fstories%2Fview%2F1001510%3Fjump_count%3D1" TargetMode="External"/><Relationship Id="rId27" Type="http://schemas.openxmlformats.org/officeDocument/2006/relationships/hyperlink" Target="https://www.tapd.cn/fastapp/jump.php?target=https%3A%2F%2Fwww.tapd.cn%2F55989309%2Fprong%2Fstories%2Fview%2F1001799%3Fjump_count%3D1" TargetMode="External"/><Relationship Id="rId48" Type="http://schemas.openxmlformats.org/officeDocument/2006/relationships/hyperlink" Target="https://www.tapd.cn/fastapp/jump.php?target=https%3A%2F%2Fwww.tapd.cn%2F55989309%2Fprong%2Fstories%2Fview%2F1155989309001001787%3Fjump_count%3D1" TargetMode="External"/><Relationship Id="rId69" Type="http://schemas.openxmlformats.org/officeDocument/2006/relationships/hyperlink" Target="https://www.tapd.cn/fastapp/jump.php?target=https%3A%2F%2Fwww.tapd.cn%2F55989309%2Fprong%2Fstories%2Fview%2F1001775%3Fjump_count%3D1" TargetMode="External"/><Relationship Id="rId113" Type="http://schemas.openxmlformats.org/officeDocument/2006/relationships/hyperlink" Target="https://www.tapd.cn/fastapp/jump.php?target=https%3A%2F%2Fwww.tapd.cn%2F55989309%2Fprong%2Fstories%2Fview%2F1001734%3Fjump_count%3D1" TargetMode="External"/><Relationship Id="rId134" Type="http://schemas.openxmlformats.org/officeDocument/2006/relationships/hyperlink" Target="https://www.tapd.cn/fastapp/jump.php?target=https%3A%2F%2Fwww.tapd.cn%2F55989309%2Fprong%2Fstories%2Fview%2F1155989309001001723%3Fjump_count%3D1" TargetMode="External"/><Relationship Id="rId320" Type="http://schemas.openxmlformats.org/officeDocument/2006/relationships/hyperlink" Target="https://www.tapd.cn/fastapp/jump.php?target=https%3A%2F%2Fwww.tapd.cn%2F55989309%2Fprong%2Fstories%2Fview%2F1155989309001001605%3Fjump_count%3D1" TargetMode="External"/><Relationship Id="rId80" Type="http://schemas.openxmlformats.org/officeDocument/2006/relationships/hyperlink" Target="https://www.tapd.cn/fastapp/jump.php?target=https%3A%2F%2Fwww.tapd.cn%2F55989309%2Fprong%2Fstories%2Fview%2F1155989309001001753%3Fjump_count%3D1" TargetMode="External"/><Relationship Id="rId155" Type="http://schemas.openxmlformats.org/officeDocument/2006/relationships/hyperlink" Target="https://www.tapd.cn/fastapp/jump.php?target=https%3A%2F%2Fwww.tapd.cn%2F55989309%2Fprong%2Fstories%2Fview%2F1001709%3Fjump_count%3D1" TargetMode="External"/><Relationship Id="rId176" Type="http://schemas.openxmlformats.org/officeDocument/2006/relationships/hyperlink" Target="https://www.tapd.cn/fastapp/jump.php?target=https%3A%2F%2Fwww.tapd.cn%2F55989309%2Fprong%2Fstories%2Fview%2F1155989309001001697%3Fjump_count%3D1" TargetMode="External"/><Relationship Id="rId197" Type="http://schemas.openxmlformats.org/officeDocument/2006/relationships/hyperlink" Target="https://www.tapd.cn/fastapp/jump.php?target=https%3A%2F%2Fwww.tapd.cn%2F55989309%2Fprong%2Fstories%2Fview%2F1001685%3Fjump_count%3D1" TargetMode="External"/><Relationship Id="rId341" Type="http://schemas.openxmlformats.org/officeDocument/2006/relationships/hyperlink" Target="https://www.tapd.cn/fastapp/jump.php?target=https%3A%2F%2Fwww.tapd.cn%2F55989309%2Fprong%2Fstories%2Fview%2F1001594%3Fjump_count%3D1" TargetMode="External"/><Relationship Id="rId362" Type="http://schemas.openxmlformats.org/officeDocument/2006/relationships/hyperlink" Target="https://www.tapd.cn/fastapp/jump.php?target=https%3A%2F%2Fwww.tapd.cn%2F55989309%2Fprong%2Fstories%2Fview%2F1155989309001001582%3Fjump_count%3D1" TargetMode="External"/><Relationship Id="rId383" Type="http://schemas.openxmlformats.org/officeDocument/2006/relationships/hyperlink" Target="https://www.tapd.cn/fastapp/jump.php?target=https%3A%2F%2Fwww.tapd.cn%2F55989309%2Fprong%2Fstories%2Fview%2F1001569%3Fjump_count%3D1" TargetMode="External"/><Relationship Id="rId418" Type="http://schemas.openxmlformats.org/officeDocument/2006/relationships/hyperlink" Target="https://www.tapd.cn/fastapp/jump.php?target=https%3A%2F%2Fwww.tapd.cn%2F55989309%2Fprong%2Fstories%2Fview%2F1155989309001001550%3Fjump_count%3D1" TargetMode="External"/><Relationship Id="rId439" Type="http://schemas.openxmlformats.org/officeDocument/2006/relationships/hyperlink" Target="https://www.tapd.cn/fastapp/jump.php?target=https%3A%2F%2Fwww.tapd.cn%2F55989309%2Fprong%2Fstories%2Fview%2F1001536%3Fjump_count%3D1" TargetMode="External"/><Relationship Id="rId201" Type="http://schemas.openxmlformats.org/officeDocument/2006/relationships/hyperlink" Target="https://www.tapd.cn/fastapp/jump.php?target=https%3A%2F%2Fwww.tapd.cn%2F55989309%2Fprong%2Fstories%2Fview%2F1001683%3Fjump_count%3D1" TargetMode="External"/><Relationship Id="rId222" Type="http://schemas.openxmlformats.org/officeDocument/2006/relationships/hyperlink" Target="https://www.tapd.cn/fastapp/jump.php?target=https%3A%2F%2Fwww.tapd.cn%2F55989309%2Fprong%2Fstories%2Fview%2F1155989309001001670%3Fjump_count%3D1" TargetMode="External"/><Relationship Id="rId243" Type="http://schemas.openxmlformats.org/officeDocument/2006/relationships/hyperlink" Target="https://www.tapd.cn/fastapp/jump.php?target=https%3A%2F%2Fwww.tapd.cn%2F55989309%2Fprong%2Fstories%2Fview%2F1001659%3Fjump_count%3D1" TargetMode="External"/><Relationship Id="rId264" Type="http://schemas.openxmlformats.org/officeDocument/2006/relationships/hyperlink" Target="https://www.tapd.cn/fastapp/jump.php?target=https%3A%2F%2Fwww.tapd.cn%2F55989309%2Fprong%2Fstories%2Fview%2F1155989309001001639%3Fjump_count%3D1" TargetMode="External"/><Relationship Id="rId285" Type="http://schemas.openxmlformats.org/officeDocument/2006/relationships/hyperlink" Target="https://www.tapd.cn/fastapp/jump.php?target=https%3A%2F%2Fwww.tapd.cn%2F55989309%2Fprong%2Fstories%2Fview%2F1001628%3Fjump_count%3D1" TargetMode="External"/><Relationship Id="rId450" Type="http://schemas.openxmlformats.org/officeDocument/2006/relationships/hyperlink" Target="https://www.tapd.cn/fastapp/jump.php?target=https%3A%2F%2Fwww.tapd.cn%2F55989309%2Fprong%2Fstories%2Fview%2F1155989309001001531%3Fjump_count%3D1" TargetMode="External"/><Relationship Id="rId471" Type="http://schemas.openxmlformats.org/officeDocument/2006/relationships/hyperlink" Target="https://www.tapd.cn/fastapp/jump.php?target=https%3A%2F%2Fwww.tapd.cn%2F55989309%2Fprong%2Fstories%2Fview%2F1001515%3Fjump_count%3D1" TargetMode="External"/><Relationship Id="rId506" Type="http://schemas.openxmlformats.org/officeDocument/2006/relationships/hyperlink" Target="https://www.tapd.cn/fastapp/jump.php?target=https%3A%2F%2Fwww.tapd.cn%2F55989309%2Fprong%2Fstories%2Fview%2F1155989309001001493%3Fjump_count%3D1" TargetMode="External"/><Relationship Id="rId17" Type="http://schemas.openxmlformats.org/officeDocument/2006/relationships/hyperlink" Target="https://www.tapd.cn/fastapp/jump.php?target=https%3A%2F%2Fwww.tapd.cn%2F55989309%2Fprong%2Fstories%2Fview%2F1001804%3Fjump_count%3D1" TargetMode="External"/><Relationship Id="rId38" Type="http://schemas.openxmlformats.org/officeDocument/2006/relationships/hyperlink" Target="https://www.tapd.cn/fastapp/jump.php?target=https%3A%2F%2Fwww.tapd.cn%2F55989309%2Fprong%2Fstories%2Fview%2F1155989309001001793%3Fjump_count%3D1" TargetMode="External"/><Relationship Id="rId59" Type="http://schemas.openxmlformats.org/officeDocument/2006/relationships/hyperlink" Target="https://www.tapd.cn/fastapp/jump.php?target=https%3A%2F%2Fwww.tapd.cn%2F55989309%2Fprong%2Fstories%2Fview%2F1001781%3Fjump_count%3D1" TargetMode="External"/><Relationship Id="rId103" Type="http://schemas.openxmlformats.org/officeDocument/2006/relationships/hyperlink" Target="https://www.tapd.cn/fastapp/jump.php?target=https%3A%2F%2Fwww.tapd.cn%2F55989309%2Fprong%2Fstories%2Fview%2F1001739%3Fjump_count%3D1" TargetMode="External"/><Relationship Id="rId124" Type="http://schemas.openxmlformats.org/officeDocument/2006/relationships/hyperlink" Target="https://www.tapd.cn/fastapp/jump.php?target=https%3A%2F%2Fwww.tapd.cn%2F55989309%2Fprong%2Fstories%2Fview%2F1155989309001001728%3Fjump_count%3D1" TargetMode="External"/><Relationship Id="rId310" Type="http://schemas.openxmlformats.org/officeDocument/2006/relationships/hyperlink" Target="https://www.tapd.cn/fastapp/jump.php?target=https%3A%2F%2Fwww.tapd.cn%2F55989309%2Fprong%2Fstories%2Fview%2F1155989309001001612%3Fjump_count%3D1" TargetMode="External"/><Relationship Id="rId492" Type="http://schemas.openxmlformats.org/officeDocument/2006/relationships/hyperlink" Target="https://www.tapd.cn/fastapp/jump.php?target=https%3A%2F%2Fwww.tapd.cn%2F55989309%2Fprong%2Fstories%2Fview%2F1155989309001001504%3Fjump_count%3D1" TargetMode="External"/><Relationship Id="rId70" Type="http://schemas.openxmlformats.org/officeDocument/2006/relationships/hyperlink" Target="https://www.tapd.cn/fastapp/jump.php?target=https%3A%2F%2Fwww.tapd.cn%2F55989309%2Fprong%2Fstories%2Fview%2F1155989309001001775%3Fjump_count%3D1" TargetMode="External"/><Relationship Id="rId91" Type="http://schemas.openxmlformats.org/officeDocument/2006/relationships/hyperlink" Target="https://www.tapd.cn/fastapp/jump.php?target=https%3A%2F%2Fwww.tapd.cn%2F55989309%2Fprong%2Fstories%2Fview%2F1001746%3Fjump_count%3D1" TargetMode="External"/><Relationship Id="rId145" Type="http://schemas.openxmlformats.org/officeDocument/2006/relationships/hyperlink" Target="https://www.tapd.cn/fastapp/jump.php?target=https%3A%2F%2Fwww.tapd.cn%2F55989309%2Fprong%2Fstories%2Fview%2F1001715%3Fjump_count%3D1" TargetMode="External"/><Relationship Id="rId166" Type="http://schemas.openxmlformats.org/officeDocument/2006/relationships/hyperlink" Target="https://www.tapd.cn/fastapp/jump.php?target=https%3A%2F%2Fwww.tapd.cn%2F55989309%2Fprong%2Fstories%2Fview%2F1155989309001001703%3Fjump_count%3D1" TargetMode="External"/><Relationship Id="rId187" Type="http://schemas.openxmlformats.org/officeDocument/2006/relationships/hyperlink" Target="https://www.tapd.cn/fastapp/jump.php?target=https%3A%2F%2Fwww.tapd.cn%2F55989309%2Fprong%2Fstories%2Fview%2F1001691%3Fjump_count%3D1" TargetMode="External"/><Relationship Id="rId331" Type="http://schemas.openxmlformats.org/officeDocument/2006/relationships/hyperlink" Target="https://www.tapd.cn/fastapp/jump.php?target=https%3A%2F%2Fwww.tapd.cn%2F55989309%2Fprong%2Fstories%2Fview%2F1001599%3Fjump_count%3D1" TargetMode="External"/><Relationship Id="rId352" Type="http://schemas.openxmlformats.org/officeDocument/2006/relationships/hyperlink" Target="https://www.tapd.cn/fastapp/jump.php?target=https%3A%2F%2Fwww.tapd.cn%2F55989309%2Fprong%2Fstories%2Fview%2F1155989309001001588%3Fjump_count%3D1" TargetMode="External"/><Relationship Id="rId373" Type="http://schemas.openxmlformats.org/officeDocument/2006/relationships/hyperlink" Target="https://www.tapd.cn/fastapp/jump.php?target=https%3A%2F%2Fwww.tapd.cn%2F55989309%2Fprong%2Fstories%2Fview%2F1001574%3Fjump_count%3D1" TargetMode="External"/><Relationship Id="rId394" Type="http://schemas.openxmlformats.org/officeDocument/2006/relationships/hyperlink" Target="https://www.tapd.cn/fastapp/jump.php?target=https%3A%2F%2Fwww.tapd.cn%2F55989309%2Fprong%2Fstories%2Fview%2F1155989309001001563%3Fjump_count%3D1" TargetMode="External"/><Relationship Id="rId408" Type="http://schemas.openxmlformats.org/officeDocument/2006/relationships/hyperlink" Target="https://www.tapd.cn/fastapp/jump.php?target=https%3A%2F%2Fwww.tapd.cn%2F55989309%2Fprong%2Fstories%2Fview%2F1155989309001001555%3Fjump_count%3D1" TargetMode="External"/><Relationship Id="rId429" Type="http://schemas.openxmlformats.org/officeDocument/2006/relationships/hyperlink" Target="https://www.tapd.cn/fastapp/jump.php?target=https%3A%2F%2Fwww.tapd.cn%2F55989309%2Fprong%2Fstories%2Fview%2F1001544%3Fjump_count%3D1" TargetMode="External"/><Relationship Id="rId1" Type="http://schemas.openxmlformats.org/officeDocument/2006/relationships/hyperlink" Target="https://www.tapd.cn/fastapp/jump.php?target=https%3A%2F%2Fwww.tapd.cn%2F55989309%2Fprong%2Fstories%2Fview%2F1001812%3Fjump_count%3D1" TargetMode="External"/><Relationship Id="rId212" Type="http://schemas.openxmlformats.org/officeDocument/2006/relationships/hyperlink" Target="https://www.tapd.cn/fastapp/jump.php?target=https%3A%2F%2Fwww.tapd.cn%2F55989309%2Fprong%2Fstories%2Fview%2F1155989309001001677%3Fjump_count%3D1" TargetMode="External"/><Relationship Id="rId233" Type="http://schemas.openxmlformats.org/officeDocument/2006/relationships/hyperlink" Target="https://www.tapd.cn/fastapp/jump.php?target=https%3A%2F%2Fwww.tapd.cn%2F55989309%2Fprong%2Fstories%2Fview%2F1001664%3Fjump_count%3D1" TargetMode="External"/><Relationship Id="rId254" Type="http://schemas.openxmlformats.org/officeDocument/2006/relationships/hyperlink" Target="https://www.tapd.cn/fastapp/jump.php?target=https%3A%2F%2Fwww.tapd.cn%2F55989309%2Fprong%2Fstories%2Fview%2F1155989309001001654%3Fjump_count%3D1" TargetMode="External"/><Relationship Id="rId440" Type="http://schemas.openxmlformats.org/officeDocument/2006/relationships/hyperlink" Target="https://www.tapd.cn/fastapp/jump.php?target=https%3A%2F%2Fwww.tapd.cn%2F55989309%2Fprong%2Fstories%2Fview%2F1155989309001001536%3Fjump_count%3D1" TargetMode="External"/><Relationship Id="rId28" Type="http://schemas.openxmlformats.org/officeDocument/2006/relationships/hyperlink" Target="https://www.tapd.cn/fastapp/jump.php?target=https%3A%2F%2Fwww.tapd.cn%2F55989309%2Fprong%2Fstories%2Fview%2F1155989309001001799%3Fjump_count%3D1" TargetMode="External"/><Relationship Id="rId49" Type="http://schemas.openxmlformats.org/officeDocument/2006/relationships/hyperlink" Target="https://www.tapd.cn/fastapp/jump.php?target=https%3A%2F%2Fwww.tapd.cn%2F55989309%2Fprong%2Fstories%2Fview%2F1001786%3Fjump_count%3D1" TargetMode="External"/><Relationship Id="rId114" Type="http://schemas.openxmlformats.org/officeDocument/2006/relationships/hyperlink" Target="https://www.tapd.cn/fastapp/jump.php?target=https%3A%2F%2Fwww.tapd.cn%2F55989309%2Fprong%2Fstories%2Fview%2F1155989309001001734%3Fjump_count%3D1" TargetMode="External"/><Relationship Id="rId275" Type="http://schemas.openxmlformats.org/officeDocument/2006/relationships/hyperlink" Target="https://www.tapd.cn/fastapp/jump.php?target=https%3A%2F%2Fwww.tapd.cn%2F55989309%2Fprong%2Fstories%2Fview%2F1001633%3Fjump_count%3D1" TargetMode="External"/><Relationship Id="rId296" Type="http://schemas.openxmlformats.org/officeDocument/2006/relationships/hyperlink" Target="https://www.tapd.cn/fastapp/jump.php?target=https%3A%2F%2Fwww.tapd.cn%2F55989309%2Fprong%2Fstories%2Fview%2F1155989309001001620%3Fjump_count%3D1" TargetMode="External"/><Relationship Id="rId300" Type="http://schemas.openxmlformats.org/officeDocument/2006/relationships/hyperlink" Target="https://www.tapd.cn/fastapp/jump.php?target=https%3A%2F%2Fwww.tapd.cn%2F55989309%2Fprong%2Fstories%2Fview%2F1155989309001001617%3Fjump_count%3D1" TargetMode="External"/><Relationship Id="rId461" Type="http://schemas.openxmlformats.org/officeDocument/2006/relationships/hyperlink" Target="https://www.tapd.cn/fastapp/jump.php?target=https%3A%2F%2Fwww.tapd.cn%2F55989309%2Fprong%2Fstories%2Fview%2F1001525%3Fjump_count%3D1" TargetMode="External"/><Relationship Id="rId482" Type="http://schemas.openxmlformats.org/officeDocument/2006/relationships/hyperlink" Target="https://www.tapd.cn/fastapp/jump.php?target=https%3A%2F%2Fwww.tapd.cn%2F55989309%2Fprong%2Fstories%2Fview%2F1155989309001001510%3Fjump_count%3D1" TargetMode="External"/><Relationship Id="rId60" Type="http://schemas.openxmlformats.org/officeDocument/2006/relationships/hyperlink" Target="https://www.tapd.cn/fastapp/jump.php?target=https%3A%2F%2Fwww.tapd.cn%2F55989309%2Fprong%2Fstories%2Fview%2F1155989309001001781%3Fjump_count%3D1" TargetMode="External"/><Relationship Id="rId81" Type="http://schemas.openxmlformats.org/officeDocument/2006/relationships/hyperlink" Target="https://www.tapd.cn/fastapp/jump.php?target=https%3A%2F%2Fwww.tapd.cn%2F55989309%2Fprong%2Fstories%2Fview%2F1001752%3Fjump_count%3D1" TargetMode="External"/><Relationship Id="rId135" Type="http://schemas.openxmlformats.org/officeDocument/2006/relationships/hyperlink" Target="https://www.tapd.cn/fastapp/jump.php?target=https%3A%2F%2Fwww.tapd.cn%2F55989309%2Fprong%2Fstories%2Fview%2F1001722%3Fjump_count%3D1" TargetMode="External"/><Relationship Id="rId156" Type="http://schemas.openxmlformats.org/officeDocument/2006/relationships/hyperlink" Target="https://www.tapd.cn/fastapp/jump.php?target=https%3A%2F%2Fwww.tapd.cn%2F55989309%2Fprong%2Fstories%2Fview%2F1155989309001001709%3Fjump_count%3D1" TargetMode="External"/><Relationship Id="rId177" Type="http://schemas.openxmlformats.org/officeDocument/2006/relationships/hyperlink" Target="https://www.tapd.cn/fastapp/jump.php?target=https%3A%2F%2Fwww.tapd.cn%2F55989309%2Fprong%2Fstories%2Fview%2F1001696%3Fjump_count%3D1" TargetMode="External"/><Relationship Id="rId198" Type="http://schemas.openxmlformats.org/officeDocument/2006/relationships/hyperlink" Target="https://www.tapd.cn/fastapp/jump.php?target=https%3A%2F%2Fwww.tapd.cn%2F55989309%2Fprong%2Fstories%2Fview%2F1155989309001001685%3Fjump_count%3D1" TargetMode="External"/><Relationship Id="rId321" Type="http://schemas.openxmlformats.org/officeDocument/2006/relationships/hyperlink" Target="https://www.tapd.cn/fastapp/jump.php?target=https%3A%2F%2Fwww.tapd.cn%2F55989309%2Fprong%2Fstories%2Fview%2F1001604%3Fjump_count%3D1" TargetMode="External"/><Relationship Id="rId342" Type="http://schemas.openxmlformats.org/officeDocument/2006/relationships/hyperlink" Target="https://www.tapd.cn/fastapp/jump.php?target=https%3A%2F%2Fwww.tapd.cn%2F55989309%2Fprong%2Fstories%2Fview%2F1155989309001001594%3Fjump_count%3D1" TargetMode="External"/><Relationship Id="rId363" Type="http://schemas.openxmlformats.org/officeDocument/2006/relationships/hyperlink" Target="https://www.tapd.cn/fastapp/jump.php?target=https%3A%2F%2Fwww.tapd.cn%2F55989309%2Fprong%2Fstories%2Fview%2F1001581%3Fjump_count%3D1" TargetMode="External"/><Relationship Id="rId384" Type="http://schemas.openxmlformats.org/officeDocument/2006/relationships/hyperlink" Target="https://www.tapd.cn/fastapp/jump.php?target=https%3A%2F%2Fwww.tapd.cn%2F55989309%2Fprong%2Fstories%2Fview%2F1155989309001001569%3Fjump_count%3D1" TargetMode="External"/><Relationship Id="rId419" Type="http://schemas.openxmlformats.org/officeDocument/2006/relationships/hyperlink" Target="https://www.tapd.cn/fastapp/jump.php?target=https%3A%2F%2Fwww.tapd.cn%2F55989309%2Fprong%2Fstories%2Fview%2F1001549%3Fjump_count%3D1" TargetMode="External"/><Relationship Id="rId202" Type="http://schemas.openxmlformats.org/officeDocument/2006/relationships/hyperlink" Target="https://www.tapd.cn/fastapp/jump.php?target=https%3A%2F%2Fwww.tapd.cn%2F55989309%2Fprong%2Fstories%2Fview%2F1155989309001001683%3Fjump_count%3D1" TargetMode="External"/><Relationship Id="rId223" Type="http://schemas.openxmlformats.org/officeDocument/2006/relationships/hyperlink" Target="https://www.tapd.cn/fastapp/jump.php?target=https%3A%2F%2Fwww.tapd.cn%2F55989309%2Fprong%2Fstories%2Fview%2F1001669%3Fjump_count%3D1" TargetMode="External"/><Relationship Id="rId244" Type="http://schemas.openxmlformats.org/officeDocument/2006/relationships/hyperlink" Target="https://www.tapd.cn/fastapp/jump.php?target=https%3A%2F%2Fwww.tapd.cn%2F55989309%2Fprong%2Fstories%2Fview%2F1155989309001001659%3Fjump_count%3D1" TargetMode="External"/><Relationship Id="rId430" Type="http://schemas.openxmlformats.org/officeDocument/2006/relationships/hyperlink" Target="https://www.tapd.cn/fastapp/jump.php?target=https%3A%2F%2Fwww.tapd.cn%2F55989309%2Fprong%2Fstories%2Fview%2F1155989309001001544%3Fjump_count%3D1" TargetMode="External"/><Relationship Id="rId18" Type="http://schemas.openxmlformats.org/officeDocument/2006/relationships/hyperlink" Target="https://www.tapd.cn/fastapp/jump.php?target=https%3A%2F%2Fwww.tapd.cn%2F55989309%2Fprong%2Fstories%2Fview%2F1155989309001001804%3Fjump_count%3D1" TargetMode="External"/><Relationship Id="rId39" Type="http://schemas.openxmlformats.org/officeDocument/2006/relationships/hyperlink" Target="https://www.tapd.cn/fastapp/jump.php?target=https%3A%2F%2Fwww.tapd.cn%2F55989309%2Fprong%2Fstories%2Fview%2F1001792%3Fjump_count%3D1" TargetMode="External"/><Relationship Id="rId265" Type="http://schemas.openxmlformats.org/officeDocument/2006/relationships/hyperlink" Target="https://www.tapd.cn/fastapp/jump.php?target=https%3A%2F%2Fwww.tapd.cn%2F55989309%2Fprong%2Fstories%2Fview%2F1001638%3Fjump_count%3D1" TargetMode="External"/><Relationship Id="rId286" Type="http://schemas.openxmlformats.org/officeDocument/2006/relationships/hyperlink" Target="https://www.tapd.cn/fastapp/jump.php?target=https%3A%2F%2Fwww.tapd.cn%2F55989309%2Fprong%2Fstories%2Fview%2F1155989309001001628%3Fjump_count%3D1" TargetMode="External"/><Relationship Id="rId451" Type="http://schemas.openxmlformats.org/officeDocument/2006/relationships/hyperlink" Target="https://www.tapd.cn/fastapp/jump.php?target=https%3A%2F%2Fwww.tapd.cn%2F55989309%2Fprong%2Fstories%2Fview%2F1001530%3Fjump_count%3D1" TargetMode="External"/><Relationship Id="rId472" Type="http://schemas.openxmlformats.org/officeDocument/2006/relationships/hyperlink" Target="https://www.tapd.cn/fastapp/jump.php?target=https%3A%2F%2Fwww.tapd.cn%2F55989309%2Fprong%2Fstories%2Fview%2F1155989309001001515%3Fjump_count%3D1" TargetMode="External"/><Relationship Id="rId493" Type="http://schemas.openxmlformats.org/officeDocument/2006/relationships/hyperlink" Target="https://www.tapd.cn/fastapp/jump.php?target=https%3A%2F%2Fwww.tapd.cn%2F55989309%2Fprong%2Fstories%2Fview%2F1001501%3Fjump_count%3D1" TargetMode="External"/><Relationship Id="rId507" Type="http://schemas.openxmlformats.org/officeDocument/2006/relationships/hyperlink" Target="https://www.tapd.cn/fastapp/jump.php?target=https%3A%2F%2Fwww.tapd.cn%2F55989309%2Fprong%2Fstories%2Fview%2F1001492%3Fjump_count%3D1" TargetMode="External"/><Relationship Id="rId50" Type="http://schemas.openxmlformats.org/officeDocument/2006/relationships/hyperlink" Target="https://www.tapd.cn/fastapp/jump.php?target=https%3A%2F%2Fwww.tapd.cn%2F55989309%2Fprong%2Fstories%2Fview%2F1155989309001001786%3Fjump_count%3D1" TargetMode="External"/><Relationship Id="rId104" Type="http://schemas.openxmlformats.org/officeDocument/2006/relationships/hyperlink" Target="https://www.tapd.cn/fastapp/jump.php?target=https%3A%2F%2Fwww.tapd.cn%2F55989309%2Fprong%2Fstories%2Fview%2F1155989309001001739%3Fjump_count%3D1" TargetMode="External"/><Relationship Id="rId125" Type="http://schemas.openxmlformats.org/officeDocument/2006/relationships/hyperlink" Target="https://www.tapd.cn/fastapp/jump.php?target=https%3A%2F%2Fwww.tapd.cn%2F55989309%2Fprong%2Fstories%2Fview%2F1001727%3Fjump_count%3D1" TargetMode="External"/><Relationship Id="rId146" Type="http://schemas.openxmlformats.org/officeDocument/2006/relationships/hyperlink" Target="https://www.tapd.cn/fastapp/jump.php?target=https%3A%2F%2Fwww.tapd.cn%2F55989309%2Fprong%2Fstories%2Fview%2F1155989309001001715%3Fjump_count%3D1" TargetMode="External"/><Relationship Id="rId167" Type="http://schemas.openxmlformats.org/officeDocument/2006/relationships/hyperlink" Target="https://www.tapd.cn/fastapp/jump.php?target=https%3A%2F%2Fwww.tapd.cn%2F55989309%2Fprong%2Fstories%2Fview%2F1001702%3Fjump_count%3D1" TargetMode="External"/><Relationship Id="rId188" Type="http://schemas.openxmlformats.org/officeDocument/2006/relationships/hyperlink" Target="https://www.tapd.cn/fastapp/jump.php?target=https%3A%2F%2Fwww.tapd.cn%2F55989309%2Fprong%2Fstories%2Fview%2F1155989309001001691%3Fjump_count%3D1" TargetMode="External"/><Relationship Id="rId311" Type="http://schemas.openxmlformats.org/officeDocument/2006/relationships/hyperlink" Target="https://www.tapd.cn/fastapp/jump.php?target=https%3A%2F%2Fwww.tapd.cn%2F55989309%2Fprong%2Fstories%2Fview%2F1001611%3Fjump_count%3D1" TargetMode="External"/><Relationship Id="rId332" Type="http://schemas.openxmlformats.org/officeDocument/2006/relationships/hyperlink" Target="https://www.tapd.cn/fastapp/jump.php?target=https%3A%2F%2Fwww.tapd.cn%2F55989309%2Fprong%2Fstories%2Fview%2F1155989309001001599%3Fjump_count%3D1" TargetMode="External"/><Relationship Id="rId353" Type="http://schemas.openxmlformats.org/officeDocument/2006/relationships/hyperlink" Target="https://www.tapd.cn/fastapp/jump.php?target=https%3A%2F%2Fwww.tapd.cn%2F55989309%2Fprong%2Fstories%2Fview%2F1001586%3Fjump_count%3D1" TargetMode="External"/><Relationship Id="rId374" Type="http://schemas.openxmlformats.org/officeDocument/2006/relationships/hyperlink" Target="https://www.tapd.cn/fastapp/jump.php?target=https%3A%2F%2Fwww.tapd.cn%2F55989309%2Fprong%2Fstories%2Fview%2F1155989309001001574%3Fjump_count%3D1" TargetMode="External"/><Relationship Id="rId395" Type="http://schemas.openxmlformats.org/officeDocument/2006/relationships/hyperlink" Target="https://www.tapd.cn/fastapp/jump.php?target=https%3A%2F%2Fwww.tapd.cn%2F55989309%2Fprong%2Fstories%2Fview%2F1001561%3Fjump_count%3D1" TargetMode="External"/><Relationship Id="rId409" Type="http://schemas.openxmlformats.org/officeDocument/2006/relationships/hyperlink" Target="https://www.tapd.cn/fastapp/jump.php?target=https%3A%2F%2Fwww.tapd.cn%2F55989309%2Fprong%2Fstories%2Fview%2F1001554%3Fjump_count%3D1" TargetMode="External"/><Relationship Id="rId71" Type="http://schemas.openxmlformats.org/officeDocument/2006/relationships/hyperlink" Target="https://www.tapd.cn/fastapp/jump.php?target=https%3A%2F%2Fwww.tapd.cn%2F55989309%2Fprong%2Fstories%2Fview%2F1001769%3Fjump_count%3D1" TargetMode="External"/><Relationship Id="rId92" Type="http://schemas.openxmlformats.org/officeDocument/2006/relationships/hyperlink" Target="https://www.tapd.cn/fastapp/jump.php?target=https%3A%2F%2Fwww.tapd.cn%2F55989309%2Fprong%2Fstories%2Fview%2F1155989309001001746%3Fjump_count%3D1" TargetMode="External"/><Relationship Id="rId213" Type="http://schemas.openxmlformats.org/officeDocument/2006/relationships/hyperlink" Target="https://www.tapd.cn/fastapp/jump.php?target=https%3A%2F%2Fwww.tapd.cn%2F55989309%2Fprong%2Fstories%2Fview%2F1001674%3Fjump_count%3D1" TargetMode="External"/><Relationship Id="rId234" Type="http://schemas.openxmlformats.org/officeDocument/2006/relationships/hyperlink" Target="https://www.tapd.cn/fastapp/jump.php?target=https%3A%2F%2Fwww.tapd.cn%2F55989309%2Fprong%2Fstories%2Fview%2F1155989309001001664%3Fjump_count%3D1" TargetMode="External"/><Relationship Id="rId420" Type="http://schemas.openxmlformats.org/officeDocument/2006/relationships/hyperlink" Target="https://www.tapd.cn/fastapp/jump.php?target=https%3A%2F%2Fwww.tapd.cn%2F55989309%2Fprong%2Fstories%2Fview%2F1155989309001001549%3Fjump_count%3D1" TargetMode="External"/><Relationship Id="rId2" Type="http://schemas.openxmlformats.org/officeDocument/2006/relationships/hyperlink" Target="https://www.tapd.cn/fastapp/jump.php?target=https%3A%2F%2Fwww.tapd.cn%2F55989309%2Fprong%2Fstories%2Fview%2F1155989309001001812%3Fjump_count%3D1" TargetMode="External"/><Relationship Id="rId29" Type="http://schemas.openxmlformats.org/officeDocument/2006/relationships/hyperlink" Target="https://www.tapd.cn/fastapp/jump.php?target=https%3A%2F%2Fwww.tapd.cn%2F55989309%2Fprong%2Fstories%2Fview%2F1001798%3Fjump_count%3D1" TargetMode="External"/><Relationship Id="rId255" Type="http://schemas.openxmlformats.org/officeDocument/2006/relationships/hyperlink" Target="https://www.tapd.cn/fastapp/jump.php?target=https%3A%2F%2Fwww.tapd.cn%2F55989309%2Fprong%2Fstories%2Fview%2F1001644%3Fjump_count%3D1" TargetMode="External"/><Relationship Id="rId276" Type="http://schemas.openxmlformats.org/officeDocument/2006/relationships/hyperlink" Target="https://www.tapd.cn/fastapp/jump.php?target=https%3A%2F%2Fwww.tapd.cn%2F55989309%2Fprong%2Fstories%2Fview%2F1155989309001001633%3Fjump_count%3D1" TargetMode="External"/><Relationship Id="rId297" Type="http://schemas.openxmlformats.org/officeDocument/2006/relationships/hyperlink" Target="https://www.tapd.cn/fastapp/jump.php?target=https%3A%2F%2Fwww.tapd.cn%2F55989309%2Fprong%2Fstories%2Fview%2F1001618%3Fjump_count%3D1" TargetMode="External"/><Relationship Id="rId441" Type="http://schemas.openxmlformats.org/officeDocument/2006/relationships/hyperlink" Target="https://www.tapd.cn/fastapp/jump.php?target=https%3A%2F%2Fwww.tapd.cn%2F55989309%2Fprong%2Fstories%2Fview%2F1001535%3Fjump_count%3D1" TargetMode="External"/><Relationship Id="rId462" Type="http://schemas.openxmlformats.org/officeDocument/2006/relationships/hyperlink" Target="https://www.tapd.cn/fastapp/jump.php?target=https%3A%2F%2Fwww.tapd.cn%2F55989309%2Fprong%2Fstories%2Fview%2F1155989309001001525%3Fjump_count%3D1" TargetMode="External"/><Relationship Id="rId483" Type="http://schemas.openxmlformats.org/officeDocument/2006/relationships/hyperlink" Target="https://www.tapd.cn/fastapp/jump.php?target=https%3A%2F%2Fwww.tapd.cn%2F55989309%2Fprong%2Fstories%2Fview%2F1001508%3Fjump_count%3D1" TargetMode="External"/><Relationship Id="rId40" Type="http://schemas.openxmlformats.org/officeDocument/2006/relationships/hyperlink" Target="https://www.tapd.cn/fastapp/jump.php?target=https%3A%2F%2Fwww.tapd.cn%2F55989309%2Fprong%2Fstories%2Fview%2F1155989309001001792%3Fjump_count%3D1" TargetMode="External"/><Relationship Id="rId115" Type="http://schemas.openxmlformats.org/officeDocument/2006/relationships/hyperlink" Target="https://www.tapd.cn/fastapp/jump.php?target=https%3A%2F%2Fwww.tapd.cn%2F55989309%2Fprong%2Fstories%2Fview%2F1001732%3Fjump_count%3D1" TargetMode="External"/><Relationship Id="rId136" Type="http://schemas.openxmlformats.org/officeDocument/2006/relationships/hyperlink" Target="https://www.tapd.cn/fastapp/jump.php?target=https%3A%2F%2Fwww.tapd.cn%2F55989309%2Fprong%2Fstories%2Fview%2F1155989309001001722%3Fjump_count%3D1" TargetMode="External"/><Relationship Id="rId157" Type="http://schemas.openxmlformats.org/officeDocument/2006/relationships/hyperlink" Target="https://www.tapd.cn/fastapp/jump.php?target=https%3A%2F%2Fwww.tapd.cn%2F55989309%2Fprong%2Fstories%2Fview%2F1001708%3Fjump_count%3D1" TargetMode="External"/><Relationship Id="rId178" Type="http://schemas.openxmlformats.org/officeDocument/2006/relationships/hyperlink" Target="https://www.tapd.cn/fastapp/jump.php?target=https%3A%2F%2Fwww.tapd.cn%2F55989309%2Fprong%2Fstories%2Fview%2F1155989309001001696%3Fjump_count%3D1" TargetMode="External"/><Relationship Id="rId301" Type="http://schemas.openxmlformats.org/officeDocument/2006/relationships/hyperlink" Target="https://www.tapd.cn/fastapp/jump.php?target=https%3A%2F%2Fwww.tapd.cn%2F55989309%2Fprong%2Fstories%2Fview%2F1001616%3Fjump_count%3D1" TargetMode="External"/><Relationship Id="rId322" Type="http://schemas.openxmlformats.org/officeDocument/2006/relationships/hyperlink" Target="https://www.tapd.cn/fastapp/jump.php?target=https%3A%2F%2Fwww.tapd.cn%2F55989309%2Fprong%2Fstories%2Fview%2F1155989309001001604%3Fjump_count%3D1" TargetMode="External"/><Relationship Id="rId343" Type="http://schemas.openxmlformats.org/officeDocument/2006/relationships/hyperlink" Target="https://www.tapd.cn/fastapp/jump.php?target=https%3A%2F%2Fwww.tapd.cn%2F55989309%2Fprong%2Fstories%2Fview%2F1001592%3Fjump_count%3D1" TargetMode="External"/><Relationship Id="rId364" Type="http://schemas.openxmlformats.org/officeDocument/2006/relationships/hyperlink" Target="https://www.tapd.cn/fastapp/jump.php?target=https%3A%2F%2Fwww.tapd.cn%2F55989309%2Fprong%2Fstories%2Fview%2F1155989309001001581%3Fjump_count%3D1" TargetMode="External"/><Relationship Id="rId61" Type="http://schemas.openxmlformats.org/officeDocument/2006/relationships/hyperlink" Target="https://www.tapd.cn/fastapp/jump.php?target=https%3A%2F%2Fwww.tapd.cn%2F55989309%2Fprong%2Fstories%2Fview%2F1001780%3Fjump_count%3D1" TargetMode="External"/><Relationship Id="rId82" Type="http://schemas.openxmlformats.org/officeDocument/2006/relationships/hyperlink" Target="https://www.tapd.cn/fastapp/jump.php?target=https%3A%2F%2Fwww.tapd.cn%2F55989309%2Fprong%2Fstories%2Fview%2F1155989309001001752%3Fjump_count%3D1" TargetMode="External"/><Relationship Id="rId199" Type="http://schemas.openxmlformats.org/officeDocument/2006/relationships/hyperlink" Target="https://www.tapd.cn/fastapp/jump.php?target=https%3A%2F%2Fwww.tapd.cn%2F55989309%2Fprong%2Fstories%2Fview%2F1001684%3Fjump_count%3D1" TargetMode="External"/><Relationship Id="rId203" Type="http://schemas.openxmlformats.org/officeDocument/2006/relationships/hyperlink" Target="https://www.tapd.cn/fastapp/jump.php?target=https%3A%2F%2Fwww.tapd.cn%2F55989309%2Fprong%2Fstories%2Fview%2F1001682%3Fjump_count%3D1" TargetMode="External"/><Relationship Id="rId385" Type="http://schemas.openxmlformats.org/officeDocument/2006/relationships/hyperlink" Target="https://www.tapd.cn/fastapp/jump.php?target=https%3A%2F%2Fwww.tapd.cn%2F55989309%2Fprong%2Fstories%2Fview%2F1001568%3Fjump_count%3D1" TargetMode="External"/><Relationship Id="rId19" Type="http://schemas.openxmlformats.org/officeDocument/2006/relationships/hyperlink" Target="https://www.tapd.cn/fastapp/jump.php?target=https%3A%2F%2Fwww.tapd.cn%2F55989309%2Fprong%2Fstories%2Fview%2F1001803%3Fjump_count%3D1" TargetMode="External"/><Relationship Id="rId224" Type="http://schemas.openxmlformats.org/officeDocument/2006/relationships/hyperlink" Target="https://www.tapd.cn/fastapp/jump.php?target=https%3A%2F%2Fwww.tapd.cn%2F55989309%2Fprong%2Fstories%2Fview%2F1155989309001001669%3Fjump_count%3D1" TargetMode="External"/><Relationship Id="rId245" Type="http://schemas.openxmlformats.org/officeDocument/2006/relationships/hyperlink" Target="https://www.tapd.cn/fastapp/jump.php?target=https%3A%2F%2Fwww.tapd.cn%2F55989309%2Fprong%2Fstories%2Fview%2F1001658%3Fjump_count%3D1" TargetMode="External"/><Relationship Id="rId266" Type="http://schemas.openxmlformats.org/officeDocument/2006/relationships/hyperlink" Target="https://www.tapd.cn/fastapp/jump.php?target=https%3A%2F%2Fwww.tapd.cn%2F55989309%2Fprong%2Fstories%2Fview%2F1155989309001001638%3Fjump_count%3D1" TargetMode="External"/><Relationship Id="rId287" Type="http://schemas.openxmlformats.org/officeDocument/2006/relationships/hyperlink" Target="https://www.tapd.cn/fastapp/jump.php?target=https%3A%2F%2Fwww.tapd.cn%2F55989309%2Fprong%2Fstories%2Fview%2F1001627%3Fjump_count%3D1" TargetMode="External"/><Relationship Id="rId410" Type="http://schemas.openxmlformats.org/officeDocument/2006/relationships/hyperlink" Target="https://www.tapd.cn/fastapp/jump.php?target=https%3A%2F%2Fwww.tapd.cn%2F55989309%2Fprong%2Fstories%2Fview%2F1155989309001001554%3Fjump_count%3D1" TargetMode="External"/><Relationship Id="rId431" Type="http://schemas.openxmlformats.org/officeDocument/2006/relationships/hyperlink" Target="https://www.tapd.cn/fastapp/jump.php?target=https%3A%2F%2Fwww.tapd.cn%2F55989309%2Fprong%2Fstories%2Fview%2F1001541%3Fjump_count%3D1" TargetMode="External"/><Relationship Id="rId452" Type="http://schemas.openxmlformats.org/officeDocument/2006/relationships/hyperlink" Target="https://www.tapd.cn/fastapp/jump.php?target=https%3A%2F%2Fwww.tapd.cn%2F55989309%2Fprong%2Fstories%2Fview%2F1155989309001001530%3Fjump_count%3D1" TargetMode="External"/><Relationship Id="rId473" Type="http://schemas.openxmlformats.org/officeDocument/2006/relationships/hyperlink" Target="https://www.tapd.cn/fastapp/jump.php?target=https%3A%2F%2Fwww.tapd.cn%2F55989309%2Fprong%2Fstories%2Fview%2F1001514%3Fjump_count%3D1" TargetMode="External"/><Relationship Id="rId494" Type="http://schemas.openxmlformats.org/officeDocument/2006/relationships/hyperlink" Target="https://www.tapd.cn/fastapp/jump.php?target=https%3A%2F%2Fwww.tapd.cn%2F55989309%2Fprong%2Fstories%2Fview%2F1155989309001001501%3Fjump_count%3D1" TargetMode="External"/><Relationship Id="rId508" Type="http://schemas.openxmlformats.org/officeDocument/2006/relationships/hyperlink" Target="https://www.tapd.cn/fastapp/jump.php?target=https%3A%2F%2Fwww.tapd.cn%2F55989309%2Fprong%2Fstories%2Fview%2F1155989309001001492%3Fjump_count%3D1" TargetMode="External"/><Relationship Id="rId30" Type="http://schemas.openxmlformats.org/officeDocument/2006/relationships/hyperlink" Target="https://www.tapd.cn/fastapp/jump.php?target=https%3A%2F%2Fwww.tapd.cn%2F55989309%2Fprong%2Fstories%2Fview%2F1155989309001001798%3Fjump_count%3D1" TargetMode="External"/><Relationship Id="rId105" Type="http://schemas.openxmlformats.org/officeDocument/2006/relationships/hyperlink" Target="https://www.tapd.cn/fastapp/jump.php?target=https%3A%2F%2Fwww.tapd.cn%2F55989309%2Fprong%2Fstories%2Fview%2F1001738%3Fjump_count%3D1" TargetMode="External"/><Relationship Id="rId126" Type="http://schemas.openxmlformats.org/officeDocument/2006/relationships/hyperlink" Target="https://www.tapd.cn/fastapp/jump.php?target=https%3A%2F%2Fwww.tapd.cn%2F55989309%2Fprong%2Fstories%2Fview%2F1155989309001001727%3Fjump_count%3D1" TargetMode="External"/><Relationship Id="rId147" Type="http://schemas.openxmlformats.org/officeDocument/2006/relationships/hyperlink" Target="https://www.tapd.cn/fastapp/jump.php?target=https%3A%2F%2Fwww.tapd.cn%2F55989309%2Fprong%2Fstories%2Fview%2F1001714%3Fjump_count%3D1" TargetMode="External"/><Relationship Id="rId168" Type="http://schemas.openxmlformats.org/officeDocument/2006/relationships/hyperlink" Target="https://www.tapd.cn/fastapp/jump.php?target=https%3A%2F%2Fwww.tapd.cn%2F55989309%2Fprong%2Fstories%2Fview%2F1155989309001001702%3Fjump_count%3D1" TargetMode="External"/><Relationship Id="rId312" Type="http://schemas.openxmlformats.org/officeDocument/2006/relationships/hyperlink" Target="https://www.tapd.cn/fastapp/jump.php?target=https%3A%2F%2Fwww.tapd.cn%2F55989309%2Fprong%2Fstories%2Fview%2F1155989309001001611%3Fjump_count%3D1" TargetMode="External"/><Relationship Id="rId333" Type="http://schemas.openxmlformats.org/officeDocument/2006/relationships/hyperlink" Target="https://www.tapd.cn/fastapp/jump.php?target=https%3A%2F%2Fwww.tapd.cn%2F55989309%2Fprong%2Fstories%2Fview%2F1001598%3Fjump_count%3D1" TargetMode="External"/><Relationship Id="rId354" Type="http://schemas.openxmlformats.org/officeDocument/2006/relationships/hyperlink" Target="https://www.tapd.cn/fastapp/jump.php?target=https%3A%2F%2Fwww.tapd.cn%2F55989309%2Fprong%2Fstories%2Fview%2F1155989309001001586%3Fjump_count%3D1" TargetMode="External"/><Relationship Id="rId51" Type="http://schemas.openxmlformats.org/officeDocument/2006/relationships/hyperlink" Target="https://www.tapd.cn/fastapp/jump.php?target=https%3A%2F%2Fwww.tapd.cn%2F55989309%2Fprong%2Fstories%2Fview%2F1001785%3Fjump_count%3D1" TargetMode="External"/><Relationship Id="rId72" Type="http://schemas.openxmlformats.org/officeDocument/2006/relationships/hyperlink" Target="https://www.tapd.cn/fastapp/jump.php?target=https%3A%2F%2Fwww.tapd.cn%2F55989309%2Fprong%2Fstories%2Fview%2F1155989309001001769%3Fjump_count%3D1" TargetMode="External"/><Relationship Id="rId93" Type="http://schemas.openxmlformats.org/officeDocument/2006/relationships/hyperlink" Target="https://www.tapd.cn/fastapp/jump.php?target=https%3A%2F%2Fwww.tapd.cn%2F55989309%2Fprong%2Fstories%2Fview%2F1001745%3Fjump_count%3D1" TargetMode="External"/><Relationship Id="rId189" Type="http://schemas.openxmlformats.org/officeDocument/2006/relationships/hyperlink" Target="https://www.tapd.cn/fastapp/jump.php?target=https%3A%2F%2Fwww.tapd.cn%2F55989309%2Fprong%2Fstories%2Fview%2F1001690%3Fjump_count%3D1" TargetMode="External"/><Relationship Id="rId375" Type="http://schemas.openxmlformats.org/officeDocument/2006/relationships/hyperlink" Target="https://www.tapd.cn/fastapp/jump.php?target=https%3A%2F%2Fwww.tapd.cn%2F55989309%2Fprong%2Fstories%2Fview%2F1001573%3Fjump_count%3D1" TargetMode="External"/><Relationship Id="rId396" Type="http://schemas.openxmlformats.org/officeDocument/2006/relationships/hyperlink" Target="https://www.tapd.cn/fastapp/jump.php?target=https%3A%2F%2Fwww.tapd.cn%2F55989309%2Fprong%2Fstories%2Fview%2F1155989309001001561%3Fjump_count%3D1" TargetMode="External"/><Relationship Id="rId3" Type="http://schemas.openxmlformats.org/officeDocument/2006/relationships/hyperlink" Target="https://www.tapd.cn/fastapp/jump.php?target=https%3A%2F%2Fwww.tapd.cn%2F55989309%2Fprong%2Fstories%2Fview%2F1001811%3Fjump_count%3D1" TargetMode="External"/><Relationship Id="rId214" Type="http://schemas.openxmlformats.org/officeDocument/2006/relationships/hyperlink" Target="https://www.tapd.cn/fastapp/jump.php?target=https%3A%2F%2Fwww.tapd.cn%2F55989309%2Fprong%2Fstories%2Fview%2F1155989309001001674%3Fjump_count%3D1" TargetMode="External"/><Relationship Id="rId235" Type="http://schemas.openxmlformats.org/officeDocument/2006/relationships/hyperlink" Target="https://www.tapd.cn/fastapp/jump.php?target=https%3A%2F%2Fwww.tapd.cn%2F55989309%2Fprong%2Fstories%2Fview%2F1001663%3Fjump_count%3D1" TargetMode="External"/><Relationship Id="rId256" Type="http://schemas.openxmlformats.org/officeDocument/2006/relationships/hyperlink" Target="https://www.tapd.cn/fastapp/jump.php?target=https%3A%2F%2Fwww.tapd.cn%2F55989309%2Fprong%2Fstories%2Fview%2F1155989309001001644%3Fjump_count%3D1" TargetMode="External"/><Relationship Id="rId277" Type="http://schemas.openxmlformats.org/officeDocument/2006/relationships/hyperlink" Target="https://www.tapd.cn/fastapp/jump.php?target=https%3A%2F%2Fwww.tapd.cn%2F55989309%2Fprong%2Fstories%2Fview%2F1001632%3Fjump_count%3D1" TargetMode="External"/><Relationship Id="rId298" Type="http://schemas.openxmlformats.org/officeDocument/2006/relationships/hyperlink" Target="https://www.tapd.cn/fastapp/jump.php?target=https%3A%2F%2Fwww.tapd.cn%2F55989309%2Fprong%2Fstories%2Fview%2F1155989309001001618%3Fjump_count%3D1" TargetMode="External"/><Relationship Id="rId400" Type="http://schemas.openxmlformats.org/officeDocument/2006/relationships/hyperlink" Target="https://www.tapd.cn/fastapp/jump.php?target=https%3A%2F%2Fwww.tapd.cn%2F55989309%2Fprong%2Fstories%2Fview%2F1155989309001001559%3Fjump_count%3D1" TargetMode="External"/><Relationship Id="rId421" Type="http://schemas.openxmlformats.org/officeDocument/2006/relationships/hyperlink" Target="https://www.tapd.cn/fastapp/jump.php?target=https%3A%2F%2Fwww.tapd.cn%2F55989309%2Fprong%2Fstories%2Fview%2F1001548%3Fjump_count%3D1" TargetMode="External"/><Relationship Id="rId442" Type="http://schemas.openxmlformats.org/officeDocument/2006/relationships/hyperlink" Target="https://www.tapd.cn/fastapp/jump.php?target=https%3A%2F%2Fwww.tapd.cn%2F55989309%2Fprong%2Fstories%2Fview%2F1155989309001001535%3Fjump_count%3D1" TargetMode="External"/><Relationship Id="rId463" Type="http://schemas.openxmlformats.org/officeDocument/2006/relationships/hyperlink" Target="https://www.tapd.cn/fastapp/jump.php?target=https%3A%2F%2Fwww.tapd.cn%2F55989309%2Fprong%2Fstories%2Fview%2F1001523%3Fjump_count%3D1" TargetMode="External"/><Relationship Id="rId484" Type="http://schemas.openxmlformats.org/officeDocument/2006/relationships/hyperlink" Target="https://www.tapd.cn/fastapp/jump.php?target=https%3A%2F%2Fwww.tapd.cn%2F55989309%2Fprong%2Fstories%2Fview%2F1155989309001001508%3Fjump_count%3D1" TargetMode="External"/><Relationship Id="rId116" Type="http://schemas.openxmlformats.org/officeDocument/2006/relationships/hyperlink" Target="https://www.tapd.cn/fastapp/jump.php?target=https%3A%2F%2Fwww.tapd.cn%2F55989309%2Fprong%2Fstories%2Fview%2F1155989309001001732%3Fjump_count%3D1" TargetMode="External"/><Relationship Id="rId137" Type="http://schemas.openxmlformats.org/officeDocument/2006/relationships/hyperlink" Target="https://www.tapd.cn/fastapp/jump.php?target=https%3A%2F%2Fwww.tapd.cn%2F55989309%2Fprong%2Fstories%2Fview%2F1001721%3Fjump_count%3D1" TargetMode="External"/><Relationship Id="rId158" Type="http://schemas.openxmlformats.org/officeDocument/2006/relationships/hyperlink" Target="https://www.tapd.cn/fastapp/jump.php?target=https%3A%2F%2Fwww.tapd.cn%2F55989309%2Fprong%2Fstories%2Fview%2F1155989309001001708%3Fjump_count%3D1" TargetMode="External"/><Relationship Id="rId302" Type="http://schemas.openxmlformats.org/officeDocument/2006/relationships/hyperlink" Target="https://www.tapd.cn/fastapp/jump.php?target=https%3A%2F%2Fwww.tapd.cn%2F55989309%2Fprong%2Fstories%2Fview%2F1155989309001001616%3Fjump_count%3D1" TargetMode="External"/><Relationship Id="rId323" Type="http://schemas.openxmlformats.org/officeDocument/2006/relationships/hyperlink" Target="https://www.tapd.cn/fastapp/jump.php?target=https%3A%2F%2Fwww.tapd.cn%2F55989309%2Fprong%2Fstories%2Fview%2F1001603%3Fjump_count%3D1" TargetMode="External"/><Relationship Id="rId344" Type="http://schemas.openxmlformats.org/officeDocument/2006/relationships/hyperlink" Target="https://www.tapd.cn/fastapp/jump.php?target=https%3A%2F%2Fwww.tapd.cn%2F55989309%2Fprong%2Fstories%2Fview%2F1155989309001001592%3Fjump_count%3D1" TargetMode="External"/><Relationship Id="rId20" Type="http://schemas.openxmlformats.org/officeDocument/2006/relationships/hyperlink" Target="https://www.tapd.cn/fastapp/jump.php?target=https%3A%2F%2Fwww.tapd.cn%2F55989309%2Fprong%2Fstories%2Fview%2F1155989309001001803%3Fjump_count%3D1" TargetMode="External"/><Relationship Id="rId41" Type="http://schemas.openxmlformats.org/officeDocument/2006/relationships/hyperlink" Target="https://www.tapd.cn/fastapp/jump.php?target=https%3A%2F%2Fwww.tapd.cn%2F55989309%2Fprong%2Fstories%2Fview%2F1001791%3Fjump_count%3D1" TargetMode="External"/><Relationship Id="rId62" Type="http://schemas.openxmlformats.org/officeDocument/2006/relationships/hyperlink" Target="https://www.tapd.cn/fastapp/jump.php?target=https%3A%2F%2Fwww.tapd.cn%2F55989309%2Fprong%2Fstories%2Fview%2F1155989309001001780%3Fjump_count%3D1" TargetMode="External"/><Relationship Id="rId83" Type="http://schemas.openxmlformats.org/officeDocument/2006/relationships/hyperlink" Target="https://www.tapd.cn/fastapp/jump.php?target=https%3A%2F%2Fwww.tapd.cn%2F55989309%2Fprong%2Fstories%2Fview%2F1001751%3Fjump_count%3D1" TargetMode="External"/><Relationship Id="rId179" Type="http://schemas.openxmlformats.org/officeDocument/2006/relationships/hyperlink" Target="https://www.tapd.cn/fastapp/jump.php?target=https%3A%2F%2Fwww.tapd.cn%2F55989309%2Fprong%2Fstories%2Fview%2F1001695%3Fjump_count%3D1" TargetMode="External"/><Relationship Id="rId365" Type="http://schemas.openxmlformats.org/officeDocument/2006/relationships/hyperlink" Target="https://www.tapd.cn/fastapp/jump.php?target=https%3A%2F%2Fwww.tapd.cn%2F55989309%2Fprong%2Fstories%2Fview%2F1001578%3Fjump_count%3D1" TargetMode="External"/><Relationship Id="rId386" Type="http://schemas.openxmlformats.org/officeDocument/2006/relationships/hyperlink" Target="https://www.tapd.cn/fastapp/jump.php?target=https%3A%2F%2Fwww.tapd.cn%2F55989309%2Fprong%2Fstories%2Fview%2F1155989309001001568%3Fjump_count%3D1" TargetMode="External"/><Relationship Id="rId190" Type="http://schemas.openxmlformats.org/officeDocument/2006/relationships/hyperlink" Target="https://www.tapd.cn/fastapp/jump.php?target=https%3A%2F%2Fwww.tapd.cn%2F55989309%2Fprong%2Fstories%2Fview%2F1155989309001001690%3Fjump_count%3D1" TargetMode="External"/><Relationship Id="rId204" Type="http://schemas.openxmlformats.org/officeDocument/2006/relationships/hyperlink" Target="https://www.tapd.cn/fastapp/jump.php?target=https%3A%2F%2Fwww.tapd.cn%2F55989309%2Fprong%2Fstories%2Fview%2F1155989309001001682%3Fjump_count%3D1" TargetMode="External"/><Relationship Id="rId225" Type="http://schemas.openxmlformats.org/officeDocument/2006/relationships/hyperlink" Target="https://www.tapd.cn/fastapp/jump.php?target=https%3A%2F%2Fwww.tapd.cn%2F55989309%2Fprong%2Fstories%2Fview%2F1001668%3Fjump_count%3D1" TargetMode="External"/><Relationship Id="rId246" Type="http://schemas.openxmlformats.org/officeDocument/2006/relationships/hyperlink" Target="https://www.tapd.cn/fastapp/jump.php?target=https%3A%2F%2Fwww.tapd.cn%2F55989309%2Fprong%2Fstories%2Fview%2F1155989309001001658%3Fjump_count%3D1" TargetMode="External"/><Relationship Id="rId267" Type="http://schemas.openxmlformats.org/officeDocument/2006/relationships/hyperlink" Target="https://www.tapd.cn/fastapp/jump.php?target=https%3A%2F%2Fwww.tapd.cn%2F55989309%2Fprong%2Fstories%2Fview%2F1001637%3Fjump_count%3D1" TargetMode="External"/><Relationship Id="rId288" Type="http://schemas.openxmlformats.org/officeDocument/2006/relationships/hyperlink" Target="https://www.tapd.cn/fastapp/jump.php?target=https%3A%2F%2Fwww.tapd.cn%2F55989309%2Fprong%2Fstories%2Fview%2F1155989309001001627%3Fjump_count%3D1" TargetMode="External"/><Relationship Id="rId411" Type="http://schemas.openxmlformats.org/officeDocument/2006/relationships/hyperlink" Target="https://www.tapd.cn/fastapp/jump.php?target=https%3A%2F%2Fwww.tapd.cn%2F55989309%2Fprong%2Fstories%2Fview%2F1001553%3Fjump_count%3D1" TargetMode="External"/><Relationship Id="rId432" Type="http://schemas.openxmlformats.org/officeDocument/2006/relationships/hyperlink" Target="https://www.tapd.cn/fastapp/jump.php?target=https%3A%2F%2Fwww.tapd.cn%2F55989309%2Fprong%2Fstories%2Fview%2F1155989309001001541%3Fjump_count%3D1" TargetMode="External"/><Relationship Id="rId453" Type="http://schemas.openxmlformats.org/officeDocument/2006/relationships/hyperlink" Target="https://www.tapd.cn/fastapp/jump.php?target=https%3A%2F%2Fwww.tapd.cn%2F55989309%2Fprong%2Fstories%2Fview%2F1001529%3Fjump_count%3D1" TargetMode="External"/><Relationship Id="rId474" Type="http://schemas.openxmlformats.org/officeDocument/2006/relationships/hyperlink" Target="https://www.tapd.cn/fastapp/jump.php?target=https%3A%2F%2Fwww.tapd.cn%2F55989309%2Fprong%2Fstories%2Fview%2F1155989309001001514%3Fjump_count%3D1" TargetMode="External"/><Relationship Id="rId509" Type="http://schemas.openxmlformats.org/officeDocument/2006/relationships/hyperlink" Target="https://www.tapd.cn/fastapp/jump.php?target=https%3A%2F%2Fwww.tapd.cn%2F55989309%2Fprong%2Fstories%2Fview%2F1001491%3Fjump_count%3D1" TargetMode="External"/><Relationship Id="rId106" Type="http://schemas.openxmlformats.org/officeDocument/2006/relationships/hyperlink" Target="https://www.tapd.cn/fastapp/jump.php?target=https%3A%2F%2Fwww.tapd.cn%2F55989309%2Fprong%2Fstories%2Fview%2F1155989309001001738%3Fjump_count%3D1" TargetMode="External"/><Relationship Id="rId127" Type="http://schemas.openxmlformats.org/officeDocument/2006/relationships/hyperlink" Target="https://www.tapd.cn/fastapp/jump.php?target=https%3A%2F%2Fwww.tapd.cn%2F55989309%2Fprong%2Fstories%2Fview%2F1001726%3Fjump_count%3D1" TargetMode="External"/><Relationship Id="rId313" Type="http://schemas.openxmlformats.org/officeDocument/2006/relationships/hyperlink" Target="https://www.tapd.cn/fastapp/jump.php?target=https%3A%2F%2Fwww.tapd.cn%2F55989309%2Fprong%2Fstories%2Fview%2F1001610%3Fjump_count%3D1" TargetMode="External"/><Relationship Id="rId495" Type="http://schemas.openxmlformats.org/officeDocument/2006/relationships/hyperlink" Target="https://www.tapd.cn/fastapp/jump.php?target=https%3A%2F%2Fwww.tapd.cn%2F55989309%2Fprong%2Fstories%2Fview%2F1001500%3Fjump_count%3D1" TargetMode="External"/><Relationship Id="rId10" Type="http://schemas.openxmlformats.org/officeDocument/2006/relationships/hyperlink" Target="https://www.tapd.cn/fastapp/jump.php?target=https%3A%2F%2Fwww.tapd.cn%2F55989309%2Fprong%2Fstories%2Fview%2F1155989309001001808%3Fjump_count%3D1" TargetMode="External"/><Relationship Id="rId31" Type="http://schemas.openxmlformats.org/officeDocument/2006/relationships/hyperlink" Target="https://www.tapd.cn/fastapp/jump.php?target=https%3A%2F%2Fwww.tapd.cn%2F55989309%2Fprong%2Fstories%2Fview%2F1001796%3Fjump_count%3D1" TargetMode="External"/><Relationship Id="rId52" Type="http://schemas.openxmlformats.org/officeDocument/2006/relationships/hyperlink" Target="https://www.tapd.cn/fastapp/jump.php?target=https%3A%2F%2Fwww.tapd.cn%2F55989309%2Fprong%2Fstories%2Fview%2F1155989309001001785%3Fjump_count%3D1" TargetMode="External"/><Relationship Id="rId73" Type="http://schemas.openxmlformats.org/officeDocument/2006/relationships/hyperlink" Target="https://www.tapd.cn/fastapp/jump.php?target=https%3A%2F%2Fwww.tapd.cn%2F55989309%2Fprong%2Fstories%2Fview%2F1001756%3Fjump_count%3D1" TargetMode="External"/><Relationship Id="rId94" Type="http://schemas.openxmlformats.org/officeDocument/2006/relationships/hyperlink" Target="https://www.tapd.cn/fastapp/jump.php?target=https%3A%2F%2Fwww.tapd.cn%2F55989309%2Fprong%2Fstories%2Fview%2F1155989309001001745%3Fjump_count%3D1" TargetMode="External"/><Relationship Id="rId148" Type="http://schemas.openxmlformats.org/officeDocument/2006/relationships/hyperlink" Target="https://www.tapd.cn/fastapp/jump.php?target=https%3A%2F%2Fwww.tapd.cn%2F55989309%2Fprong%2Fstories%2Fview%2F1155989309001001714%3Fjump_count%3D1" TargetMode="External"/><Relationship Id="rId169" Type="http://schemas.openxmlformats.org/officeDocument/2006/relationships/hyperlink" Target="https://www.tapd.cn/fastapp/jump.php?target=https%3A%2F%2Fwww.tapd.cn%2F55989309%2Fprong%2Fstories%2Fview%2F1001701%3Fjump_count%3D1" TargetMode="External"/><Relationship Id="rId334" Type="http://schemas.openxmlformats.org/officeDocument/2006/relationships/hyperlink" Target="https://www.tapd.cn/fastapp/jump.php?target=https%3A%2F%2Fwww.tapd.cn%2F55989309%2Fprong%2Fstories%2Fview%2F1155989309001001598%3Fjump_count%3D1" TargetMode="External"/><Relationship Id="rId355" Type="http://schemas.openxmlformats.org/officeDocument/2006/relationships/hyperlink" Target="https://www.tapd.cn/fastapp/jump.php?target=https%3A%2F%2Fwww.tapd.cn%2F55989309%2Fprong%2Fstories%2Fview%2F1001585%3Fjump_count%3D1" TargetMode="External"/><Relationship Id="rId376" Type="http://schemas.openxmlformats.org/officeDocument/2006/relationships/hyperlink" Target="https://www.tapd.cn/fastapp/jump.php?target=https%3A%2F%2Fwww.tapd.cn%2F55989309%2Fprong%2Fstories%2Fview%2F1155989309001001573%3Fjump_count%3D1" TargetMode="External"/><Relationship Id="rId397" Type="http://schemas.openxmlformats.org/officeDocument/2006/relationships/hyperlink" Target="https://www.tapd.cn/fastapp/jump.php?target=https%3A%2F%2Fwww.tapd.cn%2F55989309%2Fprong%2Fstories%2Fview%2F1001560%3Fjump_count%3D1" TargetMode="External"/><Relationship Id="rId4" Type="http://schemas.openxmlformats.org/officeDocument/2006/relationships/hyperlink" Target="https://www.tapd.cn/fastapp/jump.php?target=https%3A%2F%2Fwww.tapd.cn%2F55989309%2Fprong%2Fstories%2Fview%2F1155989309001001811%3Fjump_count%3D1" TargetMode="External"/><Relationship Id="rId180" Type="http://schemas.openxmlformats.org/officeDocument/2006/relationships/hyperlink" Target="https://www.tapd.cn/fastapp/jump.php?target=https%3A%2F%2Fwww.tapd.cn%2F55989309%2Fprong%2Fstories%2Fview%2F1155989309001001695%3Fjump_count%3D1" TargetMode="External"/><Relationship Id="rId215" Type="http://schemas.openxmlformats.org/officeDocument/2006/relationships/hyperlink" Target="https://www.tapd.cn/fastapp/jump.php?target=https%3A%2F%2Fwww.tapd.cn%2F55989309%2Fprong%2Fstories%2Fview%2F1001673%3Fjump_count%3D1" TargetMode="External"/><Relationship Id="rId236" Type="http://schemas.openxmlformats.org/officeDocument/2006/relationships/hyperlink" Target="https://www.tapd.cn/fastapp/jump.php?target=https%3A%2F%2Fwww.tapd.cn%2F55989309%2Fprong%2Fstories%2Fview%2F1155989309001001663%3Fjump_count%3D1" TargetMode="External"/><Relationship Id="rId257" Type="http://schemas.openxmlformats.org/officeDocument/2006/relationships/hyperlink" Target="https://www.tapd.cn/fastapp/jump.php?target=https%3A%2F%2Fwww.tapd.cn%2F55989309%2Fprong%2Fstories%2Fview%2F1001643%3Fjump_count%3D1" TargetMode="External"/><Relationship Id="rId278" Type="http://schemas.openxmlformats.org/officeDocument/2006/relationships/hyperlink" Target="https://www.tapd.cn/fastapp/jump.php?target=https%3A%2F%2Fwww.tapd.cn%2F55989309%2Fprong%2Fstories%2Fview%2F1155989309001001632%3Fjump_count%3D1" TargetMode="External"/><Relationship Id="rId401" Type="http://schemas.openxmlformats.org/officeDocument/2006/relationships/hyperlink" Target="https://www.tapd.cn/fastapp/jump.php?target=https%3A%2F%2Fwww.tapd.cn%2F55989309%2Fprong%2Fstories%2Fview%2F1001558%3Fjump_count%3D1" TargetMode="External"/><Relationship Id="rId422" Type="http://schemas.openxmlformats.org/officeDocument/2006/relationships/hyperlink" Target="https://www.tapd.cn/fastapp/jump.php?target=https%3A%2F%2Fwww.tapd.cn%2F55989309%2Fprong%2Fstories%2Fview%2F1155989309001001548%3Fjump_count%3D1" TargetMode="External"/><Relationship Id="rId443" Type="http://schemas.openxmlformats.org/officeDocument/2006/relationships/hyperlink" Target="https://www.tapd.cn/fastapp/jump.php?target=https%3A%2F%2Fwww.tapd.cn%2F55989309%2Fprong%2Fstories%2Fview%2F1001534%3Fjump_count%3D1" TargetMode="External"/><Relationship Id="rId464" Type="http://schemas.openxmlformats.org/officeDocument/2006/relationships/hyperlink" Target="https://www.tapd.cn/fastapp/jump.php?target=https%3A%2F%2Fwww.tapd.cn%2F55989309%2Fprong%2Fstories%2Fview%2F1155989309001001523%3Fjump_count%3D1" TargetMode="External"/><Relationship Id="rId303" Type="http://schemas.openxmlformats.org/officeDocument/2006/relationships/hyperlink" Target="https://www.tapd.cn/fastapp/jump.php?target=https%3A%2F%2Fwww.tapd.cn%2F55989309%2Fprong%2Fstories%2Fview%2F1001615%3Fjump_count%3D1" TargetMode="External"/><Relationship Id="rId485" Type="http://schemas.openxmlformats.org/officeDocument/2006/relationships/hyperlink" Target="https://www.tapd.cn/fastapp/jump.php?target=https%3A%2F%2Fwww.tapd.cn%2F55989309%2Fprong%2Fstories%2Fview%2F1001507%3Fjump_count%3D1" TargetMode="External"/><Relationship Id="rId42" Type="http://schemas.openxmlformats.org/officeDocument/2006/relationships/hyperlink" Target="https://www.tapd.cn/fastapp/jump.php?target=https%3A%2F%2Fwww.tapd.cn%2F55989309%2Fprong%2Fstories%2Fview%2F1155989309001001791%3Fjump_count%3D1" TargetMode="External"/><Relationship Id="rId84" Type="http://schemas.openxmlformats.org/officeDocument/2006/relationships/hyperlink" Target="https://www.tapd.cn/fastapp/jump.php?target=https%3A%2F%2Fwww.tapd.cn%2F55989309%2Fprong%2Fstories%2Fview%2F1155989309001001751%3Fjump_count%3D1" TargetMode="External"/><Relationship Id="rId138" Type="http://schemas.openxmlformats.org/officeDocument/2006/relationships/hyperlink" Target="https://www.tapd.cn/fastapp/jump.php?target=https%3A%2F%2Fwww.tapd.cn%2F55989309%2Fprong%2Fstories%2Fview%2F1155989309001001721%3Fjump_count%3D1" TargetMode="External"/><Relationship Id="rId345" Type="http://schemas.openxmlformats.org/officeDocument/2006/relationships/hyperlink" Target="https://www.tapd.cn/fastapp/jump.php?target=https%3A%2F%2Fwww.tapd.cn%2F55989309%2Fprong%2Fstories%2Fview%2F1001591%3Fjump_count%3D1" TargetMode="External"/><Relationship Id="rId387" Type="http://schemas.openxmlformats.org/officeDocument/2006/relationships/hyperlink" Target="https://www.tapd.cn/fastapp/jump.php?target=https%3A%2F%2Fwww.tapd.cn%2F55989309%2Fprong%2Fstories%2Fview%2F1001567%3Fjump_count%3D1" TargetMode="External"/><Relationship Id="rId510" Type="http://schemas.openxmlformats.org/officeDocument/2006/relationships/hyperlink" Target="https://www.tapd.cn/fastapp/jump.php?target=https%3A%2F%2Fwww.tapd.cn%2F55989309%2Fprong%2Fstories%2Fview%2F1155989309001001491%3Fjump_count%3D1" TargetMode="External"/><Relationship Id="rId191" Type="http://schemas.openxmlformats.org/officeDocument/2006/relationships/hyperlink" Target="https://www.tapd.cn/fastapp/jump.php?target=https%3A%2F%2Fwww.tapd.cn%2F55989309%2Fprong%2Fstories%2Fview%2F1001689%3Fjump_count%3D1" TargetMode="External"/><Relationship Id="rId205" Type="http://schemas.openxmlformats.org/officeDocument/2006/relationships/hyperlink" Target="https://www.tapd.cn/fastapp/jump.php?target=https%3A%2F%2Fwww.tapd.cn%2F55989309%2Fprong%2Fstories%2Fview%2F1001681%3Fjump_count%3D1" TargetMode="External"/><Relationship Id="rId247" Type="http://schemas.openxmlformats.org/officeDocument/2006/relationships/hyperlink" Target="https://www.tapd.cn/fastapp/jump.php?target=https%3A%2F%2Fwww.tapd.cn%2F55989309%2Fprong%2Fstories%2Fview%2F1001657%3Fjump_count%3D1" TargetMode="External"/><Relationship Id="rId412" Type="http://schemas.openxmlformats.org/officeDocument/2006/relationships/hyperlink" Target="https://www.tapd.cn/fastapp/jump.php?target=https%3A%2F%2Fwww.tapd.cn%2F55989309%2Fprong%2Fstories%2Fview%2F1155989309001001553%3Fjump_count%3D1" TargetMode="External"/><Relationship Id="rId107" Type="http://schemas.openxmlformats.org/officeDocument/2006/relationships/hyperlink" Target="https://www.tapd.cn/fastapp/jump.php?target=https%3A%2F%2Fwww.tapd.cn%2F55989309%2Fprong%2Fstories%2Fview%2F1001737%3Fjump_count%3D1" TargetMode="External"/><Relationship Id="rId289" Type="http://schemas.openxmlformats.org/officeDocument/2006/relationships/hyperlink" Target="https://www.tapd.cn/fastapp/jump.php?target=https%3A%2F%2Fwww.tapd.cn%2F55989309%2Fprong%2Fstories%2Fview%2F1001625%3Fjump_count%3D1" TargetMode="External"/><Relationship Id="rId454" Type="http://schemas.openxmlformats.org/officeDocument/2006/relationships/hyperlink" Target="https://www.tapd.cn/fastapp/jump.php?target=https%3A%2F%2Fwww.tapd.cn%2F55989309%2Fprong%2Fstories%2Fview%2F1155989309001001529%3Fjump_count%3D1" TargetMode="External"/><Relationship Id="rId496" Type="http://schemas.openxmlformats.org/officeDocument/2006/relationships/hyperlink" Target="https://www.tapd.cn/fastapp/jump.php?target=https%3A%2F%2Fwww.tapd.cn%2F55989309%2Fprong%2Fstories%2Fview%2F1155989309001001500%3Fjump_count%3D1" TargetMode="External"/><Relationship Id="rId11" Type="http://schemas.openxmlformats.org/officeDocument/2006/relationships/hyperlink" Target="https://www.tapd.cn/fastapp/jump.php?target=https%3A%2F%2Fwww.tapd.cn%2F55989309%2Fprong%2Fstories%2Fview%2F1001807%3Fjump_count%3D1" TargetMode="External"/><Relationship Id="rId53" Type="http://schemas.openxmlformats.org/officeDocument/2006/relationships/hyperlink" Target="https://www.tapd.cn/fastapp/jump.php?target=https%3A%2F%2Fwww.tapd.cn%2F55989309%2Fprong%2Fstories%2Fview%2F1001784%3Fjump_count%3D1" TargetMode="External"/><Relationship Id="rId149" Type="http://schemas.openxmlformats.org/officeDocument/2006/relationships/hyperlink" Target="https://www.tapd.cn/fastapp/jump.php?target=https%3A%2F%2Fwww.tapd.cn%2F55989309%2Fprong%2Fstories%2Fview%2F1001712%3Fjump_count%3D1" TargetMode="External"/><Relationship Id="rId314" Type="http://schemas.openxmlformats.org/officeDocument/2006/relationships/hyperlink" Target="https://www.tapd.cn/fastapp/jump.php?target=https%3A%2F%2Fwww.tapd.cn%2F55989309%2Fprong%2Fstories%2Fview%2F1155989309001001610%3Fjump_count%3D1" TargetMode="External"/><Relationship Id="rId356" Type="http://schemas.openxmlformats.org/officeDocument/2006/relationships/hyperlink" Target="https://www.tapd.cn/fastapp/jump.php?target=https%3A%2F%2Fwww.tapd.cn%2F55989309%2Fprong%2Fstories%2Fview%2F1155989309001001585%3Fjump_count%3D1" TargetMode="External"/><Relationship Id="rId398" Type="http://schemas.openxmlformats.org/officeDocument/2006/relationships/hyperlink" Target="https://www.tapd.cn/fastapp/jump.php?target=https%3A%2F%2Fwww.tapd.cn%2F55989309%2Fprong%2Fstories%2Fview%2F1155989309001001560%3Fjump_count%3D1" TargetMode="External"/><Relationship Id="rId95" Type="http://schemas.openxmlformats.org/officeDocument/2006/relationships/hyperlink" Target="https://www.tapd.cn/fastapp/jump.php?target=https%3A%2F%2Fwww.tapd.cn%2F55989309%2Fprong%2Fstories%2Fview%2F1001744%3Fjump_count%3D1" TargetMode="External"/><Relationship Id="rId160" Type="http://schemas.openxmlformats.org/officeDocument/2006/relationships/hyperlink" Target="https://www.tapd.cn/fastapp/jump.php?target=https%3A%2F%2Fwww.tapd.cn%2F55989309%2Fprong%2Fstories%2Fview%2F1155989309001001706%3Fjump_count%3D1" TargetMode="External"/><Relationship Id="rId216" Type="http://schemas.openxmlformats.org/officeDocument/2006/relationships/hyperlink" Target="https://www.tapd.cn/fastapp/jump.php?target=https%3A%2F%2Fwww.tapd.cn%2F55989309%2Fprong%2Fstories%2Fview%2F1155989309001001673%3Fjump_count%3D1" TargetMode="External"/><Relationship Id="rId423" Type="http://schemas.openxmlformats.org/officeDocument/2006/relationships/hyperlink" Target="https://www.tapd.cn/fastapp/jump.php?target=https%3A%2F%2Fwww.tapd.cn%2F55989309%2Fprong%2Fstories%2Fview%2F1001547%3Fjump_count%3D1" TargetMode="External"/><Relationship Id="rId258" Type="http://schemas.openxmlformats.org/officeDocument/2006/relationships/hyperlink" Target="https://www.tapd.cn/fastapp/jump.php?target=https%3A%2F%2Fwww.tapd.cn%2F55989309%2Fprong%2Fstories%2Fview%2F1155989309001001643%3Fjump_count%3D1" TargetMode="External"/><Relationship Id="rId465" Type="http://schemas.openxmlformats.org/officeDocument/2006/relationships/hyperlink" Target="https://www.tapd.cn/fastapp/jump.php?target=https%3A%2F%2Fwww.tapd.cn%2F55989309%2Fprong%2Fstories%2Fview%2F1001522%3Fjump_count%3D1" TargetMode="External"/><Relationship Id="rId22" Type="http://schemas.openxmlformats.org/officeDocument/2006/relationships/hyperlink" Target="https://www.tapd.cn/fastapp/jump.php?target=https%3A%2F%2Fwww.tapd.cn%2F55989309%2Fprong%2Fstories%2Fview%2F1155989309001001802%3Fjump_count%3D1" TargetMode="External"/><Relationship Id="rId64" Type="http://schemas.openxmlformats.org/officeDocument/2006/relationships/hyperlink" Target="https://www.tapd.cn/fastapp/jump.php?target=https%3A%2F%2Fwww.tapd.cn%2F55989309%2Fprong%2Fstories%2Fview%2F1155989309001001779%3Fjump_count%3D1" TargetMode="External"/><Relationship Id="rId118" Type="http://schemas.openxmlformats.org/officeDocument/2006/relationships/hyperlink" Target="https://www.tapd.cn/fastapp/jump.php?target=https%3A%2F%2Fwww.tapd.cn%2F55989309%2Fprong%2Fstories%2Fview%2F1155989309001001731%3Fjump_count%3D1" TargetMode="External"/><Relationship Id="rId325" Type="http://schemas.openxmlformats.org/officeDocument/2006/relationships/hyperlink" Target="https://www.tapd.cn/fastapp/jump.php?target=https%3A%2F%2Fwww.tapd.cn%2F55989309%2Fprong%2Fstories%2Fview%2F1001602%3Fjump_count%3D1" TargetMode="External"/><Relationship Id="rId367" Type="http://schemas.openxmlformats.org/officeDocument/2006/relationships/hyperlink" Target="https://www.tapd.cn/fastapp/jump.php?target=https%3A%2F%2Fwww.tapd.cn%2F55989309%2Fprong%2Fstories%2Fview%2F1001577%3Fjump_count%3D1" TargetMode="External"/><Relationship Id="rId171" Type="http://schemas.openxmlformats.org/officeDocument/2006/relationships/hyperlink" Target="https://www.tapd.cn/fastapp/jump.php?target=https%3A%2F%2Fwww.tapd.cn%2F55989309%2Fprong%2Fstories%2Fview%2F1001700%3Fjump_count%3D1" TargetMode="External"/><Relationship Id="rId227" Type="http://schemas.openxmlformats.org/officeDocument/2006/relationships/hyperlink" Target="https://www.tapd.cn/fastapp/jump.php?target=https%3A%2F%2Fwww.tapd.cn%2F55989309%2Fprong%2Fstories%2Fview%2F1001667%3Fjump_count%3D1" TargetMode="External"/><Relationship Id="rId269" Type="http://schemas.openxmlformats.org/officeDocument/2006/relationships/hyperlink" Target="https://www.tapd.cn/fastapp/jump.php?target=https%3A%2F%2Fwww.tapd.cn%2F55989309%2Fprong%2Fstories%2Fview%2F1001636%3Fjump_count%3D1" TargetMode="External"/><Relationship Id="rId434" Type="http://schemas.openxmlformats.org/officeDocument/2006/relationships/hyperlink" Target="https://www.tapd.cn/fastapp/jump.php?target=https%3A%2F%2Fwww.tapd.cn%2F55989309%2Fprong%2Fstories%2Fview%2F1155989309001001540%3Fjump_count%3D1" TargetMode="External"/><Relationship Id="rId476" Type="http://schemas.openxmlformats.org/officeDocument/2006/relationships/hyperlink" Target="https://www.tapd.cn/fastapp/jump.php?target=https%3A%2F%2Fwww.tapd.cn%2F55989309%2Fprong%2Fstories%2Fview%2F1155989309001001513%3Fjump_count%3D1" TargetMode="External"/><Relationship Id="rId33" Type="http://schemas.openxmlformats.org/officeDocument/2006/relationships/hyperlink" Target="https://www.tapd.cn/fastapp/jump.php?target=https%3A%2F%2Fwww.tapd.cn%2F55989309%2Fprong%2Fstories%2Fview%2F1001795%3Fjump_count%3D1" TargetMode="External"/><Relationship Id="rId129" Type="http://schemas.openxmlformats.org/officeDocument/2006/relationships/hyperlink" Target="https://www.tapd.cn/fastapp/jump.php?target=https%3A%2F%2Fwww.tapd.cn%2F55989309%2Fprong%2Fstories%2Fview%2F1001725%3Fjump_count%3D1" TargetMode="External"/><Relationship Id="rId280" Type="http://schemas.openxmlformats.org/officeDocument/2006/relationships/hyperlink" Target="https://www.tapd.cn/fastapp/jump.php?target=https%3A%2F%2Fwww.tapd.cn%2F55989309%2Fprong%2Fstories%2Fview%2F1155989309001001631%3Fjump_count%3D1" TargetMode="External"/><Relationship Id="rId336" Type="http://schemas.openxmlformats.org/officeDocument/2006/relationships/hyperlink" Target="https://www.tapd.cn/fastapp/jump.php?target=https%3A%2F%2Fwww.tapd.cn%2F55989309%2Fprong%2Fstories%2Fview%2F1155989309001001597%3Fjump_count%3D1" TargetMode="External"/><Relationship Id="rId501" Type="http://schemas.openxmlformats.org/officeDocument/2006/relationships/hyperlink" Target="https://www.tapd.cn/fastapp/jump.php?target=https%3A%2F%2Fwww.tapd.cn%2F55989309%2Fprong%2Fstories%2Fview%2F1001496%3Fjump_count%3D1" TargetMode="External"/><Relationship Id="rId75" Type="http://schemas.openxmlformats.org/officeDocument/2006/relationships/hyperlink" Target="https://www.tapd.cn/fastapp/jump.php?target=https%3A%2F%2Fwww.tapd.cn%2F55989309%2Fprong%2Fstories%2Fview%2F1001755%3Fjump_count%3D1" TargetMode="External"/><Relationship Id="rId140" Type="http://schemas.openxmlformats.org/officeDocument/2006/relationships/hyperlink" Target="https://www.tapd.cn/fastapp/jump.php?target=https%3A%2F%2Fwww.tapd.cn%2F55989309%2Fprong%2Fstories%2Fview%2F1155989309001001720%3Fjump_count%3D1" TargetMode="External"/><Relationship Id="rId182" Type="http://schemas.openxmlformats.org/officeDocument/2006/relationships/hyperlink" Target="https://www.tapd.cn/fastapp/jump.php?target=https%3A%2F%2Fwww.tapd.cn%2F55989309%2Fprong%2Fstories%2Fview%2F1155989309001001694%3Fjump_count%3D1" TargetMode="External"/><Relationship Id="rId378" Type="http://schemas.openxmlformats.org/officeDocument/2006/relationships/hyperlink" Target="https://www.tapd.cn/fastapp/jump.php?target=https%3A%2F%2Fwww.tapd.cn%2F55989309%2Fprong%2Fstories%2Fview%2F1155989309001001572%3Fjump_count%3D1" TargetMode="External"/><Relationship Id="rId403" Type="http://schemas.openxmlformats.org/officeDocument/2006/relationships/hyperlink" Target="https://www.tapd.cn/fastapp/jump.php?target=https%3A%2F%2Fwww.tapd.cn%2F55989309%2Fprong%2Fstories%2Fview%2F1001557%3Fjump_count%3D1" TargetMode="External"/><Relationship Id="rId6" Type="http://schemas.openxmlformats.org/officeDocument/2006/relationships/hyperlink" Target="https://www.tapd.cn/fastapp/jump.php?target=https%3A%2F%2Fwww.tapd.cn%2F55989309%2Fprong%2Fstories%2Fview%2F1155989309001001810%3Fjump_count%3D1" TargetMode="External"/><Relationship Id="rId238" Type="http://schemas.openxmlformats.org/officeDocument/2006/relationships/hyperlink" Target="https://www.tapd.cn/fastapp/jump.php?target=https%3A%2F%2Fwww.tapd.cn%2F55989309%2Fprong%2Fstories%2Fview%2F1155989309001001662%3Fjump_count%3D1" TargetMode="External"/><Relationship Id="rId445" Type="http://schemas.openxmlformats.org/officeDocument/2006/relationships/hyperlink" Target="https://www.tapd.cn/fastapp/jump.php?target=https%3A%2F%2Fwww.tapd.cn%2F55989309%2Fprong%2Fstories%2Fview%2F1001533%3Fjump_count%3D1" TargetMode="External"/><Relationship Id="rId487" Type="http://schemas.openxmlformats.org/officeDocument/2006/relationships/hyperlink" Target="https://www.tapd.cn/fastapp/jump.php?target=https%3A%2F%2Fwww.tapd.cn%2F55989309%2Fprong%2Fstories%2Fview%2F1001506%3Fjump_count%3D1" TargetMode="External"/><Relationship Id="rId291" Type="http://schemas.openxmlformats.org/officeDocument/2006/relationships/hyperlink" Target="https://www.tapd.cn/fastapp/jump.php?target=https%3A%2F%2Fwww.tapd.cn%2F55989309%2Fprong%2Fstories%2Fview%2F1001624%3Fjump_count%3D1" TargetMode="External"/><Relationship Id="rId305" Type="http://schemas.openxmlformats.org/officeDocument/2006/relationships/hyperlink" Target="https://www.tapd.cn/fastapp/jump.php?target=https%3A%2F%2Fwww.tapd.cn%2F55989309%2Fprong%2Fstories%2Fview%2F1001614%3Fjump_count%3D1" TargetMode="External"/><Relationship Id="rId347" Type="http://schemas.openxmlformats.org/officeDocument/2006/relationships/hyperlink" Target="https://www.tapd.cn/fastapp/jump.php?target=https%3A%2F%2Fwww.tapd.cn%2F55989309%2Fprong%2Fstories%2Fview%2F1001590%3Fjump_count%3D1" TargetMode="External"/><Relationship Id="rId512" Type="http://schemas.openxmlformats.org/officeDocument/2006/relationships/hyperlink" Target="https://www.tapd.cn/fastapp/jump.php?target=https%3A%2F%2Fwww.tapd.cn%2F55989309%2Fprong%2Fstories%2Fview%2F1155989309001001490%3Fjump_count%3D1" TargetMode="External"/><Relationship Id="rId44" Type="http://schemas.openxmlformats.org/officeDocument/2006/relationships/hyperlink" Target="https://www.tapd.cn/fastapp/jump.php?target=https%3A%2F%2Fwww.tapd.cn%2F55989309%2Fprong%2Fstories%2Fview%2F1155989309001001789%3Fjump_count%3D1" TargetMode="External"/><Relationship Id="rId86" Type="http://schemas.openxmlformats.org/officeDocument/2006/relationships/hyperlink" Target="https://www.tapd.cn/fastapp/jump.php?target=https%3A%2F%2Fwww.tapd.cn%2F55989309%2Fprong%2Fstories%2Fview%2F1155989309001001750%3Fjump_count%3D1" TargetMode="External"/><Relationship Id="rId151" Type="http://schemas.openxmlformats.org/officeDocument/2006/relationships/hyperlink" Target="https://www.tapd.cn/fastapp/jump.php?target=https%3A%2F%2Fwww.tapd.cn%2F55989309%2Fprong%2Fstories%2Fview%2F1001711%3Fjump_count%3D1" TargetMode="External"/><Relationship Id="rId389" Type="http://schemas.openxmlformats.org/officeDocument/2006/relationships/hyperlink" Target="https://www.tapd.cn/fastapp/jump.php?target=https%3A%2F%2Fwww.tapd.cn%2F55989309%2Fprong%2Fstories%2Fview%2F1001566%3Fjump_count%3D1" TargetMode="External"/><Relationship Id="rId193" Type="http://schemas.openxmlformats.org/officeDocument/2006/relationships/hyperlink" Target="https://www.tapd.cn/fastapp/jump.php?target=https%3A%2F%2Fwww.tapd.cn%2F55989309%2Fprong%2Fstories%2Fview%2F1001688%3Fjump_count%3D1" TargetMode="External"/><Relationship Id="rId207" Type="http://schemas.openxmlformats.org/officeDocument/2006/relationships/hyperlink" Target="https://www.tapd.cn/fastapp/jump.php?target=https%3A%2F%2Fwww.tapd.cn%2F55989309%2Fprong%2Fstories%2Fview%2F1001680%3Fjump_count%3D1" TargetMode="External"/><Relationship Id="rId249" Type="http://schemas.openxmlformats.org/officeDocument/2006/relationships/hyperlink" Target="https://www.tapd.cn/fastapp/jump.php?target=https%3A%2F%2Fwww.tapd.cn%2F55989309%2Fprong%2Fstories%2Fview%2F1001656%3Fjump_count%3D1" TargetMode="External"/><Relationship Id="rId414" Type="http://schemas.openxmlformats.org/officeDocument/2006/relationships/hyperlink" Target="https://www.tapd.cn/fastapp/jump.php?target=https%3A%2F%2Fwww.tapd.cn%2F55989309%2Fprong%2Fstories%2Fview%2F1155989309001001552%3Fjump_count%3D1" TargetMode="External"/><Relationship Id="rId456" Type="http://schemas.openxmlformats.org/officeDocument/2006/relationships/hyperlink" Target="https://www.tapd.cn/fastapp/jump.php?target=https%3A%2F%2Fwww.tapd.cn%2F55989309%2Fprong%2Fstories%2Fview%2F1155989309001001528%3Fjump_count%3D1" TargetMode="External"/><Relationship Id="rId498" Type="http://schemas.openxmlformats.org/officeDocument/2006/relationships/hyperlink" Target="https://www.tapd.cn/fastapp/jump.php?target=https%3A%2F%2Fwww.tapd.cn%2F55989309%2Fprong%2Fstories%2Fview%2F1155989309001001499%3Fjump_count%3D1" TargetMode="External"/><Relationship Id="rId13" Type="http://schemas.openxmlformats.org/officeDocument/2006/relationships/hyperlink" Target="https://www.tapd.cn/fastapp/jump.php?target=https%3A%2F%2Fwww.tapd.cn%2F55989309%2Fprong%2Fstories%2Fview%2F1001806%3Fjump_count%3D1" TargetMode="External"/><Relationship Id="rId109" Type="http://schemas.openxmlformats.org/officeDocument/2006/relationships/hyperlink" Target="https://www.tapd.cn/fastapp/jump.php?target=https%3A%2F%2Fwww.tapd.cn%2F55989309%2Fprong%2Fstories%2Fview%2F1001736%3Fjump_count%3D1" TargetMode="External"/><Relationship Id="rId260" Type="http://schemas.openxmlformats.org/officeDocument/2006/relationships/hyperlink" Target="https://www.tapd.cn/fastapp/jump.php?target=https%3A%2F%2Fwww.tapd.cn%2F55989309%2Fprong%2Fstories%2Fview%2F1155989309001001642%3Fjump_count%3D1" TargetMode="External"/><Relationship Id="rId316" Type="http://schemas.openxmlformats.org/officeDocument/2006/relationships/hyperlink" Target="https://www.tapd.cn/fastapp/jump.php?target=https%3A%2F%2Fwww.tapd.cn%2F55989309%2Fprong%2Fstories%2Fview%2F1155989309001001609%3Fjump_count%3D1" TargetMode="External"/><Relationship Id="rId55" Type="http://schemas.openxmlformats.org/officeDocument/2006/relationships/hyperlink" Target="https://www.tapd.cn/fastapp/jump.php?target=https%3A%2F%2Fwww.tapd.cn%2F55989309%2Fprong%2Fstories%2Fview%2F1001783%3Fjump_count%3D1" TargetMode="External"/><Relationship Id="rId97" Type="http://schemas.openxmlformats.org/officeDocument/2006/relationships/hyperlink" Target="https://www.tapd.cn/fastapp/jump.php?target=https%3A%2F%2Fwww.tapd.cn%2F55989309%2Fprong%2Fstories%2Fview%2F1001743%3Fjump_count%3D1" TargetMode="External"/><Relationship Id="rId120" Type="http://schemas.openxmlformats.org/officeDocument/2006/relationships/hyperlink" Target="https://www.tapd.cn/fastapp/jump.php?target=https%3A%2F%2Fwww.tapd.cn%2F55989309%2Fprong%2Fstories%2Fview%2F1155989309001001730%3Fjump_count%3D1" TargetMode="External"/><Relationship Id="rId358" Type="http://schemas.openxmlformats.org/officeDocument/2006/relationships/hyperlink" Target="https://www.tapd.cn/fastapp/jump.php?target=https%3A%2F%2Fwww.tapd.cn%2F55989309%2Fprong%2Fstories%2Fview%2F1155989309001001584%3Fjump_count%3D1" TargetMode="External"/><Relationship Id="rId162" Type="http://schemas.openxmlformats.org/officeDocument/2006/relationships/hyperlink" Target="https://www.tapd.cn/fastapp/jump.php?target=https%3A%2F%2Fwww.tapd.cn%2F55989309%2Fprong%2Fstories%2Fview%2F1155989309001001705%3Fjump_count%3D1" TargetMode="External"/><Relationship Id="rId218" Type="http://schemas.openxmlformats.org/officeDocument/2006/relationships/hyperlink" Target="https://www.tapd.cn/fastapp/jump.php?target=https%3A%2F%2Fwww.tapd.cn%2F55989309%2Fprong%2Fstories%2Fview%2F1155989309001001672%3Fjump_count%3D1" TargetMode="External"/><Relationship Id="rId425" Type="http://schemas.openxmlformats.org/officeDocument/2006/relationships/hyperlink" Target="https://www.tapd.cn/fastapp/jump.php?target=https%3A%2F%2Fwww.tapd.cn%2F55989309%2Fprong%2Fstories%2Fview%2F1001546%3Fjump_count%3D1" TargetMode="External"/><Relationship Id="rId467" Type="http://schemas.openxmlformats.org/officeDocument/2006/relationships/hyperlink" Target="https://www.tapd.cn/fastapp/jump.php?target=https%3A%2F%2Fwww.tapd.cn%2F55989309%2Fprong%2Fstories%2Fview%2F1001519%3Fjump_count%3D1" TargetMode="External"/><Relationship Id="rId271" Type="http://schemas.openxmlformats.org/officeDocument/2006/relationships/hyperlink" Target="https://www.tapd.cn/fastapp/jump.php?target=https%3A%2F%2Fwww.tapd.cn%2F55989309%2Fprong%2Fstories%2Fview%2F1001635%3Fjump_count%3D1" TargetMode="External"/><Relationship Id="rId24" Type="http://schemas.openxmlformats.org/officeDocument/2006/relationships/hyperlink" Target="https://www.tapd.cn/fastapp/jump.php?target=https%3A%2F%2Fwww.tapd.cn%2F55989309%2Fprong%2Fstories%2Fview%2F1155989309001001801%3Fjump_count%3D1" TargetMode="External"/><Relationship Id="rId66" Type="http://schemas.openxmlformats.org/officeDocument/2006/relationships/hyperlink" Target="https://www.tapd.cn/fastapp/jump.php?target=https%3A%2F%2Fwww.tapd.cn%2F55989309%2Fprong%2Fstories%2Fview%2F1155989309001001778%3Fjump_count%3D1" TargetMode="External"/><Relationship Id="rId131" Type="http://schemas.openxmlformats.org/officeDocument/2006/relationships/hyperlink" Target="https://www.tapd.cn/fastapp/jump.php?target=https%3A%2F%2Fwww.tapd.cn%2F55989309%2Fprong%2Fstories%2Fview%2F1001724%3Fjump_count%3D1" TargetMode="External"/><Relationship Id="rId327" Type="http://schemas.openxmlformats.org/officeDocument/2006/relationships/hyperlink" Target="https://www.tapd.cn/fastapp/jump.php?target=https%3A%2F%2Fwww.tapd.cn%2F55989309%2Fprong%2Fstories%2Fview%2F1001601%3Fjump_count%3D1" TargetMode="External"/><Relationship Id="rId369" Type="http://schemas.openxmlformats.org/officeDocument/2006/relationships/hyperlink" Target="https://www.tapd.cn/fastapp/jump.php?target=https%3A%2F%2Fwww.tapd.cn%2F55989309%2Fprong%2Fstories%2Fview%2F1001576%3Fjump_count%3D1" TargetMode="External"/><Relationship Id="rId173" Type="http://schemas.openxmlformats.org/officeDocument/2006/relationships/hyperlink" Target="https://www.tapd.cn/fastapp/jump.php?target=https%3A%2F%2Fwww.tapd.cn%2F55989309%2Fprong%2Fstories%2Fview%2F1001698%3Fjump_count%3D1" TargetMode="External"/><Relationship Id="rId229" Type="http://schemas.openxmlformats.org/officeDocument/2006/relationships/hyperlink" Target="https://www.tapd.cn/fastapp/jump.php?target=https%3A%2F%2Fwww.tapd.cn%2F55989309%2Fprong%2Fstories%2Fview%2F1001666%3Fjump_count%3D1" TargetMode="External"/><Relationship Id="rId380" Type="http://schemas.openxmlformats.org/officeDocument/2006/relationships/hyperlink" Target="https://www.tapd.cn/fastapp/jump.php?target=https%3A%2F%2Fwww.tapd.cn%2F55989309%2Fprong%2Fstories%2Fview%2F1155989309001001571%3Fjump_count%3D1" TargetMode="External"/><Relationship Id="rId436" Type="http://schemas.openxmlformats.org/officeDocument/2006/relationships/hyperlink" Target="https://www.tapd.cn/fastapp/jump.php?target=https%3A%2F%2Fwww.tapd.cn%2F55989309%2Fprong%2Fstories%2Fview%2F1155989309001001538%3Fjump_count%3D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58"/>
  <sheetViews>
    <sheetView tabSelected="1" zoomScale="85" zoomScaleNormal="85" workbookViewId="0">
      <selection activeCell="O8" sqref="O8"/>
    </sheetView>
  </sheetViews>
  <sheetFormatPr defaultRowHeight="13.5" x14ac:dyDescent="0.15"/>
  <cols>
    <col min="1" max="1" width="9" style="10"/>
    <col min="2" max="2" width="48.5" style="7" customWidth="1"/>
    <col min="4" max="4" width="9" style="4"/>
    <col min="5" max="5" width="7.125" customWidth="1"/>
    <col min="6" max="6" width="24.875" style="4" customWidth="1"/>
    <col min="7" max="7" width="9.5" customWidth="1"/>
    <col min="8" max="8" width="7.25" customWidth="1"/>
    <col min="9" max="9" width="19.875" style="4" customWidth="1"/>
    <col min="10" max="10" width="2.375" customWidth="1"/>
    <col min="11" max="11" width="20.375" customWidth="1"/>
    <col min="12" max="12" width="9.75" customWidth="1"/>
    <col min="13" max="13" width="9" customWidth="1"/>
    <col min="14" max="14" width="0.5" customWidth="1"/>
    <col min="15" max="15" width="23.875" style="13" customWidth="1"/>
    <col min="16" max="16" width="23.75" style="14" customWidth="1"/>
    <col min="17" max="17" width="0.625" customWidth="1"/>
    <col min="18" max="18" width="10.75" customWidth="1"/>
    <col min="19" max="19" width="8.875" style="4" customWidth="1"/>
    <col min="21" max="21" width="7.5" style="4" customWidth="1"/>
    <col min="23" max="23" width="10.125" customWidth="1"/>
    <col min="24" max="24" width="10" customWidth="1"/>
    <col min="25" max="25" width="10.125" customWidth="1"/>
  </cols>
  <sheetData>
    <row r="1" spans="1:43" x14ac:dyDescent="0.15">
      <c r="A1" s="8" t="s">
        <v>0</v>
      </c>
      <c r="B1" s="5" t="s">
        <v>1</v>
      </c>
      <c r="C1" s="1" t="s">
        <v>2</v>
      </c>
      <c r="D1" s="3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5" t="s">
        <v>1711</v>
      </c>
      <c r="P1" s="26" t="s">
        <v>1712</v>
      </c>
      <c r="Q1" s="1" t="s">
        <v>17</v>
      </c>
      <c r="R1" s="15" t="s">
        <v>1672</v>
      </c>
      <c r="S1" s="16" t="s">
        <v>1670</v>
      </c>
      <c r="T1" s="15" t="s">
        <v>1671</v>
      </c>
      <c r="U1" s="16" t="s">
        <v>1673</v>
      </c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</row>
    <row r="2" spans="1:43" ht="18.75" customHeight="1" x14ac:dyDescent="0.25">
      <c r="A2" s="9" t="s">
        <v>1413</v>
      </c>
      <c r="B2" s="6" t="s">
        <v>20</v>
      </c>
      <c r="C2" t="s">
        <v>268</v>
      </c>
      <c r="D2" s="4" t="s">
        <v>271</v>
      </c>
      <c r="E2" t="s">
        <v>280</v>
      </c>
      <c r="F2" s="4" t="s">
        <v>346</v>
      </c>
      <c r="G2" t="s">
        <v>360</v>
      </c>
      <c r="H2" t="s">
        <v>310</v>
      </c>
      <c r="I2" s="11">
        <v>45107.756053240737</v>
      </c>
      <c r="J2" s="2">
        <v>45107.756053240737</v>
      </c>
      <c r="K2" t="s">
        <v>368</v>
      </c>
      <c r="N2" s="2">
        <v>45127.432569444441</v>
      </c>
      <c r="O2" s="12">
        <v>45107.757719907408</v>
      </c>
      <c r="P2" s="14" t="s">
        <v>655</v>
      </c>
      <c r="Q2" t="s">
        <v>912</v>
      </c>
      <c r="R2" t="s">
        <v>1152</v>
      </c>
      <c r="S2" s="4" t="str">
        <f>TEXT(P2-I2,"[h]:m")</f>
        <v>0:8</v>
      </c>
      <c r="T2" t="str">
        <f>TEXT(P2-O2,"[h]:m")</f>
        <v>0:5</v>
      </c>
      <c r="U2" s="4">
        <v>1</v>
      </c>
      <c r="V2" s="23"/>
      <c r="W2" s="20" t="s">
        <v>1698</v>
      </c>
      <c r="X2" s="20"/>
      <c r="Y2" s="20"/>
      <c r="Z2" s="19"/>
      <c r="AA2" s="19"/>
      <c r="AB2" s="19"/>
      <c r="AC2" s="19"/>
      <c r="AD2" s="23"/>
      <c r="AE2" s="22" t="s">
        <v>1699</v>
      </c>
      <c r="AF2" s="19"/>
      <c r="AG2" s="19"/>
      <c r="AH2" s="19"/>
      <c r="AI2" s="19"/>
      <c r="AJ2" s="19"/>
      <c r="AK2" s="19"/>
      <c r="AL2" s="23"/>
      <c r="AM2" s="22" t="s">
        <v>1700</v>
      </c>
      <c r="AN2" s="19"/>
      <c r="AO2" s="19"/>
      <c r="AP2" s="19"/>
      <c r="AQ2" s="19"/>
    </row>
    <row r="3" spans="1:43" ht="15" x14ac:dyDescent="0.25">
      <c r="A3" s="9" t="s">
        <v>1414</v>
      </c>
      <c r="B3" s="6" t="s">
        <v>21</v>
      </c>
      <c r="C3" t="s">
        <v>268</v>
      </c>
      <c r="D3" s="4" t="s">
        <v>272</v>
      </c>
      <c r="E3" t="s">
        <v>281</v>
      </c>
      <c r="F3" s="4" t="s">
        <v>346</v>
      </c>
      <c r="G3" t="s">
        <v>360</v>
      </c>
      <c r="H3" t="s">
        <v>281</v>
      </c>
      <c r="I3" s="11">
        <v>45107.669178240743</v>
      </c>
      <c r="J3" s="2">
        <v>45107.669178240743</v>
      </c>
      <c r="K3" t="s">
        <v>369</v>
      </c>
      <c r="O3" s="12">
        <v>45107.774826388893</v>
      </c>
      <c r="P3" s="14" t="s">
        <v>656</v>
      </c>
      <c r="Q3" t="s">
        <v>913</v>
      </c>
      <c r="R3" t="s">
        <v>1153</v>
      </c>
      <c r="S3" s="4" t="str">
        <f>TEXT(P3-I3,"[h]:m")</f>
        <v>2:32</v>
      </c>
      <c r="T3" t="str">
        <f t="shared" ref="T3:T66" si="0">TEXT(P3-O3,"[h]:m")</f>
        <v>0:0</v>
      </c>
      <c r="U3" s="4">
        <v>1</v>
      </c>
      <c r="V3" s="23"/>
      <c r="W3" s="19"/>
      <c r="X3" s="19"/>
      <c r="Y3" s="19"/>
      <c r="Z3" s="19"/>
      <c r="AA3" s="19"/>
      <c r="AB3" s="19"/>
      <c r="AC3" s="19"/>
      <c r="AD3" s="23"/>
      <c r="AE3" s="19"/>
      <c r="AF3" s="19"/>
      <c r="AG3" s="19"/>
      <c r="AH3" s="19"/>
      <c r="AI3" s="19"/>
      <c r="AJ3" s="19"/>
      <c r="AK3" s="19"/>
      <c r="AL3" s="23"/>
      <c r="AM3" s="19"/>
      <c r="AN3" s="19"/>
      <c r="AO3" s="19"/>
      <c r="AP3" s="19"/>
      <c r="AQ3" s="19"/>
    </row>
    <row r="4" spans="1:43" ht="15" x14ac:dyDescent="0.25">
      <c r="A4" s="9" t="s">
        <v>1415</v>
      </c>
      <c r="B4" s="6" t="s">
        <v>22</v>
      </c>
      <c r="C4" t="s">
        <v>268</v>
      </c>
      <c r="D4" s="4" t="s">
        <v>272</v>
      </c>
      <c r="E4" t="s">
        <v>282</v>
      </c>
      <c r="F4" s="4" t="s">
        <v>347</v>
      </c>
      <c r="G4" t="s">
        <v>360</v>
      </c>
      <c r="H4" t="s">
        <v>282</v>
      </c>
      <c r="I4" s="11">
        <v>45107.560752314806</v>
      </c>
      <c r="J4" s="2">
        <v>45107.560752314806</v>
      </c>
      <c r="K4" t="s">
        <v>370</v>
      </c>
      <c r="O4" s="12">
        <v>45107.567326388889</v>
      </c>
      <c r="P4" s="14" t="s">
        <v>657</v>
      </c>
      <c r="Q4" t="s">
        <v>914</v>
      </c>
      <c r="R4" t="s">
        <v>1154</v>
      </c>
      <c r="S4" s="4" t="str">
        <f>TEXT(P4-I4,"[h]:m")</f>
        <v>5:15</v>
      </c>
      <c r="T4" t="str">
        <f t="shared" si="0"/>
        <v>5:5</v>
      </c>
      <c r="U4" s="4">
        <v>1</v>
      </c>
      <c r="V4" s="23"/>
      <c r="W4" s="21" t="s">
        <v>1688</v>
      </c>
      <c r="X4" s="19"/>
      <c r="Y4" s="19"/>
      <c r="Z4" s="19"/>
      <c r="AA4" s="25" t="s">
        <v>1710</v>
      </c>
      <c r="AB4" s="19"/>
      <c r="AC4" s="19"/>
      <c r="AD4" s="23"/>
      <c r="AE4" s="21" t="s">
        <v>1687</v>
      </c>
      <c r="AF4" s="19"/>
      <c r="AG4" s="19"/>
      <c r="AH4" s="19"/>
      <c r="AI4" s="21" t="s">
        <v>1709</v>
      </c>
      <c r="AJ4" s="19"/>
      <c r="AK4" s="19"/>
      <c r="AL4" s="23"/>
      <c r="AM4" s="21" t="s">
        <v>1686</v>
      </c>
      <c r="AN4" s="19"/>
      <c r="AO4" s="19"/>
      <c r="AP4" s="19"/>
      <c r="AQ4" s="19"/>
    </row>
    <row r="5" spans="1:43" ht="15" x14ac:dyDescent="0.25">
      <c r="A5" s="9" t="s">
        <v>1416</v>
      </c>
      <c r="B5" s="6" t="s">
        <v>23</v>
      </c>
      <c r="C5" t="s">
        <v>268</v>
      </c>
      <c r="D5" s="4" t="s">
        <v>272</v>
      </c>
      <c r="E5" t="s">
        <v>280</v>
      </c>
      <c r="F5" s="4" t="s">
        <v>348</v>
      </c>
      <c r="G5" t="s">
        <v>360</v>
      </c>
      <c r="H5" t="s">
        <v>281</v>
      </c>
      <c r="I5" s="11">
        <v>45107.556041666663</v>
      </c>
      <c r="J5" s="2">
        <v>45107.556041666663</v>
      </c>
      <c r="K5" t="s">
        <v>371</v>
      </c>
      <c r="M5" t="s">
        <v>636</v>
      </c>
      <c r="O5" s="12">
        <v>45107.781134259261</v>
      </c>
      <c r="P5" s="14" t="s">
        <v>658</v>
      </c>
      <c r="Q5" t="s">
        <v>371</v>
      </c>
      <c r="R5" t="s">
        <v>1155</v>
      </c>
      <c r="S5" s="4" t="str">
        <f>TEXT(P5-I5,"[h]:m")</f>
        <v>5:24</v>
      </c>
      <c r="T5" t="str">
        <f t="shared" si="0"/>
        <v>0:0</v>
      </c>
      <c r="U5" s="4">
        <v>1</v>
      </c>
      <c r="V5" s="23"/>
      <c r="W5" s="17" t="s">
        <v>1674</v>
      </c>
      <c r="X5" s="17"/>
      <c r="Y5" s="17"/>
      <c r="Z5" t="s">
        <v>1675</v>
      </c>
      <c r="AA5" t="s">
        <v>1676</v>
      </c>
      <c r="AB5" t="s">
        <v>1677</v>
      </c>
      <c r="AC5" t="s">
        <v>1678</v>
      </c>
      <c r="AD5" s="23"/>
      <c r="AE5" s="17" t="s">
        <v>1701</v>
      </c>
      <c r="AF5" s="17"/>
      <c r="AG5" s="17"/>
      <c r="AI5" t="s">
        <v>1704</v>
      </c>
      <c r="AL5" s="23"/>
    </row>
    <row r="6" spans="1:43" ht="15" x14ac:dyDescent="0.25">
      <c r="A6" s="9" t="s">
        <v>1417</v>
      </c>
      <c r="B6" s="6" t="s">
        <v>24</v>
      </c>
      <c r="C6" t="s">
        <v>268</v>
      </c>
      <c r="D6" s="4" t="s">
        <v>272</v>
      </c>
      <c r="E6" t="s">
        <v>282</v>
      </c>
      <c r="F6" s="4" t="s">
        <v>349</v>
      </c>
      <c r="G6" t="s">
        <v>360</v>
      </c>
      <c r="H6" t="s">
        <v>282</v>
      </c>
      <c r="I6" s="11">
        <v>45107.475752314807</v>
      </c>
      <c r="J6" s="2">
        <v>45107.475752314807</v>
      </c>
      <c r="K6" t="s">
        <v>372</v>
      </c>
      <c r="L6" t="s">
        <v>625</v>
      </c>
      <c r="M6" t="s">
        <v>637</v>
      </c>
      <c r="O6" s="12">
        <v>45107.493055555547</v>
      </c>
      <c r="P6" s="14" t="s">
        <v>659</v>
      </c>
      <c r="Q6" t="s">
        <v>915</v>
      </c>
      <c r="R6" t="s">
        <v>1156</v>
      </c>
      <c r="S6" s="4" t="str">
        <f>TEXT(P6-I6,"[h]:m")</f>
        <v>76:21</v>
      </c>
      <c r="T6" t="str">
        <f t="shared" si="0"/>
        <v>75:56</v>
      </c>
      <c r="U6" s="4">
        <v>1</v>
      </c>
      <c r="V6" s="23"/>
      <c r="W6" s="17"/>
      <c r="X6" s="17"/>
      <c r="Y6" s="17"/>
      <c r="Z6">
        <v>4</v>
      </c>
      <c r="AA6">
        <v>8</v>
      </c>
      <c r="AB6">
        <v>10</v>
      </c>
      <c r="AC6">
        <v>4</v>
      </c>
      <c r="AD6" s="23"/>
      <c r="AE6" s="17"/>
      <c r="AF6" s="17"/>
      <c r="AG6" s="17"/>
      <c r="AI6" t="s">
        <v>1705</v>
      </c>
      <c r="AL6" s="23"/>
    </row>
    <row r="7" spans="1:43" ht="15" x14ac:dyDescent="0.25">
      <c r="A7" s="9" t="s">
        <v>1418</v>
      </c>
      <c r="B7" s="6" t="s">
        <v>25</v>
      </c>
      <c r="C7" t="s">
        <v>268</v>
      </c>
      <c r="D7" s="4" t="s">
        <v>272</v>
      </c>
      <c r="E7" t="s">
        <v>283</v>
      </c>
      <c r="F7" s="4" t="s">
        <v>350</v>
      </c>
      <c r="G7" t="s">
        <v>360</v>
      </c>
      <c r="H7" t="s">
        <v>281</v>
      </c>
      <c r="I7" s="11">
        <v>45107.387233796297</v>
      </c>
      <c r="J7" s="2">
        <v>45107.387233796297</v>
      </c>
      <c r="K7" t="s">
        <v>373</v>
      </c>
      <c r="L7" t="s">
        <v>625</v>
      </c>
      <c r="M7" t="s">
        <v>636</v>
      </c>
      <c r="O7" s="12">
        <v>45107.412743055553</v>
      </c>
      <c r="P7" s="14" t="s">
        <v>660</v>
      </c>
      <c r="Q7" t="s">
        <v>916</v>
      </c>
      <c r="R7" t="s">
        <v>1157</v>
      </c>
      <c r="S7" s="4" t="str">
        <f>TEXT(P7-I7,"[h]:m")</f>
        <v>127:50</v>
      </c>
      <c r="T7" t="str">
        <f t="shared" si="0"/>
        <v>127:13</v>
      </c>
      <c r="U7" s="4">
        <v>1</v>
      </c>
      <c r="V7" s="23"/>
      <c r="W7" s="17"/>
      <c r="X7" s="17"/>
      <c r="Y7" s="17"/>
      <c r="AB7" s="18" t="s">
        <v>1679</v>
      </c>
      <c r="AD7" s="23"/>
      <c r="AE7" s="17"/>
      <c r="AF7" s="17"/>
      <c r="AG7" s="17"/>
      <c r="AI7">
        <v>2</v>
      </c>
      <c r="AJ7" t="s">
        <v>1706</v>
      </c>
      <c r="AL7" s="23"/>
    </row>
    <row r="8" spans="1:43" ht="15" x14ac:dyDescent="0.25">
      <c r="A8" s="9" t="s">
        <v>1419</v>
      </c>
      <c r="B8" s="6" t="s">
        <v>26</v>
      </c>
      <c r="C8" t="s">
        <v>269</v>
      </c>
      <c r="D8" s="4" t="s">
        <v>272</v>
      </c>
      <c r="E8" t="s">
        <v>284</v>
      </c>
      <c r="F8" s="4" t="s">
        <v>346</v>
      </c>
      <c r="G8" t="s">
        <v>360</v>
      </c>
      <c r="H8" t="s">
        <v>293</v>
      </c>
      <c r="I8" s="11">
        <v>45107.384513888886</v>
      </c>
      <c r="J8" s="2">
        <v>45107.384513888886</v>
      </c>
      <c r="K8" t="s">
        <v>374</v>
      </c>
      <c r="M8" t="s">
        <v>638</v>
      </c>
      <c r="O8" s="12">
        <v>45107.425740740742</v>
      </c>
      <c r="P8" s="14" t="s">
        <v>661</v>
      </c>
      <c r="Q8" t="s">
        <v>917</v>
      </c>
      <c r="R8" t="s">
        <v>1158</v>
      </c>
      <c r="S8" s="4" t="str">
        <f>TEXT(P8-I8,"[h]:m")</f>
        <v>4:11</v>
      </c>
      <c r="T8" t="str">
        <f t="shared" si="0"/>
        <v>3:11</v>
      </c>
      <c r="U8" s="4">
        <v>1</v>
      </c>
      <c r="V8" s="23"/>
      <c r="W8" t="s">
        <v>1680</v>
      </c>
      <c r="AD8" s="23"/>
      <c r="AE8" t="s">
        <v>1702</v>
      </c>
      <c r="AF8" t="s">
        <v>1703</v>
      </c>
      <c r="AL8" s="23"/>
    </row>
    <row r="9" spans="1:43" ht="15" x14ac:dyDescent="0.25">
      <c r="A9" s="9" t="s">
        <v>1420</v>
      </c>
      <c r="B9" s="6" t="s">
        <v>27</v>
      </c>
      <c r="C9" t="s">
        <v>268</v>
      </c>
      <c r="D9" s="4" t="s">
        <v>273</v>
      </c>
      <c r="E9" t="s">
        <v>280</v>
      </c>
      <c r="F9" s="4" t="s">
        <v>349</v>
      </c>
      <c r="G9" t="s">
        <v>360</v>
      </c>
      <c r="H9" t="s">
        <v>294</v>
      </c>
      <c r="I9" s="11">
        <v>45106.72923611111</v>
      </c>
      <c r="J9" s="2">
        <v>45106.72923611111</v>
      </c>
      <c r="K9" t="s">
        <v>375</v>
      </c>
      <c r="O9" s="12">
        <v>45107.424363425933</v>
      </c>
      <c r="P9" s="14" t="s">
        <v>662</v>
      </c>
      <c r="Q9" t="s">
        <v>918</v>
      </c>
      <c r="R9" t="s">
        <v>1159</v>
      </c>
      <c r="S9" s="4" t="str">
        <f>TEXT(P9-I9,"[h]:m")</f>
        <v>20:51</v>
      </c>
      <c r="T9" t="str">
        <f t="shared" si="0"/>
        <v>4:10</v>
      </c>
      <c r="U9" s="4">
        <v>1</v>
      </c>
      <c r="V9" s="23"/>
      <c r="W9" t="s">
        <v>1693</v>
      </c>
      <c r="X9" t="s">
        <v>1694</v>
      </c>
      <c r="Y9" t="s">
        <v>1695</v>
      </c>
      <c r="AD9" s="23"/>
      <c r="AE9">
        <f>SUM(U2:U258)</f>
        <v>286.39999999999964</v>
      </c>
      <c r="AF9">
        <f>COUNTIF(U2:U258,"")</f>
        <v>34</v>
      </c>
      <c r="AL9" s="23"/>
    </row>
    <row r="10" spans="1:43" ht="15" x14ac:dyDescent="0.25">
      <c r="A10" s="9" t="s">
        <v>1421</v>
      </c>
      <c r="B10" s="6" t="s">
        <v>28</v>
      </c>
      <c r="C10" t="s">
        <v>268</v>
      </c>
      <c r="D10" s="4" t="s">
        <v>272</v>
      </c>
      <c r="E10" t="s">
        <v>280</v>
      </c>
      <c r="F10" s="4" t="s">
        <v>351</v>
      </c>
      <c r="G10" t="s">
        <v>360</v>
      </c>
      <c r="H10" t="s">
        <v>282</v>
      </c>
      <c r="I10" s="11">
        <v>45106.658067129632</v>
      </c>
      <c r="J10" s="2">
        <v>45106.658067129632</v>
      </c>
      <c r="K10" t="s">
        <v>376</v>
      </c>
      <c r="O10" s="12">
        <v>45106.684236111112</v>
      </c>
      <c r="P10" s="14" t="s">
        <v>663</v>
      </c>
      <c r="Q10" t="s">
        <v>919</v>
      </c>
      <c r="R10" t="s">
        <v>1160</v>
      </c>
      <c r="S10" s="4" t="str">
        <f>TEXT(P10-I10,"[h]:m")</f>
        <v>20:20</v>
      </c>
      <c r="T10" t="str">
        <f t="shared" si="0"/>
        <v>19:42</v>
      </c>
      <c r="U10" s="4">
        <v>1</v>
      </c>
      <c r="V10" s="23"/>
      <c r="W10">
        <f>AB6 * AB13</f>
        <v>2220</v>
      </c>
      <c r="X10">
        <f>AC6 * AC13</f>
        <v>136</v>
      </c>
      <c r="Y10">
        <f>W10+X10</f>
        <v>2356</v>
      </c>
      <c r="AD10" s="23"/>
      <c r="AL10" s="23"/>
    </row>
    <row r="11" spans="1:43" ht="15" x14ac:dyDescent="0.25">
      <c r="A11" s="9" t="s">
        <v>1422</v>
      </c>
      <c r="B11" s="6" t="s">
        <v>29</v>
      </c>
      <c r="C11" t="s">
        <v>268</v>
      </c>
      <c r="D11" s="4" t="s">
        <v>272</v>
      </c>
      <c r="E11" t="s">
        <v>280</v>
      </c>
      <c r="F11" s="4" t="s">
        <v>351</v>
      </c>
      <c r="G11" t="s">
        <v>360</v>
      </c>
      <c r="H11" t="s">
        <v>282</v>
      </c>
      <c r="I11" s="11">
        <v>45106.65425925926</v>
      </c>
      <c r="J11" s="2">
        <v>45106.65425925926</v>
      </c>
      <c r="K11" t="s">
        <v>377</v>
      </c>
      <c r="O11" s="12">
        <v>45106.684027777781</v>
      </c>
      <c r="P11" s="14" t="s">
        <v>664</v>
      </c>
      <c r="Q11" t="s">
        <v>920</v>
      </c>
      <c r="R11" t="s">
        <v>1161</v>
      </c>
      <c r="S11" s="4" t="str">
        <f>TEXT(P11-I11,"[h]:m")</f>
        <v>1:55</v>
      </c>
      <c r="T11" t="str">
        <f t="shared" si="0"/>
        <v>1:12</v>
      </c>
      <c r="U11" s="4">
        <v>1</v>
      </c>
      <c r="V11" s="23"/>
      <c r="AD11" s="23"/>
      <c r="AL11" s="23"/>
    </row>
    <row r="12" spans="1:43" ht="15" x14ac:dyDescent="0.25">
      <c r="A12" s="9" t="s">
        <v>1423</v>
      </c>
      <c r="B12" s="6" t="s">
        <v>30</v>
      </c>
      <c r="C12" t="s">
        <v>269</v>
      </c>
      <c r="D12" s="4" t="s">
        <v>273</v>
      </c>
      <c r="E12" t="s">
        <v>280</v>
      </c>
      <c r="F12" s="4" t="s">
        <v>350</v>
      </c>
      <c r="G12" t="s">
        <v>360</v>
      </c>
      <c r="H12" t="s">
        <v>364</v>
      </c>
      <c r="I12" s="11">
        <v>45106.445752314823</v>
      </c>
      <c r="J12" s="2">
        <v>45106.445752314823</v>
      </c>
      <c r="K12" t="s">
        <v>378</v>
      </c>
      <c r="M12" t="s">
        <v>636</v>
      </c>
      <c r="O12" s="12">
        <v>45106.483923611107</v>
      </c>
      <c r="P12" s="14" t="s">
        <v>665</v>
      </c>
      <c r="Q12" t="s">
        <v>921</v>
      </c>
      <c r="R12" t="s">
        <v>1162</v>
      </c>
      <c r="S12" s="4" t="str">
        <f>TEXT(P12-I12,"[h]:m")</f>
        <v>252:29</v>
      </c>
      <c r="T12" t="str">
        <f t="shared" si="0"/>
        <v>251:34</v>
      </c>
      <c r="V12" s="23"/>
      <c r="W12" s="17" t="s">
        <v>1681</v>
      </c>
      <c r="X12" s="17"/>
      <c r="Y12" s="17"/>
      <c r="Z12" t="s">
        <v>1689</v>
      </c>
      <c r="AA12" t="s">
        <v>1690</v>
      </c>
      <c r="AB12" t="s">
        <v>1691</v>
      </c>
      <c r="AC12" t="s">
        <v>1692</v>
      </c>
      <c r="AD12" s="23"/>
      <c r="AE12" s="17" t="s">
        <v>1707</v>
      </c>
      <c r="AF12" s="17"/>
      <c r="AG12" s="17"/>
      <c r="AL12" s="23"/>
    </row>
    <row r="13" spans="1:43" ht="15" x14ac:dyDescent="0.25">
      <c r="A13" s="9" t="s">
        <v>1424</v>
      </c>
      <c r="B13" s="6" t="s">
        <v>31</v>
      </c>
      <c r="C13" t="s">
        <v>268</v>
      </c>
      <c r="D13" s="4" t="s">
        <v>274</v>
      </c>
      <c r="E13" t="s">
        <v>285</v>
      </c>
      <c r="F13" s="4" t="s">
        <v>352</v>
      </c>
      <c r="G13" t="s">
        <v>360</v>
      </c>
      <c r="H13" t="s">
        <v>285</v>
      </c>
      <c r="I13" s="11">
        <v>45106.369270833333</v>
      </c>
      <c r="J13" s="2">
        <v>45106.369270833333</v>
      </c>
      <c r="K13" t="s">
        <v>379</v>
      </c>
      <c r="N13" s="2">
        <v>45127.433298611111</v>
      </c>
      <c r="O13" s="12">
        <v>45106.420011574082</v>
      </c>
      <c r="P13" s="14">
        <v>45106.420023148145</v>
      </c>
      <c r="Q13" t="s">
        <v>922</v>
      </c>
      <c r="R13" t="s">
        <v>1163</v>
      </c>
      <c r="S13" s="4" t="str">
        <f>TEXT(P13-I13,"[h]:m")</f>
        <v>1:13</v>
      </c>
      <c r="T13" t="str">
        <f>TEXT(P13-O13,"[h]:m")</f>
        <v>0:0</v>
      </c>
      <c r="U13" s="4">
        <v>1</v>
      </c>
      <c r="V13" s="23"/>
      <c r="W13" s="17" t="s">
        <v>1682</v>
      </c>
      <c r="X13" s="17"/>
      <c r="Y13" s="17"/>
      <c r="Z13">
        <f>COUNTIF(B1:B258, "*P1 Case*")</f>
        <v>3</v>
      </c>
      <c r="AA13">
        <f>COUNTIF(B2:B258,"*P2 Case*")</f>
        <v>0</v>
      </c>
      <c r="AB13">
        <f>COUNTIF(C2:C258,"High")</f>
        <v>222</v>
      </c>
      <c r="AC13">
        <f>COUNTIF(C2:C258,"Middle")</f>
        <v>34</v>
      </c>
      <c r="AD13" s="23"/>
      <c r="AE13" s="17"/>
      <c r="AF13" s="17"/>
      <c r="AG13" s="17"/>
      <c r="AL13" s="23"/>
    </row>
    <row r="14" spans="1:43" ht="15" x14ac:dyDescent="0.25">
      <c r="A14" s="9" t="s">
        <v>1425</v>
      </c>
      <c r="B14" s="6" t="s">
        <v>32</v>
      </c>
      <c r="C14" t="s">
        <v>268</v>
      </c>
      <c r="D14" s="4" t="s">
        <v>272</v>
      </c>
      <c r="E14" t="s">
        <v>282</v>
      </c>
      <c r="F14" s="4" t="s">
        <v>351</v>
      </c>
      <c r="G14" t="s">
        <v>360</v>
      </c>
      <c r="H14" t="s">
        <v>282</v>
      </c>
      <c r="I14" s="11">
        <v>45105.612708333327</v>
      </c>
      <c r="J14" s="2">
        <v>45105.612708333327</v>
      </c>
      <c r="K14" t="s">
        <v>380</v>
      </c>
      <c r="O14" s="12">
        <v>45105.619837962957</v>
      </c>
      <c r="P14" s="14" t="s">
        <v>667</v>
      </c>
      <c r="Q14" t="s">
        <v>923</v>
      </c>
      <c r="R14" t="s">
        <v>1164</v>
      </c>
      <c r="S14" s="4" t="str">
        <f>TEXT(P14-I14,"[h]:m")</f>
        <v>0:37</v>
      </c>
      <c r="T14" t="str">
        <f t="shared" si="0"/>
        <v>0:27</v>
      </c>
      <c r="U14" s="4">
        <v>1</v>
      </c>
      <c r="V14" s="23"/>
      <c r="W14" s="17"/>
      <c r="X14" s="17"/>
      <c r="Y14" s="17"/>
      <c r="AD14" s="23"/>
      <c r="AE14" s="17" t="s">
        <v>1708</v>
      </c>
      <c r="AF14" s="17"/>
      <c r="AG14" s="17"/>
      <c r="AL14" s="23"/>
    </row>
    <row r="15" spans="1:43" ht="15" x14ac:dyDescent="0.25">
      <c r="A15" s="9" t="s">
        <v>1426</v>
      </c>
      <c r="B15" s="6" t="s">
        <v>33</v>
      </c>
      <c r="C15" t="s">
        <v>268</v>
      </c>
      <c r="D15" s="4" t="s">
        <v>271</v>
      </c>
      <c r="E15" t="s">
        <v>286</v>
      </c>
      <c r="F15" s="4" t="s">
        <v>353</v>
      </c>
      <c r="G15" t="s">
        <v>360</v>
      </c>
      <c r="H15" t="s">
        <v>286</v>
      </c>
      <c r="I15" s="11">
        <v>45105.606377314813</v>
      </c>
      <c r="J15" s="2">
        <v>45105.606377314813</v>
      </c>
      <c r="K15" t="s">
        <v>381</v>
      </c>
      <c r="M15" t="s">
        <v>639</v>
      </c>
      <c r="N15" s="2">
        <v>45114.437847222223</v>
      </c>
      <c r="O15" s="12">
        <v>45105.712037037039</v>
      </c>
      <c r="P15" s="14" t="s">
        <v>668</v>
      </c>
      <c r="Q15" t="s">
        <v>924</v>
      </c>
      <c r="R15" t="s">
        <v>1153</v>
      </c>
      <c r="S15" s="4" t="str">
        <f>TEXT(P15-I15,"[h]:m")</f>
        <v>2:32</v>
      </c>
      <c r="T15" t="str">
        <f t="shared" si="0"/>
        <v>0:0</v>
      </c>
      <c r="V15" s="23"/>
      <c r="W15" t="s">
        <v>1683</v>
      </c>
      <c r="AD15" s="23"/>
      <c r="AE15">
        <f>(AE9+AI7*AF9 )*4</f>
        <v>1417.5999999999985</v>
      </c>
      <c r="AL15" s="23"/>
    </row>
    <row r="16" spans="1:43" ht="15" x14ac:dyDescent="0.25">
      <c r="A16" s="9" t="s">
        <v>1427</v>
      </c>
      <c r="B16" s="6" t="s">
        <v>34</v>
      </c>
      <c r="C16" t="s">
        <v>268</v>
      </c>
      <c r="D16" s="4" t="s">
        <v>271</v>
      </c>
      <c r="E16" t="s">
        <v>287</v>
      </c>
      <c r="F16" s="4" t="s">
        <v>352</v>
      </c>
      <c r="G16" t="s">
        <v>360</v>
      </c>
      <c r="H16" t="s">
        <v>287</v>
      </c>
      <c r="I16" s="11">
        <v>45105.599305555559</v>
      </c>
      <c r="J16" s="2">
        <v>45105.599305555559</v>
      </c>
      <c r="K16" t="s">
        <v>382</v>
      </c>
      <c r="M16" t="s">
        <v>640</v>
      </c>
      <c r="N16" s="2">
        <v>45105.773101851853</v>
      </c>
      <c r="O16" s="12">
        <v>45105.629652777781</v>
      </c>
      <c r="P16" s="14" t="s">
        <v>669</v>
      </c>
      <c r="Q16" t="s">
        <v>925</v>
      </c>
      <c r="R16" t="s">
        <v>1165</v>
      </c>
      <c r="S16" s="4" t="str">
        <f>TEXT(P16-I16,"[h]:m")</f>
        <v>0:43</v>
      </c>
      <c r="T16" t="str">
        <f t="shared" si="0"/>
        <v>0:0</v>
      </c>
      <c r="U16" s="4">
        <v>1</v>
      </c>
      <c r="V16" s="23"/>
      <c r="W16" t="s">
        <v>1684</v>
      </c>
      <c r="AD16" s="23"/>
      <c r="AL16" s="23"/>
    </row>
    <row r="17" spans="1:38" ht="15" x14ac:dyDescent="0.25">
      <c r="A17" s="9" t="s">
        <v>1428</v>
      </c>
      <c r="B17" s="6" t="s">
        <v>35</v>
      </c>
      <c r="C17" t="s">
        <v>268</v>
      </c>
      <c r="D17" s="4" t="s">
        <v>271</v>
      </c>
      <c r="E17" t="s">
        <v>286</v>
      </c>
      <c r="F17" s="4" t="s">
        <v>347</v>
      </c>
      <c r="G17" t="s">
        <v>360</v>
      </c>
      <c r="H17" t="s">
        <v>286</v>
      </c>
      <c r="I17" s="11">
        <v>45105.437523148154</v>
      </c>
      <c r="J17" s="2">
        <v>45105.437523148154</v>
      </c>
      <c r="K17" t="s">
        <v>383</v>
      </c>
      <c r="N17" s="2">
        <v>45105.544074074067</v>
      </c>
      <c r="O17" s="12">
        <v>45105.449236111112</v>
      </c>
      <c r="P17" s="14" t="s">
        <v>670</v>
      </c>
      <c r="Q17" t="s">
        <v>926</v>
      </c>
      <c r="R17" t="s">
        <v>1166</v>
      </c>
      <c r="S17" s="4" t="str">
        <f>TEXT(P17-I17,"[h]:m")</f>
        <v>0:16</v>
      </c>
      <c r="T17" t="str">
        <f t="shared" si="0"/>
        <v>0:0</v>
      </c>
      <c r="U17" s="4">
        <v>1</v>
      </c>
      <c r="V17" s="23"/>
      <c r="W17">
        <f>W10 - ( AB6 * COUNTIF(I177:I442, "*P1*")) + ( Z6 * COUNTIF(I177:I442, "*P1*"))</f>
        <v>2220</v>
      </c>
      <c r="X17">
        <f>X10</f>
        <v>136</v>
      </c>
      <c r="Y17">
        <f>X17+W17</f>
        <v>2356</v>
      </c>
      <c r="AD17" s="23"/>
      <c r="AL17" s="23"/>
    </row>
    <row r="18" spans="1:38" ht="15" x14ac:dyDescent="0.25">
      <c r="A18" s="9" t="s">
        <v>1429</v>
      </c>
      <c r="B18" s="6" t="s">
        <v>36</v>
      </c>
      <c r="C18" t="s">
        <v>268</v>
      </c>
      <c r="D18" s="4" t="s">
        <v>273</v>
      </c>
      <c r="E18" t="s">
        <v>288</v>
      </c>
      <c r="F18" s="4" t="s">
        <v>350</v>
      </c>
      <c r="G18" t="s">
        <v>360</v>
      </c>
      <c r="H18" t="s">
        <v>300</v>
      </c>
      <c r="I18" s="11">
        <v>45105.430266203701</v>
      </c>
      <c r="J18" s="2">
        <v>45105.430266203701</v>
      </c>
      <c r="K18" t="s">
        <v>384</v>
      </c>
      <c r="L18" t="s">
        <v>625</v>
      </c>
      <c r="O18" s="12">
        <v>45105.432060185187</v>
      </c>
      <c r="P18" s="14" t="s">
        <v>671</v>
      </c>
      <c r="Q18" t="s">
        <v>927</v>
      </c>
      <c r="R18" t="s">
        <v>1152</v>
      </c>
      <c r="S18" s="4" t="str">
        <f>TEXT(P18-I18,"[h]:m")</f>
        <v>0:10</v>
      </c>
      <c r="T18" t="str">
        <f t="shared" si="0"/>
        <v>0:7</v>
      </c>
      <c r="V18" s="23"/>
      <c r="AD18" s="23"/>
      <c r="AE18" s="17" t="s">
        <v>1697</v>
      </c>
      <c r="AF18" s="17"/>
      <c r="AG18" s="17"/>
      <c r="AL18" s="23"/>
    </row>
    <row r="19" spans="1:38" ht="15" x14ac:dyDescent="0.25">
      <c r="A19" s="9" t="s">
        <v>1430</v>
      </c>
      <c r="B19" s="6" t="s">
        <v>37</v>
      </c>
      <c r="C19" t="s">
        <v>268</v>
      </c>
      <c r="D19" s="4" t="s">
        <v>272</v>
      </c>
      <c r="E19" t="s">
        <v>282</v>
      </c>
      <c r="F19" s="4" t="s">
        <v>350</v>
      </c>
      <c r="G19" t="s">
        <v>360</v>
      </c>
      <c r="H19" t="s">
        <v>282</v>
      </c>
      <c r="I19" s="11">
        <v>45105.419027777767</v>
      </c>
      <c r="J19" s="2">
        <v>45105.419027777767</v>
      </c>
      <c r="K19" t="s">
        <v>385</v>
      </c>
      <c r="O19" s="12">
        <v>45105.424513888887</v>
      </c>
      <c r="P19" s="14" t="s">
        <v>672</v>
      </c>
      <c r="Q19" t="s">
        <v>928</v>
      </c>
      <c r="R19" t="s">
        <v>1167</v>
      </c>
      <c r="S19" s="4" t="str">
        <f>TEXT(P19-I19,"[h]:m")</f>
        <v>6:31</v>
      </c>
      <c r="T19" t="str">
        <f t="shared" si="0"/>
        <v>6:23</v>
      </c>
      <c r="U19" s="4">
        <v>1</v>
      </c>
      <c r="V19" s="23"/>
      <c r="AD19" s="23"/>
      <c r="AE19" s="17"/>
      <c r="AF19" s="17"/>
      <c r="AG19" s="17"/>
      <c r="AL19" s="23"/>
    </row>
    <row r="20" spans="1:38" ht="15" x14ac:dyDescent="0.25">
      <c r="A20" s="9" t="s">
        <v>1431</v>
      </c>
      <c r="B20" s="6" t="s">
        <v>38</v>
      </c>
      <c r="C20" t="s">
        <v>268</v>
      </c>
      <c r="D20" s="4" t="s">
        <v>272</v>
      </c>
      <c r="E20" t="s">
        <v>282</v>
      </c>
      <c r="F20" s="4" t="s">
        <v>347</v>
      </c>
      <c r="G20" t="s">
        <v>360</v>
      </c>
      <c r="H20" t="s">
        <v>282</v>
      </c>
      <c r="I20" s="11">
        <v>45104.730243055557</v>
      </c>
      <c r="J20" s="2">
        <v>45104.730243055557</v>
      </c>
      <c r="K20" t="s">
        <v>386</v>
      </c>
      <c r="M20" t="s">
        <v>637</v>
      </c>
      <c r="O20" s="12">
        <v>45104.73541666667</v>
      </c>
      <c r="P20" s="14" t="s">
        <v>673</v>
      </c>
      <c r="Q20" t="s">
        <v>929</v>
      </c>
      <c r="R20" t="s">
        <v>1167</v>
      </c>
      <c r="S20" s="4" t="str">
        <f>TEXT(P20-I20,"[h]:m")</f>
        <v>0:45</v>
      </c>
      <c r="T20" t="str">
        <f t="shared" si="0"/>
        <v>0:38</v>
      </c>
      <c r="U20" s="4">
        <v>1</v>
      </c>
      <c r="V20" s="23"/>
      <c r="W20" s="17" t="s">
        <v>1685</v>
      </c>
      <c r="X20" s="17"/>
      <c r="Y20" s="17"/>
      <c r="AD20" s="23"/>
      <c r="AE20" s="17"/>
      <c r="AF20" s="17"/>
      <c r="AG20" s="17"/>
      <c r="AL20" s="23"/>
    </row>
    <row r="21" spans="1:38" ht="15" x14ac:dyDescent="0.25">
      <c r="A21" s="9" t="s">
        <v>1432</v>
      </c>
      <c r="B21" s="6" t="s">
        <v>39</v>
      </c>
      <c r="C21" t="s">
        <v>268</v>
      </c>
      <c r="D21" s="4" t="s">
        <v>271</v>
      </c>
      <c r="E21" t="s">
        <v>282</v>
      </c>
      <c r="F21" s="4" t="s">
        <v>346</v>
      </c>
      <c r="G21" t="s">
        <v>360</v>
      </c>
      <c r="H21" t="s">
        <v>282</v>
      </c>
      <c r="I21" s="11">
        <v>45104.670717592591</v>
      </c>
      <c r="J21" s="2">
        <v>45104.670717592591</v>
      </c>
      <c r="K21" t="s">
        <v>387</v>
      </c>
      <c r="N21" s="2">
        <v>45104.701018518521</v>
      </c>
      <c r="O21" s="12">
        <v>45104.697187500002</v>
      </c>
      <c r="P21" s="14" t="s">
        <v>674</v>
      </c>
      <c r="Q21" t="s">
        <v>930</v>
      </c>
      <c r="R21" t="s">
        <v>1168</v>
      </c>
      <c r="S21" s="4" t="str">
        <f>TEXT(P21-I21,"[h]:m")</f>
        <v>0:42</v>
      </c>
      <c r="T21" t="str">
        <f t="shared" si="0"/>
        <v>0:3</v>
      </c>
      <c r="U21" s="4">
        <v>1</v>
      </c>
      <c r="V21" s="23"/>
      <c r="W21" s="17"/>
      <c r="X21" s="17"/>
      <c r="Y21" s="17"/>
      <c r="AD21" s="23"/>
      <c r="AE21">
        <f>AE15/8</f>
        <v>177.19999999999982</v>
      </c>
      <c r="AL21" s="23"/>
    </row>
    <row r="22" spans="1:38" ht="15" x14ac:dyDescent="0.25">
      <c r="A22" s="9" t="s">
        <v>1433</v>
      </c>
      <c r="B22" s="6" t="s">
        <v>40</v>
      </c>
      <c r="C22" t="s">
        <v>268</v>
      </c>
      <c r="D22" s="4" t="s">
        <v>272</v>
      </c>
      <c r="E22" t="s">
        <v>281</v>
      </c>
      <c r="F22" s="4" t="s">
        <v>349</v>
      </c>
      <c r="G22" t="s">
        <v>360</v>
      </c>
      <c r="H22" t="s">
        <v>281</v>
      </c>
      <c r="I22" s="11">
        <v>45104.483402777783</v>
      </c>
      <c r="J22" s="2">
        <v>45104.483402777783</v>
      </c>
      <c r="K22" t="s">
        <v>388</v>
      </c>
      <c r="L22" t="s">
        <v>626</v>
      </c>
      <c r="M22" t="s">
        <v>636</v>
      </c>
      <c r="O22" s="12">
        <v>45104.577581018522</v>
      </c>
      <c r="P22" s="14" t="s">
        <v>675</v>
      </c>
      <c r="Q22" t="s">
        <v>931</v>
      </c>
      <c r="R22" t="s">
        <v>1169</v>
      </c>
      <c r="S22" s="4" t="str">
        <f>TEXT(P22-I22,"[h]:m")</f>
        <v>79:25</v>
      </c>
      <c r="T22" t="str">
        <f t="shared" si="0"/>
        <v>77:9</v>
      </c>
      <c r="U22" s="4">
        <v>2</v>
      </c>
      <c r="V22" s="23"/>
      <c r="W22" s="17"/>
      <c r="X22" s="17"/>
      <c r="Y22" s="17"/>
      <c r="AD22" s="23"/>
      <c r="AL22" s="23"/>
    </row>
    <row r="23" spans="1:38" ht="15" x14ac:dyDescent="0.25">
      <c r="A23" s="9" t="s">
        <v>1434</v>
      </c>
      <c r="B23" s="6" t="s">
        <v>41</v>
      </c>
      <c r="C23" t="s">
        <v>268</v>
      </c>
      <c r="D23" s="4" t="s">
        <v>272</v>
      </c>
      <c r="E23" t="s">
        <v>282</v>
      </c>
      <c r="F23" s="4" t="s">
        <v>347</v>
      </c>
      <c r="G23" t="s">
        <v>360</v>
      </c>
      <c r="H23" t="s">
        <v>282</v>
      </c>
      <c r="I23" s="11">
        <v>45104.445555555547</v>
      </c>
      <c r="J23" s="2">
        <v>45104.445555555547</v>
      </c>
      <c r="K23" t="s">
        <v>389</v>
      </c>
      <c r="O23" s="12">
        <v>45104.449004629627</v>
      </c>
      <c r="P23" s="14" t="s">
        <v>676</v>
      </c>
      <c r="Q23" t="s">
        <v>932</v>
      </c>
      <c r="R23" t="s">
        <v>1170</v>
      </c>
      <c r="S23" s="4" t="str">
        <f>TEXT(P23-I23,"[h]:m")</f>
        <v>0:48</v>
      </c>
      <c r="T23" t="str">
        <f t="shared" si="0"/>
        <v>0:43</v>
      </c>
      <c r="U23" s="4">
        <v>1</v>
      </c>
      <c r="V23" s="23"/>
      <c r="W23">
        <f>(Y17)*4</f>
        <v>9424</v>
      </c>
      <c r="AD23" s="23"/>
      <c r="AL23" s="23"/>
    </row>
    <row r="24" spans="1:38" ht="15" x14ac:dyDescent="0.25">
      <c r="A24" s="9" t="s">
        <v>1435</v>
      </c>
      <c r="B24" s="6" t="s">
        <v>42</v>
      </c>
      <c r="C24" t="s">
        <v>268</v>
      </c>
      <c r="D24" s="4" t="s">
        <v>273</v>
      </c>
      <c r="E24" t="s">
        <v>280</v>
      </c>
      <c r="F24" s="4" t="s">
        <v>350</v>
      </c>
      <c r="G24" t="s">
        <v>360</v>
      </c>
      <c r="H24" t="s">
        <v>282</v>
      </c>
      <c r="I24" s="11">
        <v>45103.680289351847</v>
      </c>
      <c r="J24" s="2">
        <v>45103.680289351847</v>
      </c>
      <c r="K24" t="s">
        <v>390</v>
      </c>
      <c r="L24" t="s">
        <v>625</v>
      </c>
      <c r="M24" t="s">
        <v>637</v>
      </c>
      <c r="O24" s="12">
        <v>45103.693506944437</v>
      </c>
      <c r="P24" s="14" t="s">
        <v>677</v>
      </c>
      <c r="Q24" t="s">
        <v>933</v>
      </c>
      <c r="R24" t="s">
        <v>1171</v>
      </c>
      <c r="S24" s="4" t="str">
        <f>TEXT(P24-I24,"[h]:m")</f>
        <v>67:51</v>
      </c>
      <c r="T24" t="str">
        <f t="shared" si="0"/>
        <v>67:32</v>
      </c>
      <c r="U24" s="4">
        <v>1</v>
      </c>
      <c r="V24" s="23"/>
      <c r="AD24" s="23"/>
      <c r="AE24" s="17" t="s">
        <v>1696</v>
      </c>
      <c r="AF24" s="17"/>
      <c r="AG24" s="17"/>
      <c r="AL24" s="23"/>
    </row>
    <row r="25" spans="1:38" ht="15" x14ac:dyDescent="0.25">
      <c r="A25" s="9" t="s">
        <v>1436</v>
      </c>
      <c r="B25" s="6" t="s">
        <v>43</v>
      </c>
      <c r="C25" t="s">
        <v>268</v>
      </c>
      <c r="D25" s="4" t="s">
        <v>272</v>
      </c>
      <c r="E25" t="s">
        <v>282</v>
      </c>
      <c r="F25" s="4" t="s">
        <v>352</v>
      </c>
      <c r="G25" t="s">
        <v>360</v>
      </c>
      <c r="H25" t="s">
        <v>282</v>
      </c>
      <c r="I25" s="11">
        <v>45103.630115740743</v>
      </c>
      <c r="J25" s="2">
        <v>45103.630115740743</v>
      </c>
      <c r="K25" t="s">
        <v>391</v>
      </c>
      <c r="O25" s="12">
        <v>45103.641076388893</v>
      </c>
      <c r="P25" s="14" t="s">
        <v>678</v>
      </c>
      <c r="Q25" t="s">
        <v>934</v>
      </c>
      <c r="R25" t="s">
        <v>1172</v>
      </c>
      <c r="S25" s="4" t="str">
        <f>TEXT(P25-I25,"[h]:m")</f>
        <v>20:58</v>
      </c>
      <c r="T25" t="str">
        <f t="shared" si="0"/>
        <v>20:42</v>
      </c>
      <c r="U25" s="4">
        <v>1</v>
      </c>
      <c r="V25" s="23"/>
      <c r="AD25" s="23"/>
      <c r="AE25" s="17"/>
      <c r="AF25" s="17"/>
      <c r="AG25" s="17"/>
      <c r="AL25" s="23"/>
    </row>
    <row r="26" spans="1:38" ht="15" x14ac:dyDescent="0.25">
      <c r="A26" s="9" t="s">
        <v>1437</v>
      </c>
      <c r="B26" s="6" t="s">
        <v>44</v>
      </c>
      <c r="C26" t="s">
        <v>268</v>
      </c>
      <c r="D26" s="4" t="s">
        <v>274</v>
      </c>
      <c r="E26" t="s">
        <v>280</v>
      </c>
      <c r="F26" s="4" t="s">
        <v>354</v>
      </c>
      <c r="G26" t="s">
        <v>360</v>
      </c>
      <c r="H26" t="s">
        <v>285</v>
      </c>
      <c r="I26" s="11">
        <v>45103.62195601852</v>
      </c>
      <c r="J26" s="2">
        <v>45103.62195601852</v>
      </c>
      <c r="K26" t="s">
        <v>392</v>
      </c>
      <c r="N26" s="2">
        <v>45127.437118055554</v>
      </c>
      <c r="O26" s="12">
        <v>45103.624976851846</v>
      </c>
      <c r="P26" s="14" t="s">
        <v>679</v>
      </c>
      <c r="Q26" t="s">
        <v>935</v>
      </c>
      <c r="R26" t="s">
        <v>1170</v>
      </c>
      <c r="S26" s="4" t="str">
        <f>TEXT(P26-I26,"[h]:m")</f>
        <v>100:0</v>
      </c>
      <c r="T26" t="str">
        <f t="shared" si="0"/>
        <v>99:56</v>
      </c>
      <c r="U26" s="4">
        <v>1</v>
      </c>
      <c r="V26" s="23"/>
      <c r="W26" s="17" t="s">
        <v>1697</v>
      </c>
      <c r="X26" s="17"/>
      <c r="Y26" s="17"/>
      <c r="AD26" s="23"/>
      <c r="AE26" s="17"/>
      <c r="AF26" s="17"/>
      <c r="AG26" s="17"/>
      <c r="AL26" s="23"/>
    </row>
    <row r="27" spans="1:38" ht="15" x14ac:dyDescent="0.25">
      <c r="A27" s="9" t="s">
        <v>1438</v>
      </c>
      <c r="B27" s="6" t="s">
        <v>45</v>
      </c>
      <c r="C27" t="s">
        <v>268</v>
      </c>
      <c r="D27" s="4" t="s">
        <v>272</v>
      </c>
      <c r="E27" t="s">
        <v>281</v>
      </c>
      <c r="F27" s="4" t="s">
        <v>355</v>
      </c>
      <c r="G27" t="s">
        <v>360</v>
      </c>
      <c r="H27" t="s">
        <v>281</v>
      </c>
      <c r="I27" s="11">
        <v>45103.379594907397</v>
      </c>
      <c r="J27" s="2">
        <v>45103.379594907397</v>
      </c>
      <c r="K27" t="s">
        <v>393</v>
      </c>
      <c r="O27" s="12">
        <v>45103.380636574067</v>
      </c>
      <c r="P27" s="14" t="s">
        <v>680</v>
      </c>
      <c r="Q27" t="s">
        <v>936</v>
      </c>
      <c r="R27" t="s">
        <v>1173</v>
      </c>
      <c r="S27" s="4" t="str">
        <f>TEXT(P27-I27,"[h]:m")</f>
        <v>4:38</v>
      </c>
      <c r="T27" t="str">
        <f t="shared" si="0"/>
        <v>4:36</v>
      </c>
      <c r="U27" s="4">
        <v>1</v>
      </c>
      <c r="V27" s="23"/>
      <c r="W27" s="17"/>
      <c r="X27" s="17"/>
      <c r="Y27" s="17"/>
      <c r="AD27" s="23"/>
      <c r="AE27" s="24">
        <f>AE21*2500 / 10000</f>
        <v>44.299999999999955</v>
      </c>
      <c r="AL27" s="23"/>
    </row>
    <row r="28" spans="1:38" ht="15" x14ac:dyDescent="0.25">
      <c r="A28" s="9" t="s">
        <v>1439</v>
      </c>
      <c r="B28" s="6" t="s">
        <v>46</v>
      </c>
      <c r="C28" t="s">
        <v>268</v>
      </c>
      <c r="D28" s="4" t="s">
        <v>275</v>
      </c>
      <c r="E28" t="s">
        <v>289</v>
      </c>
      <c r="F28" s="4" t="s">
        <v>352</v>
      </c>
      <c r="G28" t="s">
        <v>360</v>
      </c>
      <c r="H28" t="s">
        <v>281</v>
      </c>
      <c r="I28" s="11">
        <v>45102.669664351852</v>
      </c>
      <c r="J28" s="2">
        <v>45102.669664351852</v>
      </c>
      <c r="K28" t="s">
        <v>394</v>
      </c>
      <c r="L28" t="s">
        <v>627</v>
      </c>
      <c r="M28" t="s">
        <v>636</v>
      </c>
      <c r="O28" s="12">
        <v>45102.687002314808</v>
      </c>
      <c r="P28" s="14" t="s">
        <v>681</v>
      </c>
      <c r="Q28" t="s">
        <v>937</v>
      </c>
      <c r="R28" t="s">
        <v>1156</v>
      </c>
      <c r="S28" s="4" t="str">
        <f>TEXT(P28-I28,"[h]:m")</f>
        <v>139:44</v>
      </c>
      <c r="T28" t="str">
        <f t="shared" si="0"/>
        <v>139:19</v>
      </c>
      <c r="U28" s="4">
        <v>1</v>
      </c>
      <c r="V28" s="23"/>
      <c r="W28" s="17"/>
      <c r="X28" s="17"/>
      <c r="Y28" s="17"/>
      <c r="AD28" s="23"/>
      <c r="AL28" s="23"/>
    </row>
    <row r="29" spans="1:38" ht="15" x14ac:dyDescent="0.25">
      <c r="A29" s="9" t="s">
        <v>1440</v>
      </c>
      <c r="B29" s="6" t="s">
        <v>47</v>
      </c>
      <c r="C29" t="s">
        <v>268</v>
      </c>
      <c r="D29" s="4" t="s">
        <v>272</v>
      </c>
      <c r="E29" t="s">
        <v>290</v>
      </c>
      <c r="F29" s="4" t="s">
        <v>347</v>
      </c>
      <c r="G29" t="s">
        <v>360</v>
      </c>
      <c r="H29" t="s">
        <v>290</v>
      </c>
      <c r="I29" s="11">
        <v>45102.654282407413</v>
      </c>
      <c r="J29" s="2">
        <v>45102.654282407413</v>
      </c>
      <c r="K29" t="s">
        <v>395</v>
      </c>
      <c r="O29" s="12">
        <v>45102.661851851852</v>
      </c>
      <c r="P29" s="14" t="s">
        <v>682</v>
      </c>
      <c r="Q29" t="s">
        <v>938</v>
      </c>
      <c r="R29" t="s">
        <v>1164</v>
      </c>
      <c r="S29" s="4" t="str">
        <f>TEXT(P29-I29,"[h]:m")</f>
        <v>1:51</v>
      </c>
      <c r="T29" t="str">
        <f t="shared" si="0"/>
        <v>1:40</v>
      </c>
      <c r="U29" s="4">
        <v>1</v>
      </c>
      <c r="V29" s="23"/>
      <c r="W29">
        <f>W23/8</f>
        <v>1178</v>
      </c>
      <c r="AD29" s="23"/>
      <c r="AL29" s="23"/>
    </row>
    <row r="30" spans="1:38" ht="15" x14ac:dyDescent="0.25">
      <c r="A30" s="9" t="s">
        <v>1441</v>
      </c>
      <c r="B30" s="6" t="s">
        <v>48</v>
      </c>
      <c r="C30" t="s">
        <v>268</v>
      </c>
      <c r="D30" s="4" t="s">
        <v>272</v>
      </c>
      <c r="E30" t="s">
        <v>282</v>
      </c>
      <c r="F30" s="4" t="s">
        <v>348</v>
      </c>
      <c r="G30" t="s">
        <v>360</v>
      </c>
      <c r="H30" t="s">
        <v>282</v>
      </c>
      <c r="I30" s="11">
        <v>45102.460451388892</v>
      </c>
      <c r="J30" s="2">
        <v>45102.460451388892</v>
      </c>
      <c r="K30" t="s">
        <v>396</v>
      </c>
      <c r="O30" s="12">
        <v>45102.465821759259</v>
      </c>
      <c r="P30" s="14" t="s">
        <v>683</v>
      </c>
      <c r="Q30" t="s">
        <v>939</v>
      </c>
      <c r="R30" t="s">
        <v>1167</v>
      </c>
      <c r="S30" s="4" t="str">
        <f>TEXT(P30-I30,"[h]:m")</f>
        <v>0:42</v>
      </c>
      <c r="T30" t="str">
        <f t="shared" si="0"/>
        <v>0:34</v>
      </c>
      <c r="U30" s="4">
        <v>1</v>
      </c>
      <c r="V30" s="23"/>
      <c r="AD30" s="23"/>
      <c r="AL30" s="23"/>
    </row>
    <row r="31" spans="1:38" ht="15" x14ac:dyDescent="0.25">
      <c r="A31" s="9" t="s">
        <v>1442</v>
      </c>
      <c r="B31" s="6" t="s">
        <v>49</v>
      </c>
      <c r="C31" t="s">
        <v>268</v>
      </c>
      <c r="D31" s="4" t="s">
        <v>272</v>
      </c>
      <c r="E31" t="s">
        <v>284</v>
      </c>
      <c r="F31" s="4" t="s">
        <v>347</v>
      </c>
      <c r="G31" t="s">
        <v>360</v>
      </c>
      <c r="H31" t="s">
        <v>284</v>
      </c>
      <c r="I31" s="11">
        <v>45098.711712962962</v>
      </c>
      <c r="J31" s="2">
        <v>45098.711712962962</v>
      </c>
      <c r="K31" t="s">
        <v>397</v>
      </c>
      <c r="O31" s="12">
        <v>45098.787476851852</v>
      </c>
      <c r="P31" s="14" t="s">
        <v>684</v>
      </c>
      <c r="Q31" t="s">
        <v>940</v>
      </c>
      <c r="R31" t="s">
        <v>1174</v>
      </c>
      <c r="S31" s="4" t="str">
        <f>TEXT(P31-I31,"[h]:m")</f>
        <v>1:49</v>
      </c>
      <c r="T31" t="str">
        <f t="shared" si="0"/>
        <v>0:0</v>
      </c>
      <c r="U31" s="4">
        <v>1</v>
      </c>
      <c r="V31" s="23"/>
      <c r="AD31" s="23"/>
      <c r="AL31" s="23"/>
    </row>
    <row r="32" spans="1:38" ht="15" x14ac:dyDescent="0.25">
      <c r="A32" s="9" t="s">
        <v>1443</v>
      </c>
      <c r="B32" s="6" t="s">
        <v>50</v>
      </c>
      <c r="C32" t="s">
        <v>268</v>
      </c>
      <c r="D32" s="4" t="s">
        <v>272</v>
      </c>
      <c r="E32" t="s">
        <v>282</v>
      </c>
      <c r="F32" s="4" t="s">
        <v>351</v>
      </c>
      <c r="G32" t="s">
        <v>360</v>
      </c>
      <c r="H32" t="s">
        <v>282</v>
      </c>
      <c r="I32" s="11">
        <v>45098.698298611111</v>
      </c>
      <c r="J32" s="2">
        <v>45098.698298611111</v>
      </c>
      <c r="K32" t="s">
        <v>398</v>
      </c>
      <c r="O32" s="12">
        <v>45098.735393518517</v>
      </c>
      <c r="P32" s="14" t="s">
        <v>685</v>
      </c>
      <c r="Q32" t="s">
        <v>941</v>
      </c>
      <c r="R32" t="s">
        <v>1175</v>
      </c>
      <c r="S32" s="4" t="str">
        <f>TEXT(P32-I32,"[h]:m")</f>
        <v>2:0</v>
      </c>
      <c r="T32" t="str">
        <f t="shared" si="0"/>
        <v>1:7</v>
      </c>
      <c r="U32" s="4">
        <v>2</v>
      </c>
      <c r="V32" s="23"/>
      <c r="W32" s="17" t="s">
        <v>1696</v>
      </c>
      <c r="X32" s="17"/>
      <c r="Y32" s="17"/>
      <c r="AD32" s="23"/>
      <c r="AL32" s="23"/>
    </row>
    <row r="33" spans="1:38" ht="15" x14ac:dyDescent="0.25">
      <c r="A33" s="9" t="s">
        <v>1444</v>
      </c>
      <c r="B33" s="6" t="s">
        <v>51</v>
      </c>
      <c r="C33" t="s">
        <v>268</v>
      </c>
      <c r="D33" s="4" t="s">
        <v>272</v>
      </c>
      <c r="E33" t="s">
        <v>282</v>
      </c>
      <c r="F33" s="4" t="s">
        <v>350</v>
      </c>
      <c r="G33" t="s">
        <v>360</v>
      </c>
      <c r="H33" t="s">
        <v>282</v>
      </c>
      <c r="I33" s="11">
        <v>45098.676296296297</v>
      </c>
      <c r="J33" s="2">
        <v>45098.676296296297</v>
      </c>
      <c r="K33" t="s">
        <v>399</v>
      </c>
      <c r="O33" s="12">
        <v>45098.697939814818</v>
      </c>
      <c r="P33" s="14" t="s">
        <v>686</v>
      </c>
      <c r="Q33" t="s">
        <v>942</v>
      </c>
      <c r="R33" t="s">
        <v>1176</v>
      </c>
      <c r="S33" s="4" t="str">
        <f>TEXT(P33-I33,"[h]:m")</f>
        <v>2:44</v>
      </c>
      <c r="T33" t="str">
        <f t="shared" si="0"/>
        <v>2:13</v>
      </c>
      <c r="U33" s="4">
        <v>2</v>
      </c>
      <c r="V33" s="23"/>
      <c r="W33" s="17"/>
      <c r="X33" s="17"/>
      <c r="Y33" s="17"/>
      <c r="AD33" s="23"/>
      <c r="AL33" s="23"/>
    </row>
    <row r="34" spans="1:38" ht="15" x14ac:dyDescent="0.25">
      <c r="A34" s="9" t="s">
        <v>1445</v>
      </c>
      <c r="B34" s="6" t="s">
        <v>52</v>
      </c>
      <c r="C34" t="s">
        <v>268</v>
      </c>
      <c r="D34" s="4" t="s">
        <v>272</v>
      </c>
      <c r="E34" t="s">
        <v>291</v>
      </c>
      <c r="F34" s="4" t="s">
        <v>349</v>
      </c>
      <c r="G34" t="s">
        <v>360</v>
      </c>
      <c r="H34" t="s">
        <v>364</v>
      </c>
      <c r="I34" s="11">
        <v>45098.446203703701</v>
      </c>
      <c r="J34" s="2">
        <v>45098.446203703701</v>
      </c>
      <c r="K34" t="s">
        <v>400</v>
      </c>
      <c r="M34" t="s">
        <v>641</v>
      </c>
      <c r="O34" s="12">
        <v>45098.446203703701</v>
      </c>
      <c r="P34" s="14" t="s">
        <v>687</v>
      </c>
      <c r="Q34" t="s">
        <v>943</v>
      </c>
      <c r="R34" t="s">
        <v>943</v>
      </c>
      <c r="S34" s="4" t="str">
        <f>TEXT(P34-I34,"[h]:m")</f>
        <v>2:51</v>
      </c>
      <c r="T34" t="str">
        <f>TEXT(P34-O34,"[h]:m")</f>
        <v>2:51</v>
      </c>
      <c r="U34" s="4">
        <v>4</v>
      </c>
      <c r="V34" s="23"/>
      <c r="W34" s="17"/>
      <c r="X34" s="17"/>
      <c r="Y34" s="17"/>
      <c r="AD34" s="23"/>
      <c r="AL34" s="23"/>
    </row>
    <row r="35" spans="1:38" ht="15" x14ac:dyDescent="0.25">
      <c r="A35" s="9" t="s">
        <v>1446</v>
      </c>
      <c r="B35" s="6" t="s">
        <v>53</v>
      </c>
      <c r="C35" t="s">
        <v>268</v>
      </c>
      <c r="D35" s="4" t="s">
        <v>271</v>
      </c>
      <c r="E35" t="s">
        <v>292</v>
      </c>
      <c r="F35" s="4" t="s">
        <v>346</v>
      </c>
      <c r="G35" t="s">
        <v>360</v>
      </c>
      <c r="H35" t="s">
        <v>292</v>
      </c>
      <c r="I35" s="11">
        <v>45097.593657407408</v>
      </c>
      <c r="J35" s="2">
        <v>45097.593657407408</v>
      </c>
      <c r="K35" t="s">
        <v>401</v>
      </c>
      <c r="N35" s="2">
        <v>45098.442037037043</v>
      </c>
      <c r="O35" s="12">
        <v>45097.68105324074</v>
      </c>
      <c r="P35" s="14" t="s">
        <v>688</v>
      </c>
      <c r="Q35" t="s">
        <v>944</v>
      </c>
      <c r="R35" t="s">
        <v>1177</v>
      </c>
      <c r="S35" s="4" t="str">
        <f>TEXT(P35-I35,"[h]:m")</f>
        <v>2:15</v>
      </c>
      <c r="T35" t="str">
        <f t="shared" si="0"/>
        <v>0:9</v>
      </c>
      <c r="U35" s="4">
        <v>1</v>
      </c>
      <c r="V35" s="23"/>
      <c r="W35" s="24">
        <f>W29*2500 / 10000</f>
        <v>294.5</v>
      </c>
      <c r="AD35" s="23"/>
      <c r="AL35" s="23"/>
    </row>
    <row r="36" spans="1:38" ht="15" x14ac:dyDescent="0.25">
      <c r="A36" s="9" t="s">
        <v>1447</v>
      </c>
      <c r="B36" s="6" t="s">
        <v>54</v>
      </c>
      <c r="C36" t="s">
        <v>268</v>
      </c>
      <c r="D36" s="4" t="s">
        <v>272</v>
      </c>
      <c r="E36" t="s">
        <v>281</v>
      </c>
      <c r="F36" s="4" t="s">
        <v>346</v>
      </c>
      <c r="G36" t="s">
        <v>360</v>
      </c>
      <c r="H36" t="s">
        <v>281</v>
      </c>
      <c r="I36" s="11">
        <v>45097.548738425918</v>
      </c>
      <c r="J36" s="2">
        <v>45097.548738425918</v>
      </c>
      <c r="K36" t="s">
        <v>402</v>
      </c>
      <c r="O36" s="12">
        <v>45097.565381944441</v>
      </c>
      <c r="P36" s="14" t="s">
        <v>689</v>
      </c>
      <c r="Q36" t="s">
        <v>945</v>
      </c>
      <c r="R36" t="s">
        <v>1178</v>
      </c>
      <c r="S36" s="4" t="str">
        <f>TEXT(P36-I36,"[h]:m")</f>
        <v>0:24</v>
      </c>
      <c r="T36" t="str">
        <f t="shared" si="0"/>
        <v>0:0</v>
      </c>
      <c r="U36" s="4">
        <v>1</v>
      </c>
      <c r="V36" s="23"/>
      <c r="AD36" s="23"/>
      <c r="AL36" s="23"/>
    </row>
    <row r="37" spans="1:38" ht="15" x14ac:dyDescent="0.25">
      <c r="A37" s="9" t="s">
        <v>1448</v>
      </c>
      <c r="B37" s="6" t="s">
        <v>55</v>
      </c>
      <c r="C37" t="s">
        <v>268</v>
      </c>
      <c r="D37" s="4" t="s">
        <v>272</v>
      </c>
      <c r="E37" t="s">
        <v>292</v>
      </c>
      <c r="F37" s="4" t="s">
        <v>346</v>
      </c>
      <c r="G37" t="s">
        <v>360</v>
      </c>
      <c r="H37" t="s">
        <v>292</v>
      </c>
      <c r="I37" s="11">
        <v>45097.471597222233</v>
      </c>
      <c r="J37" s="2">
        <v>45097.471597222233</v>
      </c>
      <c r="K37" t="s">
        <v>403</v>
      </c>
      <c r="O37" s="12">
        <v>45097.472349537027</v>
      </c>
      <c r="P37" s="14" t="s">
        <v>690</v>
      </c>
      <c r="Q37" t="s">
        <v>946</v>
      </c>
      <c r="R37" t="s">
        <v>1173</v>
      </c>
      <c r="S37" s="4" t="str">
        <f>TEXT(P37-I37,"[h]:m")</f>
        <v>365:50</v>
      </c>
      <c r="T37" t="str">
        <f t="shared" si="0"/>
        <v>365:49</v>
      </c>
      <c r="U37" s="4">
        <v>2</v>
      </c>
      <c r="V37" s="23"/>
      <c r="AD37" s="23"/>
      <c r="AL37" s="23"/>
    </row>
    <row r="38" spans="1:38" ht="15" x14ac:dyDescent="0.25">
      <c r="A38" s="9" t="s">
        <v>1449</v>
      </c>
      <c r="B38" s="6" t="s">
        <v>56</v>
      </c>
      <c r="C38" t="s">
        <v>269</v>
      </c>
      <c r="D38" s="4" t="s">
        <v>276</v>
      </c>
      <c r="E38" t="s">
        <v>293</v>
      </c>
      <c r="F38" s="4" t="s">
        <v>350</v>
      </c>
      <c r="G38" t="s">
        <v>360</v>
      </c>
      <c r="H38" t="s">
        <v>293</v>
      </c>
      <c r="I38" s="11">
        <v>45097.422881944447</v>
      </c>
      <c r="J38" s="2">
        <v>45097.422881944447</v>
      </c>
      <c r="K38" t="s">
        <v>404</v>
      </c>
      <c r="L38" t="s">
        <v>625</v>
      </c>
      <c r="M38" t="s">
        <v>636</v>
      </c>
      <c r="O38" s="12">
        <v>45097.452314814807</v>
      </c>
      <c r="P38" s="14" t="s">
        <v>691</v>
      </c>
      <c r="Q38" t="s">
        <v>947</v>
      </c>
      <c r="R38" t="s">
        <v>1161</v>
      </c>
      <c r="S38" s="4" t="str">
        <f>TEXT(P38-I38,"[h]:m")</f>
        <v>367:2</v>
      </c>
      <c r="T38" t="str">
        <f t="shared" si="0"/>
        <v>366:20</v>
      </c>
      <c r="V38" s="23"/>
      <c r="AD38" s="23"/>
      <c r="AL38" s="23"/>
    </row>
    <row r="39" spans="1:38" ht="15" x14ac:dyDescent="0.25">
      <c r="A39" s="9" t="s">
        <v>1450</v>
      </c>
      <c r="B39" s="6" t="s">
        <v>57</v>
      </c>
      <c r="C39" t="s">
        <v>268</v>
      </c>
      <c r="D39" s="4" t="s">
        <v>276</v>
      </c>
      <c r="E39" t="s">
        <v>294</v>
      </c>
      <c r="F39" s="4" t="s">
        <v>349</v>
      </c>
      <c r="G39" t="s">
        <v>360</v>
      </c>
      <c r="H39" t="s">
        <v>296</v>
      </c>
      <c r="I39" s="11">
        <v>45096.706412037027</v>
      </c>
      <c r="J39" s="2">
        <v>45096.706412037027</v>
      </c>
      <c r="K39" t="s">
        <v>405</v>
      </c>
      <c r="L39" t="s">
        <v>628</v>
      </c>
      <c r="O39" s="12">
        <v>45096.739050925928</v>
      </c>
      <c r="P39" s="14" t="s">
        <v>692</v>
      </c>
      <c r="Q39" t="s">
        <v>948</v>
      </c>
      <c r="R39" t="s">
        <v>1179</v>
      </c>
      <c r="S39" s="4" t="str">
        <f>TEXT(P39-I39,"[h]:m")</f>
        <v>17:16</v>
      </c>
      <c r="T39" t="str">
        <f t="shared" si="0"/>
        <v>16:29</v>
      </c>
      <c r="U39" s="4">
        <v>1</v>
      </c>
      <c r="V39" s="23"/>
      <c r="AD39" s="23"/>
      <c r="AL39" s="23"/>
    </row>
    <row r="40" spans="1:38" ht="15" x14ac:dyDescent="0.25">
      <c r="A40" s="9" t="s">
        <v>1451</v>
      </c>
      <c r="B40" s="6" t="s">
        <v>58</v>
      </c>
      <c r="C40" t="s">
        <v>268</v>
      </c>
      <c r="D40" s="4" t="s">
        <v>271</v>
      </c>
      <c r="E40" t="s">
        <v>295</v>
      </c>
      <c r="F40" s="4" t="s">
        <v>346</v>
      </c>
      <c r="G40" t="s">
        <v>360</v>
      </c>
      <c r="H40" t="s">
        <v>300</v>
      </c>
      <c r="I40" s="11">
        <v>45096.66915509259</v>
      </c>
      <c r="J40" s="2">
        <v>45096.66915509259</v>
      </c>
      <c r="K40" t="s">
        <v>406</v>
      </c>
      <c r="N40" s="2">
        <v>45105.427245370367</v>
      </c>
      <c r="O40" s="12">
        <v>45096.681331018517</v>
      </c>
      <c r="P40" s="14" t="s">
        <v>693</v>
      </c>
      <c r="Q40" t="s">
        <v>949</v>
      </c>
      <c r="R40" t="s">
        <v>1180</v>
      </c>
      <c r="S40" s="4" t="str">
        <f>TEXT(P40-I40,"[h]:m")</f>
        <v>1:29</v>
      </c>
      <c r="T40" t="str">
        <f t="shared" si="0"/>
        <v>1:12</v>
      </c>
      <c r="U40" s="4">
        <v>2</v>
      </c>
      <c r="V40" s="23"/>
      <c r="AD40" s="23"/>
      <c r="AL40" s="23"/>
    </row>
    <row r="41" spans="1:38" ht="15" x14ac:dyDescent="0.25">
      <c r="A41" s="9" t="s">
        <v>1452</v>
      </c>
      <c r="B41" s="6" t="s">
        <v>59</v>
      </c>
      <c r="C41" t="s">
        <v>268</v>
      </c>
      <c r="D41" s="4" t="s">
        <v>271</v>
      </c>
      <c r="E41" t="s">
        <v>296</v>
      </c>
      <c r="F41" s="4" t="s">
        <v>352</v>
      </c>
      <c r="G41" t="s">
        <v>360</v>
      </c>
      <c r="H41" t="s">
        <v>296</v>
      </c>
      <c r="I41" s="11">
        <v>45096.662106481483</v>
      </c>
      <c r="J41" s="2">
        <v>45096.662106481483</v>
      </c>
      <c r="K41" t="s">
        <v>407</v>
      </c>
      <c r="M41" t="s">
        <v>642</v>
      </c>
      <c r="N41" s="2">
        <v>45127.435763888891</v>
      </c>
      <c r="O41" s="12">
        <v>45096.664363425924</v>
      </c>
      <c r="P41" s="14" t="s">
        <v>694</v>
      </c>
      <c r="Q41" t="s">
        <v>950</v>
      </c>
      <c r="R41" t="s">
        <v>1181</v>
      </c>
      <c r="S41" s="4" t="str">
        <f>TEXT(P41-I41,"[h]:m")</f>
        <v>0:6</v>
      </c>
      <c r="T41" t="str">
        <f t="shared" si="0"/>
        <v>0:3</v>
      </c>
      <c r="U41" s="4">
        <v>1</v>
      </c>
      <c r="V41" s="23"/>
      <c r="AD41" s="23"/>
      <c r="AL41" s="23"/>
    </row>
    <row r="42" spans="1:38" ht="15" x14ac:dyDescent="0.25">
      <c r="A42" s="9" t="s">
        <v>1453</v>
      </c>
      <c r="B42" s="6" t="s">
        <v>60</v>
      </c>
      <c r="C42" t="s">
        <v>268</v>
      </c>
      <c r="D42" s="4" t="s">
        <v>274</v>
      </c>
      <c r="E42" t="s">
        <v>280</v>
      </c>
      <c r="F42" s="4" t="s">
        <v>352</v>
      </c>
      <c r="G42" t="s">
        <v>360</v>
      </c>
      <c r="H42" t="s">
        <v>294</v>
      </c>
      <c r="I42" s="11">
        <v>45096.601435185177</v>
      </c>
      <c r="J42" s="2">
        <v>45096.601435185177</v>
      </c>
      <c r="K42" t="s">
        <v>408</v>
      </c>
      <c r="N42" s="2">
        <v>45127.435601851852</v>
      </c>
      <c r="O42" s="12">
        <v>45096.612118055556</v>
      </c>
      <c r="P42" s="14" t="s">
        <v>695</v>
      </c>
      <c r="Q42" t="s">
        <v>951</v>
      </c>
      <c r="R42" t="s">
        <v>1172</v>
      </c>
      <c r="S42" s="4" t="str">
        <f>TEXT(P42-I42,"[h]:m")</f>
        <v>1:35</v>
      </c>
      <c r="T42" t="str">
        <f t="shared" si="0"/>
        <v>1:20</v>
      </c>
      <c r="U42" s="4">
        <v>1</v>
      </c>
    </row>
    <row r="43" spans="1:38" ht="15" x14ac:dyDescent="0.25">
      <c r="A43" s="9" t="s">
        <v>1454</v>
      </c>
      <c r="B43" s="6" t="s">
        <v>61</v>
      </c>
      <c r="C43" t="s">
        <v>268</v>
      </c>
      <c r="D43" s="4" t="s">
        <v>274</v>
      </c>
      <c r="E43" t="s">
        <v>294</v>
      </c>
      <c r="F43" s="4" t="s">
        <v>349</v>
      </c>
      <c r="G43" t="s">
        <v>360</v>
      </c>
      <c r="H43" t="s">
        <v>294</v>
      </c>
      <c r="I43" s="11">
        <v>45096.574421296304</v>
      </c>
      <c r="J43" s="2">
        <v>45096.574421296304</v>
      </c>
      <c r="K43" t="s">
        <v>409</v>
      </c>
      <c r="M43" t="s">
        <v>643</v>
      </c>
      <c r="N43" s="2">
        <v>45127.427951388891</v>
      </c>
      <c r="O43" s="12">
        <v>45096.576620370368</v>
      </c>
      <c r="P43" s="14" t="s">
        <v>696</v>
      </c>
      <c r="Q43" t="s">
        <v>952</v>
      </c>
      <c r="R43" t="s">
        <v>1181</v>
      </c>
      <c r="S43" s="4" t="str">
        <f>TEXT(P43-I43,"[h]:m")</f>
        <v>740:29</v>
      </c>
      <c r="T43" t="str">
        <f t="shared" si="0"/>
        <v>740:25</v>
      </c>
    </row>
    <row r="44" spans="1:38" ht="15" x14ac:dyDescent="0.25">
      <c r="A44" s="9" t="s">
        <v>1455</v>
      </c>
      <c r="B44" s="6" t="s">
        <v>62</v>
      </c>
      <c r="C44" t="s">
        <v>268</v>
      </c>
      <c r="D44" s="4" t="s">
        <v>271</v>
      </c>
      <c r="E44" t="s">
        <v>285</v>
      </c>
      <c r="F44" s="4" t="s">
        <v>352</v>
      </c>
      <c r="G44" t="s">
        <v>360</v>
      </c>
      <c r="H44" t="s">
        <v>285</v>
      </c>
      <c r="I44" s="11">
        <v>45093.740162037036</v>
      </c>
      <c r="J44" s="2">
        <v>45093.740162037036</v>
      </c>
      <c r="K44" t="s">
        <v>410</v>
      </c>
      <c r="L44" t="s">
        <v>629</v>
      </c>
      <c r="M44" t="s">
        <v>644</v>
      </c>
      <c r="N44" s="2">
        <v>45093.744016203702</v>
      </c>
      <c r="O44" s="12">
        <v>45093.741863425923</v>
      </c>
      <c r="P44" s="14" t="s">
        <v>697</v>
      </c>
      <c r="Q44" t="s">
        <v>953</v>
      </c>
      <c r="R44" t="s">
        <v>1152</v>
      </c>
      <c r="S44" s="4" t="str">
        <f>TEXT(P44-I44,"[h]:m")</f>
        <v>0:4</v>
      </c>
      <c r="T44" t="str">
        <f t="shared" si="0"/>
        <v>0:1</v>
      </c>
      <c r="U44" s="4">
        <v>1</v>
      </c>
    </row>
    <row r="45" spans="1:38" ht="15" x14ac:dyDescent="0.25">
      <c r="A45" s="9" t="s">
        <v>1456</v>
      </c>
      <c r="B45" s="6" t="s">
        <v>63</v>
      </c>
      <c r="C45" t="s">
        <v>268</v>
      </c>
      <c r="D45" s="4" t="s">
        <v>274</v>
      </c>
      <c r="E45" t="s">
        <v>285</v>
      </c>
      <c r="F45" s="4" t="s">
        <v>352</v>
      </c>
      <c r="G45" t="s">
        <v>360</v>
      </c>
      <c r="H45" t="s">
        <v>285</v>
      </c>
      <c r="I45" s="11">
        <v>45093.581087962957</v>
      </c>
      <c r="J45" s="2">
        <v>45093.581087962957</v>
      </c>
      <c r="K45" t="s">
        <v>411</v>
      </c>
      <c r="N45" s="2">
        <v>45127.436053240737</v>
      </c>
      <c r="O45" s="12">
        <v>45093.583252314813</v>
      </c>
      <c r="P45" s="14" t="s">
        <v>698</v>
      </c>
      <c r="Q45" t="s">
        <v>954</v>
      </c>
      <c r="R45" t="s">
        <v>1181</v>
      </c>
      <c r="S45" s="4" t="str">
        <f>TEXT(P45-I45,"[h]:m")</f>
        <v>1:22</v>
      </c>
      <c r="T45" t="str">
        <f t="shared" si="0"/>
        <v>1:18</v>
      </c>
      <c r="U45" s="4">
        <v>1</v>
      </c>
    </row>
    <row r="46" spans="1:38" ht="15" x14ac:dyDescent="0.25">
      <c r="A46" s="9" t="s">
        <v>1457</v>
      </c>
      <c r="B46" s="6" t="s">
        <v>64</v>
      </c>
      <c r="C46" t="s">
        <v>269</v>
      </c>
      <c r="D46" s="4" t="s">
        <v>271</v>
      </c>
      <c r="E46" t="s">
        <v>297</v>
      </c>
      <c r="F46" s="4" t="s">
        <v>350</v>
      </c>
      <c r="G46" t="s">
        <v>360</v>
      </c>
      <c r="H46" t="s">
        <v>297</v>
      </c>
      <c r="I46" s="11">
        <v>45093.580543981479</v>
      </c>
      <c r="J46" s="2">
        <v>45093.580543981479</v>
      </c>
      <c r="K46" t="s">
        <v>412</v>
      </c>
      <c r="L46" t="s">
        <v>630</v>
      </c>
      <c r="M46" t="s">
        <v>645</v>
      </c>
      <c r="N46" s="2">
        <v>45102.440833333327</v>
      </c>
      <c r="O46" s="12">
        <v>45093.582754629628</v>
      </c>
      <c r="P46" s="14" t="s">
        <v>699</v>
      </c>
      <c r="Q46" t="s">
        <v>955</v>
      </c>
      <c r="R46" t="s">
        <v>1181</v>
      </c>
      <c r="S46" s="4" t="str">
        <f>TEXT(P46-I46,"[h]:m")</f>
        <v>212:28</v>
      </c>
      <c r="T46" t="str">
        <f t="shared" si="0"/>
        <v>212:25</v>
      </c>
    </row>
    <row r="47" spans="1:38" ht="15" x14ac:dyDescent="0.25">
      <c r="A47" s="9" t="s">
        <v>1458</v>
      </c>
      <c r="B47" s="6" t="s">
        <v>65</v>
      </c>
      <c r="C47" t="s">
        <v>268</v>
      </c>
      <c r="D47" s="4" t="s">
        <v>271</v>
      </c>
      <c r="E47" t="s">
        <v>298</v>
      </c>
      <c r="F47" s="4" t="s">
        <v>346</v>
      </c>
      <c r="G47" t="s">
        <v>360</v>
      </c>
      <c r="H47" t="s">
        <v>298</v>
      </c>
      <c r="I47" s="11">
        <v>45092.451238425929</v>
      </c>
      <c r="J47" s="2">
        <v>45092.451238425929</v>
      </c>
      <c r="K47" t="s">
        <v>413</v>
      </c>
      <c r="N47" s="2">
        <v>45092.469560185193</v>
      </c>
      <c r="O47" s="12">
        <v>45092.456180555557</v>
      </c>
      <c r="P47" s="14" t="s">
        <v>700</v>
      </c>
      <c r="Q47" t="s">
        <v>956</v>
      </c>
      <c r="R47" t="s">
        <v>1167</v>
      </c>
      <c r="S47" s="4" t="str">
        <f>TEXT(P47-I47,"[h]:m")</f>
        <v>0:9</v>
      </c>
      <c r="T47" t="str">
        <f t="shared" si="0"/>
        <v>0:1</v>
      </c>
      <c r="U47" s="4">
        <v>1</v>
      </c>
    </row>
    <row r="48" spans="1:38" ht="15" x14ac:dyDescent="0.25">
      <c r="A48" s="9" t="s">
        <v>1459</v>
      </c>
      <c r="B48" s="6" t="s">
        <v>66</v>
      </c>
      <c r="C48" t="s">
        <v>269</v>
      </c>
      <c r="D48" s="4" t="s">
        <v>272</v>
      </c>
      <c r="E48" t="s">
        <v>293</v>
      </c>
      <c r="F48" s="4" t="s">
        <v>350</v>
      </c>
      <c r="G48" t="s">
        <v>360</v>
      </c>
      <c r="H48" t="s">
        <v>293</v>
      </c>
      <c r="I48" s="11">
        <v>45092.428611111107</v>
      </c>
      <c r="J48" s="2">
        <v>45092.428611111107</v>
      </c>
      <c r="K48" t="s">
        <v>414</v>
      </c>
      <c r="L48" t="s">
        <v>631</v>
      </c>
      <c r="M48" t="s">
        <v>636</v>
      </c>
      <c r="O48" s="12">
        <v>45092.455787037034</v>
      </c>
      <c r="P48" s="14" t="s">
        <v>701</v>
      </c>
      <c r="Q48" t="s">
        <v>957</v>
      </c>
      <c r="R48" t="s">
        <v>1182</v>
      </c>
      <c r="S48" s="4" t="str">
        <f>TEXT(P48-I48,"[h]:m")</f>
        <v>240:8</v>
      </c>
      <c r="T48" t="str">
        <f t="shared" si="0"/>
        <v>239:29</v>
      </c>
    </row>
    <row r="49" spans="1:21" ht="15" x14ac:dyDescent="0.25">
      <c r="A49" s="9" t="s">
        <v>1460</v>
      </c>
      <c r="B49" s="6" t="s">
        <v>67</v>
      </c>
      <c r="C49" t="s">
        <v>268</v>
      </c>
      <c r="D49" s="4" t="s">
        <v>271</v>
      </c>
      <c r="E49" t="s">
        <v>292</v>
      </c>
      <c r="F49" s="4" t="s">
        <v>346</v>
      </c>
      <c r="G49" t="s">
        <v>360</v>
      </c>
      <c r="H49" t="s">
        <v>292</v>
      </c>
      <c r="I49" s="11">
        <v>45091.705266203702</v>
      </c>
      <c r="J49" s="2">
        <v>45091.705266203702</v>
      </c>
      <c r="K49" t="s">
        <v>415</v>
      </c>
      <c r="N49" s="2">
        <v>45092.382013888891</v>
      </c>
      <c r="O49" s="12">
        <v>45091.707083333327</v>
      </c>
      <c r="P49" s="14" t="s">
        <v>702</v>
      </c>
      <c r="Q49" t="s">
        <v>958</v>
      </c>
      <c r="R49" t="s">
        <v>1152</v>
      </c>
      <c r="S49" s="4" t="str">
        <f>TEXT(P49-I49,"[h]:m")</f>
        <v>0:5</v>
      </c>
      <c r="T49" t="str">
        <f t="shared" si="0"/>
        <v>0:3</v>
      </c>
      <c r="U49" s="4">
        <v>1</v>
      </c>
    </row>
    <row r="50" spans="1:21" ht="15" x14ac:dyDescent="0.25">
      <c r="A50" s="9" t="s">
        <v>1461</v>
      </c>
      <c r="B50" s="6" t="s">
        <v>68</v>
      </c>
      <c r="C50" t="s">
        <v>268</v>
      </c>
      <c r="D50" s="4" t="s">
        <v>272</v>
      </c>
      <c r="E50" t="s">
        <v>299</v>
      </c>
      <c r="F50" s="4" t="s">
        <v>346</v>
      </c>
      <c r="G50" t="s">
        <v>360</v>
      </c>
      <c r="H50" t="s">
        <v>281</v>
      </c>
      <c r="I50" s="11">
        <v>45091.667453703703</v>
      </c>
      <c r="J50" s="2">
        <v>45091.667453703703</v>
      </c>
      <c r="K50" t="s">
        <v>416</v>
      </c>
      <c r="L50" t="s">
        <v>628</v>
      </c>
      <c r="O50" s="12">
        <v>45091.678854166668</v>
      </c>
      <c r="P50" s="14" t="s">
        <v>703</v>
      </c>
      <c r="Q50" t="s">
        <v>959</v>
      </c>
      <c r="R50" t="s">
        <v>1166</v>
      </c>
      <c r="S50" s="4" t="str">
        <f>TEXT(P50-I50,"[h]:m")</f>
        <v>145:22</v>
      </c>
      <c r="T50" t="str">
        <f t="shared" si="0"/>
        <v>145:5</v>
      </c>
      <c r="U50" s="4">
        <v>1</v>
      </c>
    </row>
    <row r="51" spans="1:21" ht="15" x14ac:dyDescent="0.25">
      <c r="A51" s="9" t="s">
        <v>1462</v>
      </c>
      <c r="B51" s="6" t="s">
        <v>69</v>
      </c>
      <c r="C51" t="s">
        <v>269</v>
      </c>
      <c r="D51" s="4" t="s">
        <v>272</v>
      </c>
      <c r="E51" t="s">
        <v>281</v>
      </c>
      <c r="F51" s="4" t="s">
        <v>349</v>
      </c>
      <c r="G51" t="s">
        <v>360</v>
      </c>
      <c r="H51" t="s">
        <v>364</v>
      </c>
      <c r="I51" s="11">
        <v>45091.581250000003</v>
      </c>
      <c r="J51" s="2">
        <v>45091.581250000003</v>
      </c>
      <c r="K51" t="s">
        <v>417</v>
      </c>
      <c r="O51" s="12">
        <v>45091.581250000003</v>
      </c>
      <c r="P51" s="14" t="s">
        <v>704</v>
      </c>
      <c r="Q51" t="s">
        <v>943</v>
      </c>
      <c r="R51" t="s">
        <v>943</v>
      </c>
      <c r="S51" s="4" t="str">
        <f>TEXT(P51-I51,"[h]:m")</f>
        <v>0:0</v>
      </c>
      <c r="T51" t="str">
        <f t="shared" si="0"/>
        <v>0:0</v>
      </c>
      <c r="U51" s="4">
        <v>4</v>
      </c>
    </row>
    <row r="52" spans="1:21" ht="15" x14ac:dyDescent="0.25">
      <c r="A52" s="9" t="s">
        <v>1463</v>
      </c>
      <c r="B52" s="6" t="s">
        <v>70</v>
      </c>
      <c r="C52" t="s">
        <v>268</v>
      </c>
      <c r="D52" s="4" t="s">
        <v>271</v>
      </c>
      <c r="E52" t="s">
        <v>285</v>
      </c>
      <c r="F52" s="4" t="s">
        <v>352</v>
      </c>
      <c r="G52" t="s">
        <v>360</v>
      </c>
      <c r="H52" t="s">
        <v>285</v>
      </c>
      <c r="I52" s="11">
        <v>45091.562754629631</v>
      </c>
      <c r="J52" s="2">
        <v>45091.562754629631</v>
      </c>
      <c r="K52" t="s">
        <v>418</v>
      </c>
      <c r="N52" s="2">
        <v>45093.583969907413</v>
      </c>
      <c r="O52" s="12">
        <v>45091.596064814818</v>
      </c>
      <c r="P52" s="14" t="s">
        <v>705</v>
      </c>
      <c r="Q52" t="s">
        <v>960</v>
      </c>
      <c r="R52" t="s">
        <v>1179</v>
      </c>
      <c r="S52" s="4" t="str">
        <f>TEXT(P52-I52,"[h]:m")</f>
        <v>0:50</v>
      </c>
      <c r="T52" t="str">
        <f t="shared" si="0"/>
        <v>0:2</v>
      </c>
      <c r="U52" s="4">
        <v>1</v>
      </c>
    </row>
    <row r="53" spans="1:21" ht="15" x14ac:dyDescent="0.25">
      <c r="A53" s="9" t="s">
        <v>1464</v>
      </c>
      <c r="B53" s="6" t="s">
        <v>71</v>
      </c>
      <c r="C53" t="s">
        <v>268</v>
      </c>
      <c r="D53" s="4" t="s">
        <v>271</v>
      </c>
      <c r="E53" t="s">
        <v>285</v>
      </c>
      <c r="F53" s="4" t="s">
        <v>346</v>
      </c>
      <c r="G53" t="s">
        <v>360</v>
      </c>
      <c r="H53" t="s">
        <v>285</v>
      </c>
      <c r="I53" s="11">
        <v>45091.370347222219</v>
      </c>
      <c r="J53" s="2">
        <v>45091.370347222219</v>
      </c>
      <c r="K53" t="s">
        <v>419</v>
      </c>
      <c r="N53" s="2">
        <v>45093.583460648151</v>
      </c>
      <c r="O53" s="12">
        <v>45091.411631944437</v>
      </c>
      <c r="P53" s="14" t="s">
        <v>706</v>
      </c>
      <c r="Q53" t="s">
        <v>961</v>
      </c>
      <c r="R53" t="s">
        <v>1158</v>
      </c>
      <c r="S53" s="4" t="str">
        <f>TEXT(P53-I53,"[h]:m")</f>
        <v>1:5</v>
      </c>
      <c r="T53" t="str">
        <f t="shared" si="0"/>
        <v>0:5</v>
      </c>
      <c r="U53" s="4">
        <v>1</v>
      </c>
    </row>
    <row r="54" spans="1:21" ht="15" x14ac:dyDescent="0.25">
      <c r="A54" s="9" t="s">
        <v>1465</v>
      </c>
      <c r="B54" s="6" t="s">
        <v>72</v>
      </c>
      <c r="C54" t="s">
        <v>268</v>
      </c>
      <c r="D54" s="4" t="s">
        <v>271</v>
      </c>
      <c r="E54" t="s">
        <v>300</v>
      </c>
      <c r="F54" s="4" t="s">
        <v>346</v>
      </c>
      <c r="G54" t="s">
        <v>360</v>
      </c>
      <c r="H54" t="s">
        <v>300</v>
      </c>
      <c r="I54" s="11">
        <v>45090.644409722219</v>
      </c>
      <c r="J54" s="2">
        <v>45090.644409722219</v>
      </c>
      <c r="K54" t="s">
        <v>420</v>
      </c>
      <c r="N54" s="2">
        <v>45096.666898148149</v>
      </c>
      <c r="O54" s="12">
        <v>45090.65152777778</v>
      </c>
      <c r="P54" s="14" t="s">
        <v>707</v>
      </c>
      <c r="Q54" t="s">
        <v>962</v>
      </c>
      <c r="R54" t="s">
        <v>1164</v>
      </c>
      <c r="S54" s="4" t="str">
        <f>TEXT(P54-I54,"[h]:m")</f>
        <v>0:38</v>
      </c>
      <c r="T54" t="str">
        <f t="shared" si="0"/>
        <v>0:28</v>
      </c>
      <c r="U54" s="4">
        <v>1</v>
      </c>
    </row>
    <row r="55" spans="1:21" ht="15" x14ac:dyDescent="0.25">
      <c r="A55" s="9" t="s">
        <v>1466</v>
      </c>
      <c r="B55" s="6" t="s">
        <v>73</v>
      </c>
      <c r="C55" t="s">
        <v>268</v>
      </c>
      <c r="D55" s="4" t="s">
        <v>271</v>
      </c>
      <c r="E55" t="s">
        <v>290</v>
      </c>
      <c r="F55" s="4" t="s">
        <v>346</v>
      </c>
      <c r="G55" t="s">
        <v>360</v>
      </c>
      <c r="H55" t="s">
        <v>290</v>
      </c>
      <c r="I55" s="11">
        <v>45090.64402777778</v>
      </c>
      <c r="J55" s="2">
        <v>45090.64402777778</v>
      </c>
      <c r="K55" t="s">
        <v>421</v>
      </c>
      <c r="N55" s="2">
        <v>45091.452210648153</v>
      </c>
      <c r="O55" s="12">
        <v>45090.651307870372</v>
      </c>
      <c r="P55" s="14" t="s">
        <v>708</v>
      </c>
      <c r="Q55" t="s">
        <v>963</v>
      </c>
      <c r="R55" t="s">
        <v>1164</v>
      </c>
      <c r="S55" s="4" t="str">
        <f>TEXT(P55-I55,"[h]:m")</f>
        <v>0:57</v>
      </c>
      <c r="T55" t="str">
        <f t="shared" si="0"/>
        <v>0:46</v>
      </c>
      <c r="U55" s="4">
        <v>1</v>
      </c>
    </row>
    <row r="56" spans="1:21" ht="15" x14ac:dyDescent="0.25">
      <c r="A56" s="9" t="s">
        <v>1467</v>
      </c>
      <c r="B56" s="6" t="s">
        <v>74</v>
      </c>
      <c r="C56" t="s">
        <v>268</v>
      </c>
      <c r="D56" s="4" t="s">
        <v>274</v>
      </c>
      <c r="E56" t="s">
        <v>296</v>
      </c>
      <c r="F56" s="4" t="s">
        <v>348</v>
      </c>
      <c r="G56" t="s">
        <v>360</v>
      </c>
      <c r="H56" t="s">
        <v>296</v>
      </c>
      <c r="I56" s="11">
        <v>45090.403923611113</v>
      </c>
      <c r="J56" s="2">
        <v>45090.403923611113</v>
      </c>
      <c r="K56" t="s">
        <v>422</v>
      </c>
      <c r="M56" t="s">
        <v>642</v>
      </c>
      <c r="N56" s="2">
        <v>45127.436354166668</v>
      </c>
      <c r="O56" s="12">
        <v>45090.409317129634</v>
      </c>
      <c r="P56" s="14" t="s">
        <v>709</v>
      </c>
      <c r="Q56" t="s">
        <v>964</v>
      </c>
      <c r="R56" t="s">
        <v>1167</v>
      </c>
      <c r="S56" s="4" t="str">
        <f>TEXT(P56-I56,"[h]:m")</f>
        <v>0:27</v>
      </c>
      <c r="T56" t="str">
        <f t="shared" si="0"/>
        <v>0:20</v>
      </c>
      <c r="U56" s="4">
        <v>1</v>
      </c>
    </row>
    <row r="57" spans="1:21" ht="15" x14ac:dyDescent="0.25">
      <c r="A57" s="9" t="s">
        <v>1468</v>
      </c>
      <c r="B57" s="6" t="s">
        <v>75</v>
      </c>
      <c r="C57" t="s">
        <v>268</v>
      </c>
      <c r="D57" s="4" t="s">
        <v>271</v>
      </c>
      <c r="E57" t="s">
        <v>290</v>
      </c>
      <c r="F57" s="4" t="s">
        <v>347</v>
      </c>
      <c r="G57" t="s">
        <v>360</v>
      </c>
      <c r="H57" t="s">
        <v>290</v>
      </c>
      <c r="I57" s="11">
        <v>45089.712418981479</v>
      </c>
      <c r="J57" s="2">
        <v>45089.712418981479</v>
      </c>
      <c r="K57" t="s">
        <v>423</v>
      </c>
      <c r="L57" t="s">
        <v>625</v>
      </c>
      <c r="N57" s="2">
        <v>45091.452291666668</v>
      </c>
      <c r="O57" s="12">
        <v>45089.729421296302</v>
      </c>
      <c r="P57" s="14" t="s">
        <v>710</v>
      </c>
      <c r="Q57" t="s">
        <v>965</v>
      </c>
      <c r="R57" t="s">
        <v>1156</v>
      </c>
      <c r="S57" s="4" t="str">
        <f>TEXT(P57-I57,"[h]:m")</f>
        <v>23:51</v>
      </c>
      <c r="T57" t="str">
        <f t="shared" si="0"/>
        <v>23:26</v>
      </c>
      <c r="U57" s="4">
        <v>2</v>
      </c>
    </row>
    <row r="58" spans="1:21" ht="15" x14ac:dyDescent="0.25">
      <c r="A58" s="9" t="s">
        <v>1469</v>
      </c>
      <c r="B58" s="6" t="s">
        <v>76</v>
      </c>
      <c r="C58" t="s">
        <v>268</v>
      </c>
      <c r="D58" s="4" t="s">
        <v>272</v>
      </c>
      <c r="E58" t="s">
        <v>301</v>
      </c>
      <c r="F58" s="4" t="s">
        <v>349</v>
      </c>
      <c r="G58" t="s">
        <v>360</v>
      </c>
      <c r="H58" t="s">
        <v>301</v>
      </c>
      <c r="I58" s="11">
        <v>45089.481238425928</v>
      </c>
      <c r="J58" s="2">
        <v>45089.481238425928</v>
      </c>
      <c r="K58" t="s">
        <v>424</v>
      </c>
      <c r="L58" t="s">
        <v>628</v>
      </c>
      <c r="O58" s="12">
        <v>45089.483344907407</v>
      </c>
      <c r="P58" s="14" t="s">
        <v>711</v>
      </c>
      <c r="Q58" t="s">
        <v>966</v>
      </c>
      <c r="R58" t="s">
        <v>1181</v>
      </c>
      <c r="S58" s="4" t="str">
        <f>TEXT(P58-I58,"[h]:m")</f>
        <v>29:3</v>
      </c>
      <c r="T58" t="str">
        <f t="shared" si="0"/>
        <v>29:0</v>
      </c>
      <c r="U58" s="4">
        <v>4</v>
      </c>
    </row>
    <row r="59" spans="1:21" ht="15" x14ac:dyDescent="0.25">
      <c r="A59" s="9" t="s">
        <v>1470</v>
      </c>
      <c r="B59" s="6" t="s">
        <v>77</v>
      </c>
      <c r="C59" t="s">
        <v>268</v>
      </c>
      <c r="D59" s="4" t="s">
        <v>271</v>
      </c>
      <c r="E59" t="s">
        <v>294</v>
      </c>
      <c r="F59" s="4" t="s">
        <v>346</v>
      </c>
      <c r="G59" t="s">
        <v>360</v>
      </c>
      <c r="H59" t="s">
        <v>294</v>
      </c>
      <c r="I59" s="11">
        <v>45086.71199074074</v>
      </c>
      <c r="J59" s="2">
        <v>45086.71199074074</v>
      </c>
      <c r="K59" t="s">
        <v>425</v>
      </c>
      <c r="N59" s="2">
        <v>45086.72315972222</v>
      </c>
      <c r="O59" s="12">
        <v>45086.717673611107</v>
      </c>
      <c r="P59" s="14" t="s">
        <v>712</v>
      </c>
      <c r="Q59" t="s">
        <v>967</v>
      </c>
      <c r="R59" t="s">
        <v>1183</v>
      </c>
      <c r="S59" s="4" t="str">
        <f>TEXT(P59-I59,"[h]:m")</f>
        <v>0:8</v>
      </c>
      <c r="T59" t="str">
        <f t="shared" si="0"/>
        <v>0:0</v>
      </c>
      <c r="U59" s="4">
        <v>1</v>
      </c>
    </row>
    <row r="60" spans="1:21" ht="15" x14ac:dyDescent="0.25">
      <c r="A60" s="9" t="s">
        <v>1471</v>
      </c>
      <c r="B60" s="6" t="s">
        <v>78</v>
      </c>
      <c r="C60" t="s">
        <v>268</v>
      </c>
      <c r="D60" s="4" t="s">
        <v>272</v>
      </c>
      <c r="E60" t="s">
        <v>285</v>
      </c>
      <c r="F60" s="4" t="s">
        <v>349</v>
      </c>
      <c r="G60" t="s">
        <v>360</v>
      </c>
      <c r="H60" t="s">
        <v>285</v>
      </c>
      <c r="I60" s="11">
        <v>45086.683194444442</v>
      </c>
      <c r="J60" s="2">
        <v>45086.683194444442</v>
      </c>
      <c r="K60" t="s">
        <v>426</v>
      </c>
      <c r="O60" s="12">
        <v>45086.686111111107</v>
      </c>
      <c r="P60" s="14" t="s">
        <v>713</v>
      </c>
      <c r="Q60" t="s">
        <v>968</v>
      </c>
      <c r="R60" t="s">
        <v>1170</v>
      </c>
      <c r="S60" s="4" t="str">
        <f>TEXT(P60-I60,"[h]:m")</f>
        <v>1:9</v>
      </c>
      <c r="T60" t="str">
        <f t="shared" si="0"/>
        <v>1:5</v>
      </c>
      <c r="U60" s="4">
        <v>3</v>
      </c>
    </row>
    <row r="61" spans="1:21" ht="15" x14ac:dyDescent="0.25">
      <c r="A61" s="9" t="s">
        <v>1472</v>
      </c>
      <c r="B61" s="6" t="s">
        <v>79</v>
      </c>
      <c r="C61" t="s">
        <v>269</v>
      </c>
      <c r="D61" s="4" t="s">
        <v>272</v>
      </c>
      <c r="E61" t="s">
        <v>293</v>
      </c>
      <c r="F61" s="4" t="s">
        <v>346</v>
      </c>
      <c r="G61" t="s">
        <v>360</v>
      </c>
      <c r="H61" t="s">
        <v>293</v>
      </c>
      <c r="I61" s="11">
        <v>45086.586562500001</v>
      </c>
      <c r="J61" s="2">
        <v>45086.586562500001</v>
      </c>
      <c r="K61" t="s">
        <v>427</v>
      </c>
      <c r="M61" t="s">
        <v>637</v>
      </c>
      <c r="O61" s="12">
        <v>45086.592013888891</v>
      </c>
      <c r="P61" s="14" t="s">
        <v>714</v>
      </c>
      <c r="Q61" t="s">
        <v>969</v>
      </c>
      <c r="R61" t="s">
        <v>1167</v>
      </c>
      <c r="S61" s="4" t="str">
        <f>TEXT(P61-I61,"[h]:m")</f>
        <v>75:46</v>
      </c>
      <c r="T61" t="str">
        <f t="shared" si="0"/>
        <v>75:38</v>
      </c>
      <c r="U61" s="4">
        <v>1</v>
      </c>
    </row>
    <row r="62" spans="1:21" ht="15" x14ac:dyDescent="0.25">
      <c r="A62" s="9" t="s">
        <v>1473</v>
      </c>
      <c r="B62" s="6" t="s">
        <v>80</v>
      </c>
      <c r="C62" t="s">
        <v>268</v>
      </c>
      <c r="D62" s="4" t="s">
        <v>277</v>
      </c>
      <c r="E62" t="s">
        <v>280</v>
      </c>
      <c r="F62" s="4" t="s">
        <v>349</v>
      </c>
      <c r="G62" t="s">
        <v>360</v>
      </c>
      <c r="H62" t="s">
        <v>308</v>
      </c>
      <c r="I62" s="11">
        <v>45086.583101851851</v>
      </c>
      <c r="J62" s="2">
        <v>45086.583101851851</v>
      </c>
      <c r="K62" t="s">
        <v>428</v>
      </c>
      <c r="L62" t="s">
        <v>632</v>
      </c>
      <c r="M62" t="s">
        <v>645</v>
      </c>
      <c r="O62" s="12">
        <v>45086.597511574073</v>
      </c>
      <c r="P62" s="14" t="s">
        <v>715</v>
      </c>
      <c r="Q62" t="s">
        <v>970</v>
      </c>
      <c r="R62" t="s">
        <v>1184</v>
      </c>
      <c r="S62" s="4" t="str">
        <f>TEXT(P62-I62,"[h]:m")</f>
        <v>1412:21</v>
      </c>
      <c r="T62" t="str">
        <f t="shared" si="0"/>
        <v>1412:1</v>
      </c>
    </row>
    <row r="63" spans="1:21" ht="15" x14ac:dyDescent="0.25">
      <c r="A63" s="9" t="s">
        <v>1474</v>
      </c>
      <c r="B63" s="6" t="s">
        <v>81</v>
      </c>
      <c r="C63" t="s">
        <v>268</v>
      </c>
      <c r="D63" s="4" t="s">
        <v>271</v>
      </c>
      <c r="F63" s="4" t="s">
        <v>352</v>
      </c>
      <c r="G63" t="s">
        <v>360</v>
      </c>
      <c r="H63" t="s">
        <v>302</v>
      </c>
      <c r="I63" s="11">
        <v>45086.545798611107</v>
      </c>
      <c r="J63" s="2">
        <v>45086.545798611107</v>
      </c>
      <c r="K63" t="s">
        <v>429</v>
      </c>
      <c r="M63" t="s">
        <v>646</v>
      </c>
      <c r="N63" s="2">
        <v>45086.578541666669</v>
      </c>
      <c r="O63" s="12">
        <v>45086.57303240741</v>
      </c>
      <c r="P63" s="14" t="s">
        <v>716</v>
      </c>
      <c r="Q63" t="s">
        <v>971</v>
      </c>
      <c r="R63" t="s">
        <v>1182</v>
      </c>
      <c r="S63" s="4" t="str">
        <f>TEXT(P63-I63,"[h]:m")</f>
        <v>0:43</v>
      </c>
      <c r="T63" t="str">
        <f t="shared" si="0"/>
        <v>0:4</v>
      </c>
      <c r="U63" s="4">
        <v>1</v>
      </c>
    </row>
    <row r="64" spans="1:21" ht="15" x14ac:dyDescent="0.25">
      <c r="A64" s="9" t="s">
        <v>1475</v>
      </c>
      <c r="B64" s="6" t="s">
        <v>82</v>
      </c>
      <c r="C64" t="s">
        <v>268</v>
      </c>
      <c r="D64" s="4" t="s">
        <v>272</v>
      </c>
      <c r="E64" t="s">
        <v>282</v>
      </c>
      <c r="F64" s="4" t="s">
        <v>347</v>
      </c>
      <c r="G64" t="s">
        <v>360</v>
      </c>
      <c r="H64" t="s">
        <v>282</v>
      </c>
      <c r="I64" s="11">
        <v>45086.410798611112</v>
      </c>
      <c r="J64" s="2">
        <v>45086.410798611112</v>
      </c>
      <c r="K64" t="s">
        <v>430</v>
      </c>
      <c r="O64" s="12">
        <v>45086.414664351847</v>
      </c>
      <c r="P64" s="14" t="s">
        <v>717</v>
      </c>
      <c r="Q64" t="s">
        <v>972</v>
      </c>
      <c r="R64" t="s">
        <v>1185</v>
      </c>
      <c r="S64" s="4" t="str">
        <f>TEXT(P64-I64,"[h]:m")</f>
        <v>0:9</v>
      </c>
      <c r="T64" t="str">
        <f t="shared" si="0"/>
        <v>0:4</v>
      </c>
      <c r="U64" s="4">
        <v>1</v>
      </c>
    </row>
    <row r="65" spans="1:21" ht="15" x14ac:dyDescent="0.25">
      <c r="A65" s="9" t="s">
        <v>1476</v>
      </c>
      <c r="B65" s="6" t="s">
        <v>83</v>
      </c>
      <c r="C65" t="s">
        <v>268</v>
      </c>
      <c r="D65" s="4" t="s">
        <v>271</v>
      </c>
      <c r="E65" t="s">
        <v>282</v>
      </c>
      <c r="F65" s="4" t="s">
        <v>347</v>
      </c>
      <c r="G65" t="s">
        <v>360</v>
      </c>
      <c r="H65" t="s">
        <v>282</v>
      </c>
      <c r="I65" s="11">
        <v>45085.725347222222</v>
      </c>
      <c r="J65" s="2">
        <v>45085.725347222222</v>
      </c>
      <c r="K65" t="s">
        <v>431</v>
      </c>
      <c r="L65" t="s">
        <v>625</v>
      </c>
      <c r="N65" s="2">
        <v>45086.415949074071</v>
      </c>
      <c r="O65" s="12">
        <v>45085.730983796297</v>
      </c>
      <c r="P65" s="14" t="s">
        <v>718</v>
      </c>
      <c r="Q65" t="s">
        <v>973</v>
      </c>
      <c r="R65" t="s">
        <v>1183</v>
      </c>
      <c r="S65" s="4" t="str">
        <f>TEXT(P65-I65,"[h]:m")</f>
        <v>0:14</v>
      </c>
      <c r="T65" t="str">
        <f t="shared" si="0"/>
        <v>0:6</v>
      </c>
      <c r="U65" s="4">
        <v>1</v>
      </c>
    </row>
    <row r="66" spans="1:21" ht="15" x14ac:dyDescent="0.25">
      <c r="A66" s="9" t="s">
        <v>1477</v>
      </c>
      <c r="B66" s="6" t="s">
        <v>84</v>
      </c>
      <c r="C66" t="s">
        <v>268</v>
      </c>
      <c r="D66" s="4" t="s">
        <v>274</v>
      </c>
      <c r="E66" t="s">
        <v>302</v>
      </c>
      <c r="F66" s="4" t="s">
        <v>355</v>
      </c>
      <c r="G66" t="s">
        <v>360</v>
      </c>
      <c r="H66" t="s">
        <v>302</v>
      </c>
      <c r="I66" s="11">
        <v>45085.724456018521</v>
      </c>
      <c r="J66" s="2">
        <v>45085.724456018521</v>
      </c>
      <c r="K66" t="s">
        <v>432</v>
      </c>
      <c r="L66" t="s">
        <v>633</v>
      </c>
      <c r="M66" t="s">
        <v>646</v>
      </c>
      <c r="N66" s="2">
        <v>45127.438252314823</v>
      </c>
      <c r="O66" s="12">
        <v>45085.732719907413</v>
      </c>
      <c r="P66" s="14" t="s">
        <v>719</v>
      </c>
      <c r="Q66" t="s">
        <v>974</v>
      </c>
      <c r="R66" t="s">
        <v>1186</v>
      </c>
      <c r="S66" s="4" t="str">
        <f>TEXT(P66-I66,"[h]:m")</f>
        <v>165:58</v>
      </c>
      <c r="T66" t="str">
        <f t="shared" si="0"/>
        <v>165:46</v>
      </c>
      <c r="U66" s="4">
        <v>2</v>
      </c>
    </row>
    <row r="67" spans="1:21" ht="15" x14ac:dyDescent="0.25">
      <c r="A67" s="9" t="s">
        <v>1478</v>
      </c>
      <c r="B67" s="6" t="s">
        <v>85</v>
      </c>
      <c r="C67" t="s">
        <v>268</v>
      </c>
      <c r="D67" s="4" t="s">
        <v>271</v>
      </c>
      <c r="E67" t="s">
        <v>291</v>
      </c>
      <c r="F67" s="4" t="s">
        <v>350</v>
      </c>
      <c r="G67" t="s">
        <v>360</v>
      </c>
      <c r="H67" t="s">
        <v>364</v>
      </c>
      <c r="I67" s="11">
        <v>45085.612604166658</v>
      </c>
      <c r="J67" s="2">
        <v>45085.612604166658</v>
      </c>
      <c r="K67" t="s">
        <v>433</v>
      </c>
      <c r="M67" t="s">
        <v>641</v>
      </c>
      <c r="N67" s="2">
        <v>45085.614907407413</v>
      </c>
      <c r="O67" s="12">
        <v>45085.614108796297</v>
      </c>
      <c r="P67" s="14" t="s">
        <v>720</v>
      </c>
      <c r="Q67" t="s">
        <v>975</v>
      </c>
      <c r="R67" t="s">
        <v>1152</v>
      </c>
      <c r="S67" s="4" t="str">
        <f>TEXT(P67-I67,"[h]:m")</f>
        <v>0:2</v>
      </c>
      <c r="T67" t="str">
        <f t="shared" ref="T67:T130" si="1">TEXT(P67-O67,"[h]:m")</f>
        <v>0:0</v>
      </c>
      <c r="U67" s="4">
        <v>4</v>
      </c>
    </row>
    <row r="68" spans="1:21" ht="15" x14ac:dyDescent="0.25">
      <c r="A68" s="9" t="s">
        <v>1479</v>
      </c>
      <c r="B68" s="6" t="s">
        <v>86</v>
      </c>
      <c r="C68" t="s">
        <v>269</v>
      </c>
      <c r="D68" s="4" t="s">
        <v>272</v>
      </c>
      <c r="E68" t="s">
        <v>293</v>
      </c>
      <c r="F68" s="4" t="s">
        <v>346</v>
      </c>
      <c r="G68" t="s">
        <v>360</v>
      </c>
      <c r="H68" t="s">
        <v>293</v>
      </c>
      <c r="I68" s="11">
        <v>45085.499976851846</v>
      </c>
      <c r="J68" s="2">
        <v>45085.499976851846</v>
      </c>
      <c r="K68" t="s">
        <v>434</v>
      </c>
      <c r="L68" t="s">
        <v>634</v>
      </c>
      <c r="M68" t="s">
        <v>636</v>
      </c>
      <c r="O68" s="12">
        <v>45085.608935185177</v>
      </c>
      <c r="P68" s="14" t="s">
        <v>721</v>
      </c>
      <c r="Q68" t="s">
        <v>976</v>
      </c>
      <c r="R68" t="s">
        <v>1187</v>
      </c>
      <c r="S68" s="4" t="str">
        <f>TEXT(P68-I68,"[h]:m")</f>
        <v>2:49</v>
      </c>
      <c r="T68" t="str">
        <f t="shared" si="1"/>
        <v>0:12</v>
      </c>
      <c r="U68" s="4">
        <v>1</v>
      </c>
    </row>
    <row r="69" spans="1:21" ht="15" x14ac:dyDescent="0.25">
      <c r="A69" s="9" t="s">
        <v>1480</v>
      </c>
      <c r="B69" s="6" t="s">
        <v>87</v>
      </c>
      <c r="C69" t="s">
        <v>268</v>
      </c>
      <c r="D69" s="4" t="s">
        <v>272</v>
      </c>
      <c r="E69" t="s">
        <v>281</v>
      </c>
      <c r="F69" s="4" t="s">
        <v>348</v>
      </c>
      <c r="G69" t="s">
        <v>360</v>
      </c>
      <c r="H69" t="s">
        <v>281</v>
      </c>
      <c r="I69" s="11">
        <v>45085.387777777767</v>
      </c>
      <c r="J69" s="2">
        <v>45085.387777777767</v>
      </c>
      <c r="K69" t="s">
        <v>435</v>
      </c>
      <c r="O69" s="12">
        <v>45085.60832175926</v>
      </c>
      <c r="P69" s="14" t="s">
        <v>722</v>
      </c>
      <c r="Q69" t="s">
        <v>977</v>
      </c>
      <c r="R69" t="s">
        <v>1188</v>
      </c>
      <c r="S69" s="4" t="str">
        <f>TEXT(P69-I69,"[h]:m")</f>
        <v>5:17</v>
      </c>
      <c r="T69" t="str">
        <f t="shared" si="1"/>
        <v>0:0</v>
      </c>
      <c r="U69" s="4">
        <v>1</v>
      </c>
    </row>
    <row r="70" spans="1:21" ht="15" x14ac:dyDescent="0.25">
      <c r="A70" s="9" t="s">
        <v>1481</v>
      </c>
      <c r="B70" s="6" t="s">
        <v>88</v>
      </c>
      <c r="C70" t="s">
        <v>269</v>
      </c>
      <c r="D70" s="4" t="s">
        <v>272</v>
      </c>
      <c r="E70" t="s">
        <v>293</v>
      </c>
      <c r="F70" s="4" t="s">
        <v>348</v>
      </c>
      <c r="G70" t="s">
        <v>360</v>
      </c>
      <c r="H70" t="s">
        <v>293</v>
      </c>
      <c r="I70" s="11">
        <v>45084.789340277777</v>
      </c>
      <c r="J70" s="2">
        <v>45084.789340277777</v>
      </c>
      <c r="K70" t="s">
        <v>436</v>
      </c>
      <c r="O70" s="12">
        <v>45085.40315972222</v>
      </c>
      <c r="P70" s="14" t="s">
        <v>723</v>
      </c>
      <c r="Q70" t="s">
        <v>978</v>
      </c>
      <c r="R70" t="s">
        <v>1189</v>
      </c>
      <c r="S70" s="4" t="str">
        <f>TEXT(P70-I70,"[h]:m")</f>
        <v>14:47</v>
      </c>
      <c r="T70" t="str">
        <f t="shared" si="1"/>
        <v>0:3</v>
      </c>
      <c r="U70" s="4">
        <v>1</v>
      </c>
    </row>
    <row r="71" spans="1:21" ht="15" x14ac:dyDescent="0.25">
      <c r="A71" s="9" t="s">
        <v>1482</v>
      </c>
      <c r="B71" s="6" t="s">
        <v>89</v>
      </c>
      <c r="C71" t="s">
        <v>268</v>
      </c>
      <c r="D71" s="4" t="s">
        <v>271</v>
      </c>
      <c r="E71" t="s">
        <v>285</v>
      </c>
      <c r="F71" s="4" t="s">
        <v>346</v>
      </c>
      <c r="G71" t="s">
        <v>360</v>
      </c>
      <c r="H71" t="s">
        <v>285</v>
      </c>
      <c r="I71" s="11">
        <v>45084.69730324074</v>
      </c>
      <c r="J71" s="2">
        <v>45084.69730324074</v>
      </c>
      <c r="K71" t="s">
        <v>437</v>
      </c>
      <c r="N71" s="2">
        <v>45085.402060185188</v>
      </c>
      <c r="O71" s="12">
        <v>45084.721122685187</v>
      </c>
      <c r="P71" s="14" t="s">
        <v>724</v>
      </c>
      <c r="Q71" t="s">
        <v>979</v>
      </c>
      <c r="R71" t="s">
        <v>1190</v>
      </c>
      <c r="S71" s="4" t="str">
        <f>TEXT(P71-I71,"[h]:m")</f>
        <v>0:34</v>
      </c>
      <c r="T71" t="str">
        <f t="shared" si="1"/>
        <v>0:0</v>
      </c>
      <c r="U71" s="4">
        <v>1</v>
      </c>
    </row>
    <row r="72" spans="1:21" ht="15" x14ac:dyDescent="0.25">
      <c r="A72" s="9" t="s">
        <v>1483</v>
      </c>
      <c r="B72" s="6" t="s">
        <v>90</v>
      </c>
      <c r="C72" t="s">
        <v>268</v>
      </c>
      <c r="D72" s="4" t="s">
        <v>271</v>
      </c>
      <c r="E72" t="s">
        <v>296</v>
      </c>
      <c r="F72" s="4" t="s">
        <v>352</v>
      </c>
      <c r="G72" t="s">
        <v>360</v>
      </c>
      <c r="H72" t="s">
        <v>296</v>
      </c>
      <c r="I72" s="11">
        <v>45084.590960648151</v>
      </c>
      <c r="J72" s="2">
        <v>45084.590960648151</v>
      </c>
      <c r="K72" t="s">
        <v>438</v>
      </c>
      <c r="M72" t="s">
        <v>642</v>
      </c>
      <c r="N72" s="2">
        <v>45127.437280092592</v>
      </c>
      <c r="O72" s="12">
        <v>45084.603414351863</v>
      </c>
      <c r="P72" s="14" t="s">
        <v>725</v>
      </c>
      <c r="Q72" t="s">
        <v>980</v>
      </c>
      <c r="R72" t="s">
        <v>1180</v>
      </c>
      <c r="S72" s="4" t="str">
        <f>TEXT(P72-I72,"[h]:m")</f>
        <v>1:23</v>
      </c>
      <c r="T72" t="str">
        <f t="shared" si="1"/>
        <v>1:5</v>
      </c>
      <c r="U72" s="4">
        <v>1</v>
      </c>
    </row>
    <row r="73" spans="1:21" ht="15" x14ac:dyDescent="0.25">
      <c r="A73" s="9" t="s">
        <v>1484</v>
      </c>
      <c r="B73" s="6" t="s">
        <v>91</v>
      </c>
      <c r="C73" t="s">
        <v>268</v>
      </c>
      <c r="D73" s="4" t="s">
        <v>271</v>
      </c>
      <c r="E73" t="s">
        <v>294</v>
      </c>
      <c r="F73" s="4" t="s">
        <v>356</v>
      </c>
      <c r="G73" t="s">
        <v>360</v>
      </c>
      <c r="H73" t="s">
        <v>293</v>
      </c>
      <c r="I73" s="11">
        <v>45084.521921296298</v>
      </c>
      <c r="J73" s="2">
        <v>45084.521921296298</v>
      </c>
      <c r="K73" t="s">
        <v>439</v>
      </c>
      <c r="L73" t="s">
        <v>629</v>
      </c>
      <c r="N73" s="2">
        <v>45127.426874999997</v>
      </c>
      <c r="O73" s="12">
        <v>45084.554537037038</v>
      </c>
      <c r="P73" s="14" t="s">
        <v>726</v>
      </c>
      <c r="Q73" t="s">
        <v>981</v>
      </c>
      <c r="R73" t="s">
        <v>1191</v>
      </c>
      <c r="S73" s="4" t="str">
        <f>TEXT(P73-I73,"[h]:m")</f>
        <v>22:17</v>
      </c>
      <c r="T73" t="str">
        <f t="shared" si="1"/>
        <v>21:30</v>
      </c>
    </row>
    <row r="74" spans="1:21" ht="15" x14ac:dyDescent="0.25">
      <c r="A74" s="9" t="s">
        <v>1485</v>
      </c>
      <c r="B74" s="6" t="s">
        <v>92</v>
      </c>
      <c r="C74" t="s">
        <v>268</v>
      </c>
      <c r="D74" s="4" t="s">
        <v>271</v>
      </c>
      <c r="E74" t="s">
        <v>285</v>
      </c>
      <c r="F74" s="4" t="s">
        <v>352</v>
      </c>
      <c r="G74" t="s">
        <v>360</v>
      </c>
      <c r="H74" t="s">
        <v>285</v>
      </c>
      <c r="I74" s="11">
        <v>45083.593506944453</v>
      </c>
      <c r="J74" s="2">
        <v>45083.593506944453</v>
      </c>
      <c r="K74" t="s">
        <v>440</v>
      </c>
      <c r="N74" s="2">
        <v>45084.552800925929</v>
      </c>
      <c r="O74" s="12">
        <v>45083.649155092593</v>
      </c>
      <c r="P74" s="14" t="s">
        <v>727</v>
      </c>
      <c r="Q74" t="s">
        <v>982</v>
      </c>
      <c r="R74" t="s">
        <v>1192</v>
      </c>
      <c r="S74" s="4" t="str">
        <f>TEXT(P74-I74,"[h]:m")</f>
        <v>1:23</v>
      </c>
      <c r="T74" t="str">
        <f t="shared" si="1"/>
        <v>0:3</v>
      </c>
    </row>
    <row r="75" spans="1:21" ht="15" x14ac:dyDescent="0.25">
      <c r="A75" s="9" t="s">
        <v>1486</v>
      </c>
      <c r="B75" s="6" t="s">
        <v>93</v>
      </c>
      <c r="C75" t="s">
        <v>268</v>
      </c>
      <c r="D75" s="4" t="s">
        <v>272</v>
      </c>
      <c r="E75" t="s">
        <v>284</v>
      </c>
      <c r="F75" s="4" t="s">
        <v>346</v>
      </c>
      <c r="G75" t="s">
        <v>360</v>
      </c>
      <c r="H75" t="s">
        <v>284</v>
      </c>
      <c r="I75" s="11">
        <v>45082.669594907413</v>
      </c>
      <c r="J75" s="2">
        <v>45082.669594907413</v>
      </c>
      <c r="K75" t="s">
        <v>441</v>
      </c>
      <c r="O75" s="12">
        <v>45082.683749999997</v>
      </c>
      <c r="P75" s="14" t="s">
        <v>728</v>
      </c>
      <c r="Q75" t="s">
        <v>983</v>
      </c>
      <c r="R75" t="s">
        <v>1184</v>
      </c>
      <c r="S75" s="4" t="str">
        <f>TEXT(P75-I75,"[h]:m")</f>
        <v>0:32</v>
      </c>
      <c r="T75" t="str">
        <f t="shared" si="1"/>
        <v>0:11</v>
      </c>
      <c r="U75" s="4">
        <v>1</v>
      </c>
    </row>
    <row r="76" spans="1:21" ht="15" x14ac:dyDescent="0.25">
      <c r="A76" s="9" t="s">
        <v>1487</v>
      </c>
      <c r="B76" s="6" t="s">
        <v>94</v>
      </c>
      <c r="C76" t="s">
        <v>268</v>
      </c>
      <c r="D76" s="4" t="s">
        <v>271</v>
      </c>
      <c r="E76" t="s">
        <v>281</v>
      </c>
      <c r="F76" s="4" t="s">
        <v>347</v>
      </c>
      <c r="G76" t="s">
        <v>360</v>
      </c>
      <c r="H76" t="s">
        <v>281</v>
      </c>
      <c r="I76" s="11">
        <v>45082.636354166672</v>
      </c>
      <c r="J76" s="2">
        <v>45082.636354166672</v>
      </c>
      <c r="K76" t="s">
        <v>442</v>
      </c>
      <c r="N76" s="2">
        <v>45085.388402777768</v>
      </c>
      <c r="O76" s="12">
        <v>45082.648356481477</v>
      </c>
      <c r="P76" s="14" t="s">
        <v>729</v>
      </c>
      <c r="Q76" t="s">
        <v>984</v>
      </c>
      <c r="R76" t="s">
        <v>1180</v>
      </c>
      <c r="S76" s="4" t="str">
        <f>TEXT(P76-I76,"[h]:m")</f>
        <v>2:6</v>
      </c>
      <c r="T76" t="str">
        <f t="shared" si="1"/>
        <v>1:48</v>
      </c>
      <c r="U76" s="4">
        <v>1</v>
      </c>
    </row>
    <row r="77" spans="1:21" ht="15" x14ac:dyDescent="0.25">
      <c r="A77" s="9" t="s">
        <v>1488</v>
      </c>
      <c r="B77" s="6" t="s">
        <v>95</v>
      </c>
      <c r="C77" t="s">
        <v>268</v>
      </c>
      <c r="D77" s="4" t="s">
        <v>271</v>
      </c>
      <c r="E77" t="s">
        <v>300</v>
      </c>
      <c r="F77" s="4" t="s">
        <v>346</v>
      </c>
      <c r="G77" t="s">
        <v>360</v>
      </c>
      <c r="H77" t="s">
        <v>300</v>
      </c>
      <c r="I77" s="11">
        <v>45082.623124999998</v>
      </c>
      <c r="J77" s="2">
        <v>45082.623124999998</v>
      </c>
      <c r="K77" t="s">
        <v>443</v>
      </c>
      <c r="N77" s="2">
        <v>45090.643067129633</v>
      </c>
      <c r="O77" s="12">
        <v>45082.645231481481</v>
      </c>
      <c r="P77" s="14" t="s">
        <v>730</v>
      </c>
      <c r="Q77" t="s">
        <v>985</v>
      </c>
      <c r="R77" t="s">
        <v>1176</v>
      </c>
      <c r="S77" s="4" t="str">
        <f>TEXT(P77-I77,"[h]:m")</f>
        <v>2:24</v>
      </c>
      <c r="T77" t="str">
        <f t="shared" si="1"/>
        <v>1:52</v>
      </c>
      <c r="U77" s="4">
        <v>1</v>
      </c>
    </row>
    <row r="78" spans="1:21" ht="15" x14ac:dyDescent="0.25">
      <c r="A78" s="9" t="s">
        <v>1489</v>
      </c>
      <c r="B78" s="6" t="s">
        <v>96</v>
      </c>
      <c r="C78" t="s">
        <v>269</v>
      </c>
      <c r="D78" s="4" t="s">
        <v>271</v>
      </c>
      <c r="E78" t="s">
        <v>285</v>
      </c>
      <c r="F78" s="4" t="s">
        <v>346</v>
      </c>
      <c r="G78" t="s">
        <v>360</v>
      </c>
      <c r="H78" t="s">
        <v>285</v>
      </c>
      <c r="I78" s="11">
        <v>45082.596747685187</v>
      </c>
      <c r="J78" s="2">
        <v>45082.596747685187</v>
      </c>
      <c r="K78" t="s">
        <v>444</v>
      </c>
      <c r="N78" s="2">
        <v>45085.401898148149</v>
      </c>
      <c r="O78" s="12">
        <v>45082.640428240738</v>
      </c>
      <c r="P78" s="14" t="s">
        <v>731</v>
      </c>
      <c r="Q78" t="s">
        <v>986</v>
      </c>
      <c r="R78" t="s">
        <v>1193</v>
      </c>
      <c r="S78" s="4" t="str">
        <f>TEXT(P78-I78,"[h]:m")</f>
        <v>1:2</v>
      </c>
      <c r="T78" t="str">
        <f t="shared" si="1"/>
        <v>0:0</v>
      </c>
      <c r="U78" s="4">
        <v>1</v>
      </c>
    </row>
    <row r="79" spans="1:21" ht="15" x14ac:dyDescent="0.25">
      <c r="A79" s="9" t="s">
        <v>1490</v>
      </c>
      <c r="B79" s="6" t="s">
        <v>97</v>
      </c>
      <c r="C79" t="s">
        <v>269</v>
      </c>
      <c r="D79" s="4" t="s">
        <v>271</v>
      </c>
      <c r="E79" t="s">
        <v>298</v>
      </c>
      <c r="F79" s="4" t="s">
        <v>351</v>
      </c>
      <c r="G79" t="s">
        <v>360</v>
      </c>
      <c r="H79" t="s">
        <v>298</v>
      </c>
      <c r="I79" s="11">
        <v>45082.576585648138</v>
      </c>
      <c r="J79" s="2">
        <v>45082.576585648138</v>
      </c>
      <c r="K79" t="s">
        <v>445</v>
      </c>
      <c r="N79" s="2">
        <v>45092.657175925917</v>
      </c>
      <c r="O79" s="12">
        <v>45082.588275462957</v>
      </c>
      <c r="P79" s="14" t="s">
        <v>732</v>
      </c>
      <c r="Q79" t="s">
        <v>987</v>
      </c>
      <c r="R79" t="s">
        <v>1166</v>
      </c>
      <c r="S79" s="4" t="str">
        <f>TEXT(P79-I79,"[h]:m")</f>
        <v>26:6</v>
      </c>
      <c r="T79" t="str">
        <f t="shared" si="1"/>
        <v>25:49</v>
      </c>
      <c r="U79" s="4">
        <v>2</v>
      </c>
    </row>
    <row r="80" spans="1:21" ht="15" x14ac:dyDescent="0.25">
      <c r="A80" s="9" t="s">
        <v>1491</v>
      </c>
      <c r="B80" s="6" t="s">
        <v>98</v>
      </c>
      <c r="C80" t="s">
        <v>268</v>
      </c>
      <c r="D80" s="4" t="s">
        <v>272</v>
      </c>
      <c r="E80" t="s">
        <v>282</v>
      </c>
      <c r="F80" s="4" t="s">
        <v>349</v>
      </c>
      <c r="G80" t="s">
        <v>360</v>
      </c>
      <c r="H80" t="s">
        <v>282</v>
      </c>
      <c r="I80" s="11">
        <v>45082.570231481477</v>
      </c>
      <c r="J80" s="2">
        <v>45082.570231481477</v>
      </c>
      <c r="K80" t="s">
        <v>446</v>
      </c>
      <c r="O80" s="12">
        <v>45082.574166666673</v>
      </c>
      <c r="P80" s="14" t="s">
        <v>733</v>
      </c>
      <c r="Q80" t="s">
        <v>988</v>
      </c>
      <c r="R80" t="s">
        <v>1185</v>
      </c>
      <c r="S80" s="4" t="str">
        <f>TEXT(P80-I80,"[h]:m")</f>
        <v>267:56</v>
      </c>
      <c r="T80" t="str">
        <f t="shared" si="1"/>
        <v>267:51</v>
      </c>
      <c r="U80" s="4">
        <v>1</v>
      </c>
    </row>
    <row r="81" spans="1:21" ht="15" x14ac:dyDescent="0.25">
      <c r="A81" s="9" t="s">
        <v>1492</v>
      </c>
      <c r="B81" s="6" t="s">
        <v>99</v>
      </c>
      <c r="C81" t="s">
        <v>268</v>
      </c>
      <c r="D81" s="4" t="s">
        <v>271</v>
      </c>
      <c r="E81" t="s">
        <v>280</v>
      </c>
      <c r="F81" s="4" t="s">
        <v>352</v>
      </c>
      <c r="G81" t="s">
        <v>360</v>
      </c>
      <c r="H81" t="s">
        <v>296</v>
      </c>
      <c r="I81" s="11">
        <v>45079.650335648148</v>
      </c>
      <c r="J81" s="2">
        <v>45079.650335648148</v>
      </c>
      <c r="K81" t="s">
        <v>447</v>
      </c>
      <c r="M81" t="s">
        <v>642</v>
      </c>
      <c r="N81" s="2">
        <v>45127.437395833331</v>
      </c>
      <c r="O81" s="12">
        <v>45079.655266203707</v>
      </c>
      <c r="P81" s="14" t="s">
        <v>734</v>
      </c>
      <c r="Q81" t="s">
        <v>989</v>
      </c>
      <c r="R81" t="s">
        <v>1167</v>
      </c>
      <c r="S81" s="4" t="str">
        <f>TEXT(P81-I81,"[h]:m")</f>
        <v>0:27</v>
      </c>
      <c r="T81" t="str">
        <f t="shared" si="1"/>
        <v>0:20</v>
      </c>
      <c r="U81" s="4">
        <v>1</v>
      </c>
    </row>
    <row r="82" spans="1:21" ht="15" x14ac:dyDescent="0.25">
      <c r="A82" s="9" t="s">
        <v>1493</v>
      </c>
      <c r="B82" s="6" t="s">
        <v>100</v>
      </c>
      <c r="C82" t="s">
        <v>268</v>
      </c>
      <c r="D82" s="4" t="s">
        <v>271</v>
      </c>
      <c r="E82" t="s">
        <v>280</v>
      </c>
      <c r="F82" s="4" t="s">
        <v>346</v>
      </c>
      <c r="G82" t="s">
        <v>360</v>
      </c>
      <c r="H82" t="s">
        <v>281</v>
      </c>
      <c r="I82" s="11">
        <v>45079.623981481483</v>
      </c>
      <c r="J82" s="2">
        <v>45079.623981481483</v>
      </c>
      <c r="K82" t="s">
        <v>448</v>
      </c>
      <c r="N82" s="2">
        <v>45085.388356481482</v>
      </c>
      <c r="O82" s="12">
        <v>45079.660115740742</v>
      </c>
      <c r="P82" s="14" t="s">
        <v>735</v>
      </c>
      <c r="Q82" t="s">
        <v>990</v>
      </c>
      <c r="R82" t="s">
        <v>1194</v>
      </c>
      <c r="S82" s="4" t="str">
        <f>TEXT(P82-I82,"[h]:m")</f>
        <v>138:20</v>
      </c>
      <c r="T82" t="str">
        <f t="shared" si="1"/>
        <v>137:28</v>
      </c>
    </row>
    <row r="83" spans="1:21" ht="15" x14ac:dyDescent="0.25">
      <c r="A83" s="9" t="s">
        <v>1494</v>
      </c>
      <c r="B83" s="6" t="s">
        <v>101</v>
      </c>
      <c r="C83" t="s">
        <v>268</v>
      </c>
      <c r="D83" s="4" t="s">
        <v>274</v>
      </c>
      <c r="E83" t="s">
        <v>294</v>
      </c>
      <c r="F83" s="4" t="s">
        <v>352</v>
      </c>
      <c r="G83" t="s">
        <v>360</v>
      </c>
      <c r="H83" t="s">
        <v>294</v>
      </c>
      <c r="I83" s="11">
        <v>45079.591620370367</v>
      </c>
      <c r="J83" s="2">
        <v>45079.591620370367</v>
      </c>
      <c r="K83" t="s">
        <v>449</v>
      </c>
      <c r="N83" s="2">
        <v>45082.592372685183</v>
      </c>
      <c r="O83" s="12">
        <v>45079.616574074083</v>
      </c>
      <c r="P83" s="14">
        <v>45079.616585648146</v>
      </c>
      <c r="Q83" t="s">
        <v>991</v>
      </c>
      <c r="R83" t="s">
        <v>1195</v>
      </c>
      <c r="S83" s="4" t="str">
        <f>TEXT(P83-I83,"[h]:m")</f>
        <v>0:35</v>
      </c>
      <c r="T83" t="str">
        <f>TEXT(P83-O83,"[h]:m")</f>
        <v>0:0</v>
      </c>
      <c r="U83" s="4">
        <v>1</v>
      </c>
    </row>
    <row r="84" spans="1:21" ht="15" x14ac:dyDescent="0.25">
      <c r="A84" s="9" t="s">
        <v>1495</v>
      </c>
      <c r="B84" s="6" t="s">
        <v>102</v>
      </c>
      <c r="C84" t="s">
        <v>268</v>
      </c>
      <c r="D84" s="4" t="s">
        <v>271</v>
      </c>
      <c r="E84" t="s">
        <v>296</v>
      </c>
      <c r="F84" s="4" t="s">
        <v>352</v>
      </c>
      <c r="G84" t="s">
        <v>360</v>
      </c>
      <c r="H84" t="s">
        <v>296</v>
      </c>
      <c r="I84" s="11">
        <v>45079.564317129632</v>
      </c>
      <c r="J84" s="2">
        <v>45079.564317129632</v>
      </c>
      <c r="K84" t="s">
        <v>450</v>
      </c>
      <c r="M84" t="s">
        <v>642</v>
      </c>
      <c r="N84" s="2">
        <v>45127.437511574077</v>
      </c>
      <c r="O84" s="12">
        <v>45079.56958333333</v>
      </c>
      <c r="P84" s="14" t="s">
        <v>737</v>
      </c>
      <c r="Q84" t="s">
        <v>992</v>
      </c>
      <c r="R84" t="s">
        <v>1167</v>
      </c>
      <c r="S84" s="4" t="str">
        <f>TEXT(P84-I84,"[h]:m")</f>
        <v>0:8</v>
      </c>
      <c r="T84" t="str">
        <f t="shared" si="1"/>
        <v>0:1</v>
      </c>
      <c r="U84" s="4">
        <v>1</v>
      </c>
    </row>
    <row r="85" spans="1:21" ht="15" x14ac:dyDescent="0.25">
      <c r="A85" s="9" t="s">
        <v>1496</v>
      </c>
      <c r="B85" s="6" t="s">
        <v>103</v>
      </c>
      <c r="C85" t="s">
        <v>268</v>
      </c>
      <c r="D85" s="4" t="s">
        <v>271</v>
      </c>
      <c r="E85" t="s">
        <v>282</v>
      </c>
      <c r="F85" s="4" t="s">
        <v>353</v>
      </c>
      <c r="G85" t="s">
        <v>360</v>
      </c>
      <c r="H85" t="s">
        <v>282</v>
      </c>
      <c r="I85" s="11">
        <v>45079.420023148137</v>
      </c>
      <c r="J85" s="2">
        <v>45079.420023148137</v>
      </c>
      <c r="K85" t="s">
        <v>451</v>
      </c>
      <c r="L85" t="s">
        <v>627</v>
      </c>
      <c r="M85" t="s">
        <v>637</v>
      </c>
      <c r="N85" s="2">
        <v>45086.417812500003</v>
      </c>
      <c r="O85" s="12">
        <v>45079.423310185193</v>
      </c>
      <c r="P85" s="14" t="s">
        <v>738</v>
      </c>
      <c r="Q85" t="s">
        <v>993</v>
      </c>
      <c r="R85" t="s">
        <v>1170</v>
      </c>
      <c r="S85" s="4" t="str">
        <f>TEXT(P85-I85,"[h]:m")</f>
        <v>3:24</v>
      </c>
      <c r="T85" t="str">
        <f t="shared" si="1"/>
        <v>3:19</v>
      </c>
      <c r="U85" s="4">
        <v>1</v>
      </c>
    </row>
    <row r="86" spans="1:21" ht="15" x14ac:dyDescent="0.25">
      <c r="A86" s="9" t="s">
        <v>1497</v>
      </c>
      <c r="B86" s="6" t="s">
        <v>102</v>
      </c>
      <c r="C86" t="s">
        <v>268</v>
      </c>
      <c r="D86" s="4" t="s">
        <v>271</v>
      </c>
      <c r="E86" t="s">
        <v>302</v>
      </c>
      <c r="F86" s="4" t="s">
        <v>352</v>
      </c>
      <c r="G86" t="s">
        <v>360</v>
      </c>
      <c r="H86" t="s">
        <v>302</v>
      </c>
      <c r="I86" s="11">
        <v>45079.387835648151</v>
      </c>
      <c r="J86" s="2">
        <v>45079.387835648151</v>
      </c>
      <c r="K86" t="s">
        <v>452</v>
      </c>
      <c r="M86" t="s">
        <v>646</v>
      </c>
      <c r="N86" s="2">
        <v>45085.401724537027</v>
      </c>
      <c r="O86" s="12">
        <v>45079.405057870368</v>
      </c>
      <c r="P86" s="14" t="s">
        <v>739</v>
      </c>
      <c r="Q86" t="s">
        <v>994</v>
      </c>
      <c r="R86" t="s">
        <v>1156</v>
      </c>
      <c r="S86" s="4" t="str">
        <f>TEXT(P86-I86,"[h]:m")</f>
        <v>0:25</v>
      </c>
      <c r="T86" t="str">
        <f t="shared" si="1"/>
        <v>0:0</v>
      </c>
      <c r="U86" s="4">
        <v>1</v>
      </c>
    </row>
    <row r="87" spans="1:21" ht="15" x14ac:dyDescent="0.25">
      <c r="A87" s="9" t="s">
        <v>1498</v>
      </c>
      <c r="B87" s="6" t="s">
        <v>104</v>
      </c>
      <c r="C87" t="s">
        <v>268</v>
      </c>
      <c r="D87" s="4" t="s">
        <v>272</v>
      </c>
      <c r="E87" t="s">
        <v>301</v>
      </c>
      <c r="F87" s="4" t="s">
        <v>346</v>
      </c>
      <c r="G87" t="s">
        <v>360</v>
      </c>
      <c r="H87" t="s">
        <v>301</v>
      </c>
      <c r="I87" s="11">
        <v>45078.657627314817</v>
      </c>
      <c r="J87" s="2">
        <v>45078.657627314817</v>
      </c>
      <c r="K87" t="s">
        <v>453</v>
      </c>
      <c r="O87" s="12">
        <v>45078.659918981481</v>
      </c>
      <c r="P87" s="14" t="s">
        <v>740</v>
      </c>
      <c r="Q87" t="s">
        <v>995</v>
      </c>
      <c r="R87" t="s">
        <v>1181</v>
      </c>
      <c r="S87" s="4" t="str">
        <f>TEXT(P87-I87,"[h]:m")</f>
        <v>0:43</v>
      </c>
      <c r="T87" t="str">
        <f t="shared" si="1"/>
        <v>0:40</v>
      </c>
      <c r="U87" s="4">
        <v>1</v>
      </c>
    </row>
    <row r="88" spans="1:21" ht="15" x14ac:dyDescent="0.25">
      <c r="A88" s="9" t="s">
        <v>1499</v>
      </c>
      <c r="B88" s="6" t="s">
        <v>105</v>
      </c>
      <c r="C88" t="s">
        <v>268</v>
      </c>
      <c r="D88" s="4" t="s">
        <v>271</v>
      </c>
      <c r="E88" t="s">
        <v>281</v>
      </c>
      <c r="F88" s="4" t="s">
        <v>346</v>
      </c>
      <c r="G88" t="s">
        <v>360</v>
      </c>
      <c r="H88" t="s">
        <v>281</v>
      </c>
      <c r="I88" s="11">
        <v>45078.56927083333</v>
      </c>
      <c r="J88" s="2">
        <v>45078.56927083333</v>
      </c>
      <c r="K88" t="s">
        <v>454</v>
      </c>
      <c r="N88" s="2">
        <v>45085.388252314813</v>
      </c>
      <c r="O88" s="12">
        <v>45078.586296296293</v>
      </c>
      <c r="P88" s="14" t="s">
        <v>741</v>
      </c>
      <c r="Q88" t="s">
        <v>996</v>
      </c>
      <c r="R88" t="s">
        <v>1156</v>
      </c>
      <c r="S88" s="4" t="str">
        <f>TEXT(P88-I88,"[h]:m")</f>
        <v>1:10</v>
      </c>
      <c r="T88" t="str">
        <f t="shared" si="1"/>
        <v>0:46</v>
      </c>
      <c r="U88" s="4">
        <v>1</v>
      </c>
    </row>
    <row r="89" spans="1:21" ht="15" x14ac:dyDescent="0.25">
      <c r="A89" s="9" t="s">
        <v>1500</v>
      </c>
      <c r="B89" s="6" t="s">
        <v>106</v>
      </c>
      <c r="C89" t="s">
        <v>269</v>
      </c>
      <c r="D89" s="4" t="s">
        <v>272</v>
      </c>
      <c r="E89" t="s">
        <v>281</v>
      </c>
      <c r="F89" s="4" t="s">
        <v>349</v>
      </c>
      <c r="G89" t="s">
        <v>360</v>
      </c>
      <c r="H89" t="s">
        <v>281</v>
      </c>
      <c r="I89" s="11">
        <v>45078.476666666669</v>
      </c>
      <c r="J89" s="2">
        <v>45078.476666666669</v>
      </c>
      <c r="K89" t="s">
        <v>455</v>
      </c>
      <c r="L89" t="s">
        <v>625</v>
      </c>
      <c r="M89" t="s">
        <v>636</v>
      </c>
      <c r="O89" s="12">
        <v>45078.488252314812</v>
      </c>
      <c r="P89" s="14" t="s">
        <v>742</v>
      </c>
      <c r="Q89" t="s">
        <v>997</v>
      </c>
      <c r="R89" t="s">
        <v>1166</v>
      </c>
      <c r="S89" s="4" t="str">
        <f>TEXT(P89-I89,"[h]:m")</f>
        <v>366:11</v>
      </c>
      <c r="T89" t="str">
        <f t="shared" si="1"/>
        <v>365:55</v>
      </c>
      <c r="U89" s="4">
        <v>2</v>
      </c>
    </row>
    <row r="90" spans="1:21" ht="15" x14ac:dyDescent="0.25">
      <c r="A90" s="9" t="s">
        <v>1501</v>
      </c>
      <c r="B90" s="6" t="s">
        <v>107</v>
      </c>
      <c r="C90" t="s">
        <v>268</v>
      </c>
      <c r="D90" s="4" t="s">
        <v>272</v>
      </c>
      <c r="E90" t="s">
        <v>283</v>
      </c>
      <c r="F90" s="4" t="s">
        <v>357</v>
      </c>
      <c r="G90" t="s">
        <v>360</v>
      </c>
      <c r="H90" t="s">
        <v>281</v>
      </c>
      <c r="I90" s="11">
        <v>45077.769131944442</v>
      </c>
      <c r="J90" s="2">
        <v>45077.769131944442</v>
      </c>
      <c r="K90" t="s">
        <v>456</v>
      </c>
      <c r="M90" t="s">
        <v>636</v>
      </c>
      <c r="O90" s="12">
        <v>45077.776423611111</v>
      </c>
      <c r="P90" s="14" t="s">
        <v>743</v>
      </c>
      <c r="Q90" t="s">
        <v>998</v>
      </c>
      <c r="R90" t="s">
        <v>1164</v>
      </c>
      <c r="S90" s="4" t="str">
        <f>TEXT(P90-I90,"[h]:m")</f>
        <v>838:45</v>
      </c>
      <c r="T90" t="str">
        <f t="shared" si="1"/>
        <v>838:34</v>
      </c>
      <c r="U90" s="4">
        <v>1</v>
      </c>
    </row>
    <row r="91" spans="1:21" ht="15" x14ac:dyDescent="0.25">
      <c r="A91" s="9" t="s">
        <v>1502</v>
      </c>
      <c r="B91" s="6" t="s">
        <v>108</v>
      </c>
      <c r="C91" t="s">
        <v>268</v>
      </c>
      <c r="D91" s="4" t="s">
        <v>271</v>
      </c>
      <c r="E91" t="s">
        <v>280</v>
      </c>
      <c r="F91" s="4" t="s">
        <v>352</v>
      </c>
      <c r="G91" t="s">
        <v>360</v>
      </c>
      <c r="H91" t="s">
        <v>296</v>
      </c>
      <c r="I91" s="11">
        <v>45077.708831018521</v>
      </c>
      <c r="J91" s="2">
        <v>45077.708831018521</v>
      </c>
      <c r="K91" t="s">
        <v>457</v>
      </c>
      <c r="M91" t="s">
        <v>642</v>
      </c>
      <c r="N91" s="2">
        <v>45078.451203703713</v>
      </c>
      <c r="O91" s="12">
        <v>45077.717997685177</v>
      </c>
      <c r="P91" s="14" t="s">
        <v>744</v>
      </c>
      <c r="Q91" t="s">
        <v>999</v>
      </c>
      <c r="R91" t="s">
        <v>1196</v>
      </c>
      <c r="S91" s="4" t="str">
        <f>TEXT(P91-I91,"[h]:m")</f>
        <v>17:31</v>
      </c>
      <c r="T91" t="str">
        <f t="shared" si="1"/>
        <v>17:18</v>
      </c>
      <c r="U91" s="4">
        <v>1</v>
      </c>
    </row>
    <row r="92" spans="1:21" ht="15" x14ac:dyDescent="0.25">
      <c r="A92" s="9" t="s">
        <v>1503</v>
      </c>
      <c r="B92" s="6" t="s">
        <v>109</v>
      </c>
      <c r="C92" t="s">
        <v>268</v>
      </c>
      <c r="D92" s="4" t="s">
        <v>271</v>
      </c>
      <c r="E92" t="s">
        <v>281</v>
      </c>
      <c r="F92" s="4" t="s">
        <v>349</v>
      </c>
      <c r="G92" t="s">
        <v>360</v>
      </c>
      <c r="H92" t="s">
        <v>281</v>
      </c>
      <c r="I92" s="11">
        <v>45077.685254629629</v>
      </c>
      <c r="J92" s="2">
        <v>45077.685254629629</v>
      </c>
      <c r="K92" t="s">
        <v>458</v>
      </c>
      <c r="N92" s="2">
        <v>45085.388495370367</v>
      </c>
      <c r="O92" s="12">
        <v>45078.44059027778</v>
      </c>
      <c r="P92" s="14" t="s">
        <v>745</v>
      </c>
      <c r="Q92" t="s">
        <v>1000</v>
      </c>
      <c r="R92" t="s">
        <v>1197</v>
      </c>
      <c r="S92" s="4" t="str">
        <f>TEXT(P92-I92,"[h]:m")</f>
        <v>18:7</v>
      </c>
      <c r="T92" t="str">
        <f t="shared" si="1"/>
        <v>0:0</v>
      </c>
      <c r="U92" s="4">
        <v>1</v>
      </c>
    </row>
    <row r="93" spans="1:21" ht="15" x14ac:dyDescent="0.25">
      <c r="A93" s="9" t="s">
        <v>1504</v>
      </c>
      <c r="B93" s="6" t="s">
        <v>110</v>
      </c>
      <c r="C93" t="s">
        <v>268</v>
      </c>
      <c r="D93" s="4" t="s">
        <v>274</v>
      </c>
      <c r="E93" t="s">
        <v>294</v>
      </c>
      <c r="F93" s="4" t="s">
        <v>352</v>
      </c>
      <c r="G93" t="s">
        <v>360</v>
      </c>
      <c r="H93" t="s">
        <v>294</v>
      </c>
      <c r="I93" s="11">
        <v>45077.679837962962</v>
      </c>
      <c r="J93" s="2">
        <v>45077.679837962962</v>
      </c>
      <c r="K93" t="s">
        <v>459</v>
      </c>
      <c r="L93" t="s">
        <v>629</v>
      </c>
      <c r="N93" s="2">
        <v>45085.402696759258</v>
      </c>
      <c r="O93" s="12">
        <v>45077.709016203713</v>
      </c>
      <c r="P93" s="14" t="s">
        <v>746</v>
      </c>
      <c r="Q93" t="s">
        <v>1001</v>
      </c>
      <c r="R93" t="s">
        <v>1161</v>
      </c>
      <c r="S93" s="4" t="str">
        <f>TEXT(P93-I93,"[h]:m")</f>
        <v>331:36</v>
      </c>
      <c r="T93" t="str">
        <f t="shared" si="1"/>
        <v>330:54</v>
      </c>
      <c r="U93" s="4">
        <v>2</v>
      </c>
    </row>
    <row r="94" spans="1:21" ht="15" x14ac:dyDescent="0.25">
      <c r="A94" s="9" t="s">
        <v>1505</v>
      </c>
      <c r="B94" s="6" t="s">
        <v>111</v>
      </c>
      <c r="C94" t="s">
        <v>268</v>
      </c>
      <c r="D94" s="4" t="s">
        <v>272</v>
      </c>
      <c r="E94" t="s">
        <v>282</v>
      </c>
      <c r="F94" s="4" t="s">
        <v>349</v>
      </c>
      <c r="G94" t="s">
        <v>360</v>
      </c>
      <c r="H94" t="s">
        <v>282</v>
      </c>
      <c r="I94" s="11">
        <v>45077.665393518517</v>
      </c>
      <c r="J94" s="2">
        <v>45077.665393518517</v>
      </c>
      <c r="K94" t="s">
        <v>460</v>
      </c>
      <c r="O94" s="12">
        <v>45077.69122685185</v>
      </c>
      <c r="P94" s="14" t="s">
        <v>747</v>
      </c>
      <c r="Q94" t="s">
        <v>1002</v>
      </c>
      <c r="R94" t="s">
        <v>1160</v>
      </c>
      <c r="S94" s="4" t="str">
        <f>TEXT(P94-I94,"[h]:m")</f>
        <v>0:37</v>
      </c>
      <c r="T94" t="str">
        <f t="shared" si="1"/>
        <v>0:0</v>
      </c>
      <c r="U94" s="4">
        <v>1</v>
      </c>
    </row>
    <row r="95" spans="1:21" ht="15" x14ac:dyDescent="0.25">
      <c r="A95" s="9" t="s">
        <v>1506</v>
      </c>
      <c r="B95" s="6" t="s">
        <v>112</v>
      </c>
      <c r="C95" t="s">
        <v>268</v>
      </c>
      <c r="D95" s="4" t="s">
        <v>271</v>
      </c>
      <c r="E95" t="s">
        <v>294</v>
      </c>
      <c r="F95" s="4" t="s">
        <v>352</v>
      </c>
      <c r="G95" t="s">
        <v>360</v>
      </c>
      <c r="H95" t="s">
        <v>294</v>
      </c>
      <c r="I95" s="11">
        <v>45077.643993055557</v>
      </c>
      <c r="J95" s="2">
        <v>45077.643993055557</v>
      </c>
      <c r="K95" t="s">
        <v>461</v>
      </c>
      <c r="N95" s="2">
        <v>45077.714675925927</v>
      </c>
      <c r="O95" s="12">
        <v>45077.646157407413</v>
      </c>
      <c r="P95" s="14" t="s">
        <v>748</v>
      </c>
      <c r="Q95" t="s">
        <v>1003</v>
      </c>
      <c r="R95" t="s">
        <v>1181</v>
      </c>
      <c r="S95" s="4" t="str">
        <f>TEXT(P95-I95,"[h]:m")</f>
        <v>1:10</v>
      </c>
      <c r="T95" t="str">
        <f t="shared" si="1"/>
        <v>1:7</v>
      </c>
      <c r="U95" s="4">
        <v>1</v>
      </c>
    </row>
    <row r="96" spans="1:21" ht="15" x14ac:dyDescent="0.25">
      <c r="A96" s="9" t="s">
        <v>1507</v>
      </c>
      <c r="B96" s="6" t="s">
        <v>113</v>
      </c>
      <c r="C96" t="s">
        <v>268</v>
      </c>
      <c r="D96" s="4" t="s">
        <v>271</v>
      </c>
      <c r="E96" t="s">
        <v>303</v>
      </c>
      <c r="F96" s="4" t="s">
        <v>346</v>
      </c>
      <c r="G96" t="s">
        <v>360</v>
      </c>
      <c r="H96" t="s">
        <v>303</v>
      </c>
      <c r="I96" s="11">
        <v>45077.603703703702</v>
      </c>
      <c r="J96" s="2">
        <v>45077.603703703702</v>
      </c>
      <c r="K96" t="s">
        <v>462</v>
      </c>
      <c r="N96" s="2">
        <v>45083.663356481477</v>
      </c>
      <c r="O96" s="12">
        <v>45077.608784722222</v>
      </c>
      <c r="P96" s="14" t="s">
        <v>749</v>
      </c>
      <c r="Q96" t="s">
        <v>1004</v>
      </c>
      <c r="R96" t="s">
        <v>1167</v>
      </c>
      <c r="S96" s="4" t="str">
        <f>TEXT(P96-I96,"[h]:m")</f>
        <v>56:19</v>
      </c>
      <c r="T96" t="str">
        <f t="shared" si="1"/>
        <v>56:11</v>
      </c>
      <c r="U96" s="4">
        <v>2</v>
      </c>
    </row>
    <row r="97" spans="1:21" ht="15" x14ac:dyDescent="0.25">
      <c r="A97" s="9" t="s">
        <v>1508</v>
      </c>
      <c r="B97" s="6" t="s">
        <v>114</v>
      </c>
      <c r="C97" t="s">
        <v>268</v>
      </c>
      <c r="D97" s="4" t="s">
        <v>272</v>
      </c>
      <c r="E97" t="s">
        <v>290</v>
      </c>
      <c r="F97" s="4" t="s">
        <v>351</v>
      </c>
      <c r="G97" t="s">
        <v>360</v>
      </c>
      <c r="H97" t="s">
        <v>290</v>
      </c>
      <c r="I97" s="11">
        <v>45077.471655092602</v>
      </c>
      <c r="J97" s="2">
        <v>45077.471655092602</v>
      </c>
      <c r="K97" t="s">
        <v>463</v>
      </c>
      <c r="O97" s="12">
        <v>45077.47284722222</v>
      </c>
      <c r="P97" s="14" t="s">
        <v>750</v>
      </c>
      <c r="Q97" t="s">
        <v>1005</v>
      </c>
      <c r="R97" t="s">
        <v>1173</v>
      </c>
      <c r="S97" s="4" t="str">
        <f>TEXT(P97-I97,"[h]:m")</f>
        <v>0:36</v>
      </c>
      <c r="T97" t="str">
        <f t="shared" si="1"/>
        <v>0:34</v>
      </c>
      <c r="U97" s="4">
        <v>1</v>
      </c>
    </row>
    <row r="98" spans="1:21" ht="15" x14ac:dyDescent="0.25">
      <c r="A98" s="9" t="s">
        <v>1509</v>
      </c>
      <c r="B98" s="6" t="s">
        <v>115</v>
      </c>
      <c r="C98" t="s">
        <v>268</v>
      </c>
      <c r="D98" s="4" t="s">
        <v>272</v>
      </c>
      <c r="E98" t="s">
        <v>304</v>
      </c>
      <c r="F98" s="4" t="s">
        <v>346</v>
      </c>
      <c r="G98" t="s">
        <v>360</v>
      </c>
      <c r="H98" t="s">
        <v>304</v>
      </c>
      <c r="I98" s="11">
        <v>45076.754490740743</v>
      </c>
      <c r="J98" s="2">
        <v>45076.754490740743</v>
      </c>
      <c r="K98" t="s">
        <v>464</v>
      </c>
      <c r="O98" s="12">
        <v>45077.50204861111</v>
      </c>
      <c r="P98" s="14" t="s">
        <v>751</v>
      </c>
      <c r="Q98" t="s">
        <v>1006</v>
      </c>
      <c r="R98" t="s">
        <v>1198</v>
      </c>
      <c r="S98" s="4" t="str">
        <f>TEXT(P98-I98,"[h]:m")</f>
        <v>17:56</v>
      </c>
      <c r="T98" t="str">
        <f t="shared" si="1"/>
        <v>0:0</v>
      </c>
      <c r="U98" s="4">
        <v>1</v>
      </c>
    </row>
    <row r="99" spans="1:21" ht="15" x14ac:dyDescent="0.25">
      <c r="A99" s="9" t="s">
        <v>1510</v>
      </c>
      <c r="B99" s="6" t="s">
        <v>116</v>
      </c>
      <c r="C99" t="s">
        <v>268</v>
      </c>
      <c r="D99" s="4" t="s">
        <v>271</v>
      </c>
      <c r="E99" t="s">
        <v>305</v>
      </c>
      <c r="F99" s="4" t="s">
        <v>351</v>
      </c>
      <c r="G99" t="s">
        <v>360</v>
      </c>
      <c r="H99" t="s">
        <v>305</v>
      </c>
      <c r="I99" s="11">
        <v>45076.474004629628</v>
      </c>
      <c r="J99" s="2">
        <v>45076.474004629628</v>
      </c>
      <c r="K99" t="s">
        <v>465</v>
      </c>
      <c r="N99" s="2">
        <v>45132.460543981477</v>
      </c>
      <c r="O99" s="12">
        <v>45076.476736111108</v>
      </c>
      <c r="P99" s="14" t="s">
        <v>752</v>
      </c>
      <c r="Q99" t="s">
        <v>1007</v>
      </c>
      <c r="R99" t="s">
        <v>1181</v>
      </c>
      <c r="S99" s="4" t="str">
        <f>TEXT(P99-I99,"[h]:m")</f>
        <v>53:29</v>
      </c>
      <c r="T99" t="str">
        <f t="shared" si="1"/>
        <v>53:25</v>
      </c>
      <c r="U99" s="4">
        <v>1</v>
      </c>
    </row>
    <row r="100" spans="1:21" ht="15" x14ac:dyDescent="0.25">
      <c r="A100" s="9" t="s">
        <v>1511</v>
      </c>
      <c r="B100" s="6" t="s">
        <v>117</v>
      </c>
      <c r="C100" t="s">
        <v>269</v>
      </c>
      <c r="D100" s="4" t="s">
        <v>272</v>
      </c>
      <c r="E100" t="s">
        <v>293</v>
      </c>
      <c r="F100" s="4" t="s">
        <v>348</v>
      </c>
      <c r="G100" t="s">
        <v>360</v>
      </c>
      <c r="H100" t="s">
        <v>293</v>
      </c>
      <c r="I100" s="11">
        <v>45072.759189814817</v>
      </c>
      <c r="J100" s="2">
        <v>45072.759189814817</v>
      </c>
      <c r="K100" t="s">
        <v>466</v>
      </c>
      <c r="O100" s="12">
        <v>45075.419548611113</v>
      </c>
      <c r="P100" s="14" t="s">
        <v>753</v>
      </c>
      <c r="Q100" t="s">
        <v>1008</v>
      </c>
      <c r="R100" t="s">
        <v>1199</v>
      </c>
      <c r="S100" s="4" t="str">
        <f>TEXT(P100-I100,"[h]:m")</f>
        <v>63:52</v>
      </c>
      <c r="T100" t="str">
        <f t="shared" si="1"/>
        <v>0:2</v>
      </c>
      <c r="U100" s="4">
        <v>1</v>
      </c>
    </row>
    <row r="101" spans="1:21" ht="15" x14ac:dyDescent="0.25">
      <c r="A101" s="9" t="s">
        <v>1512</v>
      </c>
      <c r="B101" s="6" t="s">
        <v>118</v>
      </c>
      <c r="C101" t="s">
        <v>268</v>
      </c>
      <c r="D101" s="4" t="s">
        <v>271</v>
      </c>
      <c r="E101" t="s">
        <v>285</v>
      </c>
      <c r="F101" s="4" t="s">
        <v>352</v>
      </c>
      <c r="G101" t="s">
        <v>360</v>
      </c>
      <c r="H101" t="s">
        <v>285</v>
      </c>
      <c r="I101" s="11">
        <v>45072.716249999998</v>
      </c>
      <c r="J101" s="2">
        <v>45072.716249999998</v>
      </c>
      <c r="K101" t="s">
        <v>467</v>
      </c>
      <c r="N101" s="2">
        <v>45075.409282407411</v>
      </c>
      <c r="O101" s="12">
        <v>45075.408182870371</v>
      </c>
      <c r="P101" s="14" t="s">
        <v>754</v>
      </c>
      <c r="Q101" t="s">
        <v>1009</v>
      </c>
      <c r="R101" t="s">
        <v>1200</v>
      </c>
      <c r="S101" s="4" t="str">
        <f>TEXT(P101-I101,"[h]:m")</f>
        <v>64:36</v>
      </c>
      <c r="T101" t="str">
        <f t="shared" si="1"/>
        <v>0:0</v>
      </c>
      <c r="U101" s="4">
        <v>1</v>
      </c>
    </row>
    <row r="102" spans="1:21" ht="15" x14ac:dyDescent="0.25">
      <c r="A102" s="9" t="s">
        <v>1513</v>
      </c>
      <c r="B102" s="6" t="s">
        <v>119</v>
      </c>
      <c r="C102" t="s">
        <v>268</v>
      </c>
      <c r="D102" s="4" t="s">
        <v>272</v>
      </c>
      <c r="E102" t="s">
        <v>301</v>
      </c>
      <c r="F102" s="4" t="s">
        <v>357</v>
      </c>
      <c r="G102" t="s">
        <v>360</v>
      </c>
      <c r="H102" t="s">
        <v>301</v>
      </c>
      <c r="I102" s="11">
        <v>45072.680243055547</v>
      </c>
      <c r="J102" s="2">
        <v>45072.680243055547</v>
      </c>
      <c r="K102" t="s">
        <v>468</v>
      </c>
      <c r="O102" s="12">
        <v>45072.681956018518</v>
      </c>
      <c r="P102" s="14" t="s">
        <v>755</v>
      </c>
      <c r="Q102" t="s">
        <v>1010</v>
      </c>
      <c r="R102" t="s">
        <v>1152</v>
      </c>
      <c r="S102" s="4" t="str">
        <f>TEXT(P102-I102,"[h]:m")</f>
        <v>70:7</v>
      </c>
      <c r="T102" t="str">
        <f t="shared" si="1"/>
        <v>70:5</v>
      </c>
      <c r="U102" s="4">
        <v>2</v>
      </c>
    </row>
    <row r="103" spans="1:21" ht="15" x14ac:dyDescent="0.25">
      <c r="A103" s="9" t="s">
        <v>1514</v>
      </c>
      <c r="B103" s="6" t="s">
        <v>120</v>
      </c>
      <c r="C103" t="s">
        <v>268</v>
      </c>
      <c r="D103" s="4" t="s">
        <v>272</v>
      </c>
      <c r="E103" t="s">
        <v>282</v>
      </c>
      <c r="F103" s="4" t="s">
        <v>358</v>
      </c>
      <c r="G103" t="s">
        <v>360</v>
      </c>
      <c r="H103" t="s">
        <v>282</v>
      </c>
      <c r="I103" s="11">
        <v>45072.467152777783</v>
      </c>
      <c r="J103" s="2">
        <v>45072.467152777783</v>
      </c>
      <c r="K103" t="s">
        <v>469</v>
      </c>
      <c r="O103" s="12">
        <v>45072.470625000002</v>
      </c>
      <c r="P103" s="14" t="s">
        <v>756</v>
      </c>
      <c r="Q103" t="s">
        <v>1011</v>
      </c>
      <c r="R103" t="s">
        <v>1185</v>
      </c>
      <c r="S103" s="4" t="str">
        <f>TEXT(P103-I103,"[h]:m")</f>
        <v>1:15</v>
      </c>
      <c r="T103" t="str">
        <f t="shared" si="1"/>
        <v>1:10</v>
      </c>
      <c r="U103" s="4">
        <v>1</v>
      </c>
    </row>
    <row r="104" spans="1:21" ht="15" x14ac:dyDescent="0.25">
      <c r="A104" s="9" t="s">
        <v>1515</v>
      </c>
      <c r="B104" s="6" t="s">
        <v>121</v>
      </c>
      <c r="C104" t="s">
        <v>268</v>
      </c>
      <c r="D104" s="4" t="s">
        <v>271</v>
      </c>
      <c r="E104" t="s">
        <v>285</v>
      </c>
      <c r="F104" s="4" t="s">
        <v>352</v>
      </c>
      <c r="G104" t="s">
        <v>360</v>
      </c>
      <c r="H104" t="s">
        <v>285</v>
      </c>
      <c r="I104" s="11">
        <v>45071.576041666667</v>
      </c>
      <c r="J104" s="2">
        <v>45071.576041666667</v>
      </c>
      <c r="K104" t="s">
        <v>470</v>
      </c>
      <c r="N104" s="2">
        <v>45071.683807870373</v>
      </c>
      <c r="O104" s="12">
        <v>45071.58084490741</v>
      </c>
      <c r="P104" s="14" t="s">
        <v>757</v>
      </c>
      <c r="Q104" t="s">
        <v>1012</v>
      </c>
      <c r="R104" t="s">
        <v>1201</v>
      </c>
      <c r="S104" s="4" t="str">
        <f>TEXT(P104-I104,"[h]:m")</f>
        <v>2:9</v>
      </c>
      <c r="T104" t="str">
        <f t="shared" si="1"/>
        <v>2:2</v>
      </c>
      <c r="U104" s="4">
        <v>1</v>
      </c>
    </row>
    <row r="105" spans="1:21" ht="15" x14ac:dyDescent="0.25">
      <c r="A105" s="9" t="s">
        <v>1516</v>
      </c>
      <c r="B105" s="6" t="s">
        <v>101</v>
      </c>
      <c r="C105" t="s">
        <v>268</v>
      </c>
      <c r="D105" s="4" t="s">
        <v>271</v>
      </c>
      <c r="E105" t="s">
        <v>296</v>
      </c>
      <c r="F105" s="4" t="s">
        <v>352</v>
      </c>
      <c r="G105" t="s">
        <v>360</v>
      </c>
      <c r="H105" t="s">
        <v>296</v>
      </c>
      <c r="I105" s="11">
        <v>45071.424791666657</v>
      </c>
      <c r="J105" s="2">
        <v>45071.424791666657</v>
      </c>
      <c r="K105" t="s">
        <v>471</v>
      </c>
      <c r="M105" t="s">
        <v>642</v>
      </c>
      <c r="N105" s="2">
        <v>45127.437719907408</v>
      </c>
      <c r="O105" s="12">
        <v>45071.434201388889</v>
      </c>
      <c r="P105" s="14" t="s">
        <v>758</v>
      </c>
      <c r="Q105" t="s">
        <v>1013</v>
      </c>
      <c r="R105" t="s">
        <v>1196</v>
      </c>
      <c r="S105" s="4" t="str">
        <f>TEXT(P105-I105,"[h]:m")</f>
        <v>0:16</v>
      </c>
      <c r="T105" t="str">
        <f t="shared" si="1"/>
        <v>0:2</v>
      </c>
      <c r="U105" s="4">
        <v>1</v>
      </c>
    </row>
    <row r="106" spans="1:21" ht="15" x14ac:dyDescent="0.25">
      <c r="A106" s="9" t="s">
        <v>1517</v>
      </c>
      <c r="B106" s="6" t="s">
        <v>122</v>
      </c>
      <c r="C106" t="s">
        <v>268</v>
      </c>
      <c r="D106" s="4" t="s">
        <v>271</v>
      </c>
      <c r="E106" t="s">
        <v>302</v>
      </c>
      <c r="F106" s="4" t="s">
        <v>346</v>
      </c>
      <c r="G106" t="s">
        <v>360</v>
      </c>
      <c r="H106" t="s">
        <v>302</v>
      </c>
      <c r="I106" s="11">
        <v>45071.409722222219</v>
      </c>
      <c r="J106" s="2">
        <v>45071.409722222219</v>
      </c>
      <c r="K106" t="s">
        <v>472</v>
      </c>
      <c r="M106" t="s">
        <v>646</v>
      </c>
      <c r="N106" s="2">
        <v>45071.432187500002</v>
      </c>
      <c r="O106" s="12">
        <v>45071.413287037038</v>
      </c>
      <c r="P106" s="14" t="s">
        <v>759</v>
      </c>
      <c r="Q106" t="s">
        <v>1014</v>
      </c>
      <c r="R106" t="s">
        <v>1185</v>
      </c>
      <c r="S106" s="4" t="str">
        <f>TEXT(P106-I106,"[h]:m")</f>
        <v>0:32</v>
      </c>
      <c r="T106" t="str">
        <f t="shared" si="1"/>
        <v>0:27</v>
      </c>
      <c r="U106" s="4">
        <v>1</v>
      </c>
    </row>
    <row r="107" spans="1:21" ht="15" x14ac:dyDescent="0.25">
      <c r="A107" s="9" t="s">
        <v>1518</v>
      </c>
      <c r="B107" s="6" t="s">
        <v>123</v>
      </c>
      <c r="C107" t="s">
        <v>270</v>
      </c>
      <c r="D107" s="4" t="s">
        <v>272</v>
      </c>
      <c r="E107" t="s">
        <v>290</v>
      </c>
      <c r="F107" s="4" t="s">
        <v>355</v>
      </c>
      <c r="G107" t="s">
        <v>360</v>
      </c>
      <c r="H107" t="s">
        <v>290</v>
      </c>
      <c r="I107" s="11">
        <v>45070.589918981481</v>
      </c>
      <c r="J107" s="2">
        <v>45070.589918981481</v>
      </c>
      <c r="K107" t="s">
        <v>473</v>
      </c>
      <c r="M107" t="s">
        <v>290</v>
      </c>
      <c r="O107" s="12">
        <v>45070.592326388891</v>
      </c>
      <c r="P107" s="14" t="s">
        <v>760</v>
      </c>
      <c r="Q107" t="s">
        <v>1015</v>
      </c>
      <c r="R107" t="s">
        <v>1181</v>
      </c>
      <c r="S107" s="4" t="str">
        <f>TEXT(P107-I107,"[h]:m")</f>
        <v>0:31</v>
      </c>
      <c r="T107" t="str">
        <f t="shared" si="1"/>
        <v>0:28</v>
      </c>
      <c r="U107" s="4">
        <v>1</v>
      </c>
    </row>
    <row r="108" spans="1:21" ht="15" x14ac:dyDescent="0.25">
      <c r="A108" s="9" t="s">
        <v>1519</v>
      </c>
      <c r="B108" s="6" t="s">
        <v>124</v>
      </c>
      <c r="C108" t="s">
        <v>268</v>
      </c>
      <c r="D108" s="4" t="s">
        <v>272</v>
      </c>
      <c r="E108" t="s">
        <v>282</v>
      </c>
      <c r="F108" s="4" t="s">
        <v>349</v>
      </c>
      <c r="G108" t="s">
        <v>360</v>
      </c>
      <c r="H108" t="s">
        <v>282</v>
      </c>
      <c r="I108" s="11">
        <v>45070.546134259261</v>
      </c>
      <c r="J108" s="2">
        <v>45070.546134259261</v>
      </c>
      <c r="K108" t="s">
        <v>474</v>
      </c>
      <c r="O108" s="12">
        <v>45070.55572916667</v>
      </c>
      <c r="P108" s="14" t="s">
        <v>761</v>
      </c>
      <c r="Q108" t="s">
        <v>1016</v>
      </c>
      <c r="R108" t="s">
        <v>1196</v>
      </c>
      <c r="S108" s="4" t="str">
        <f>TEXT(P108-I108,"[h]:m")</f>
        <v>0:16</v>
      </c>
      <c r="T108" t="str">
        <f t="shared" si="1"/>
        <v>0:2</v>
      </c>
      <c r="U108" s="4">
        <v>1</v>
      </c>
    </row>
    <row r="109" spans="1:21" ht="15" x14ac:dyDescent="0.25">
      <c r="A109" s="9" t="s">
        <v>1520</v>
      </c>
      <c r="B109" s="6" t="s">
        <v>125</v>
      </c>
      <c r="C109" t="s">
        <v>268</v>
      </c>
      <c r="D109" s="4" t="s">
        <v>271</v>
      </c>
      <c r="E109" t="s">
        <v>306</v>
      </c>
      <c r="F109" s="4" t="s">
        <v>351</v>
      </c>
      <c r="G109" t="s">
        <v>360</v>
      </c>
      <c r="H109" t="s">
        <v>306</v>
      </c>
      <c r="I109" s="11">
        <v>45070.468298611107</v>
      </c>
      <c r="J109" s="2">
        <v>45070.468298611107</v>
      </c>
      <c r="K109" t="s">
        <v>475</v>
      </c>
      <c r="N109" s="2">
        <v>45135.585439814808</v>
      </c>
      <c r="O109" s="12">
        <v>45070.471226851849</v>
      </c>
      <c r="P109" s="14" t="s">
        <v>762</v>
      </c>
      <c r="Q109" t="s">
        <v>1017</v>
      </c>
      <c r="R109" t="s">
        <v>1170</v>
      </c>
      <c r="S109" s="4" t="str">
        <f>TEXT(P109-I109,"[h]:m")</f>
        <v>0:9</v>
      </c>
      <c r="T109" t="str">
        <f t="shared" si="1"/>
        <v>0:5</v>
      </c>
      <c r="U109" s="4">
        <v>1</v>
      </c>
    </row>
    <row r="110" spans="1:21" ht="15" x14ac:dyDescent="0.25">
      <c r="A110" s="9" t="s">
        <v>1521</v>
      </c>
      <c r="B110" s="6" t="s">
        <v>126</v>
      </c>
      <c r="C110" t="s">
        <v>268</v>
      </c>
      <c r="D110" s="4" t="s">
        <v>271</v>
      </c>
      <c r="E110" t="s">
        <v>281</v>
      </c>
      <c r="F110" s="4" t="s">
        <v>349</v>
      </c>
      <c r="G110" t="s">
        <v>360</v>
      </c>
      <c r="H110" t="s">
        <v>281</v>
      </c>
      <c r="I110" s="11">
        <v>45070.467280092591</v>
      </c>
      <c r="J110" s="2">
        <v>45070.467280092591</v>
      </c>
      <c r="K110" t="s">
        <v>476</v>
      </c>
      <c r="N110" s="2">
        <v>45085.388541666667</v>
      </c>
      <c r="O110" s="12">
        <v>45070.470891203702</v>
      </c>
      <c r="P110" s="14" t="s">
        <v>763</v>
      </c>
      <c r="Q110" t="s">
        <v>1018</v>
      </c>
      <c r="R110" t="s">
        <v>1185</v>
      </c>
      <c r="S110" s="4" t="str">
        <f>TEXT(P110-I110,"[h]:m")</f>
        <v>0:11</v>
      </c>
      <c r="T110" t="str">
        <f t="shared" si="1"/>
        <v>0:6</v>
      </c>
      <c r="U110" s="4">
        <v>1</v>
      </c>
    </row>
    <row r="111" spans="1:21" ht="15" x14ac:dyDescent="0.25">
      <c r="A111" s="9" t="s">
        <v>1522</v>
      </c>
      <c r="B111" s="6" t="s">
        <v>127</v>
      </c>
      <c r="C111" t="s">
        <v>268</v>
      </c>
      <c r="D111" s="4" t="s">
        <v>272</v>
      </c>
      <c r="E111" t="s">
        <v>302</v>
      </c>
      <c r="F111" s="4" t="s">
        <v>356</v>
      </c>
      <c r="G111" t="s">
        <v>360</v>
      </c>
      <c r="H111" t="s">
        <v>302</v>
      </c>
      <c r="I111" s="11">
        <v>45069.647233796299</v>
      </c>
      <c r="J111" s="2">
        <v>45069.647233796299</v>
      </c>
      <c r="K111" t="s">
        <v>477</v>
      </c>
      <c r="M111" t="s">
        <v>646</v>
      </c>
      <c r="O111" s="12">
        <v>45069.745474537027</v>
      </c>
      <c r="P111" s="14" t="s">
        <v>764</v>
      </c>
      <c r="Q111" t="s">
        <v>1019</v>
      </c>
      <c r="R111" t="s">
        <v>1202</v>
      </c>
      <c r="S111" s="4" t="str">
        <f>TEXT(P111-I111,"[h]:m")</f>
        <v>2:49</v>
      </c>
      <c r="T111" t="str">
        <f t="shared" si="1"/>
        <v>0:27</v>
      </c>
      <c r="U111" s="4">
        <v>1</v>
      </c>
    </row>
    <row r="112" spans="1:21" ht="15" x14ac:dyDescent="0.25">
      <c r="A112" s="9" t="s">
        <v>1523</v>
      </c>
      <c r="B112" s="6" t="s">
        <v>128</v>
      </c>
      <c r="C112" t="s">
        <v>268</v>
      </c>
      <c r="D112" s="4" t="s">
        <v>271</v>
      </c>
      <c r="E112" t="s">
        <v>280</v>
      </c>
      <c r="F112" s="4" t="s">
        <v>359</v>
      </c>
      <c r="G112" t="s">
        <v>360</v>
      </c>
      <c r="H112" t="s">
        <v>281</v>
      </c>
      <c r="I112" s="11">
        <v>45069.645520833343</v>
      </c>
      <c r="J112" s="2">
        <v>45069.645520833343</v>
      </c>
      <c r="K112" t="s">
        <v>478</v>
      </c>
      <c r="N112" s="2">
        <v>45069.647557870368</v>
      </c>
      <c r="O112" s="12">
        <v>45069.645520833343</v>
      </c>
      <c r="P112" s="14">
        <v>45069.647499999999</v>
      </c>
      <c r="Q112" t="s">
        <v>943</v>
      </c>
      <c r="R112" t="s">
        <v>1152</v>
      </c>
      <c r="S112" s="4" t="str">
        <f>TEXT(P112-I112,"[h]:m")</f>
        <v>0:2</v>
      </c>
      <c r="T112" t="str">
        <f t="shared" si="1"/>
        <v>0:2</v>
      </c>
      <c r="U112" s="4">
        <v>0</v>
      </c>
    </row>
    <row r="113" spans="1:21" ht="15" x14ac:dyDescent="0.25">
      <c r="A113" s="9" t="s">
        <v>1524</v>
      </c>
      <c r="B113" s="6" t="s">
        <v>129</v>
      </c>
      <c r="C113" t="s">
        <v>268</v>
      </c>
      <c r="D113" s="4" t="s">
        <v>271</v>
      </c>
      <c r="E113" t="s">
        <v>281</v>
      </c>
      <c r="F113" s="4" t="s">
        <v>355</v>
      </c>
      <c r="G113" t="s">
        <v>360</v>
      </c>
      <c r="H113" t="s">
        <v>281</v>
      </c>
      <c r="I113" s="11">
        <v>45069.625879629632</v>
      </c>
      <c r="J113" s="2">
        <v>45069.625879629632</v>
      </c>
      <c r="K113" t="s">
        <v>479</v>
      </c>
      <c r="M113" t="s">
        <v>636</v>
      </c>
      <c r="N113" s="2">
        <v>45085.38863425926</v>
      </c>
      <c r="O113" s="12">
        <v>45069.631863425922</v>
      </c>
      <c r="P113" s="14" t="s">
        <v>766</v>
      </c>
      <c r="Q113" t="s">
        <v>1020</v>
      </c>
      <c r="R113" t="s">
        <v>1183</v>
      </c>
      <c r="S113" s="4" t="str">
        <f>TEXT(P113-I113,"[h]:m")</f>
        <v>3:30</v>
      </c>
      <c r="T113" t="str">
        <f t="shared" si="1"/>
        <v>3:22</v>
      </c>
      <c r="U113" s="4">
        <v>1</v>
      </c>
    </row>
    <row r="114" spans="1:21" ht="15" x14ac:dyDescent="0.25">
      <c r="A114" s="9" t="s">
        <v>1525</v>
      </c>
      <c r="B114" s="6" t="s">
        <v>130</v>
      </c>
      <c r="C114" t="s">
        <v>268</v>
      </c>
      <c r="D114" s="4" t="s">
        <v>272</v>
      </c>
      <c r="E114" t="s">
        <v>282</v>
      </c>
      <c r="F114" s="4" t="s">
        <v>360</v>
      </c>
      <c r="G114" t="s">
        <v>360</v>
      </c>
      <c r="H114" t="s">
        <v>282</v>
      </c>
      <c r="I114" s="11">
        <v>45069.427708333344</v>
      </c>
      <c r="J114" s="2">
        <v>45069.427708333344</v>
      </c>
      <c r="K114" t="s">
        <v>480</v>
      </c>
      <c r="O114" s="12">
        <v>45069.485578703701</v>
      </c>
      <c r="P114" s="14" t="s">
        <v>767</v>
      </c>
      <c r="Q114" t="s">
        <v>1021</v>
      </c>
      <c r="R114" t="s">
        <v>1203</v>
      </c>
      <c r="S114" s="4" t="str">
        <f>TEXT(P114-I114,"[h]:m")</f>
        <v>3:17</v>
      </c>
      <c r="T114" t="str">
        <f t="shared" si="1"/>
        <v>1:54</v>
      </c>
      <c r="U114" s="4">
        <v>1</v>
      </c>
    </row>
    <row r="115" spans="1:21" ht="15" x14ac:dyDescent="0.25">
      <c r="A115" s="9" t="s">
        <v>1526</v>
      </c>
      <c r="B115" s="6" t="s">
        <v>131</v>
      </c>
      <c r="C115" t="s">
        <v>268</v>
      </c>
      <c r="D115" s="4" t="s">
        <v>272</v>
      </c>
      <c r="E115" t="s">
        <v>282</v>
      </c>
      <c r="F115" s="4" t="s">
        <v>351</v>
      </c>
      <c r="G115" t="s">
        <v>360</v>
      </c>
      <c r="H115" t="s">
        <v>282</v>
      </c>
      <c r="I115" s="11">
        <v>45069.392812500002</v>
      </c>
      <c r="J115" s="2">
        <v>45069.392812500002</v>
      </c>
      <c r="K115" t="s">
        <v>481</v>
      </c>
      <c r="O115" s="12">
        <v>45069.409039351849</v>
      </c>
      <c r="P115" s="14" t="s">
        <v>768</v>
      </c>
      <c r="Q115" t="s">
        <v>1022</v>
      </c>
      <c r="R115" t="s">
        <v>1178</v>
      </c>
      <c r="S115" s="4" t="str">
        <f>TEXT(P115-I115,"[h]:m")</f>
        <v>2:33</v>
      </c>
      <c r="T115" t="str">
        <f t="shared" si="1"/>
        <v>2:10</v>
      </c>
      <c r="U115" s="4">
        <v>1</v>
      </c>
    </row>
    <row r="116" spans="1:21" ht="15" x14ac:dyDescent="0.25">
      <c r="A116" s="9" t="s">
        <v>1527</v>
      </c>
      <c r="B116" s="6" t="s">
        <v>132</v>
      </c>
      <c r="C116" t="s">
        <v>268</v>
      </c>
      <c r="D116" s="4" t="s">
        <v>271</v>
      </c>
      <c r="E116" t="s">
        <v>304</v>
      </c>
      <c r="F116" s="4" t="s">
        <v>357</v>
      </c>
      <c r="G116" t="s">
        <v>360</v>
      </c>
      <c r="H116" t="s">
        <v>293</v>
      </c>
      <c r="I116" s="11">
        <v>45068.734907407408</v>
      </c>
      <c r="J116" s="2">
        <v>45068.734907407408</v>
      </c>
      <c r="K116" t="s">
        <v>482</v>
      </c>
      <c r="M116" t="s">
        <v>647</v>
      </c>
      <c r="N116" s="2">
        <v>45096.579814814817</v>
      </c>
      <c r="O116" s="12">
        <v>45068.775578703702</v>
      </c>
      <c r="P116" s="14" t="s">
        <v>769</v>
      </c>
      <c r="Q116" t="s">
        <v>1023</v>
      </c>
      <c r="R116" t="s">
        <v>1204</v>
      </c>
      <c r="S116" s="4" t="str">
        <f>TEXT(P116-I116,"[h]:m")</f>
        <v>65:18</v>
      </c>
      <c r="T116" t="str">
        <f t="shared" si="1"/>
        <v>64:20</v>
      </c>
      <c r="U116" s="4">
        <v>10</v>
      </c>
    </row>
    <row r="117" spans="1:21" ht="15" x14ac:dyDescent="0.25">
      <c r="A117" s="9" t="s">
        <v>1528</v>
      </c>
      <c r="B117" s="6" t="s">
        <v>133</v>
      </c>
      <c r="C117" t="s">
        <v>269</v>
      </c>
      <c r="D117" s="4" t="s">
        <v>274</v>
      </c>
      <c r="E117" t="s">
        <v>280</v>
      </c>
      <c r="F117" s="4" t="s">
        <v>348</v>
      </c>
      <c r="G117" t="s">
        <v>360</v>
      </c>
      <c r="H117" t="s">
        <v>302</v>
      </c>
      <c r="I117" s="11">
        <v>45068.715671296297</v>
      </c>
      <c r="J117" s="2">
        <v>45068.715671296297</v>
      </c>
      <c r="K117" t="s">
        <v>483</v>
      </c>
      <c r="M117" t="s">
        <v>646</v>
      </c>
      <c r="N117" s="2">
        <v>45085.401469907411</v>
      </c>
      <c r="O117" s="12">
        <v>45069.641377314823</v>
      </c>
      <c r="P117" s="14" t="s">
        <v>770</v>
      </c>
      <c r="Q117" t="s">
        <v>1024</v>
      </c>
      <c r="R117" t="s">
        <v>1205</v>
      </c>
      <c r="S117" s="4" t="str">
        <f>TEXT(P117-I117,"[h]:m")</f>
        <v>23:53</v>
      </c>
      <c r="T117" t="str">
        <f t="shared" si="1"/>
        <v>1:40</v>
      </c>
      <c r="U117" s="4">
        <v>2</v>
      </c>
    </row>
    <row r="118" spans="1:21" ht="15" x14ac:dyDescent="0.25">
      <c r="A118" s="9" t="s">
        <v>1529</v>
      </c>
      <c r="B118" s="6" t="s">
        <v>134</v>
      </c>
      <c r="C118" t="s">
        <v>268</v>
      </c>
      <c r="D118" s="4" t="s">
        <v>271</v>
      </c>
      <c r="E118" t="s">
        <v>300</v>
      </c>
      <c r="F118" s="4" t="s">
        <v>346</v>
      </c>
      <c r="G118" t="s">
        <v>360</v>
      </c>
      <c r="H118" t="s">
        <v>300</v>
      </c>
      <c r="I118" s="11">
        <v>45068.653831018521</v>
      </c>
      <c r="J118" s="2">
        <v>45068.653831018521</v>
      </c>
      <c r="K118" t="s">
        <v>484</v>
      </c>
      <c r="N118" s="2">
        <v>45082.622094907398</v>
      </c>
      <c r="O118" s="12">
        <v>45068.656597222223</v>
      </c>
      <c r="P118" s="14" t="s">
        <v>771</v>
      </c>
      <c r="Q118" t="s">
        <v>1025</v>
      </c>
      <c r="R118" t="s">
        <v>1181</v>
      </c>
      <c r="S118" s="4" t="str">
        <f>TEXT(P118-I118,"[h]:m")</f>
        <v>0:20</v>
      </c>
      <c r="T118" t="str">
        <f t="shared" si="1"/>
        <v>0:16</v>
      </c>
      <c r="U118" s="4">
        <v>1</v>
      </c>
    </row>
    <row r="119" spans="1:21" ht="15" x14ac:dyDescent="0.25">
      <c r="A119" s="9" t="s">
        <v>1530</v>
      </c>
      <c r="B119" s="6" t="s">
        <v>135</v>
      </c>
      <c r="C119" t="s">
        <v>268</v>
      </c>
      <c r="D119" s="4" t="s">
        <v>272</v>
      </c>
      <c r="E119" t="s">
        <v>280</v>
      </c>
      <c r="F119" s="4" t="s">
        <v>346</v>
      </c>
      <c r="G119" t="s">
        <v>360</v>
      </c>
      <c r="H119" t="s">
        <v>300</v>
      </c>
      <c r="I119" s="11">
        <v>45068.643495370372</v>
      </c>
      <c r="J119" s="2">
        <v>45068.643495370372</v>
      </c>
      <c r="K119" t="s">
        <v>485</v>
      </c>
      <c r="O119" s="12">
        <v>45068.649074074077</v>
      </c>
      <c r="P119" s="14" t="s">
        <v>772</v>
      </c>
      <c r="Q119" t="s">
        <v>1026</v>
      </c>
      <c r="R119" t="s">
        <v>1183</v>
      </c>
      <c r="S119" s="4" t="str">
        <f>TEXT(P119-I119,"[h]:m")</f>
        <v>0:16</v>
      </c>
      <c r="T119" t="str">
        <f t="shared" si="1"/>
        <v>0:8</v>
      </c>
      <c r="U119" s="4">
        <v>1</v>
      </c>
    </row>
    <row r="120" spans="1:21" ht="15" x14ac:dyDescent="0.25">
      <c r="A120" s="9" t="s">
        <v>1531</v>
      </c>
      <c r="B120" s="6" t="s">
        <v>136</v>
      </c>
      <c r="C120" t="s">
        <v>268</v>
      </c>
      <c r="D120" s="4" t="s">
        <v>272</v>
      </c>
      <c r="E120" t="s">
        <v>282</v>
      </c>
      <c r="F120" s="4" t="s">
        <v>349</v>
      </c>
      <c r="G120" t="s">
        <v>360</v>
      </c>
      <c r="H120" t="s">
        <v>282</v>
      </c>
      <c r="I120" s="11">
        <v>45068.593993055547</v>
      </c>
      <c r="J120" s="2">
        <v>45068.593993055547</v>
      </c>
      <c r="K120" t="s">
        <v>486</v>
      </c>
      <c r="O120" s="12">
        <v>45068.596331018518</v>
      </c>
      <c r="P120" s="14" t="s">
        <v>773</v>
      </c>
      <c r="Q120" t="s">
        <v>1027</v>
      </c>
      <c r="R120" t="s">
        <v>1181</v>
      </c>
      <c r="S120" s="4" t="str">
        <f>TEXT(P120-I120,"[h]:m")</f>
        <v>0:5</v>
      </c>
      <c r="T120" t="str">
        <f t="shared" si="1"/>
        <v>0:2</v>
      </c>
      <c r="U120" s="4">
        <v>1</v>
      </c>
    </row>
    <row r="121" spans="1:21" ht="15" x14ac:dyDescent="0.25">
      <c r="A121" s="9" t="s">
        <v>1532</v>
      </c>
      <c r="B121" s="6" t="s">
        <v>137</v>
      </c>
      <c r="C121" t="s">
        <v>269</v>
      </c>
      <c r="D121" s="4" t="s">
        <v>272</v>
      </c>
      <c r="E121" t="s">
        <v>297</v>
      </c>
      <c r="F121" s="4" t="s">
        <v>354</v>
      </c>
      <c r="G121" t="s">
        <v>360</v>
      </c>
      <c r="H121" t="s">
        <v>297</v>
      </c>
      <c r="I121" s="11">
        <v>45068.488263888888</v>
      </c>
      <c r="J121" s="2">
        <v>45068.488263888888</v>
      </c>
      <c r="K121" t="s">
        <v>487</v>
      </c>
      <c r="O121" s="12">
        <v>45068.491238425922</v>
      </c>
      <c r="P121" s="14" t="s">
        <v>774</v>
      </c>
      <c r="Q121" t="s">
        <v>1028</v>
      </c>
      <c r="R121" t="s">
        <v>1170</v>
      </c>
      <c r="S121" s="4" t="str">
        <f>TEXT(P121-I121,"[h]:m")</f>
        <v>23:54</v>
      </c>
      <c r="T121" t="str">
        <f t="shared" si="1"/>
        <v>23:50</v>
      </c>
      <c r="U121" s="4">
        <v>1</v>
      </c>
    </row>
    <row r="122" spans="1:21" ht="15" x14ac:dyDescent="0.25">
      <c r="A122" s="9" t="s">
        <v>1533</v>
      </c>
      <c r="B122" s="6" t="s">
        <v>138</v>
      </c>
      <c r="C122" t="s">
        <v>268</v>
      </c>
      <c r="D122" s="4" t="s">
        <v>271</v>
      </c>
      <c r="E122" t="s">
        <v>300</v>
      </c>
      <c r="F122" s="4" t="s">
        <v>346</v>
      </c>
      <c r="G122" t="s">
        <v>360</v>
      </c>
      <c r="H122" t="s">
        <v>300</v>
      </c>
      <c r="I122" s="11">
        <v>45068.437604166669</v>
      </c>
      <c r="J122" s="2">
        <v>45068.437604166669</v>
      </c>
      <c r="K122" t="s">
        <v>488</v>
      </c>
      <c r="N122" s="2">
        <v>45082.622164351851</v>
      </c>
      <c r="O122" s="12">
        <v>45068.439444444448</v>
      </c>
      <c r="P122" s="14" t="s">
        <v>775</v>
      </c>
      <c r="Q122" t="s">
        <v>1029</v>
      </c>
      <c r="R122" t="s">
        <v>1152</v>
      </c>
      <c r="S122" s="4" t="str">
        <f>TEXT(P122-I122,"[h]:m")</f>
        <v>24:34</v>
      </c>
      <c r="T122" t="str">
        <f t="shared" si="1"/>
        <v>24:32</v>
      </c>
      <c r="U122" s="4">
        <v>2</v>
      </c>
    </row>
    <row r="123" spans="1:21" ht="15" x14ac:dyDescent="0.25">
      <c r="A123" s="9" t="s">
        <v>1534</v>
      </c>
      <c r="B123" s="6" t="s">
        <v>139</v>
      </c>
      <c r="C123" t="s">
        <v>268</v>
      </c>
      <c r="D123" s="4" t="s">
        <v>272</v>
      </c>
      <c r="E123" t="s">
        <v>307</v>
      </c>
      <c r="F123" s="4" t="s">
        <v>357</v>
      </c>
      <c r="G123" t="s">
        <v>360</v>
      </c>
      <c r="H123" t="s">
        <v>281</v>
      </c>
      <c r="I123" s="11">
        <v>45068.435439814813</v>
      </c>
      <c r="J123" s="2">
        <v>45068.435439814813</v>
      </c>
      <c r="K123" t="s">
        <v>489</v>
      </c>
      <c r="O123" s="12">
        <v>45068.440810185188</v>
      </c>
      <c r="P123" s="14" t="s">
        <v>776</v>
      </c>
      <c r="Q123" t="s">
        <v>1030</v>
      </c>
      <c r="R123" t="s">
        <v>1167</v>
      </c>
      <c r="S123" s="4" t="str">
        <f>TEXT(P123-I123,"[h]:m")</f>
        <v>171:29</v>
      </c>
      <c r="T123" t="str">
        <f t="shared" si="1"/>
        <v>171:21</v>
      </c>
      <c r="U123" s="4">
        <v>1</v>
      </c>
    </row>
    <row r="124" spans="1:21" ht="15" x14ac:dyDescent="0.25">
      <c r="A124" s="9" t="s">
        <v>1535</v>
      </c>
      <c r="B124" s="6" t="s">
        <v>140</v>
      </c>
      <c r="C124" t="s">
        <v>268</v>
      </c>
      <c r="D124" s="4" t="s">
        <v>271</v>
      </c>
      <c r="E124" t="s">
        <v>306</v>
      </c>
      <c r="F124" s="4" t="s">
        <v>347</v>
      </c>
      <c r="G124" t="s">
        <v>360</v>
      </c>
      <c r="H124" t="s">
        <v>306</v>
      </c>
      <c r="I124" s="11">
        <v>45065.689918981479</v>
      </c>
      <c r="J124" s="2">
        <v>45065.689918981479</v>
      </c>
      <c r="K124" t="s">
        <v>490</v>
      </c>
      <c r="N124" s="2">
        <v>45135.585590277777</v>
      </c>
      <c r="O124" s="12">
        <v>45065.750648148147</v>
      </c>
      <c r="P124" s="14" t="s">
        <v>777</v>
      </c>
      <c r="Q124" t="s">
        <v>1031</v>
      </c>
      <c r="R124" t="s">
        <v>1206</v>
      </c>
      <c r="S124" s="4" t="str">
        <f>TEXT(P124-I124,"[h]:m")</f>
        <v>1:27</v>
      </c>
      <c r="T124" t="str">
        <f t="shared" si="1"/>
        <v>0:0</v>
      </c>
      <c r="U124" s="4">
        <v>2</v>
      </c>
    </row>
    <row r="125" spans="1:21" ht="15" x14ac:dyDescent="0.25">
      <c r="A125" s="9" t="s">
        <v>1536</v>
      </c>
      <c r="B125" s="6" t="s">
        <v>141</v>
      </c>
      <c r="C125" t="s">
        <v>268</v>
      </c>
      <c r="D125" s="4" t="s">
        <v>272</v>
      </c>
      <c r="E125" t="s">
        <v>282</v>
      </c>
      <c r="F125" s="4" t="s">
        <v>349</v>
      </c>
      <c r="G125" t="s">
        <v>360</v>
      </c>
      <c r="H125" t="s">
        <v>282</v>
      </c>
      <c r="I125" s="11">
        <v>45065.625555555547</v>
      </c>
      <c r="J125" s="2">
        <v>45065.625555555547</v>
      </c>
      <c r="K125" t="s">
        <v>491</v>
      </c>
      <c r="O125" s="12">
        <v>45065.627557870372</v>
      </c>
      <c r="P125" s="14" t="s">
        <v>778</v>
      </c>
      <c r="Q125" t="s">
        <v>1032</v>
      </c>
      <c r="R125" t="s">
        <v>1152</v>
      </c>
      <c r="S125" s="4" t="str">
        <f>TEXT(P125-I125,"[h]:m")</f>
        <v>0:9</v>
      </c>
      <c r="T125" t="str">
        <f t="shared" si="1"/>
        <v>0:6</v>
      </c>
      <c r="U125" s="4">
        <v>1</v>
      </c>
    </row>
    <row r="126" spans="1:21" ht="15" x14ac:dyDescent="0.25">
      <c r="A126" s="9" t="s">
        <v>1537</v>
      </c>
      <c r="B126" s="6" t="s">
        <v>142</v>
      </c>
      <c r="C126" t="s">
        <v>268</v>
      </c>
      <c r="D126" s="4" t="s">
        <v>272</v>
      </c>
      <c r="E126" t="s">
        <v>302</v>
      </c>
      <c r="F126" s="4" t="s">
        <v>351</v>
      </c>
      <c r="G126" t="s">
        <v>360</v>
      </c>
      <c r="H126" t="s">
        <v>302</v>
      </c>
      <c r="I126" s="11">
        <v>45065.592106481483</v>
      </c>
      <c r="J126" s="2">
        <v>45065.592106481483</v>
      </c>
      <c r="K126" t="s">
        <v>492</v>
      </c>
      <c r="M126" t="s">
        <v>646</v>
      </c>
      <c r="O126" s="12">
        <v>45065.593506944453</v>
      </c>
      <c r="P126" s="14" t="s">
        <v>779</v>
      </c>
      <c r="Q126" t="s">
        <v>1033</v>
      </c>
      <c r="R126" t="s">
        <v>1152</v>
      </c>
      <c r="S126" s="4" t="str">
        <f>TEXT(P126-I126,"[h]:m")</f>
        <v>262:0</v>
      </c>
      <c r="T126" t="str">
        <f t="shared" si="1"/>
        <v>261:58</v>
      </c>
      <c r="U126" s="4">
        <v>3</v>
      </c>
    </row>
    <row r="127" spans="1:21" ht="15" x14ac:dyDescent="0.25">
      <c r="A127" s="9" t="s">
        <v>1538</v>
      </c>
      <c r="B127" s="6" t="s">
        <v>143</v>
      </c>
      <c r="C127" t="s">
        <v>268</v>
      </c>
      <c r="D127" s="4" t="s">
        <v>271</v>
      </c>
      <c r="E127" t="s">
        <v>300</v>
      </c>
      <c r="F127" s="4" t="s">
        <v>349</v>
      </c>
      <c r="G127" t="s">
        <v>360</v>
      </c>
      <c r="H127" t="s">
        <v>300</v>
      </c>
      <c r="I127" s="11">
        <v>45065.578564814823</v>
      </c>
      <c r="J127" s="2">
        <v>45065.578564814823</v>
      </c>
      <c r="K127" t="s">
        <v>493</v>
      </c>
      <c r="N127" s="2">
        <v>45082.622233796297</v>
      </c>
      <c r="O127" s="12">
        <v>45065.580277777779</v>
      </c>
      <c r="P127" s="14" t="s">
        <v>780</v>
      </c>
      <c r="Q127" t="s">
        <v>1034</v>
      </c>
      <c r="R127" t="s">
        <v>1152</v>
      </c>
      <c r="S127" s="4" t="str">
        <f>TEXT(P127-I127,"[h]:m")</f>
        <v>0:40</v>
      </c>
      <c r="T127" t="str">
        <f t="shared" si="1"/>
        <v>0:37</v>
      </c>
      <c r="U127" s="4">
        <v>1</v>
      </c>
    </row>
    <row r="128" spans="1:21" ht="15" x14ac:dyDescent="0.25">
      <c r="A128" s="9" t="s">
        <v>1539</v>
      </c>
      <c r="B128" s="6" t="s">
        <v>144</v>
      </c>
      <c r="C128" t="s">
        <v>268</v>
      </c>
      <c r="D128" s="4" t="s">
        <v>272</v>
      </c>
      <c r="E128" t="s">
        <v>308</v>
      </c>
      <c r="F128" s="4" t="s">
        <v>356</v>
      </c>
      <c r="G128" t="s">
        <v>360</v>
      </c>
      <c r="H128" t="s">
        <v>308</v>
      </c>
      <c r="I128" s="11">
        <v>45065.451319444437</v>
      </c>
      <c r="J128" s="2">
        <v>45065.451319444437</v>
      </c>
      <c r="K128" t="s">
        <v>494</v>
      </c>
      <c r="O128" s="12">
        <v>45065.580011574071</v>
      </c>
      <c r="P128" s="14" t="s">
        <v>781</v>
      </c>
      <c r="Q128" t="s">
        <v>1035</v>
      </c>
      <c r="R128" t="s">
        <v>1207</v>
      </c>
      <c r="S128" s="4" t="str">
        <f>TEXT(P128-I128,"[h]:m")</f>
        <v>244:0</v>
      </c>
      <c r="T128" t="str">
        <f t="shared" si="1"/>
        <v>240:54</v>
      </c>
      <c r="U128" s="4">
        <v>2</v>
      </c>
    </row>
    <row r="129" spans="1:21" ht="15" x14ac:dyDescent="0.25">
      <c r="A129" s="9" t="s">
        <v>1540</v>
      </c>
      <c r="B129" s="6" t="s">
        <v>145</v>
      </c>
      <c r="C129" t="s">
        <v>268</v>
      </c>
      <c r="D129" s="4" t="s">
        <v>271</v>
      </c>
      <c r="E129" t="s">
        <v>300</v>
      </c>
      <c r="F129" s="4" t="s">
        <v>346</v>
      </c>
      <c r="G129" t="s">
        <v>360</v>
      </c>
      <c r="H129" t="s">
        <v>300</v>
      </c>
      <c r="I129" s="11">
        <v>45064.56417824074</v>
      </c>
      <c r="J129" s="2">
        <v>45064.56417824074</v>
      </c>
      <c r="K129" t="s">
        <v>495</v>
      </c>
      <c r="N129" s="2">
        <v>45082.62228009259</v>
      </c>
      <c r="O129" s="12">
        <v>45064.566030092603</v>
      </c>
      <c r="P129" s="14" t="s">
        <v>782</v>
      </c>
      <c r="Q129" t="s">
        <v>1036</v>
      </c>
      <c r="R129" t="s">
        <v>1152</v>
      </c>
      <c r="S129" s="4" t="str">
        <f>TEXT(P129-I129,"[h]:m")</f>
        <v>3:0</v>
      </c>
      <c r="T129" t="str">
        <f t="shared" si="1"/>
        <v>2:57</v>
      </c>
      <c r="U129" s="4">
        <v>1</v>
      </c>
    </row>
    <row r="130" spans="1:21" ht="15" x14ac:dyDescent="0.25">
      <c r="A130" s="9" t="s">
        <v>1541</v>
      </c>
      <c r="B130" s="6" t="s">
        <v>146</v>
      </c>
      <c r="C130" t="s">
        <v>268</v>
      </c>
      <c r="D130" s="4" t="s">
        <v>271</v>
      </c>
      <c r="E130" t="s">
        <v>285</v>
      </c>
      <c r="F130" s="4" t="s">
        <v>351</v>
      </c>
      <c r="G130" t="s">
        <v>360</v>
      </c>
      <c r="H130" t="s">
        <v>285</v>
      </c>
      <c r="I130" s="11">
        <v>45064.4768287037</v>
      </c>
      <c r="J130" s="2">
        <v>45064.4768287037</v>
      </c>
      <c r="K130" t="s">
        <v>496</v>
      </c>
      <c r="N130" s="2">
        <v>45082.635671296302</v>
      </c>
      <c r="O130" s="12">
        <v>45064.582002314812</v>
      </c>
      <c r="P130" s="14" t="s">
        <v>783</v>
      </c>
      <c r="Q130" t="s">
        <v>1037</v>
      </c>
      <c r="R130" t="s">
        <v>1208</v>
      </c>
      <c r="S130" s="4" t="str">
        <f>TEXT(P130-I130,"[h]:m")</f>
        <v>5:3</v>
      </c>
      <c r="T130" t="str">
        <f t="shared" si="1"/>
        <v>2:31</v>
      </c>
      <c r="U130" s="4">
        <v>1</v>
      </c>
    </row>
    <row r="131" spans="1:21" ht="15" x14ac:dyDescent="0.25">
      <c r="A131" s="9" t="s">
        <v>1542</v>
      </c>
      <c r="B131" s="6" t="s">
        <v>147</v>
      </c>
      <c r="C131" t="s">
        <v>269</v>
      </c>
      <c r="D131" s="4" t="s">
        <v>272</v>
      </c>
      <c r="E131" t="s">
        <v>293</v>
      </c>
      <c r="F131" s="4" t="s">
        <v>348</v>
      </c>
      <c r="G131" t="s">
        <v>360</v>
      </c>
      <c r="H131" t="s">
        <v>293</v>
      </c>
      <c r="I131" s="11">
        <v>45064.464131944442</v>
      </c>
      <c r="J131" s="2">
        <v>45064.464131944442</v>
      </c>
      <c r="K131" t="s">
        <v>497</v>
      </c>
      <c r="O131" s="12">
        <v>45064.579074074078</v>
      </c>
      <c r="P131" s="14" t="s">
        <v>784</v>
      </c>
      <c r="Q131" t="s">
        <v>1038</v>
      </c>
      <c r="R131" t="s">
        <v>1209</v>
      </c>
      <c r="S131" s="4" t="str">
        <f>TEXT(P131-I131,"[h]:m")</f>
        <v>2:48</v>
      </c>
      <c r="T131" t="str">
        <f t="shared" ref="T131:T194" si="2">TEXT(P131-O131,"[h]:m")</f>
        <v>0:2</v>
      </c>
      <c r="U131" s="4">
        <v>1</v>
      </c>
    </row>
    <row r="132" spans="1:21" ht="15" x14ac:dyDescent="0.25">
      <c r="A132" s="9" t="s">
        <v>1543</v>
      </c>
      <c r="B132" s="6" t="s">
        <v>148</v>
      </c>
      <c r="C132" t="s">
        <v>268</v>
      </c>
      <c r="D132" s="4" t="s">
        <v>272</v>
      </c>
      <c r="E132" t="s">
        <v>305</v>
      </c>
      <c r="F132" s="4" t="s">
        <v>358</v>
      </c>
      <c r="G132" t="s">
        <v>360</v>
      </c>
      <c r="H132" t="s">
        <v>305</v>
      </c>
      <c r="I132" s="11">
        <v>45064.412210648137</v>
      </c>
      <c r="J132" s="2">
        <v>45064.412210648137</v>
      </c>
      <c r="K132" t="s">
        <v>498</v>
      </c>
      <c r="O132" s="12">
        <v>45064.414780092593</v>
      </c>
      <c r="P132" s="14" t="s">
        <v>785</v>
      </c>
      <c r="Q132" t="s">
        <v>1039</v>
      </c>
      <c r="R132" t="s">
        <v>1181</v>
      </c>
      <c r="S132" s="4" t="str">
        <f>TEXT(P132-I132,"[h]:m")</f>
        <v>3:59</v>
      </c>
      <c r="T132" t="str">
        <f t="shared" si="2"/>
        <v>3:55</v>
      </c>
      <c r="U132" s="4">
        <v>1</v>
      </c>
    </row>
    <row r="133" spans="1:21" ht="15" x14ac:dyDescent="0.25">
      <c r="A133" s="9" t="s">
        <v>1544</v>
      </c>
      <c r="B133" s="6" t="s">
        <v>149</v>
      </c>
      <c r="C133" t="s">
        <v>268</v>
      </c>
      <c r="D133" s="4" t="s">
        <v>272</v>
      </c>
      <c r="E133" t="s">
        <v>282</v>
      </c>
      <c r="F133" s="4" t="s">
        <v>349</v>
      </c>
      <c r="G133" t="s">
        <v>360</v>
      </c>
      <c r="H133" t="s">
        <v>282</v>
      </c>
      <c r="I133" s="11">
        <v>45064.384247685193</v>
      </c>
      <c r="J133" s="2">
        <v>45064.384247685193</v>
      </c>
      <c r="K133" t="s">
        <v>499</v>
      </c>
      <c r="M133" t="s">
        <v>637</v>
      </c>
      <c r="O133" s="12">
        <v>45064.403749999998</v>
      </c>
      <c r="P133" s="14" t="s">
        <v>786</v>
      </c>
      <c r="Q133" t="s">
        <v>1040</v>
      </c>
      <c r="R133" t="s">
        <v>1210</v>
      </c>
      <c r="S133" s="4" t="str">
        <f>TEXT(P133-I133,"[h]:m")</f>
        <v>0:36</v>
      </c>
      <c r="T133" t="str">
        <f t="shared" si="2"/>
        <v>0:8</v>
      </c>
      <c r="U133" s="4">
        <v>1</v>
      </c>
    </row>
    <row r="134" spans="1:21" ht="15" x14ac:dyDescent="0.25">
      <c r="A134" s="9" t="s">
        <v>1545</v>
      </c>
      <c r="B134" s="6" t="s">
        <v>150</v>
      </c>
      <c r="C134" t="s">
        <v>268</v>
      </c>
      <c r="D134" s="4" t="s">
        <v>271</v>
      </c>
      <c r="E134" t="s">
        <v>298</v>
      </c>
      <c r="F134" s="4" t="s">
        <v>346</v>
      </c>
      <c r="G134" t="s">
        <v>360</v>
      </c>
      <c r="H134" t="s">
        <v>298</v>
      </c>
      <c r="I134" s="11">
        <v>45063.64707175926</v>
      </c>
      <c r="J134" s="2">
        <v>45063.64707175926</v>
      </c>
      <c r="K134" t="s">
        <v>500</v>
      </c>
      <c r="N134" s="2">
        <v>45063.706631944442</v>
      </c>
      <c r="O134" s="12">
        <v>45063.653784722221</v>
      </c>
      <c r="P134" s="14" t="s">
        <v>787</v>
      </c>
      <c r="Q134" t="s">
        <v>1041</v>
      </c>
      <c r="R134" t="s">
        <v>1154</v>
      </c>
      <c r="S134" s="4" t="str">
        <f>TEXT(P134-I134,"[h]:m")</f>
        <v>0:28</v>
      </c>
      <c r="T134" t="str">
        <f t="shared" si="2"/>
        <v>0:18</v>
      </c>
      <c r="U134" s="4">
        <v>1</v>
      </c>
    </row>
    <row r="135" spans="1:21" ht="15" x14ac:dyDescent="0.25">
      <c r="A135" s="9" t="s">
        <v>1546</v>
      </c>
      <c r="B135" s="6" t="s">
        <v>151</v>
      </c>
      <c r="C135" t="s">
        <v>268</v>
      </c>
      <c r="D135" s="4" t="s">
        <v>272</v>
      </c>
      <c r="E135" t="s">
        <v>309</v>
      </c>
      <c r="F135" s="4" t="s">
        <v>354</v>
      </c>
      <c r="G135" t="s">
        <v>360</v>
      </c>
      <c r="H135" t="s">
        <v>308</v>
      </c>
      <c r="I135" s="11">
        <v>45063.457430555558</v>
      </c>
      <c r="J135" s="2">
        <v>45063.457430555558</v>
      </c>
      <c r="K135" t="s">
        <v>501</v>
      </c>
      <c r="O135" s="12">
        <v>45063.465451388889</v>
      </c>
      <c r="P135" s="14" t="s">
        <v>788</v>
      </c>
      <c r="Q135" t="s">
        <v>1042</v>
      </c>
      <c r="R135" t="s">
        <v>1186</v>
      </c>
      <c r="S135" s="4" t="str">
        <f>TEXT(P135-I135,"[h]:m")</f>
        <v>6:51</v>
      </c>
      <c r="T135" t="str">
        <f t="shared" si="2"/>
        <v>6:40</v>
      </c>
      <c r="U135" s="4">
        <v>8</v>
      </c>
    </row>
    <row r="136" spans="1:21" ht="15" x14ac:dyDescent="0.25">
      <c r="A136" s="9" t="s">
        <v>1547</v>
      </c>
      <c r="B136" s="6" t="s">
        <v>152</v>
      </c>
      <c r="C136" t="s">
        <v>268</v>
      </c>
      <c r="D136" s="4" t="s">
        <v>271</v>
      </c>
      <c r="E136" t="s">
        <v>298</v>
      </c>
      <c r="F136" s="4" t="s">
        <v>354</v>
      </c>
      <c r="G136" t="s">
        <v>360</v>
      </c>
      <c r="H136" t="s">
        <v>298</v>
      </c>
      <c r="I136" s="11">
        <v>45063.432881944442</v>
      </c>
      <c r="J136" s="2">
        <v>45063.432881944442</v>
      </c>
      <c r="K136" t="s">
        <v>502</v>
      </c>
      <c r="N136" s="2">
        <v>45063.706550925926</v>
      </c>
      <c r="O136" s="12">
        <v>45063.434548611112</v>
      </c>
      <c r="P136" s="14" t="s">
        <v>789</v>
      </c>
      <c r="Q136" t="s">
        <v>1043</v>
      </c>
      <c r="R136" t="s">
        <v>1152</v>
      </c>
      <c r="S136" s="4" t="str">
        <f>TEXT(P136-I136,"[h]:m")</f>
        <v>0:6</v>
      </c>
      <c r="T136" t="str">
        <f t="shared" si="2"/>
        <v>0:3</v>
      </c>
      <c r="U136" s="4">
        <v>1</v>
      </c>
    </row>
    <row r="137" spans="1:21" ht="15" x14ac:dyDescent="0.25">
      <c r="A137" s="9" t="s">
        <v>1548</v>
      </c>
      <c r="B137" s="6" t="s">
        <v>153</v>
      </c>
      <c r="C137" t="s">
        <v>268</v>
      </c>
      <c r="D137" s="4" t="s">
        <v>271</v>
      </c>
      <c r="E137" t="s">
        <v>292</v>
      </c>
      <c r="F137" s="4" t="s">
        <v>354</v>
      </c>
      <c r="G137" t="s">
        <v>360</v>
      </c>
      <c r="H137" t="s">
        <v>292</v>
      </c>
      <c r="I137" s="11">
        <v>45063.418090277781</v>
      </c>
      <c r="J137" s="2">
        <v>45063.418090277781</v>
      </c>
      <c r="K137" t="s">
        <v>503</v>
      </c>
      <c r="N137" s="2">
        <v>45063.575046296297</v>
      </c>
      <c r="O137" s="12">
        <v>45063.43482638889</v>
      </c>
      <c r="P137" s="14" t="s">
        <v>790</v>
      </c>
      <c r="Q137" t="s">
        <v>1044</v>
      </c>
      <c r="R137" t="s">
        <v>1156</v>
      </c>
      <c r="S137" s="4" t="str">
        <f>TEXT(P137-I137,"[h]:m")</f>
        <v>0:25</v>
      </c>
      <c r="T137" t="str">
        <f t="shared" si="2"/>
        <v>0:0</v>
      </c>
      <c r="U137" s="4">
        <v>1</v>
      </c>
    </row>
    <row r="138" spans="1:21" ht="15" x14ac:dyDescent="0.25">
      <c r="A138" s="9" t="s">
        <v>1549</v>
      </c>
      <c r="B138" s="6" t="s">
        <v>154</v>
      </c>
      <c r="C138" t="s">
        <v>268</v>
      </c>
      <c r="D138" s="4" t="s">
        <v>272</v>
      </c>
      <c r="E138" t="s">
        <v>280</v>
      </c>
      <c r="F138" s="4" t="s">
        <v>357</v>
      </c>
      <c r="G138" t="s">
        <v>360</v>
      </c>
      <c r="H138" t="s">
        <v>282</v>
      </c>
      <c r="I138" s="11">
        <v>45062.671226851853</v>
      </c>
      <c r="J138" s="2">
        <v>45062.671226851853</v>
      </c>
      <c r="K138" t="s">
        <v>504</v>
      </c>
      <c r="O138" s="12">
        <v>45062.677361111113</v>
      </c>
      <c r="P138" s="14" t="s">
        <v>791</v>
      </c>
      <c r="Q138" t="s">
        <v>1045</v>
      </c>
      <c r="R138" t="s">
        <v>1183</v>
      </c>
      <c r="S138" s="4" t="str">
        <f>TEXT(P138-I138,"[h]:m")</f>
        <v>2:6</v>
      </c>
      <c r="T138" t="str">
        <f t="shared" si="2"/>
        <v>1:58</v>
      </c>
      <c r="U138" s="4">
        <v>1</v>
      </c>
    </row>
    <row r="139" spans="1:21" ht="15" x14ac:dyDescent="0.25">
      <c r="A139" s="9" t="s">
        <v>1550</v>
      </c>
      <c r="B139" s="6" t="s">
        <v>155</v>
      </c>
      <c r="C139" t="s">
        <v>268</v>
      </c>
      <c r="D139" s="4" t="s">
        <v>271</v>
      </c>
      <c r="E139" t="s">
        <v>281</v>
      </c>
      <c r="F139" s="4" t="s">
        <v>361</v>
      </c>
      <c r="G139" t="s">
        <v>360</v>
      </c>
      <c r="H139" t="s">
        <v>281</v>
      </c>
      <c r="I139" s="11">
        <v>45062.646111111113</v>
      </c>
      <c r="J139" s="2">
        <v>45062.646111111113</v>
      </c>
      <c r="K139" t="s">
        <v>505</v>
      </c>
      <c r="N139" s="2">
        <v>45085.388854166667</v>
      </c>
      <c r="O139" s="12">
        <v>45062.681886574072</v>
      </c>
      <c r="P139" s="14" t="s">
        <v>792</v>
      </c>
      <c r="Q139" t="s">
        <v>1046</v>
      </c>
      <c r="R139" t="s">
        <v>1211</v>
      </c>
      <c r="S139" s="4" t="str">
        <f>TEXT(P139-I139,"[h]:m")</f>
        <v>1:50</v>
      </c>
      <c r="T139" t="str">
        <f t="shared" si="2"/>
        <v>0:58</v>
      </c>
      <c r="U139" s="4">
        <v>0</v>
      </c>
    </row>
    <row r="140" spans="1:21" ht="15" x14ac:dyDescent="0.25">
      <c r="A140" s="9" t="s">
        <v>1551</v>
      </c>
      <c r="B140" s="6" t="s">
        <v>156</v>
      </c>
      <c r="C140" t="s">
        <v>269</v>
      </c>
      <c r="D140" s="4" t="s">
        <v>274</v>
      </c>
      <c r="E140" t="s">
        <v>302</v>
      </c>
      <c r="F140" s="4" t="s">
        <v>352</v>
      </c>
      <c r="G140" t="s">
        <v>360</v>
      </c>
      <c r="H140" t="s">
        <v>302</v>
      </c>
      <c r="I140" s="11">
        <v>45062.385439814818</v>
      </c>
      <c r="J140" s="2">
        <v>45062.385439814818</v>
      </c>
      <c r="K140" t="s">
        <v>506</v>
      </c>
      <c r="M140" t="s">
        <v>646</v>
      </c>
      <c r="N140" s="2">
        <v>45085.403090277781</v>
      </c>
      <c r="O140" s="12">
        <v>45062.404293981483</v>
      </c>
      <c r="P140" s="14" t="s">
        <v>793</v>
      </c>
      <c r="Q140" t="s">
        <v>1047</v>
      </c>
      <c r="R140" t="s">
        <v>1212</v>
      </c>
      <c r="S140" s="4" t="str">
        <f>TEXT(P140-I140,"[h]:m")</f>
        <v>317:37</v>
      </c>
      <c r="T140" t="str">
        <f t="shared" si="2"/>
        <v>317:10</v>
      </c>
      <c r="U140" s="4">
        <v>1</v>
      </c>
    </row>
    <row r="141" spans="1:21" ht="15" x14ac:dyDescent="0.25">
      <c r="A141" s="9" t="s">
        <v>1552</v>
      </c>
      <c r="B141" s="6" t="s">
        <v>157</v>
      </c>
      <c r="C141" t="s">
        <v>268</v>
      </c>
      <c r="D141" s="4" t="s">
        <v>271</v>
      </c>
      <c r="E141" t="s">
        <v>294</v>
      </c>
      <c r="F141" s="4" t="s">
        <v>357</v>
      </c>
      <c r="G141" t="s">
        <v>360</v>
      </c>
      <c r="H141" t="s">
        <v>294</v>
      </c>
      <c r="I141" s="11">
        <v>45062.379537037043</v>
      </c>
      <c r="J141" s="2">
        <v>45062.379537037043</v>
      </c>
      <c r="K141" t="s">
        <v>507</v>
      </c>
      <c r="N141" s="2">
        <v>45075.689386574071</v>
      </c>
      <c r="O141" s="12">
        <v>45062.425185185188</v>
      </c>
      <c r="P141" s="14" t="s">
        <v>794</v>
      </c>
      <c r="Q141" t="s">
        <v>1048</v>
      </c>
      <c r="R141" t="s">
        <v>1213</v>
      </c>
      <c r="S141" s="4" t="str">
        <f>TEXT(P141-I141,"[h]:m")</f>
        <v>318:2</v>
      </c>
      <c r="T141" t="str">
        <f t="shared" si="2"/>
        <v>316:56</v>
      </c>
      <c r="U141" s="4">
        <v>8</v>
      </c>
    </row>
    <row r="142" spans="1:21" ht="15" x14ac:dyDescent="0.25">
      <c r="A142" s="9" t="s">
        <v>1553</v>
      </c>
      <c r="B142" s="6" t="s">
        <v>158</v>
      </c>
      <c r="C142" t="s">
        <v>268</v>
      </c>
      <c r="D142" s="4" t="s">
        <v>271</v>
      </c>
      <c r="E142" t="s">
        <v>292</v>
      </c>
      <c r="F142" s="4" t="s">
        <v>348</v>
      </c>
      <c r="G142" t="s">
        <v>360</v>
      </c>
      <c r="H142" t="s">
        <v>292</v>
      </c>
      <c r="I142" s="11">
        <v>45061.453773148147</v>
      </c>
      <c r="J142" s="2">
        <v>45061.453773148147</v>
      </c>
      <c r="K142" t="s">
        <v>508</v>
      </c>
      <c r="N142" s="2">
        <v>45061.608993055554</v>
      </c>
      <c r="O142" s="12">
        <v>45061.459861111107</v>
      </c>
      <c r="P142" s="14" t="s">
        <v>795</v>
      </c>
      <c r="Q142" t="s">
        <v>1049</v>
      </c>
      <c r="R142" t="s">
        <v>1183</v>
      </c>
      <c r="S142" s="4" t="str">
        <f>TEXT(P142-I142,"[h]:m")</f>
        <v>1:14</v>
      </c>
      <c r="T142" t="str">
        <f t="shared" si="2"/>
        <v>1:6</v>
      </c>
      <c r="U142" s="4">
        <v>1</v>
      </c>
    </row>
    <row r="143" spans="1:21" ht="15" x14ac:dyDescent="0.25">
      <c r="A143" s="9" t="s">
        <v>1554</v>
      </c>
      <c r="B143" s="6" t="s">
        <v>159</v>
      </c>
      <c r="C143" t="s">
        <v>268</v>
      </c>
      <c r="D143" s="4" t="s">
        <v>272</v>
      </c>
      <c r="E143" t="s">
        <v>282</v>
      </c>
      <c r="F143" s="4" t="s">
        <v>349</v>
      </c>
      <c r="G143" t="s">
        <v>360</v>
      </c>
      <c r="H143" t="s">
        <v>282</v>
      </c>
      <c r="I143" s="11">
        <v>45061.442326388889</v>
      </c>
      <c r="J143" s="2">
        <v>45061.442326388889</v>
      </c>
      <c r="K143" t="s">
        <v>509</v>
      </c>
      <c r="O143" s="12">
        <v>45061.446168981478</v>
      </c>
      <c r="P143" s="14" t="s">
        <v>796</v>
      </c>
      <c r="Q143" t="s">
        <v>1050</v>
      </c>
      <c r="R143" t="s">
        <v>1185</v>
      </c>
      <c r="S143" s="4" t="str">
        <f>TEXT(P143-I143,"[h]:m")</f>
        <v>0:18</v>
      </c>
      <c r="T143" t="str">
        <f t="shared" si="2"/>
        <v>0:12</v>
      </c>
      <c r="U143" s="4">
        <v>1</v>
      </c>
    </row>
    <row r="144" spans="1:21" ht="15" x14ac:dyDescent="0.25">
      <c r="A144" s="9" t="s">
        <v>1555</v>
      </c>
      <c r="B144" s="6" t="s">
        <v>160</v>
      </c>
      <c r="C144" t="s">
        <v>268</v>
      </c>
      <c r="D144" s="4" t="s">
        <v>271</v>
      </c>
      <c r="E144" t="s">
        <v>298</v>
      </c>
      <c r="F144" s="4" t="s">
        <v>354</v>
      </c>
      <c r="G144" t="s">
        <v>360</v>
      </c>
      <c r="H144" t="s">
        <v>298</v>
      </c>
      <c r="I144" s="11">
        <v>45061.437349537038</v>
      </c>
      <c r="J144" s="2">
        <v>45061.437349537038</v>
      </c>
      <c r="K144" t="s">
        <v>510</v>
      </c>
      <c r="L144" t="s">
        <v>628</v>
      </c>
      <c r="M144" t="s">
        <v>648</v>
      </c>
      <c r="N144" s="2">
        <v>45061.653796296298</v>
      </c>
      <c r="O144" s="12">
        <v>45061.444722222222</v>
      </c>
      <c r="P144" s="14" t="s">
        <v>797</v>
      </c>
      <c r="Q144" t="s">
        <v>1051</v>
      </c>
      <c r="R144" t="s">
        <v>1164</v>
      </c>
      <c r="S144" s="4" t="str">
        <f>TEXT(P144-I144,"[h]:m")</f>
        <v>1:40</v>
      </c>
      <c r="T144" t="str">
        <f t="shared" si="2"/>
        <v>1:30</v>
      </c>
      <c r="U144" s="4">
        <v>2</v>
      </c>
    </row>
    <row r="145" spans="1:21" ht="15" x14ac:dyDescent="0.25">
      <c r="A145" s="9" t="s">
        <v>1556</v>
      </c>
      <c r="B145" s="6" t="s">
        <v>161</v>
      </c>
      <c r="C145" t="s">
        <v>268</v>
      </c>
      <c r="D145" s="4" t="s">
        <v>271</v>
      </c>
      <c r="E145" t="s">
        <v>281</v>
      </c>
      <c r="F145" s="4" t="s">
        <v>346</v>
      </c>
      <c r="G145" t="s">
        <v>360</v>
      </c>
      <c r="H145" t="s">
        <v>281</v>
      </c>
      <c r="I145" s="11">
        <v>45058.707800925928</v>
      </c>
      <c r="J145" s="2">
        <v>45058.707800925928</v>
      </c>
      <c r="K145" t="s">
        <v>511</v>
      </c>
      <c r="N145" s="2">
        <v>45085.388912037037</v>
      </c>
      <c r="O145" s="12">
        <v>45058.729409722233</v>
      </c>
      <c r="P145" s="14" t="s">
        <v>798</v>
      </c>
      <c r="Q145" t="s">
        <v>1052</v>
      </c>
      <c r="R145" t="s">
        <v>1176</v>
      </c>
      <c r="S145" s="4" t="str">
        <f>TEXT(P145-I145,"[h]:m")</f>
        <v>97:14</v>
      </c>
      <c r="T145" t="str">
        <f t="shared" si="2"/>
        <v>96:43</v>
      </c>
      <c r="U145" s="4">
        <v>1</v>
      </c>
    </row>
    <row r="146" spans="1:21" ht="15" x14ac:dyDescent="0.25">
      <c r="A146" s="9" t="s">
        <v>1557</v>
      </c>
      <c r="B146" s="6" t="s">
        <v>162</v>
      </c>
      <c r="C146" t="s">
        <v>268</v>
      </c>
      <c r="D146" s="4" t="s">
        <v>271</v>
      </c>
      <c r="E146" t="s">
        <v>298</v>
      </c>
      <c r="F146" s="4" t="s">
        <v>349</v>
      </c>
      <c r="G146" t="s">
        <v>360</v>
      </c>
      <c r="H146" t="s">
        <v>298</v>
      </c>
      <c r="I146" s="11">
        <v>45058.652662037042</v>
      </c>
      <c r="J146" s="2">
        <v>45058.652662037042</v>
      </c>
      <c r="K146" t="s">
        <v>512</v>
      </c>
      <c r="N146" s="2">
        <v>45061.436261574083</v>
      </c>
      <c r="O146" s="12">
        <v>45058.658819444441</v>
      </c>
      <c r="P146" s="14" t="s">
        <v>799</v>
      </c>
      <c r="Q146" t="s">
        <v>1053</v>
      </c>
      <c r="R146" t="s">
        <v>1183</v>
      </c>
      <c r="S146" s="4" t="str">
        <f>TEXT(P146-I146,"[h]:m")</f>
        <v>0:28</v>
      </c>
      <c r="T146" t="str">
        <f t="shared" si="2"/>
        <v>0:19</v>
      </c>
      <c r="U146" s="4">
        <v>1</v>
      </c>
    </row>
    <row r="147" spans="1:21" ht="15" x14ac:dyDescent="0.25">
      <c r="A147" s="9" t="s">
        <v>1558</v>
      </c>
      <c r="B147" s="6" t="s">
        <v>163</v>
      </c>
      <c r="C147" t="s">
        <v>268</v>
      </c>
      <c r="D147" s="4" t="s">
        <v>272</v>
      </c>
      <c r="E147" t="s">
        <v>282</v>
      </c>
      <c r="F147" s="4" t="s">
        <v>347</v>
      </c>
      <c r="G147" t="s">
        <v>360</v>
      </c>
      <c r="H147" t="s">
        <v>282</v>
      </c>
      <c r="I147" s="11">
        <v>45058.481493055559</v>
      </c>
      <c r="J147" s="2">
        <v>45058.481493055559</v>
      </c>
      <c r="K147" t="s">
        <v>513</v>
      </c>
      <c r="O147" s="12">
        <v>45058.500844907408</v>
      </c>
      <c r="P147" s="14" t="s">
        <v>800</v>
      </c>
      <c r="Q147" t="s">
        <v>1054</v>
      </c>
      <c r="R147" t="s">
        <v>1212</v>
      </c>
      <c r="S147" s="4" t="str">
        <f>TEXT(P147-I147,"[h]:m")</f>
        <v>4:41</v>
      </c>
      <c r="T147" t="str">
        <f t="shared" si="2"/>
        <v>4:13</v>
      </c>
      <c r="U147" s="4">
        <v>1</v>
      </c>
    </row>
    <row r="148" spans="1:21" ht="15" x14ac:dyDescent="0.25">
      <c r="A148" s="9" t="s">
        <v>1559</v>
      </c>
      <c r="B148" s="6" t="s">
        <v>164</v>
      </c>
      <c r="C148" t="s">
        <v>268</v>
      </c>
      <c r="D148" s="4" t="s">
        <v>272</v>
      </c>
      <c r="E148" t="s">
        <v>310</v>
      </c>
      <c r="F148" s="4" t="s">
        <v>351</v>
      </c>
      <c r="G148" t="s">
        <v>360</v>
      </c>
      <c r="H148" t="s">
        <v>310</v>
      </c>
      <c r="I148" s="11">
        <v>45058.415578703702</v>
      </c>
      <c r="J148" s="2">
        <v>45058.415578703702</v>
      </c>
      <c r="K148" t="s">
        <v>514</v>
      </c>
      <c r="M148" t="s">
        <v>649</v>
      </c>
      <c r="O148" s="12">
        <v>45058.442870370367</v>
      </c>
      <c r="P148" s="14" t="s">
        <v>801</v>
      </c>
      <c r="Q148" t="s">
        <v>1055</v>
      </c>
      <c r="R148" t="s">
        <v>1182</v>
      </c>
      <c r="S148" s="4" t="str">
        <f>TEXT(P148-I148,"[h]:m")</f>
        <v>74:18</v>
      </c>
      <c r="T148" t="str">
        <f t="shared" si="2"/>
        <v>73:38</v>
      </c>
      <c r="U148" s="4">
        <v>1</v>
      </c>
    </row>
    <row r="149" spans="1:21" ht="15" x14ac:dyDescent="0.25">
      <c r="A149" s="9" t="s">
        <v>1560</v>
      </c>
      <c r="B149" s="6" t="s">
        <v>165</v>
      </c>
      <c r="C149" t="s">
        <v>269</v>
      </c>
      <c r="D149" s="4" t="s">
        <v>271</v>
      </c>
      <c r="E149" t="s">
        <v>281</v>
      </c>
      <c r="F149" s="4" t="s">
        <v>348</v>
      </c>
      <c r="G149" t="s">
        <v>360</v>
      </c>
      <c r="H149" t="s">
        <v>281</v>
      </c>
      <c r="I149" s="11">
        <v>45057.647581018522</v>
      </c>
      <c r="J149" s="2">
        <v>45057.647581018522</v>
      </c>
      <c r="K149" t="s">
        <v>515</v>
      </c>
      <c r="N149" s="2">
        <v>45062.415069444447</v>
      </c>
      <c r="O149" s="12">
        <v>45057.701203703713</v>
      </c>
      <c r="P149" s="14" t="s">
        <v>802</v>
      </c>
      <c r="Q149" t="s">
        <v>1056</v>
      </c>
      <c r="R149" t="s">
        <v>1214</v>
      </c>
      <c r="S149" s="4" t="str">
        <f>TEXT(P149-I149,"[h]:m")</f>
        <v>18:51</v>
      </c>
      <c r="T149" t="str">
        <f t="shared" si="2"/>
        <v>17:34</v>
      </c>
      <c r="U149" s="4">
        <v>2</v>
      </c>
    </row>
    <row r="150" spans="1:21" ht="15" x14ac:dyDescent="0.25">
      <c r="A150" s="9" t="s">
        <v>1561</v>
      </c>
      <c r="B150" s="6" t="s">
        <v>166</v>
      </c>
      <c r="C150" t="s">
        <v>269</v>
      </c>
      <c r="D150" s="4" t="s">
        <v>272</v>
      </c>
      <c r="E150" t="s">
        <v>293</v>
      </c>
      <c r="F150" s="4" t="s">
        <v>348</v>
      </c>
      <c r="G150" t="s">
        <v>360</v>
      </c>
      <c r="H150" t="s">
        <v>293</v>
      </c>
      <c r="I150" s="11">
        <v>45056.762303240743</v>
      </c>
      <c r="J150" s="2">
        <v>45056.762303240743</v>
      </c>
      <c r="K150" t="s">
        <v>516</v>
      </c>
      <c r="L150" t="s">
        <v>634</v>
      </c>
      <c r="O150" s="12">
        <v>45057.425532407397</v>
      </c>
      <c r="P150" s="14" t="s">
        <v>803</v>
      </c>
      <c r="Q150" t="s">
        <v>1057</v>
      </c>
      <c r="R150" t="s">
        <v>1215</v>
      </c>
      <c r="S150" s="4" t="str">
        <f>TEXT(P150-I150,"[h]:m")</f>
        <v>17:48</v>
      </c>
      <c r="T150" t="str">
        <f t="shared" si="2"/>
        <v>1:53</v>
      </c>
      <c r="U150" s="4">
        <v>1</v>
      </c>
    </row>
    <row r="151" spans="1:21" ht="15" x14ac:dyDescent="0.25">
      <c r="A151" s="9" t="s">
        <v>1562</v>
      </c>
      <c r="B151" s="6" t="s">
        <v>167</v>
      </c>
      <c r="C151" t="s">
        <v>269</v>
      </c>
      <c r="D151" s="4" t="s">
        <v>272</v>
      </c>
      <c r="E151" t="s">
        <v>293</v>
      </c>
      <c r="F151" s="4" t="s">
        <v>348</v>
      </c>
      <c r="G151" t="s">
        <v>360</v>
      </c>
      <c r="H151" t="s">
        <v>293</v>
      </c>
      <c r="I151" s="11">
        <v>45056.760613425933</v>
      </c>
      <c r="J151" s="2">
        <v>45056.760613425933</v>
      </c>
      <c r="K151" t="s">
        <v>517</v>
      </c>
      <c r="L151" t="s">
        <v>634</v>
      </c>
      <c r="O151" s="12">
        <v>45057.424826388888</v>
      </c>
      <c r="P151" s="14" t="s">
        <v>804</v>
      </c>
      <c r="Q151" t="s">
        <v>1058</v>
      </c>
      <c r="R151" t="s">
        <v>1216</v>
      </c>
      <c r="S151" s="4" t="str">
        <f>TEXT(P151-I151,"[h]:m")</f>
        <v>20:40</v>
      </c>
      <c r="T151" t="str">
        <f t="shared" si="2"/>
        <v>4:43</v>
      </c>
      <c r="U151" s="4">
        <v>1</v>
      </c>
    </row>
    <row r="152" spans="1:21" ht="15" x14ac:dyDescent="0.25">
      <c r="A152" s="9" t="s">
        <v>1563</v>
      </c>
      <c r="B152" s="6" t="s">
        <v>168</v>
      </c>
      <c r="C152" t="s">
        <v>269</v>
      </c>
      <c r="D152" s="4" t="s">
        <v>272</v>
      </c>
      <c r="E152" t="s">
        <v>293</v>
      </c>
      <c r="F152" s="4" t="s">
        <v>348</v>
      </c>
      <c r="G152" t="s">
        <v>360</v>
      </c>
      <c r="H152" t="s">
        <v>293</v>
      </c>
      <c r="I152" s="11">
        <v>45056.748726851853</v>
      </c>
      <c r="J152" s="2">
        <v>45056.748726851853</v>
      </c>
      <c r="K152" t="s">
        <v>518</v>
      </c>
      <c r="L152" t="s">
        <v>634</v>
      </c>
      <c r="O152" s="12">
        <v>45057.424027777779</v>
      </c>
      <c r="P152" s="14" t="s">
        <v>805</v>
      </c>
      <c r="Q152" t="s">
        <v>1059</v>
      </c>
      <c r="R152" t="s">
        <v>1217</v>
      </c>
      <c r="S152" s="4" t="str">
        <f>TEXT(P152-I152,"[h]:m")</f>
        <v>18:8</v>
      </c>
      <c r="T152" t="str">
        <f t="shared" si="2"/>
        <v>1:56</v>
      </c>
      <c r="U152" s="4">
        <v>1</v>
      </c>
    </row>
    <row r="153" spans="1:21" ht="15" x14ac:dyDescent="0.25">
      <c r="A153" s="9" t="s">
        <v>1564</v>
      </c>
      <c r="B153" s="6" t="s">
        <v>169</v>
      </c>
      <c r="C153" t="s">
        <v>268</v>
      </c>
      <c r="D153" s="4" t="s">
        <v>271</v>
      </c>
      <c r="E153" t="s">
        <v>298</v>
      </c>
      <c r="F153" s="4" t="s">
        <v>348</v>
      </c>
      <c r="G153" t="s">
        <v>360</v>
      </c>
      <c r="H153" t="s">
        <v>298</v>
      </c>
      <c r="I153" s="11">
        <v>45056.574918981481</v>
      </c>
      <c r="J153" s="2">
        <v>45056.574918981481</v>
      </c>
      <c r="K153" t="s">
        <v>519</v>
      </c>
      <c r="N153" s="2">
        <v>45061.653553240743</v>
      </c>
      <c r="O153" s="12">
        <v>45056.585532407407</v>
      </c>
      <c r="P153" s="14" t="s">
        <v>806</v>
      </c>
      <c r="Q153" t="s">
        <v>1060</v>
      </c>
      <c r="R153" t="s">
        <v>1172</v>
      </c>
      <c r="S153" s="4" t="str">
        <f>TEXT(P153-I153,"[h]:m")</f>
        <v>0:15</v>
      </c>
      <c r="T153" t="str">
        <f t="shared" si="2"/>
        <v>0:0</v>
      </c>
      <c r="U153" s="4">
        <v>1</v>
      </c>
    </row>
    <row r="154" spans="1:21" ht="15" x14ac:dyDescent="0.25">
      <c r="A154" s="9" t="s">
        <v>1565</v>
      </c>
      <c r="B154" s="6" t="s">
        <v>170</v>
      </c>
      <c r="C154" t="s">
        <v>268</v>
      </c>
      <c r="D154" s="4" t="s">
        <v>272</v>
      </c>
      <c r="E154" t="s">
        <v>282</v>
      </c>
      <c r="F154" s="4" t="s">
        <v>353</v>
      </c>
      <c r="G154" t="s">
        <v>360</v>
      </c>
      <c r="H154" t="s">
        <v>282</v>
      </c>
      <c r="I154" s="11">
        <v>45056.38857638889</v>
      </c>
      <c r="J154" s="2">
        <v>45056.38857638889</v>
      </c>
      <c r="K154" t="s">
        <v>520</v>
      </c>
      <c r="M154" t="s">
        <v>637</v>
      </c>
      <c r="O154" s="12">
        <v>45056.404849537037</v>
      </c>
      <c r="P154" s="14" t="s">
        <v>807</v>
      </c>
      <c r="Q154" t="s">
        <v>1061</v>
      </c>
      <c r="R154" t="s">
        <v>1178</v>
      </c>
      <c r="S154" s="4" t="str">
        <f>TEXT(P154-I154,"[h]:m")</f>
        <v>6:20</v>
      </c>
      <c r="T154" t="str">
        <f t="shared" si="2"/>
        <v>5:56</v>
      </c>
      <c r="U154" s="4">
        <v>1</v>
      </c>
    </row>
    <row r="155" spans="1:21" ht="15" x14ac:dyDescent="0.25">
      <c r="A155" s="9" t="s">
        <v>1566</v>
      </c>
      <c r="B155" s="6" t="s">
        <v>171</v>
      </c>
      <c r="C155" t="s">
        <v>268</v>
      </c>
      <c r="D155" s="4" t="s">
        <v>271</v>
      </c>
      <c r="E155" t="s">
        <v>311</v>
      </c>
      <c r="F155" s="4" t="s">
        <v>346</v>
      </c>
      <c r="G155" t="s">
        <v>360</v>
      </c>
      <c r="H155" t="s">
        <v>281</v>
      </c>
      <c r="I155" s="11">
        <v>45055.71837962963</v>
      </c>
      <c r="J155" s="2">
        <v>45055.71837962963</v>
      </c>
      <c r="K155" t="s">
        <v>521</v>
      </c>
      <c r="N155" s="2">
        <v>45061.566469907397</v>
      </c>
      <c r="O155" s="12">
        <v>45055.760057870371</v>
      </c>
      <c r="P155" s="14" t="s">
        <v>808</v>
      </c>
      <c r="Q155" t="s">
        <v>1062</v>
      </c>
      <c r="R155" t="s">
        <v>1218</v>
      </c>
      <c r="S155" s="4" t="str">
        <f>TEXT(P155-I155,"[h]:m")</f>
        <v>1:10</v>
      </c>
      <c r="T155" t="str">
        <f t="shared" si="2"/>
        <v>0:10</v>
      </c>
      <c r="U155" s="4">
        <v>1</v>
      </c>
    </row>
    <row r="156" spans="1:21" ht="15" x14ac:dyDescent="0.25">
      <c r="A156" s="9" t="s">
        <v>1567</v>
      </c>
      <c r="B156" s="6" t="s">
        <v>172</v>
      </c>
      <c r="C156" t="s">
        <v>268</v>
      </c>
      <c r="D156" s="4" t="s">
        <v>271</v>
      </c>
      <c r="E156" t="s">
        <v>312</v>
      </c>
      <c r="F156" s="4" t="s">
        <v>351</v>
      </c>
      <c r="G156" t="s">
        <v>360</v>
      </c>
      <c r="H156" t="s">
        <v>281</v>
      </c>
      <c r="I156" s="11">
        <v>45055.714884259258</v>
      </c>
      <c r="J156" s="2">
        <v>45055.714884259258</v>
      </c>
      <c r="K156" t="s">
        <v>522</v>
      </c>
      <c r="N156" s="2">
        <v>45056.355613425927</v>
      </c>
      <c r="O156" s="12">
        <v>45055.719988425917</v>
      </c>
      <c r="P156" s="14" t="s">
        <v>809</v>
      </c>
      <c r="Q156" t="s">
        <v>1063</v>
      </c>
      <c r="R156" t="s">
        <v>1167</v>
      </c>
      <c r="S156" s="4" t="str">
        <f>TEXT(P156-I156,"[h]:m")</f>
        <v>0:57</v>
      </c>
      <c r="T156" t="str">
        <f t="shared" si="2"/>
        <v>0:50</v>
      </c>
      <c r="U156" s="4">
        <v>1</v>
      </c>
    </row>
    <row r="157" spans="1:21" ht="15" x14ac:dyDescent="0.25">
      <c r="A157" s="9" t="s">
        <v>1568</v>
      </c>
      <c r="B157" s="6" t="s">
        <v>173</v>
      </c>
      <c r="C157" t="s">
        <v>268</v>
      </c>
      <c r="D157" s="4" t="s">
        <v>271</v>
      </c>
      <c r="E157" t="s">
        <v>281</v>
      </c>
      <c r="F157" s="4" t="s">
        <v>346</v>
      </c>
      <c r="G157" t="s">
        <v>360</v>
      </c>
      <c r="H157" t="s">
        <v>281</v>
      </c>
      <c r="I157" s="11">
        <v>45055.689328703702</v>
      </c>
      <c r="J157" s="2">
        <v>45055.689328703702</v>
      </c>
      <c r="K157" t="s">
        <v>523</v>
      </c>
      <c r="N157" s="2">
        <v>45085.388958333337</v>
      </c>
      <c r="O157" s="12">
        <v>45055.758599537039</v>
      </c>
      <c r="P157" s="14" t="s">
        <v>810</v>
      </c>
      <c r="Q157" t="s">
        <v>1064</v>
      </c>
      <c r="R157" t="s">
        <v>1219</v>
      </c>
      <c r="S157" s="4" t="str">
        <f>TEXT(P157-I157,"[h]:m")</f>
        <v>172:25</v>
      </c>
      <c r="T157" t="str">
        <f t="shared" si="2"/>
        <v>170:45</v>
      </c>
      <c r="U157" s="4">
        <v>8</v>
      </c>
    </row>
    <row r="158" spans="1:21" ht="15" x14ac:dyDescent="0.25">
      <c r="A158" s="9" t="s">
        <v>1569</v>
      </c>
      <c r="B158" s="6" t="s">
        <v>174</v>
      </c>
      <c r="C158" t="s">
        <v>268</v>
      </c>
      <c r="D158" s="4" t="s">
        <v>272</v>
      </c>
      <c r="E158" t="s">
        <v>313</v>
      </c>
      <c r="F158" s="4" t="s">
        <v>347</v>
      </c>
      <c r="G158" t="s">
        <v>360</v>
      </c>
      <c r="H158" t="s">
        <v>282</v>
      </c>
      <c r="I158" s="11">
        <v>45055.661736111113</v>
      </c>
      <c r="J158" s="2">
        <v>45055.661736111113</v>
      </c>
      <c r="K158" t="s">
        <v>524</v>
      </c>
      <c r="O158" s="12">
        <v>45055.661736111113</v>
      </c>
      <c r="P158" s="14" t="s">
        <v>811</v>
      </c>
      <c r="Q158" t="s">
        <v>1065</v>
      </c>
      <c r="R158" t="s">
        <v>1172</v>
      </c>
      <c r="S158" s="4" t="str">
        <f>TEXT(P158-I158,"[h]:m")</f>
        <v>0:15</v>
      </c>
      <c r="T158" t="str">
        <f t="shared" si="2"/>
        <v>0:15</v>
      </c>
      <c r="U158" s="4">
        <v>1</v>
      </c>
    </row>
    <row r="159" spans="1:21" ht="15" x14ac:dyDescent="0.25">
      <c r="A159" s="9" t="s">
        <v>1570</v>
      </c>
      <c r="B159" s="6" t="s">
        <v>175</v>
      </c>
      <c r="C159" t="s">
        <v>268</v>
      </c>
      <c r="D159" s="4" t="s">
        <v>272</v>
      </c>
      <c r="E159" t="s">
        <v>290</v>
      </c>
      <c r="F159" s="4" t="s">
        <v>346</v>
      </c>
      <c r="G159" t="s">
        <v>360</v>
      </c>
      <c r="H159" t="s">
        <v>290</v>
      </c>
      <c r="I159" s="11">
        <v>45055.647499999999</v>
      </c>
      <c r="J159" s="2">
        <v>45055.647499999999</v>
      </c>
      <c r="K159" t="s">
        <v>525</v>
      </c>
      <c r="O159" s="12">
        <v>45056.573020833333</v>
      </c>
      <c r="P159" s="14" t="s">
        <v>812</v>
      </c>
      <c r="Q159" t="s">
        <v>1066</v>
      </c>
      <c r="R159" t="s">
        <v>1220</v>
      </c>
      <c r="S159" s="4" t="str">
        <f>TEXT(P159-I159,"[h]:m")</f>
        <v>22:12</v>
      </c>
      <c r="T159" t="str">
        <f t="shared" si="2"/>
        <v>0:0</v>
      </c>
      <c r="U159" s="4">
        <v>1</v>
      </c>
    </row>
    <row r="160" spans="1:21" ht="15" x14ac:dyDescent="0.25">
      <c r="A160" s="9" t="s">
        <v>1571</v>
      </c>
      <c r="B160" s="6" t="s">
        <v>176</v>
      </c>
      <c r="C160" t="s">
        <v>268</v>
      </c>
      <c r="D160" s="4" t="s">
        <v>271</v>
      </c>
      <c r="E160" t="s">
        <v>314</v>
      </c>
      <c r="F160" s="4" t="s">
        <v>355</v>
      </c>
      <c r="G160" t="s">
        <v>360</v>
      </c>
      <c r="H160" t="s">
        <v>302</v>
      </c>
      <c r="I160" s="11">
        <v>45055.604305555556</v>
      </c>
      <c r="J160" s="2">
        <v>45055.604305555556</v>
      </c>
      <c r="K160" t="s">
        <v>526</v>
      </c>
      <c r="L160" t="s">
        <v>626</v>
      </c>
      <c r="M160" t="s">
        <v>646</v>
      </c>
      <c r="N160" s="2">
        <v>45085.403541666667</v>
      </c>
      <c r="O160" s="12">
        <v>45055.60974537037</v>
      </c>
      <c r="P160" s="14" t="s">
        <v>813</v>
      </c>
      <c r="Q160" t="s">
        <v>1067</v>
      </c>
      <c r="R160" t="s">
        <v>1167</v>
      </c>
      <c r="S160" s="4" t="str">
        <f>TEXT(P160-I160,"[h]:m")</f>
        <v>1:40</v>
      </c>
      <c r="T160" t="str">
        <f t="shared" si="2"/>
        <v>1:32</v>
      </c>
      <c r="U160" s="4">
        <v>1</v>
      </c>
    </row>
    <row r="161" spans="1:21" ht="15" x14ac:dyDescent="0.25">
      <c r="A161" s="9" t="s">
        <v>1572</v>
      </c>
      <c r="B161" s="6" t="s">
        <v>177</v>
      </c>
      <c r="C161" t="s">
        <v>268</v>
      </c>
      <c r="D161" s="4" t="s">
        <v>271</v>
      </c>
      <c r="E161" t="s">
        <v>281</v>
      </c>
      <c r="F161" s="4" t="s">
        <v>351</v>
      </c>
      <c r="G161" t="s">
        <v>360</v>
      </c>
      <c r="H161" t="s">
        <v>281</v>
      </c>
      <c r="I161" s="11">
        <v>45055.506365740737</v>
      </c>
      <c r="J161" s="2">
        <v>45055.506365740737</v>
      </c>
      <c r="K161" t="s">
        <v>527</v>
      </c>
      <c r="L161" t="s">
        <v>626</v>
      </c>
      <c r="N161" s="2">
        <v>45061.661203703698</v>
      </c>
      <c r="O161" s="12">
        <v>45055.546736111108</v>
      </c>
      <c r="P161" s="14" t="s">
        <v>814</v>
      </c>
      <c r="Q161" t="s">
        <v>1068</v>
      </c>
      <c r="R161" t="s">
        <v>1204</v>
      </c>
      <c r="S161" s="4" t="str">
        <f>TEXT(P161-I161,"[h]:m")</f>
        <v>53:9</v>
      </c>
      <c r="T161" t="str">
        <f t="shared" si="2"/>
        <v>52:11</v>
      </c>
      <c r="U161" s="4">
        <v>1</v>
      </c>
    </row>
    <row r="162" spans="1:21" ht="15" x14ac:dyDescent="0.25">
      <c r="A162" s="9" t="s">
        <v>1573</v>
      </c>
      <c r="B162" s="6" t="s">
        <v>178</v>
      </c>
      <c r="C162" t="s">
        <v>268</v>
      </c>
      <c r="D162" s="4" t="s">
        <v>272</v>
      </c>
      <c r="E162" t="s">
        <v>315</v>
      </c>
      <c r="F162" s="4" t="s">
        <v>346</v>
      </c>
      <c r="G162" t="s">
        <v>360</v>
      </c>
      <c r="H162" t="s">
        <v>292</v>
      </c>
      <c r="I162" s="11">
        <v>45055.482824074083</v>
      </c>
      <c r="J162" s="2">
        <v>45055.482824074083</v>
      </c>
      <c r="K162" t="s">
        <v>528</v>
      </c>
      <c r="O162" s="12">
        <v>45055.672013888892</v>
      </c>
      <c r="P162" s="14" t="s">
        <v>815</v>
      </c>
      <c r="Q162" t="s">
        <v>1069</v>
      </c>
      <c r="R162" t="s">
        <v>1221</v>
      </c>
      <c r="S162" s="4" t="str">
        <f>TEXT(P162-I162,"[h]:m")</f>
        <v>4:32</v>
      </c>
      <c r="T162" t="str">
        <f t="shared" si="2"/>
        <v>0:0</v>
      </c>
      <c r="U162" s="4">
        <v>0</v>
      </c>
    </row>
    <row r="163" spans="1:21" ht="15" x14ac:dyDescent="0.25">
      <c r="A163" s="9" t="s">
        <v>1574</v>
      </c>
      <c r="B163" s="6" t="s">
        <v>179</v>
      </c>
      <c r="C163" t="s">
        <v>268</v>
      </c>
      <c r="D163" s="4" t="s">
        <v>272</v>
      </c>
      <c r="E163" t="s">
        <v>313</v>
      </c>
      <c r="F163" s="4" t="s">
        <v>355</v>
      </c>
      <c r="G163" t="s">
        <v>360</v>
      </c>
      <c r="H163" t="s">
        <v>282</v>
      </c>
      <c r="I163" s="11">
        <v>45055.460995370369</v>
      </c>
      <c r="J163" s="2">
        <v>45055.460995370369</v>
      </c>
      <c r="K163" t="s">
        <v>529</v>
      </c>
      <c r="O163" s="12">
        <v>45055.581006944441</v>
      </c>
      <c r="P163" s="14" t="s">
        <v>816</v>
      </c>
      <c r="Q163" t="s">
        <v>1070</v>
      </c>
      <c r="R163" t="s">
        <v>1222</v>
      </c>
      <c r="S163" s="4" t="str">
        <f>TEXT(P163-I163,"[h]:m")</f>
        <v>2:52</v>
      </c>
      <c r="T163" t="str">
        <f t="shared" si="2"/>
        <v>0:0</v>
      </c>
      <c r="U163" s="4">
        <v>1</v>
      </c>
    </row>
    <row r="164" spans="1:21" ht="15" x14ac:dyDescent="0.25">
      <c r="A164" s="9" t="s">
        <v>1575</v>
      </c>
      <c r="B164" s="6" t="s">
        <v>180</v>
      </c>
      <c r="C164" t="s">
        <v>268</v>
      </c>
      <c r="D164" s="4" t="s">
        <v>271</v>
      </c>
      <c r="E164" t="s">
        <v>300</v>
      </c>
      <c r="F164" s="4" t="s">
        <v>346</v>
      </c>
      <c r="G164" t="s">
        <v>360</v>
      </c>
      <c r="H164" t="s">
        <v>300</v>
      </c>
      <c r="I164" s="11">
        <v>45055.424560185187</v>
      </c>
      <c r="J164" s="2">
        <v>45055.424560185187</v>
      </c>
      <c r="K164" t="s">
        <v>530</v>
      </c>
      <c r="N164" s="2">
        <v>45065.576898148152</v>
      </c>
      <c r="O164" s="12">
        <v>45055.430462962962</v>
      </c>
      <c r="P164" s="14" t="s">
        <v>817</v>
      </c>
      <c r="Q164" t="s">
        <v>1071</v>
      </c>
      <c r="R164" t="s">
        <v>1183</v>
      </c>
      <c r="S164" s="4" t="str">
        <f>TEXT(P164-I164,"[h]:m")</f>
        <v>79:18</v>
      </c>
      <c r="T164" t="str">
        <f t="shared" si="2"/>
        <v>79:9</v>
      </c>
      <c r="U164" s="4">
        <v>4</v>
      </c>
    </row>
    <row r="165" spans="1:21" ht="15" x14ac:dyDescent="0.25">
      <c r="A165" s="9" t="s">
        <v>1576</v>
      </c>
      <c r="B165" s="6" t="s">
        <v>181</v>
      </c>
      <c r="C165" t="s">
        <v>268</v>
      </c>
      <c r="D165" s="4" t="s">
        <v>271</v>
      </c>
      <c r="E165" t="s">
        <v>315</v>
      </c>
      <c r="F165" s="4" t="s">
        <v>353</v>
      </c>
      <c r="G165" t="s">
        <v>360</v>
      </c>
      <c r="H165" t="s">
        <v>292</v>
      </c>
      <c r="I165" s="11">
        <v>45055.410254629627</v>
      </c>
      <c r="J165" s="2">
        <v>45055.410254629627</v>
      </c>
      <c r="K165" t="s">
        <v>531</v>
      </c>
      <c r="N165" s="2">
        <v>45070.422256944446</v>
      </c>
      <c r="O165" s="12">
        <v>45055.431273148148</v>
      </c>
      <c r="P165" s="14" t="s">
        <v>818</v>
      </c>
      <c r="Q165" t="s">
        <v>1072</v>
      </c>
      <c r="R165" t="s">
        <v>1223</v>
      </c>
      <c r="S165" s="4" t="str">
        <f>TEXT(P165-I165,"[h]:m")</f>
        <v>4:14</v>
      </c>
      <c r="T165" t="str">
        <f t="shared" si="2"/>
        <v>3:43</v>
      </c>
      <c r="U165" s="4">
        <v>0</v>
      </c>
    </row>
    <row r="166" spans="1:21" ht="15" x14ac:dyDescent="0.25">
      <c r="A166" s="9" t="s">
        <v>1577</v>
      </c>
      <c r="B166" s="6" t="s">
        <v>182</v>
      </c>
      <c r="C166" t="s">
        <v>268</v>
      </c>
      <c r="D166" s="4" t="s">
        <v>271</v>
      </c>
      <c r="E166" t="s">
        <v>292</v>
      </c>
      <c r="F166" s="4" t="s">
        <v>348</v>
      </c>
      <c r="G166" t="s">
        <v>360</v>
      </c>
      <c r="H166" t="s">
        <v>292</v>
      </c>
      <c r="I166" s="11">
        <v>45054.65053240741</v>
      </c>
      <c r="J166" s="2">
        <v>45054.65053240741</v>
      </c>
      <c r="K166" t="s">
        <v>532</v>
      </c>
      <c r="N166" s="2">
        <v>45055.585277777784</v>
      </c>
      <c r="O166" s="12">
        <v>45054.743437500001</v>
      </c>
      <c r="P166" s="14" t="s">
        <v>819</v>
      </c>
      <c r="Q166" t="s">
        <v>1073</v>
      </c>
      <c r="R166" t="s">
        <v>1224</v>
      </c>
      <c r="S166" s="4" t="str">
        <f>TEXT(P166-I166,"[h]:m")</f>
        <v>22:18</v>
      </c>
      <c r="T166" t="str">
        <f t="shared" si="2"/>
        <v>20:4</v>
      </c>
      <c r="U166" s="4">
        <v>1</v>
      </c>
    </row>
    <row r="167" spans="1:21" ht="15" x14ac:dyDescent="0.25">
      <c r="A167" s="9" t="s">
        <v>1578</v>
      </c>
      <c r="B167" s="6" t="s">
        <v>183</v>
      </c>
      <c r="C167" t="s">
        <v>268</v>
      </c>
      <c r="D167" s="4" t="s">
        <v>271</v>
      </c>
      <c r="E167" t="s">
        <v>312</v>
      </c>
      <c r="F167" s="4" t="s">
        <v>353</v>
      </c>
      <c r="G167" t="s">
        <v>360</v>
      </c>
      <c r="H167" t="s">
        <v>281</v>
      </c>
      <c r="I167" s="11">
        <v>45052.475856481477</v>
      </c>
      <c r="J167" s="2">
        <v>45052.475856481477</v>
      </c>
      <c r="K167" t="s">
        <v>533</v>
      </c>
      <c r="N167" s="2">
        <v>45055.45045138889</v>
      </c>
      <c r="O167" s="12">
        <v>45052.567002314812</v>
      </c>
      <c r="P167" s="14" t="s">
        <v>820</v>
      </c>
      <c r="Q167" t="s">
        <v>1074</v>
      </c>
      <c r="R167" t="s">
        <v>1225</v>
      </c>
      <c r="S167" s="4" t="str">
        <f>TEXT(P167-I167,"[h]:m")</f>
        <v>150:33</v>
      </c>
      <c r="T167" t="str">
        <f t="shared" si="2"/>
        <v>148:22</v>
      </c>
      <c r="U167" s="4">
        <v>1</v>
      </c>
    </row>
    <row r="168" spans="1:21" ht="15" x14ac:dyDescent="0.25">
      <c r="A168" s="9" t="s">
        <v>1579</v>
      </c>
      <c r="B168" s="6" t="s">
        <v>184</v>
      </c>
      <c r="C168" t="s">
        <v>268</v>
      </c>
      <c r="D168" s="4" t="s">
        <v>272</v>
      </c>
      <c r="E168" t="s">
        <v>313</v>
      </c>
      <c r="F168" s="4" t="s">
        <v>346</v>
      </c>
      <c r="G168" t="s">
        <v>360</v>
      </c>
      <c r="H168" t="s">
        <v>282</v>
      </c>
      <c r="I168" s="11">
        <v>45052.386550925927</v>
      </c>
      <c r="J168" s="2">
        <v>45052.386550925927</v>
      </c>
      <c r="K168" t="s">
        <v>534</v>
      </c>
      <c r="O168" s="12">
        <v>45052.413136574083</v>
      </c>
      <c r="P168" s="14" t="s">
        <v>821</v>
      </c>
      <c r="Q168" t="s">
        <v>1075</v>
      </c>
      <c r="R168" t="s">
        <v>1168</v>
      </c>
      <c r="S168" s="4" t="str">
        <f>TEXT(P168-I168,"[h]:m")</f>
        <v>1:38</v>
      </c>
      <c r="T168" t="str">
        <f t="shared" si="2"/>
        <v>1:0</v>
      </c>
      <c r="U168" s="4">
        <v>1</v>
      </c>
    </row>
    <row r="169" spans="1:21" ht="15" x14ac:dyDescent="0.25">
      <c r="A169" s="9" t="s">
        <v>1580</v>
      </c>
      <c r="B169" s="6" t="s">
        <v>185</v>
      </c>
      <c r="C169" t="s">
        <v>268</v>
      </c>
      <c r="D169" s="4" t="s">
        <v>271</v>
      </c>
      <c r="E169" t="s">
        <v>316</v>
      </c>
      <c r="F169" s="4" t="s">
        <v>349</v>
      </c>
      <c r="G169" t="s">
        <v>360</v>
      </c>
      <c r="H169" t="s">
        <v>298</v>
      </c>
      <c r="I169" s="11">
        <v>45051.649675925917</v>
      </c>
      <c r="J169" s="2">
        <v>45051.649675925917</v>
      </c>
      <c r="K169" t="s">
        <v>535</v>
      </c>
      <c r="N169" s="2">
        <v>45056.682372685187</v>
      </c>
      <c r="O169" s="12">
        <v>45051.676863425928</v>
      </c>
      <c r="P169" s="14" t="s">
        <v>822</v>
      </c>
      <c r="Q169" t="s">
        <v>1076</v>
      </c>
      <c r="R169" t="s">
        <v>1182</v>
      </c>
      <c r="S169" s="4" t="str">
        <f>TEXT(P169-I169,"[h]:m")</f>
        <v>1:26</v>
      </c>
      <c r="T169" t="str">
        <f t="shared" si="2"/>
        <v>0:47</v>
      </c>
      <c r="U169" s="4">
        <v>1</v>
      </c>
    </row>
    <row r="170" spans="1:21" ht="15" x14ac:dyDescent="0.25">
      <c r="A170" s="9" t="s">
        <v>1581</v>
      </c>
      <c r="B170" s="6" t="s">
        <v>158</v>
      </c>
      <c r="C170" t="s">
        <v>268</v>
      </c>
      <c r="D170" s="4" t="s">
        <v>271</v>
      </c>
      <c r="E170" t="s">
        <v>315</v>
      </c>
      <c r="F170" s="4" t="s">
        <v>348</v>
      </c>
      <c r="G170" t="s">
        <v>360</v>
      </c>
      <c r="H170" t="s">
        <v>292</v>
      </c>
      <c r="I170" s="11">
        <v>45051.626759259263</v>
      </c>
      <c r="J170" s="2">
        <v>45051.626759259263</v>
      </c>
      <c r="K170" t="s">
        <v>536</v>
      </c>
      <c r="N170" s="2">
        <v>45052.471574074072</v>
      </c>
      <c r="O170" s="12">
        <v>45051.675659722219</v>
      </c>
      <c r="P170" s="14" t="s">
        <v>823</v>
      </c>
      <c r="Q170" t="s">
        <v>1077</v>
      </c>
      <c r="R170" t="s">
        <v>1226</v>
      </c>
      <c r="S170" s="4" t="str">
        <f>TEXT(P170-I170,"[h]:m")</f>
        <v>1:11</v>
      </c>
      <c r="T170" t="str">
        <f t="shared" si="2"/>
        <v>0:1</v>
      </c>
      <c r="U170" s="4">
        <v>1.5</v>
      </c>
    </row>
    <row r="171" spans="1:21" ht="15" x14ac:dyDescent="0.25">
      <c r="A171" s="9" t="s">
        <v>1582</v>
      </c>
      <c r="B171" s="6" t="s">
        <v>186</v>
      </c>
      <c r="C171" t="s">
        <v>268</v>
      </c>
      <c r="D171" s="4" t="s">
        <v>271</v>
      </c>
      <c r="E171" t="s">
        <v>317</v>
      </c>
      <c r="F171" s="4" t="s">
        <v>355</v>
      </c>
      <c r="G171" t="s">
        <v>360</v>
      </c>
      <c r="H171" t="s">
        <v>284</v>
      </c>
      <c r="I171" s="11">
        <v>45051.566134259258</v>
      </c>
      <c r="J171" s="2">
        <v>45051.566134259258</v>
      </c>
      <c r="K171" t="s">
        <v>537</v>
      </c>
      <c r="M171" t="s">
        <v>638</v>
      </c>
      <c r="N171" s="2">
        <v>45051.772465277783</v>
      </c>
      <c r="O171" s="12">
        <v>45051.772465277783</v>
      </c>
      <c r="P171" s="14" t="s">
        <v>824</v>
      </c>
      <c r="Q171" t="s">
        <v>943</v>
      </c>
      <c r="R171" t="s">
        <v>1227</v>
      </c>
      <c r="S171" s="4" t="str">
        <f>TEXT(P171-I171,"[h]:m")</f>
        <v>604:58</v>
      </c>
      <c r="T171" t="str">
        <f t="shared" si="2"/>
        <v>600:1</v>
      </c>
      <c r="U171" s="4">
        <v>1</v>
      </c>
    </row>
    <row r="172" spans="1:21" ht="15" x14ac:dyDescent="0.25">
      <c r="A172" s="9" t="s">
        <v>1583</v>
      </c>
      <c r="B172" s="6" t="s">
        <v>187</v>
      </c>
      <c r="C172" t="s">
        <v>268</v>
      </c>
      <c r="D172" s="4" t="s">
        <v>271</v>
      </c>
      <c r="E172" t="s">
        <v>318</v>
      </c>
      <c r="F172" s="4" t="s">
        <v>348</v>
      </c>
      <c r="G172" t="s">
        <v>360</v>
      </c>
      <c r="H172" t="s">
        <v>306</v>
      </c>
      <c r="I172" s="11">
        <v>45051.458136574067</v>
      </c>
      <c r="J172" s="2">
        <v>45051.458136574067</v>
      </c>
      <c r="K172" t="s">
        <v>538</v>
      </c>
      <c r="N172" s="2">
        <v>45135.585752314822</v>
      </c>
      <c r="O172" s="12">
        <v>45051.474398148152</v>
      </c>
      <c r="P172" s="14" t="s">
        <v>825</v>
      </c>
      <c r="Q172" t="s">
        <v>1078</v>
      </c>
      <c r="R172" t="s">
        <v>1178</v>
      </c>
      <c r="S172" s="4" t="str">
        <f>TEXT(P172-I172,"[h]:m")</f>
        <v>0:23</v>
      </c>
      <c r="T172" t="str">
        <f t="shared" si="2"/>
        <v>0:0</v>
      </c>
      <c r="U172" s="4">
        <v>1</v>
      </c>
    </row>
    <row r="173" spans="1:21" ht="15" x14ac:dyDescent="0.25">
      <c r="A173" s="9" t="s">
        <v>1584</v>
      </c>
      <c r="B173" s="6" t="s">
        <v>188</v>
      </c>
      <c r="C173" t="s">
        <v>268</v>
      </c>
      <c r="D173" s="4" t="s">
        <v>272</v>
      </c>
      <c r="E173" t="s">
        <v>313</v>
      </c>
      <c r="F173" s="4" t="s">
        <v>346</v>
      </c>
      <c r="G173" t="s">
        <v>360</v>
      </c>
      <c r="H173" t="s">
        <v>282</v>
      </c>
      <c r="I173" s="11">
        <v>45050.712534722217</v>
      </c>
      <c r="J173" s="2">
        <v>45050.712534722217</v>
      </c>
      <c r="K173" t="s">
        <v>539</v>
      </c>
      <c r="O173" s="12">
        <v>45050.754548611112</v>
      </c>
      <c r="P173" s="14" t="s">
        <v>826</v>
      </c>
      <c r="Q173" t="s">
        <v>1079</v>
      </c>
      <c r="R173" t="s">
        <v>1218</v>
      </c>
      <c r="S173" s="4" t="str">
        <f>TEXT(P173-I173,"[h]:m")</f>
        <v>1:0</v>
      </c>
      <c r="T173" t="str">
        <f t="shared" si="2"/>
        <v>0:0</v>
      </c>
      <c r="U173" s="4">
        <v>1</v>
      </c>
    </row>
    <row r="174" spans="1:21" ht="15" x14ac:dyDescent="0.25">
      <c r="A174" s="9" t="s">
        <v>1585</v>
      </c>
      <c r="B174" s="6" t="s">
        <v>189</v>
      </c>
      <c r="C174" t="s">
        <v>268</v>
      </c>
      <c r="D174" s="4" t="s">
        <v>271</v>
      </c>
      <c r="E174" t="s">
        <v>319</v>
      </c>
      <c r="F174" s="4" t="s">
        <v>346</v>
      </c>
      <c r="G174" t="s">
        <v>360</v>
      </c>
      <c r="H174" t="s">
        <v>319</v>
      </c>
      <c r="I174" s="11">
        <v>45050.613877314812</v>
      </c>
      <c r="J174" s="2">
        <v>45050.613877314812</v>
      </c>
      <c r="K174" t="s">
        <v>540</v>
      </c>
      <c r="N174" s="2">
        <v>45092.422488425917</v>
      </c>
      <c r="O174" s="12">
        <v>45050.72146990741</v>
      </c>
      <c r="P174" s="14" t="s">
        <v>827</v>
      </c>
      <c r="Q174" t="s">
        <v>1080</v>
      </c>
      <c r="R174" t="s">
        <v>1228</v>
      </c>
      <c r="S174" s="4" t="str">
        <f>TEXT(P174-I174,"[h]:m")</f>
        <v>1003:21</v>
      </c>
      <c r="T174" t="str">
        <f t="shared" si="2"/>
        <v>1000:46</v>
      </c>
      <c r="U174" s="4">
        <v>1</v>
      </c>
    </row>
    <row r="175" spans="1:21" ht="15" x14ac:dyDescent="0.25">
      <c r="A175" s="9" t="s">
        <v>1586</v>
      </c>
      <c r="B175" s="6" t="s">
        <v>190</v>
      </c>
      <c r="C175" t="s">
        <v>268</v>
      </c>
      <c r="D175" s="4" t="s">
        <v>272</v>
      </c>
      <c r="E175" t="s">
        <v>320</v>
      </c>
      <c r="F175" s="4" t="s">
        <v>346</v>
      </c>
      <c r="G175" t="s">
        <v>360</v>
      </c>
      <c r="H175" t="s">
        <v>365</v>
      </c>
      <c r="I175" s="11">
        <v>45050.466886574082</v>
      </c>
      <c r="J175" s="2">
        <v>45050.466886574082</v>
      </c>
      <c r="K175" t="s">
        <v>541</v>
      </c>
      <c r="O175" s="12">
        <v>45050.498414351852</v>
      </c>
      <c r="P175" s="14" t="s">
        <v>828</v>
      </c>
      <c r="Q175" t="s">
        <v>1081</v>
      </c>
      <c r="R175" t="s">
        <v>1229</v>
      </c>
      <c r="S175" s="4" t="str">
        <f>TEXT(P175-I175,"[h]:m")</f>
        <v>0:45</v>
      </c>
      <c r="T175" t="str">
        <f t="shared" si="2"/>
        <v>0:0</v>
      </c>
      <c r="U175" s="4">
        <v>1.5</v>
      </c>
    </row>
    <row r="176" spans="1:21" ht="15" x14ac:dyDescent="0.25">
      <c r="A176" s="9" t="s">
        <v>1587</v>
      </c>
      <c r="B176" s="6" t="s">
        <v>191</v>
      </c>
      <c r="C176" t="s">
        <v>268</v>
      </c>
      <c r="D176" s="4" t="s">
        <v>272</v>
      </c>
      <c r="E176" t="s">
        <v>321</v>
      </c>
      <c r="F176" s="4" t="s">
        <v>361</v>
      </c>
      <c r="G176" t="s">
        <v>360</v>
      </c>
      <c r="H176" t="s">
        <v>293</v>
      </c>
      <c r="I176" s="11">
        <v>45045.503657407397</v>
      </c>
      <c r="J176" s="2">
        <v>45045.503657407397</v>
      </c>
      <c r="K176" t="s">
        <v>542</v>
      </c>
      <c r="L176" t="s">
        <v>625</v>
      </c>
      <c r="M176" t="s">
        <v>637</v>
      </c>
      <c r="O176" s="12">
        <v>45045.503657407397</v>
      </c>
      <c r="P176" s="14" t="s">
        <v>829</v>
      </c>
      <c r="Q176" t="s">
        <v>943</v>
      </c>
      <c r="R176" t="s">
        <v>943</v>
      </c>
      <c r="S176" s="4" t="str">
        <f>TEXT(P176-I176,"[h]:m")</f>
        <v>118:2</v>
      </c>
      <c r="T176" t="str">
        <f t="shared" si="2"/>
        <v>118:2</v>
      </c>
      <c r="U176" s="4">
        <v>1</v>
      </c>
    </row>
    <row r="177" spans="1:21" ht="15" x14ac:dyDescent="0.25">
      <c r="A177" s="9" t="s">
        <v>1588</v>
      </c>
      <c r="B177" s="6" t="s">
        <v>192</v>
      </c>
      <c r="C177" t="s">
        <v>268</v>
      </c>
      <c r="D177" s="4" t="s">
        <v>271</v>
      </c>
      <c r="E177" t="s">
        <v>316</v>
      </c>
      <c r="F177" s="4" t="s">
        <v>346</v>
      </c>
      <c r="G177" t="s">
        <v>360</v>
      </c>
      <c r="H177" t="s">
        <v>298</v>
      </c>
      <c r="I177" s="11">
        <v>45044.712916666656</v>
      </c>
      <c r="J177" s="2">
        <v>45044.712916666656</v>
      </c>
      <c r="K177" t="s">
        <v>543</v>
      </c>
      <c r="N177" s="2">
        <v>45061.653634259259</v>
      </c>
      <c r="O177" s="12">
        <v>45044.757685185177</v>
      </c>
      <c r="P177" s="14" t="s">
        <v>830</v>
      </c>
      <c r="Q177" t="s">
        <v>1082</v>
      </c>
      <c r="R177" t="s">
        <v>1230</v>
      </c>
      <c r="S177" s="4" t="str">
        <f>TEXT(P177-I177,"[h]:m")</f>
        <v>2:1</v>
      </c>
      <c r="T177" t="str">
        <f t="shared" si="2"/>
        <v>0:57</v>
      </c>
      <c r="U177" s="4">
        <v>8</v>
      </c>
    </row>
    <row r="178" spans="1:21" ht="15" x14ac:dyDescent="0.25">
      <c r="A178" s="9" t="s">
        <v>1589</v>
      </c>
      <c r="B178" s="6" t="s">
        <v>193</v>
      </c>
      <c r="C178" t="s">
        <v>269</v>
      </c>
      <c r="D178" s="4" t="s">
        <v>271</v>
      </c>
      <c r="E178" t="s">
        <v>298</v>
      </c>
      <c r="F178" s="4" t="s">
        <v>350</v>
      </c>
      <c r="G178" t="s">
        <v>360</v>
      </c>
      <c r="H178" t="s">
        <v>298</v>
      </c>
      <c r="I178" s="11">
        <v>45044.705879629633</v>
      </c>
      <c r="J178" s="2">
        <v>45044.705879629633</v>
      </c>
      <c r="K178" t="s">
        <v>544</v>
      </c>
      <c r="N178" s="2">
        <v>45063.431666666656</v>
      </c>
      <c r="O178" s="12">
        <v>45044.767627314817</v>
      </c>
      <c r="P178" s="14" t="s">
        <v>831</v>
      </c>
      <c r="Q178" t="s">
        <v>1083</v>
      </c>
      <c r="R178" t="s">
        <v>1231</v>
      </c>
      <c r="S178" s="4" t="str">
        <f>TEXT(P178-I178,"[h]:m")</f>
        <v>436:3</v>
      </c>
      <c r="T178" t="str">
        <f t="shared" si="2"/>
        <v>434:34</v>
      </c>
      <c r="U178" s="4">
        <v>1</v>
      </c>
    </row>
    <row r="179" spans="1:21" ht="15" x14ac:dyDescent="0.25">
      <c r="A179" s="9" t="s">
        <v>1590</v>
      </c>
      <c r="B179" s="6" t="s">
        <v>194</v>
      </c>
      <c r="C179" t="s">
        <v>268</v>
      </c>
      <c r="D179" s="4" t="s">
        <v>276</v>
      </c>
      <c r="E179" t="s">
        <v>280</v>
      </c>
      <c r="F179" s="4" t="s">
        <v>357</v>
      </c>
      <c r="G179" t="s">
        <v>360</v>
      </c>
      <c r="H179" t="s">
        <v>292</v>
      </c>
      <c r="I179" s="11">
        <v>45044.685439814813</v>
      </c>
      <c r="J179" s="2">
        <v>45044.685439814813</v>
      </c>
      <c r="K179" t="s">
        <v>545</v>
      </c>
      <c r="O179" s="12">
        <v>45044.694988425923</v>
      </c>
      <c r="P179" s="14" t="s">
        <v>832</v>
      </c>
      <c r="Q179" t="s">
        <v>1084</v>
      </c>
      <c r="R179" t="s">
        <v>1196</v>
      </c>
      <c r="S179" s="4" t="str">
        <f>TEXT(P179-I179,"[h]:m")</f>
        <v>649:26</v>
      </c>
      <c r="T179" t="str">
        <f t="shared" si="2"/>
        <v>649:12</v>
      </c>
      <c r="U179" s="4">
        <v>2</v>
      </c>
    </row>
    <row r="180" spans="1:21" ht="15" x14ac:dyDescent="0.25">
      <c r="A180" s="9" t="s">
        <v>1591</v>
      </c>
      <c r="B180" s="6" t="s">
        <v>195</v>
      </c>
      <c r="C180" t="s">
        <v>268</v>
      </c>
      <c r="D180" s="4" t="s">
        <v>271</v>
      </c>
      <c r="E180" t="s">
        <v>298</v>
      </c>
      <c r="F180" s="4" t="s">
        <v>353</v>
      </c>
      <c r="G180" t="s">
        <v>360</v>
      </c>
      <c r="H180" t="s">
        <v>298</v>
      </c>
      <c r="I180" s="11">
        <v>45044.674479166657</v>
      </c>
      <c r="J180" s="2">
        <v>45044.674479166657</v>
      </c>
      <c r="K180" t="s">
        <v>546</v>
      </c>
      <c r="N180" s="2">
        <v>45056.682476851849</v>
      </c>
      <c r="O180" s="12">
        <v>45044.684710648151</v>
      </c>
      <c r="P180" s="14" t="s">
        <v>833</v>
      </c>
      <c r="Q180" t="s">
        <v>1085</v>
      </c>
      <c r="R180" t="s">
        <v>1232</v>
      </c>
      <c r="S180" s="4" t="str">
        <f>TEXT(P180-I180,"[h]:m")</f>
        <v>0:14</v>
      </c>
      <c r="T180" t="str">
        <f t="shared" si="2"/>
        <v>0:0</v>
      </c>
      <c r="U180" s="4">
        <v>1</v>
      </c>
    </row>
    <row r="181" spans="1:21" ht="15" x14ac:dyDescent="0.25">
      <c r="A181" s="9" t="s">
        <v>1592</v>
      </c>
      <c r="B181" s="6" t="s">
        <v>196</v>
      </c>
      <c r="C181" t="s">
        <v>268</v>
      </c>
      <c r="D181" s="4" t="s">
        <v>272</v>
      </c>
      <c r="E181" t="s">
        <v>282</v>
      </c>
      <c r="F181" s="4" t="s">
        <v>353</v>
      </c>
      <c r="G181" t="s">
        <v>360</v>
      </c>
      <c r="H181" t="s">
        <v>282</v>
      </c>
      <c r="I181" s="11">
        <v>45044.670219907413</v>
      </c>
      <c r="J181" s="2">
        <v>45044.670219907413</v>
      </c>
      <c r="K181" t="s">
        <v>547</v>
      </c>
      <c r="O181" s="12">
        <v>45044.691111111111</v>
      </c>
      <c r="P181" s="14" t="s">
        <v>834</v>
      </c>
      <c r="Q181" t="s">
        <v>1086</v>
      </c>
      <c r="R181" t="s">
        <v>1223</v>
      </c>
      <c r="S181" s="4" t="str">
        <f>TEXT(P181-I181,"[h]:m")</f>
        <v>0:55</v>
      </c>
      <c r="T181" t="str">
        <f t="shared" si="2"/>
        <v>0:25</v>
      </c>
      <c r="U181" s="4">
        <v>1</v>
      </c>
    </row>
    <row r="182" spans="1:21" ht="15" x14ac:dyDescent="0.25">
      <c r="A182" s="9" t="s">
        <v>1593</v>
      </c>
      <c r="B182" s="6" t="s">
        <v>197</v>
      </c>
      <c r="C182" t="s">
        <v>268</v>
      </c>
      <c r="D182" s="4" t="s">
        <v>271</v>
      </c>
      <c r="E182" t="s">
        <v>322</v>
      </c>
      <c r="F182" s="4" t="s">
        <v>361</v>
      </c>
      <c r="G182" t="s">
        <v>360</v>
      </c>
      <c r="H182" t="s">
        <v>286</v>
      </c>
      <c r="I182" s="11">
        <v>45044.627314814818</v>
      </c>
      <c r="J182" s="2">
        <v>45044.627314814818</v>
      </c>
      <c r="K182" t="s">
        <v>548</v>
      </c>
      <c r="M182" t="s">
        <v>650</v>
      </c>
      <c r="N182" s="2">
        <v>45058.604849537027</v>
      </c>
      <c r="O182" s="12">
        <v>45044.708460648151</v>
      </c>
      <c r="P182" s="14" t="s">
        <v>835</v>
      </c>
      <c r="Q182" t="s">
        <v>1087</v>
      </c>
      <c r="R182" t="s">
        <v>1233</v>
      </c>
      <c r="S182" s="4" t="str">
        <f>TEXT(P182-I182,"[h]:m")</f>
        <v>1:56</v>
      </c>
      <c r="T182" t="str">
        <f t="shared" si="2"/>
        <v>0:0</v>
      </c>
      <c r="U182" s="4">
        <v>1</v>
      </c>
    </row>
    <row r="183" spans="1:21" ht="15" x14ac:dyDescent="0.25">
      <c r="A183" s="9" t="s">
        <v>1594</v>
      </c>
      <c r="B183" s="6" t="s">
        <v>101</v>
      </c>
      <c r="C183" t="s">
        <v>268</v>
      </c>
      <c r="D183" s="4" t="s">
        <v>274</v>
      </c>
      <c r="E183" t="s">
        <v>323</v>
      </c>
      <c r="F183" s="4" t="s">
        <v>353</v>
      </c>
      <c r="G183" t="s">
        <v>360</v>
      </c>
      <c r="H183" t="s">
        <v>296</v>
      </c>
      <c r="I183" s="11">
        <v>45044.507662037038</v>
      </c>
      <c r="J183" s="2">
        <v>45044.507662037038</v>
      </c>
      <c r="K183" t="s">
        <v>549</v>
      </c>
      <c r="M183" t="s">
        <v>651</v>
      </c>
      <c r="N183" s="2">
        <v>45127.433715277781</v>
      </c>
      <c r="O183" s="12">
        <v>45044.507662037038</v>
      </c>
      <c r="P183" s="14" t="s">
        <v>836</v>
      </c>
      <c r="Q183" t="s">
        <v>943</v>
      </c>
      <c r="R183" t="s">
        <v>1234</v>
      </c>
      <c r="S183" s="4" t="str">
        <f>TEXT(P183-I183,"[h]:m")</f>
        <v>1:30</v>
      </c>
      <c r="T183" t="str">
        <f t="shared" si="2"/>
        <v>1:30</v>
      </c>
      <c r="U183" s="4">
        <v>1</v>
      </c>
    </row>
    <row r="184" spans="1:21" ht="15" x14ac:dyDescent="0.25">
      <c r="A184" s="9" t="s">
        <v>1595</v>
      </c>
      <c r="B184" s="6" t="s">
        <v>198</v>
      </c>
      <c r="C184" t="s">
        <v>268</v>
      </c>
      <c r="D184" s="4" t="s">
        <v>272</v>
      </c>
      <c r="E184" t="s">
        <v>280</v>
      </c>
      <c r="F184" s="4" t="s">
        <v>349</v>
      </c>
      <c r="G184" t="s">
        <v>360</v>
      </c>
      <c r="H184" t="s">
        <v>294</v>
      </c>
      <c r="I184" s="11">
        <v>45044.483113425929</v>
      </c>
      <c r="J184" s="2">
        <v>45044.483113425929</v>
      </c>
      <c r="K184" t="s">
        <v>550</v>
      </c>
      <c r="O184" s="12">
        <v>45044.486585648148</v>
      </c>
      <c r="P184" s="14" t="s">
        <v>837</v>
      </c>
      <c r="Q184" t="s">
        <v>1088</v>
      </c>
      <c r="R184" t="s">
        <v>1185</v>
      </c>
      <c r="S184" s="4" t="str">
        <f>TEXT(P184-I184,"[h]:m")</f>
        <v>1490:55</v>
      </c>
      <c r="T184" t="str">
        <f t="shared" si="2"/>
        <v>1490:50</v>
      </c>
    </row>
    <row r="185" spans="1:21" ht="15" x14ac:dyDescent="0.25">
      <c r="A185" s="9" t="s">
        <v>1596</v>
      </c>
      <c r="B185" s="6" t="s">
        <v>199</v>
      </c>
      <c r="C185" t="s">
        <v>268</v>
      </c>
      <c r="D185" s="4" t="s">
        <v>273</v>
      </c>
      <c r="E185" t="s">
        <v>280</v>
      </c>
      <c r="F185" s="4" t="s">
        <v>349</v>
      </c>
      <c r="G185" t="s">
        <v>360</v>
      </c>
      <c r="H185" t="s">
        <v>294</v>
      </c>
      <c r="I185" s="11">
        <v>45044.471979166658</v>
      </c>
      <c r="J185" s="2">
        <v>45044.471979166658</v>
      </c>
      <c r="K185" t="s">
        <v>551</v>
      </c>
      <c r="O185" s="12">
        <v>45082.76662037037</v>
      </c>
      <c r="P185" s="14" t="s">
        <v>838</v>
      </c>
      <c r="Q185" t="s">
        <v>1089</v>
      </c>
      <c r="R185" t="s">
        <v>1235</v>
      </c>
      <c r="S185" s="4" t="str">
        <f>TEXT(P185-I185,"[h]:m")</f>
        <v>1655:3</v>
      </c>
      <c r="T185" t="str">
        <f t="shared" si="2"/>
        <v>735:59</v>
      </c>
      <c r="U185" s="4">
        <v>1</v>
      </c>
    </row>
    <row r="186" spans="1:21" ht="15" x14ac:dyDescent="0.25">
      <c r="A186" s="9" t="s">
        <v>1597</v>
      </c>
      <c r="B186" s="6" t="s">
        <v>200</v>
      </c>
      <c r="C186" t="s">
        <v>268</v>
      </c>
      <c r="D186" s="4" t="s">
        <v>272</v>
      </c>
      <c r="E186" t="s">
        <v>294</v>
      </c>
      <c r="F186" s="4" t="s">
        <v>349</v>
      </c>
      <c r="G186" t="s">
        <v>360</v>
      </c>
      <c r="H186" t="s">
        <v>294</v>
      </c>
      <c r="I186" s="11">
        <v>45044.469155092593</v>
      </c>
      <c r="J186" s="2">
        <v>45044.469155092593</v>
      </c>
      <c r="K186" t="s">
        <v>552</v>
      </c>
      <c r="O186" s="12">
        <v>45106.613877314812</v>
      </c>
      <c r="P186" s="14" t="s">
        <v>839</v>
      </c>
      <c r="Q186" t="s">
        <v>1090</v>
      </c>
      <c r="R186" t="s">
        <v>1236</v>
      </c>
      <c r="S186" s="4" t="str">
        <f>TEXT(P186-I186,"[h]:m")</f>
        <v>1638:0</v>
      </c>
      <c r="T186" t="str">
        <f t="shared" si="2"/>
        <v>146:32</v>
      </c>
    </row>
    <row r="187" spans="1:21" ht="15" x14ac:dyDescent="0.25">
      <c r="A187" s="9" t="s">
        <v>1598</v>
      </c>
      <c r="B187" s="6" t="s">
        <v>201</v>
      </c>
      <c r="C187" t="s">
        <v>268</v>
      </c>
      <c r="D187" s="4" t="s">
        <v>272</v>
      </c>
      <c r="E187" t="s">
        <v>280</v>
      </c>
      <c r="F187" s="4" t="s">
        <v>349</v>
      </c>
      <c r="G187" t="s">
        <v>360</v>
      </c>
      <c r="H187" t="s">
        <v>294</v>
      </c>
      <c r="I187" s="11">
        <v>45044.464224537027</v>
      </c>
      <c r="J187" s="2">
        <v>45044.464224537027</v>
      </c>
      <c r="K187" t="s">
        <v>553</v>
      </c>
      <c r="O187" s="12">
        <v>45044.465185185189</v>
      </c>
      <c r="P187" s="14" t="s">
        <v>840</v>
      </c>
      <c r="Q187" t="s">
        <v>1091</v>
      </c>
      <c r="R187" t="s">
        <v>1173</v>
      </c>
      <c r="S187" s="4" t="str">
        <f>TEXT(P187-I187,"[h]:m")</f>
        <v>1923:23</v>
      </c>
      <c r="T187" t="str">
        <f t="shared" si="2"/>
        <v>1923:22</v>
      </c>
    </row>
    <row r="188" spans="1:21" ht="15" x14ac:dyDescent="0.25">
      <c r="A188" s="9" t="s">
        <v>1599</v>
      </c>
      <c r="B188" s="6" t="s">
        <v>202</v>
      </c>
      <c r="C188" t="s">
        <v>268</v>
      </c>
      <c r="D188" s="4" t="s">
        <v>273</v>
      </c>
      <c r="E188" t="s">
        <v>280</v>
      </c>
      <c r="F188" s="4" t="s">
        <v>349</v>
      </c>
      <c r="G188" t="s">
        <v>360</v>
      </c>
      <c r="H188" t="s">
        <v>294</v>
      </c>
      <c r="I188" s="11">
        <v>45044.460439814808</v>
      </c>
      <c r="J188" s="2">
        <v>45044.460439814808</v>
      </c>
      <c r="K188" t="s">
        <v>554</v>
      </c>
      <c r="O188" s="12">
        <v>45082.761597222219</v>
      </c>
      <c r="P188" s="14" t="s">
        <v>841</v>
      </c>
      <c r="Q188" t="s">
        <v>1092</v>
      </c>
      <c r="R188" t="s">
        <v>1237</v>
      </c>
      <c r="S188" s="4" t="str">
        <f>TEXT(P188-I188,"[h]:m")</f>
        <v>1487:45</v>
      </c>
      <c r="T188" t="str">
        <f t="shared" si="2"/>
        <v>568:31</v>
      </c>
    </row>
    <row r="189" spans="1:21" ht="15" x14ac:dyDescent="0.25">
      <c r="A189" s="9" t="s">
        <v>1600</v>
      </c>
      <c r="B189" s="6" t="s">
        <v>203</v>
      </c>
      <c r="C189" t="s">
        <v>268</v>
      </c>
      <c r="D189" s="4" t="s">
        <v>272</v>
      </c>
      <c r="E189" t="s">
        <v>294</v>
      </c>
      <c r="F189" s="4" t="s">
        <v>349</v>
      </c>
      <c r="G189" t="s">
        <v>360</v>
      </c>
      <c r="H189" t="s">
        <v>294</v>
      </c>
      <c r="I189" s="11">
        <v>45044.447604166657</v>
      </c>
      <c r="J189" s="2">
        <v>45044.447604166657</v>
      </c>
      <c r="K189" t="s">
        <v>555</v>
      </c>
      <c r="O189" s="12">
        <v>45106.602638888893</v>
      </c>
      <c r="P189" s="14" t="s">
        <v>842</v>
      </c>
      <c r="Q189" t="s">
        <v>1093</v>
      </c>
      <c r="R189" t="s">
        <v>1238</v>
      </c>
      <c r="S189" s="4" t="str">
        <f>TEXT(P189-I189,"[h]:m")</f>
        <v>1491:48</v>
      </c>
      <c r="T189" t="str">
        <f t="shared" si="2"/>
        <v>0:4</v>
      </c>
    </row>
    <row r="190" spans="1:21" ht="15" x14ac:dyDescent="0.25">
      <c r="A190" s="9" t="s">
        <v>1601</v>
      </c>
      <c r="B190" s="6" t="s">
        <v>204</v>
      </c>
      <c r="C190" t="s">
        <v>268</v>
      </c>
      <c r="D190" s="4" t="s">
        <v>272</v>
      </c>
      <c r="E190" t="s">
        <v>294</v>
      </c>
      <c r="F190" s="4" t="s">
        <v>349</v>
      </c>
      <c r="G190" t="s">
        <v>360</v>
      </c>
      <c r="H190" t="s">
        <v>294</v>
      </c>
      <c r="I190" s="11">
        <v>45044.44321759259</v>
      </c>
      <c r="J190" s="2">
        <v>45044.44321759259</v>
      </c>
      <c r="K190" t="s">
        <v>556</v>
      </c>
      <c r="O190" s="12">
        <v>45106.601793981477</v>
      </c>
      <c r="P190" s="14" t="s">
        <v>843</v>
      </c>
      <c r="Q190" t="s">
        <v>1094</v>
      </c>
      <c r="R190" t="s">
        <v>1239</v>
      </c>
      <c r="S190" s="4" t="str">
        <f>TEXT(P190-I190,"[h]:m")</f>
        <v>1491:54</v>
      </c>
      <c r="T190" t="str">
        <f t="shared" si="2"/>
        <v>0:6</v>
      </c>
    </row>
    <row r="191" spans="1:21" ht="15" x14ac:dyDescent="0.25">
      <c r="A191" s="9" t="s">
        <v>1602</v>
      </c>
      <c r="B191" s="6" t="s">
        <v>205</v>
      </c>
      <c r="C191" t="s">
        <v>268</v>
      </c>
      <c r="D191" s="4" t="s">
        <v>274</v>
      </c>
      <c r="E191" t="s">
        <v>315</v>
      </c>
      <c r="F191" s="4" t="s">
        <v>355</v>
      </c>
      <c r="G191" t="s">
        <v>360</v>
      </c>
      <c r="H191" t="s">
        <v>292</v>
      </c>
      <c r="I191" s="11">
        <v>45044.436944444453</v>
      </c>
      <c r="J191" s="2">
        <v>45044.436944444453</v>
      </c>
      <c r="K191" t="s">
        <v>557</v>
      </c>
      <c r="N191" s="2">
        <v>45044.729884259257</v>
      </c>
      <c r="O191" s="12">
        <v>45044.457777777781</v>
      </c>
      <c r="P191" s="14" t="s">
        <v>844</v>
      </c>
      <c r="Q191" t="s">
        <v>1095</v>
      </c>
      <c r="R191" t="s">
        <v>1223</v>
      </c>
      <c r="S191" s="4" t="str">
        <f>TEXT(P191-I191,"[h]:m")</f>
        <v>4:2</v>
      </c>
      <c r="T191" t="str">
        <f t="shared" si="2"/>
        <v>3:32</v>
      </c>
      <c r="U191" s="4">
        <v>1</v>
      </c>
    </row>
    <row r="192" spans="1:21" ht="15" x14ac:dyDescent="0.25">
      <c r="A192" s="9" t="s">
        <v>1603</v>
      </c>
      <c r="B192" s="6" t="s">
        <v>206</v>
      </c>
      <c r="C192" t="s">
        <v>268</v>
      </c>
      <c r="D192" s="4" t="s">
        <v>272</v>
      </c>
      <c r="E192" t="s">
        <v>294</v>
      </c>
      <c r="F192" s="4" t="s">
        <v>349</v>
      </c>
      <c r="G192" t="s">
        <v>360</v>
      </c>
      <c r="H192" t="s">
        <v>294</v>
      </c>
      <c r="I192" s="11">
        <v>45044.436076388891</v>
      </c>
      <c r="J192" s="2">
        <v>45044.436076388891</v>
      </c>
      <c r="K192" t="s">
        <v>558</v>
      </c>
      <c r="O192" s="12">
        <v>45044.436493055553</v>
      </c>
      <c r="P192" s="14" t="s">
        <v>845</v>
      </c>
      <c r="Q192" t="s">
        <v>1096</v>
      </c>
      <c r="R192" t="s">
        <v>1240</v>
      </c>
      <c r="S192" s="4" t="str">
        <f>TEXT(P192-I192,"[h]:m")</f>
        <v>1492:6</v>
      </c>
      <c r="T192" t="str">
        <f t="shared" si="2"/>
        <v>1492:5</v>
      </c>
    </row>
    <row r="193" spans="1:21" ht="15" x14ac:dyDescent="0.25">
      <c r="A193" s="9" t="s">
        <v>1604</v>
      </c>
      <c r="B193" s="6" t="s">
        <v>207</v>
      </c>
      <c r="C193" t="s">
        <v>268</v>
      </c>
      <c r="D193" s="4" t="s">
        <v>276</v>
      </c>
      <c r="E193" t="s">
        <v>280</v>
      </c>
      <c r="F193" s="4" t="s">
        <v>357</v>
      </c>
      <c r="G193" t="s">
        <v>360</v>
      </c>
      <c r="H193" t="s">
        <v>366</v>
      </c>
      <c r="I193" s="11">
        <v>45044.40662037037</v>
      </c>
      <c r="J193" s="2">
        <v>45044.40662037037</v>
      </c>
      <c r="K193" t="s">
        <v>559</v>
      </c>
      <c r="L193" t="s">
        <v>633</v>
      </c>
      <c r="M193" t="s">
        <v>652</v>
      </c>
      <c r="O193" s="12">
        <v>45044.47351851852</v>
      </c>
      <c r="P193" s="14" t="s">
        <v>846</v>
      </c>
      <c r="Q193" t="s">
        <v>1097</v>
      </c>
      <c r="R193" t="s">
        <v>1241</v>
      </c>
      <c r="S193" s="4" t="str">
        <f>TEXT(P193-I193,"[h]:m")</f>
        <v>1:53</v>
      </c>
      <c r="T193" t="str">
        <f t="shared" si="2"/>
        <v>0:17</v>
      </c>
      <c r="U193" s="4">
        <v>1</v>
      </c>
    </row>
    <row r="194" spans="1:21" ht="15" x14ac:dyDescent="0.25">
      <c r="A194" s="9" t="s">
        <v>1605</v>
      </c>
      <c r="B194" s="6" t="s">
        <v>208</v>
      </c>
      <c r="C194" t="s">
        <v>268</v>
      </c>
      <c r="D194" s="4" t="s">
        <v>272</v>
      </c>
      <c r="E194" t="s">
        <v>313</v>
      </c>
      <c r="F194" s="4" t="s">
        <v>353</v>
      </c>
      <c r="G194" t="s">
        <v>360</v>
      </c>
      <c r="H194" t="s">
        <v>282</v>
      </c>
      <c r="I194" s="11">
        <v>45043.656631944446</v>
      </c>
      <c r="J194" s="2">
        <v>45043.656631944446</v>
      </c>
      <c r="K194" t="s">
        <v>560</v>
      </c>
      <c r="O194" s="12">
        <v>45043.656631944446</v>
      </c>
      <c r="P194" s="14" t="s">
        <v>847</v>
      </c>
      <c r="Q194" t="s">
        <v>943</v>
      </c>
      <c r="R194" t="s">
        <v>943</v>
      </c>
      <c r="S194" s="4" t="str">
        <f>TEXT(P194-I194,"[h]:m")</f>
        <v>19:22</v>
      </c>
      <c r="T194" t="str">
        <f t="shared" si="2"/>
        <v>19:22</v>
      </c>
      <c r="U194" s="4">
        <v>1</v>
      </c>
    </row>
    <row r="195" spans="1:21" ht="15" x14ac:dyDescent="0.25">
      <c r="A195" s="9" t="s">
        <v>1606</v>
      </c>
      <c r="B195" s="6" t="s">
        <v>209</v>
      </c>
      <c r="C195" t="s">
        <v>268</v>
      </c>
      <c r="D195" s="4" t="s">
        <v>272</v>
      </c>
      <c r="E195" t="s">
        <v>324</v>
      </c>
      <c r="F195" s="4" t="s">
        <v>346</v>
      </c>
      <c r="G195" t="s">
        <v>360</v>
      </c>
      <c r="H195" t="s">
        <v>301</v>
      </c>
      <c r="I195" s="11">
        <v>45043.608946759261</v>
      </c>
      <c r="J195" s="2">
        <v>45043.608946759261</v>
      </c>
      <c r="K195" t="s">
        <v>561</v>
      </c>
      <c r="O195" s="12">
        <v>45043.608946759261</v>
      </c>
      <c r="P195" s="14" t="s">
        <v>848</v>
      </c>
      <c r="Q195" t="s">
        <v>1098</v>
      </c>
      <c r="R195" t="s">
        <v>1242</v>
      </c>
      <c r="S195" s="4" t="str">
        <f>TEXT(P195-I195,"[h]:m")</f>
        <v>0:48</v>
      </c>
      <c r="T195" t="str">
        <f t="shared" ref="T195:T258" si="3">TEXT(P195-O195,"[h]:m")</f>
        <v>0:48</v>
      </c>
      <c r="U195" s="4">
        <v>1</v>
      </c>
    </row>
    <row r="196" spans="1:21" ht="15" x14ac:dyDescent="0.25">
      <c r="A196" s="9" t="s">
        <v>1607</v>
      </c>
      <c r="B196" s="6" t="s">
        <v>210</v>
      </c>
      <c r="C196" t="s">
        <v>268</v>
      </c>
      <c r="D196" s="4" t="s">
        <v>271</v>
      </c>
      <c r="E196" t="s">
        <v>280</v>
      </c>
      <c r="F196" s="4" t="s">
        <v>352</v>
      </c>
      <c r="G196" t="s">
        <v>360</v>
      </c>
      <c r="H196" t="s">
        <v>306</v>
      </c>
      <c r="I196" s="11">
        <v>45043.595393518517</v>
      </c>
      <c r="J196" s="2">
        <v>45043.595393518517</v>
      </c>
      <c r="K196" t="s">
        <v>562</v>
      </c>
      <c r="N196" s="2">
        <v>45135.585902777777</v>
      </c>
      <c r="O196" s="12">
        <v>45043.633159722223</v>
      </c>
      <c r="P196" s="14" t="s">
        <v>849</v>
      </c>
      <c r="Q196" t="s">
        <v>1099</v>
      </c>
      <c r="R196" t="s">
        <v>1162</v>
      </c>
      <c r="S196" s="4" t="str">
        <f>TEXT(P196-I196,"[h]:m")</f>
        <v>0:54</v>
      </c>
      <c r="T196" t="str">
        <f t="shared" si="3"/>
        <v>0:0</v>
      </c>
      <c r="U196" s="4">
        <v>1</v>
      </c>
    </row>
    <row r="197" spans="1:21" ht="15" x14ac:dyDescent="0.25">
      <c r="A197" s="9" t="s">
        <v>1608</v>
      </c>
      <c r="B197" s="6" t="s">
        <v>211</v>
      </c>
      <c r="C197" t="s">
        <v>268</v>
      </c>
      <c r="D197" s="4" t="s">
        <v>272</v>
      </c>
      <c r="E197" t="s">
        <v>324</v>
      </c>
      <c r="F197" s="4" t="s">
        <v>347</v>
      </c>
      <c r="G197" t="s">
        <v>360</v>
      </c>
      <c r="H197" t="s">
        <v>301</v>
      </c>
      <c r="I197" s="11">
        <v>45043.46234953704</v>
      </c>
      <c r="J197" s="2">
        <v>45043.46234953704</v>
      </c>
      <c r="K197" t="s">
        <v>563</v>
      </c>
      <c r="O197" s="12">
        <v>45043.709085648137</v>
      </c>
      <c r="P197" s="14" t="s">
        <v>850</v>
      </c>
      <c r="Q197" t="s">
        <v>1100</v>
      </c>
      <c r="R197" t="s">
        <v>1243</v>
      </c>
      <c r="S197" s="4" t="str">
        <f>TEXT(P197-I197,"[h]:m")</f>
        <v>5:55</v>
      </c>
      <c r="T197" t="str">
        <f t="shared" si="3"/>
        <v>0:0</v>
      </c>
      <c r="U197" s="4">
        <v>1</v>
      </c>
    </row>
    <row r="198" spans="1:21" ht="15" x14ac:dyDescent="0.25">
      <c r="A198" s="9" t="s">
        <v>1609</v>
      </c>
      <c r="B198" s="6" t="s">
        <v>212</v>
      </c>
      <c r="C198" t="s">
        <v>268</v>
      </c>
      <c r="D198" s="4" t="s">
        <v>272</v>
      </c>
      <c r="E198" t="s">
        <v>313</v>
      </c>
      <c r="F198" s="4" t="s">
        <v>347</v>
      </c>
      <c r="G198" t="s">
        <v>360</v>
      </c>
      <c r="H198" t="s">
        <v>282</v>
      </c>
      <c r="I198" s="11">
        <v>45042.596192129633</v>
      </c>
      <c r="J198" s="2">
        <v>45042.596192129633</v>
      </c>
      <c r="K198" t="s">
        <v>564</v>
      </c>
      <c r="O198" s="12">
        <v>45042.65215277778</v>
      </c>
      <c r="P198" s="14" t="s">
        <v>851</v>
      </c>
      <c r="Q198" t="s">
        <v>1101</v>
      </c>
      <c r="R198" t="s">
        <v>1192</v>
      </c>
      <c r="S198" s="4" t="str">
        <f>TEXT(P198-I198,"[h]:m")</f>
        <v>1:20</v>
      </c>
      <c r="T198" t="str">
        <f t="shared" si="3"/>
        <v>0:0</v>
      </c>
      <c r="U198" s="4">
        <v>0.2</v>
      </c>
    </row>
    <row r="199" spans="1:21" ht="15" x14ac:dyDescent="0.25">
      <c r="A199" s="9" t="s">
        <v>1610</v>
      </c>
      <c r="B199" s="6" t="s">
        <v>213</v>
      </c>
      <c r="C199" t="s">
        <v>268</v>
      </c>
      <c r="D199" s="4" t="s">
        <v>274</v>
      </c>
      <c r="E199" t="s">
        <v>325</v>
      </c>
      <c r="F199" s="4" t="s">
        <v>352</v>
      </c>
      <c r="G199" t="s">
        <v>360</v>
      </c>
      <c r="H199" t="s">
        <v>294</v>
      </c>
      <c r="I199" s="11">
        <v>45042.448206018518</v>
      </c>
      <c r="J199" s="2">
        <v>45042.448206018518</v>
      </c>
      <c r="K199" t="s">
        <v>565</v>
      </c>
      <c r="N199" s="2">
        <v>45069.395300925928</v>
      </c>
      <c r="O199" s="12">
        <v>45042.456828703696</v>
      </c>
      <c r="P199" s="14" t="s">
        <v>852</v>
      </c>
      <c r="Q199" t="s">
        <v>1102</v>
      </c>
      <c r="R199" t="s">
        <v>1244</v>
      </c>
      <c r="S199" s="4" t="str">
        <f>TEXT(P199-I199,"[h]:m")</f>
        <v>0:12</v>
      </c>
      <c r="T199" t="str">
        <f t="shared" si="3"/>
        <v>0:0</v>
      </c>
      <c r="U199" s="4">
        <v>0.2</v>
      </c>
    </row>
    <row r="200" spans="1:21" ht="15" x14ac:dyDescent="0.25">
      <c r="A200" s="9" t="s">
        <v>1611</v>
      </c>
      <c r="B200" s="6" t="s">
        <v>178</v>
      </c>
      <c r="C200" t="s">
        <v>268</v>
      </c>
      <c r="D200" s="4" t="s">
        <v>272</v>
      </c>
      <c r="E200" t="s">
        <v>292</v>
      </c>
      <c r="F200" s="4" t="s">
        <v>349</v>
      </c>
      <c r="G200" t="s">
        <v>360</v>
      </c>
      <c r="H200" t="s">
        <v>292</v>
      </c>
      <c r="I200" s="11">
        <v>45042.432175925933</v>
      </c>
      <c r="J200" s="2">
        <v>45042.432175925933</v>
      </c>
      <c r="K200" t="s">
        <v>566</v>
      </c>
      <c r="O200" s="12">
        <v>45042.437800925924</v>
      </c>
      <c r="P200" s="14" t="s">
        <v>853</v>
      </c>
      <c r="Q200" t="s">
        <v>1103</v>
      </c>
      <c r="R200" t="s">
        <v>1183</v>
      </c>
      <c r="S200" s="4" t="str">
        <f>TEXT(P200-I200,"[h]:m")</f>
        <v>0:19</v>
      </c>
      <c r="T200" t="str">
        <f t="shared" si="3"/>
        <v>0:11</v>
      </c>
      <c r="U200" s="4">
        <v>1</v>
      </c>
    </row>
    <row r="201" spans="1:21" ht="15" x14ac:dyDescent="0.25">
      <c r="A201" s="9" t="s">
        <v>1612</v>
      </c>
      <c r="B201" s="6" t="s">
        <v>214</v>
      </c>
      <c r="C201" t="s">
        <v>268</v>
      </c>
      <c r="D201" s="4" t="s">
        <v>272</v>
      </c>
      <c r="E201" t="s">
        <v>326</v>
      </c>
      <c r="F201" s="4" t="s">
        <v>349</v>
      </c>
      <c r="G201" t="s">
        <v>360</v>
      </c>
      <c r="H201" t="s">
        <v>284</v>
      </c>
      <c r="I201" s="11">
        <v>45041.741516203707</v>
      </c>
      <c r="J201" s="2">
        <v>45041.741516203707</v>
      </c>
      <c r="K201" t="s">
        <v>567</v>
      </c>
      <c r="O201" s="12">
        <v>45041.775578703702</v>
      </c>
      <c r="P201" s="14" t="s">
        <v>854</v>
      </c>
      <c r="Q201" t="s">
        <v>1104</v>
      </c>
      <c r="R201" t="s">
        <v>1245</v>
      </c>
      <c r="S201" s="4" t="str">
        <f>TEXT(P201-I201,"[h]:m")</f>
        <v>257:48</v>
      </c>
      <c r="T201" t="str">
        <f t="shared" si="3"/>
        <v>256:59</v>
      </c>
      <c r="U201" s="4">
        <v>6</v>
      </c>
    </row>
    <row r="202" spans="1:21" ht="15" x14ac:dyDescent="0.25">
      <c r="A202" s="9" t="s">
        <v>1613</v>
      </c>
      <c r="B202" s="6" t="s">
        <v>215</v>
      </c>
      <c r="C202" t="s">
        <v>268</v>
      </c>
      <c r="D202" s="4" t="s">
        <v>272</v>
      </c>
      <c r="E202" t="s">
        <v>327</v>
      </c>
      <c r="F202" s="4" t="s">
        <v>349</v>
      </c>
      <c r="G202" t="s">
        <v>360</v>
      </c>
      <c r="H202" t="s">
        <v>284</v>
      </c>
      <c r="I202" s="11">
        <v>45041.734965277778</v>
      </c>
      <c r="J202" s="2">
        <v>45041.734965277778</v>
      </c>
      <c r="K202" t="s">
        <v>568</v>
      </c>
      <c r="O202" s="12">
        <v>45041.776736111111</v>
      </c>
      <c r="P202" s="14" t="s">
        <v>855</v>
      </c>
      <c r="Q202" t="s">
        <v>1105</v>
      </c>
      <c r="R202" t="s">
        <v>1218</v>
      </c>
      <c r="S202" s="4" t="str">
        <f>TEXT(P202-I202,"[h]:m")</f>
        <v>1:0</v>
      </c>
      <c r="T202" t="str">
        <f t="shared" si="3"/>
        <v>0:0</v>
      </c>
      <c r="U202" s="4">
        <v>0.2</v>
      </c>
    </row>
    <row r="203" spans="1:21" ht="15" x14ac:dyDescent="0.25">
      <c r="A203" s="9" t="s">
        <v>1614</v>
      </c>
      <c r="B203" s="6" t="s">
        <v>216</v>
      </c>
      <c r="C203" t="s">
        <v>268</v>
      </c>
      <c r="D203" s="4" t="s">
        <v>272</v>
      </c>
      <c r="E203" t="s">
        <v>313</v>
      </c>
      <c r="F203" s="4" t="s">
        <v>349</v>
      </c>
      <c r="G203" t="s">
        <v>360</v>
      </c>
      <c r="H203" t="s">
        <v>282</v>
      </c>
      <c r="I203" s="11">
        <v>45041.69158564815</v>
      </c>
      <c r="J203" s="2">
        <v>45041.69158564815</v>
      </c>
      <c r="K203" t="s">
        <v>569</v>
      </c>
      <c r="O203" s="12">
        <v>45041.700995370367</v>
      </c>
      <c r="P203" s="14" t="s">
        <v>856</v>
      </c>
      <c r="Q203" t="s">
        <v>1106</v>
      </c>
      <c r="R203" t="s">
        <v>1196</v>
      </c>
      <c r="S203" s="4" t="str">
        <f>TEXT(P203-I203,"[h]:m")</f>
        <v>0:13</v>
      </c>
      <c r="T203" t="str">
        <f t="shared" si="3"/>
        <v>0:0</v>
      </c>
      <c r="U203" s="4">
        <v>0.2</v>
      </c>
    </row>
    <row r="204" spans="1:21" ht="15" x14ac:dyDescent="0.25">
      <c r="A204" s="9" t="s">
        <v>1615</v>
      </c>
      <c r="B204" s="6" t="s">
        <v>178</v>
      </c>
      <c r="C204" t="s">
        <v>268</v>
      </c>
      <c r="D204" s="4" t="s">
        <v>272</v>
      </c>
      <c r="E204" t="s">
        <v>328</v>
      </c>
      <c r="F204" s="4" t="s">
        <v>349</v>
      </c>
      <c r="G204" t="s">
        <v>360</v>
      </c>
      <c r="H204" t="s">
        <v>282</v>
      </c>
      <c r="I204" s="11">
        <v>45041.663101851853</v>
      </c>
      <c r="J204" s="2">
        <v>45041.663101851853</v>
      </c>
      <c r="K204" t="s">
        <v>570</v>
      </c>
      <c r="O204" s="12">
        <v>45041.680023148147</v>
      </c>
      <c r="P204" s="14" t="s">
        <v>857</v>
      </c>
      <c r="Q204" t="s">
        <v>1107</v>
      </c>
      <c r="R204" t="s">
        <v>1156</v>
      </c>
      <c r="S204" s="4" t="str">
        <f>TEXT(P204-I204,"[h]:m")</f>
        <v>1705:22</v>
      </c>
      <c r="T204" t="str">
        <f t="shared" si="3"/>
        <v>1704:58</v>
      </c>
      <c r="U204" s="4">
        <v>0.2</v>
      </c>
    </row>
    <row r="205" spans="1:21" ht="15" x14ac:dyDescent="0.25">
      <c r="A205" s="9" t="s">
        <v>1616</v>
      </c>
      <c r="B205" s="6" t="s">
        <v>217</v>
      </c>
      <c r="C205" t="s">
        <v>268</v>
      </c>
      <c r="D205" s="4" t="s">
        <v>272</v>
      </c>
      <c r="E205" t="s">
        <v>313</v>
      </c>
      <c r="F205" s="4" t="s">
        <v>362</v>
      </c>
      <c r="G205" t="s">
        <v>360</v>
      </c>
      <c r="H205" t="s">
        <v>282</v>
      </c>
      <c r="I205" s="11">
        <v>45041.66128472222</v>
      </c>
      <c r="J205" s="2">
        <v>45041.66128472222</v>
      </c>
      <c r="K205" t="s">
        <v>571</v>
      </c>
      <c r="O205" s="12">
        <v>45041.664652777778</v>
      </c>
      <c r="P205" s="14" t="s">
        <v>858</v>
      </c>
      <c r="Q205" t="s">
        <v>1108</v>
      </c>
      <c r="R205" t="s">
        <v>1170</v>
      </c>
      <c r="S205" s="4" t="str">
        <f>TEXT(P205-I205,"[h]:m")</f>
        <v>1:28</v>
      </c>
      <c r="T205" t="str">
        <f t="shared" si="3"/>
        <v>1:23</v>
      </c>
      <c r="U205" s="4">
        <v>0.2</v>
      </c>
    </row>
    <row r="206" spans="1:21" ht="15" x14ac:dyDescent="0.25">
      <c r="A206" s="9" t="s">
        <v>1617</v>
      </c>
      <c r="B206" s="6" t="s">
        <v>178</v>
      </c>
      <c r="C206" t="s">
        <v>268</v>
      </c>
      <c r="D206" s="4" t="s">
        <v>271</v>
      </c>
      <c r="E206" t="s">
        <v>315</v>
      </c>
      <c r="F206" s="4" t="s">
        <v>349</v>
      </c>
      <c r="G206" t="s">
        <v>360</v>
      </c>
      <c r="H206" t="s">
        <v>292</v>
      </c>
      <c r="I206" s="11">
        <v>45041.49894675926</v>
      </c>
      <c r="J206" s="2">
        <v>45041.49894675926</v>
      </c>
      <c r="K206" t="s">
        <v>572</v>
      </c>
      <c r="N206" s="2">
        <v>45042.434421296297</v>
      </c>
      <c r="O206" s="12">
        <v>45041.628449074073</v>
      </c>
      <c r="P206" s="14" t="s">
        <v>859</v>
      </c>
      <c r="Q206" t="s">
        <v>1109</v>
      </c>
      <c r="R206" t="s">
        <v>1246</v>
      </c>
      <c r="S206" s="4" t="str">
        <f>TEXT(P206-I206,"[h]:m")</f>
        <v>22:26</v>
      </c>
      <c r="T206" t="str">
        <f t="shared" si="3"/>
        <v>19:20</v>
      </c>
      <c r="U206" s="4">
        <v>0.2</v>
      </c>
    </row>
    <row r="207" spans="1:21" ht="15" x14ac:dyDescent="0.25">
      <c r="A207" s="9" t="s">
        <v>1618</v>
      </c>
      <c r="B207" s="6" t="s">
        <v>218</v>
      </c>
      <c r="C207" t="s">
        <v>268</v>
      </c>
      <c r="D207" s="4" t="s">
        <v>272</v>
      </c>
      <c r="E207" t="s">
        <v>327</v>
      </c>
      <c r="F207" s="4" t="s">
        <v>349</v>
      </c>
      <c r="G207" t="s">
        <v>360</v>
      </c>
      <c r="H207" t="s">
        <v>284</v>
      </c>
      <c r="I207" s="11">
        <v>45041.497060185182</v>
      </c>
      <c r="J207" s="2">
        <v>45041.497060185182</v>
      </c>
      <c r="K207" t="s">
        <v>573</v>
      </c>
      <c r="O207" s="12">
        <v>45041.628136574072</v>
      </c>
      <c r="P207" s="14" t="s">
        <v>860</v>
      </c>
      <c r="Q207" t="s">
        <v>1110</v>
      </c>
      <c r="R207" t="s">
        <v>1247</v>
      </c>
      <c r="S207" s="4" t="str">
        <f>TEXT(P207-I207,"[h]:m")</f>
        <v>4:25</v>
      </c>
      <c r="T207" t="str">
        <f t="shared" si="3"/>
        <v>1:16</v>
      </c>
      <c r="U207" s="4">
        <v>0.2</v>
      </c>
    </row>
    <row r="208" spans="1:21" ht="15" x14ac:dyDescent="0.25">
      <c r="A208" s="9" t="s">
        <v>1619</v>
      </c>
      <c r="B208" s="6" t="s">
        <v>178</v>
      </c>
      <c r="C208" t="s">
        <v>268</v>
      </c>
      <c r="D208" s="4" t="s">
        <v>274</v>
      </c>
      <c r="E208" t="s">
        <v>325</v>
      </c>
      <c r="F208" s="4" t="s">
        <v>349</v>
      </c>
      <c r="G208" t="s">
        <v>360</v>
      </c>
      <c r="H208" t="s">
        <v>294</v>
      </c>
      <c r="I208" s="11">
        <v>45040.763252314813</v>
      </c>
      <c r="J208" s="2">
        <v>45040.763252314813</v>
      </c>
      <c r="K208" t="s">
        <v>574</v>
      </c>
      <c r="N208" s="2">
        <v>45042.581238425933</v>
      </c>
      <c r="O208" s="12">
        <v>45041.450324074067</v>
      </c>
      <c r="P208" s="14" t="s">
        <v>861</v>
      </c>
      <c r="Q208" t="s">
        <v>1111</v>
      </c>
      <c r="R208" t="s">
        <v>1248</v>
      </c>
      <c r="S208" s="4" t="str">
        <f>TEXT(P208-I208,"[h]:m")</f>
        <v>22:5</v>
      </c>
      <c r="T208" t="str">
        <f t="shared" si="3"/>
        <v>5:36</v>
      </c>
      <c r="U208" s="4">
        <v>0.2</v>
      </c>
    </row>
    <row r="209" spans="1:21" ht="15" x14ac:dyDescent="0.25">
      <c r="A209" s="9" t="s">
        <v>1620</v>
      </c>
      <c r="B209" s="6" t="s">
        <v>219</v>
      </c>
      <c r="C209" t="s">
        <v>268</v>
      </c>
      <c r="D209" s="4" t="s">
        <v>271</v>
      </c>
      <c r="E209" t="s">
        <v>280</v>
      </c>
      <c r="F209" s="4" t="s">
        <v>349</v>
      </c>
      <c r="G209" t="s">
        <v>360</v>
      </c>
      <c r="H209" t="s">
        <v>310</v>
      </c>
      <c r="I209" s="11">
        <v>45040.681481481479</v>
      </c>
      <c r="J209" s="2">
        <v>45040.681481481479</v>
      </c>
      <c r="K209" t="s">
        <v>575</v>
      </c>
      <c r="M209" t="s">
        <v>649</v>
      </c>
      <c r="N209" s="2">
        <v>45041.438101851847</v>
      </c>
      <c r="O209" s="12">
        <v>45040.681481481479</v>
      </c>
      <c r="P209" s="14" t="s">
        <v>862</v>
      </c>
      <c r="Q209" t="s">
        <v>943</v>
      </c>
      <c r="R209" t="s">
        <v>1249</v>
      </c>
      <c r="S209" s="4" t="str">
        <f>TEXT(P209-I209,"[h]:m")</f>
        <v>17:53</v>
      </c>
      <c r="T209" t="str">
        <f t="shared" si="3"/>
        <v>17:53</v>
      </c>
      <c r="U209" s="4">
        <v>0.2</v>
      </c>
    </row>
    <row r="210" spans="1:21" ht="15" x14ac:dyDescent="0.25">
      <c r="A210" s="9" t="s">
        <v>1621</v>
      </c>
      <c r="B210" s="6" t="s">
        <v>220</v>
      </c>
      <c r="C210" t="s">
        <v>268</v>
      </c>
      <c r="D210" s="4" t="s">
        <v>271</v>
      </c>
      <c r="E210" t="s">
        <v>280</v>
      </c>
      <c r="F210" s="4" t="s">
        <v>349</v>
      </c>
      <c r="G210" t="s">
        <v>360</v>
      </c>
      <c r="H210" t="s">
        <v>366</v>
      </c>
      <c r="I210" s="11">
        <v>45040.66510416667</v>
      </c>
      <c r="J210" s="2">
        <v>45040.66510416667</v>
      </c>
      <c r="K210" t="s">
        <v>576</v>
      </c>
      <c r="M210" t="s">
        <v>652</v>
      </c>
      <c r="N210" s="2">
        <v>45041.433587962973</v>
      </c>
      <c r="O210" s="12">
        <v>45040.66510416667</v>
      </c>
      <c r="P210" s="14" t="s">
        <v>863</v>
      </c>
      <c r="Q210" t="s">
        <v>943</v>
      </c>
      <c r="R210" t="s">
        <v>1250</v>
      </c>
      <c r="S210" s="4" t="str">
        <f>TEXT(P210-I210,"[h]:m")</f>
        <v>18:16</v>
      </c>
      <c r="T210" t="str">
        <f t="shared" si="3"/>
        <v>18:16</v>
      </c>
      <c r="U210" s="4">
        <v>0.2</v>
      </c>
    </row>
    <row r="211" spans="1:21" ht="15" x14ac:dyDescent="0.25">
      <c r="A211" s="9" t="s">
        <v>1622</v>
      </c>
      <c r="B211" s="6" t="s">
        <v>31</v>
      </c>
      <c r="C211" t="s">
        <v>268</v>
      </c>
      <c r="D211" s="4" t="s">
        <v>274</v>
      </c>
      <c r="E211" t="s">
        <v>280</v>
      </c>
      <c r="F211" s="4" t="s">
        <v>349</v>
      </c>
      <c r="G211" t="s">
        <v>360</v>
      </c>
      <c r="H211" t="s">
        <v>294</v>
      </c>
      <c r="I211" s="11">
        <v>45040.528692129628</v>
      </c>
      <c r="J211" s="2">
        <v>45040.528692129628</v>
      </c>
      <c r="K211" t="s">
        <v>577</v>
      </c>
      <c r="N211" s="2">
        <v>45042.581099537027</v>
      </c>
      <c r="O211" s="12">
        <v>45040.632418981477</v>
      </c>
      <c r="P211" s="14" t="s">
        <v>864</v>
      </c>
      <c r="Q211" t="s">
        <v>1112</v>
      </c>
      <c r="R211" t="s">
        <v>1251</v>
      </c>
      <c r="S211" s="4" t="str">
        <f>TEXT(P211-I211,"[h]:m")</f>
        <v>21:32</v>
      </c>
      <c r="T211" t="str">
        <f t="shared" si="3"/>
        <v>19:3</v>
      </c>
      <c r="U211" s="4">
        <v>0.2</v>
      </c>
    </row>
    <row r="212" spans="1:21" ht="15" x14ac:dyDescent="0.25">
      <c r="A212" s="9" t="s">
        <v>1623</v>
      </c>
      <c r="B212" s="6" t="s">
        <v>221</v>
      </c>
      <c r="C212" t="s">
        <v>268</v>
      </c>
      <c r="D212" s="4" t="s">
        <v>272</v>
      </c>
      <c r="E212" t="s">
        <v>313</v>
      </c>
      <c r="F212" s="4" t="s">
        <v>358</v>
      </c>
      <c r="G212" t="s">
        <v>360</v>
      </c>
      <c r="H212" t="s">
        <v>282</v>
      </c>
      <c r="I212" s="11">
        <v>45040.492939814823</v>
      </c>
      <c r="J212" s="2">
        <v>45040.492939814823</v>
      </c>
      <c r="K212" t="s">
        <v>578</v>
      </c>
      <c r="O212" s="12">
        <v>45040.62023148148</v>
      </c>
      <c r="P212" s="14" t="s">
        <v>865</v>
      </c>
      <c r="Q212" t="s">
        <v>1113</v>
      </c>
      <c r="R212" t="s">
        <v>1252</v>
      </c>
      <c r="S212" s="4" t="str">
        <f>TEXT(P212-I212,"[h]:m")</f>
        <v>28:26</v>
      </c>
      <c r="T212" t="str">
        <f t="shared" si="3"/>
        <v>25:22</v>
      </c>
      <c r="U212" s="4">
        <v>0.2</v>
      </c>
    </row>
    <row r="213" spans="1:21" ht="15" x14ac:dyDescent="0.25">
      <c r="A213" s="9" t="s">
        <v>1624</v>
      </c>
      <c r="B213" s="6" t="s">
        <v>222</v>
      </c>
      <c r="C213" t="s">
        <v>268</v>
      </c>
      <c r="D213" s="4" t="s">
        <v>271</v>
      </c>
      <c r="E213" t="s">
        <v>280</v>
      </c>
      <c r="F213" s="4" t="s">
        <v>349</v>
      </c>
      <c r="G213" t="s">
        <v>360</v>
      </c>
      <c r="H213" t="s">
        <v>366</v>
      </c>
      <c r="I213" s="11">
        <v>45040.441307870373</v>
      </c>
      <c r="J213" s="2">
        <v>45040.441307870373</v>
      </c>
      <c r="K213" t="s">
        <v>579</v>
      </c>
      <c r="M213" t="s">
        <v>652</v>
      </c>
      <c r="N213" s="2">
        <v>45041.398888888893</v>
      </c>
      <c r="O213" s="12">
        <v>45040.565891203703</v>
      </c>
      <c r="P213" s="14" t="s">
        <v>866</v>
      </c>
      <c r="Q213" t="s">
        <v>1114</v>
      </c>
      <c r="R213" t="s">
        <v>1253</v>
      </c>
      <c r="S213" s="4" t="str">
        <f>TEXT(P213-I213,"[h]:m")</f>
        <v>4:31</v>
      </c>
      <c r="T213" t="str">
        <f t="shared" si="3"/>
        <v>1:31</v>
      </c>
      <c r="U213" s="4">
        <v>0.2</v>
      </c>
    </row>
    <row r="214" spans="1:21" ht="15" x14ac:dyDescent="0.25">
      <c r="A214" s="9" t="s">
        <v>1625</v>
      </c>
      <c r="B214" s="6" t="s">
        <v>223</v>
      </c>
      <c r="C214" t="s">
        <v>268</v>
      </c>
      <c r="D214" s="4" t="s">
        <v>272</v>
      </c>
      <c r="E214" t="s">
        <v>329</v>
      </c>
      <c r="F214" s="4" t="s">
        <v>358</v>
      </c>
      <c r="G214" t="s">
        <v>360</v>
      </c>
      <c r="H214" t="s">
        <v>284</v>
      </c>
      <c r="I214" s="11">
        <v>45040.371666666673</v>
      </c>
      <c r="J214" s="2">
        <v>45040.371666666673</v>
      </c>
      <c r="K214" t="s">
        <v>580</v>
      </c>
      <c r="O214" s="12">
        <v>45043.610671296286</v>
      </c>
      <c r="P214" s="14" t="s">
        <v>867</v>
      </c>
      <c r="Q214" t="s">
        <v>1115</v>
      </c>
      <c r="R214" t="s">
        <v>1254</v>
      </c>
      <c r="S214" s="4" t="str">
        <f>TEXT(P214-I214,"[h]:m")</f>
        <v>77:44</v>
      </c>
      <c r="T214" t="str">
        <f t="shared" si="3"/>
        <v>0:0</v>
      </c>
      <c r="U214" s="4">
        <v>1</v>
      </c>
    </row>
    <row r="215" spans="1:21" ht="15" x14ac:dyDescent="0.25">
      <c r="A215" s="9" t="s">
        <v>1626</v>
      </c>
      <c r="B215" s="6" t="s">
        <v>224</v>
      </c>
      <c r="C215" t="s">
        <v>268</v>
      </c>
      <c r="D215" s="4" t="s">
        <v>271</v>
      </c>
      <c r="E215" t="s">
        <v>330</v>
      </c>
      <c r="F215" s="4" t="s">
        <v>349</v>
      </c>
      <c r="G215" t="s">
        <v>360</v>
      </c>
      <c r="H215" t="s">
        <v>298</v>
      </c>
      <c r="I215" s="11">
        <v>45039.645231481481</v>
      </c>
      <c r="J215" s="2">
        <v>45039.645231481481</v>
      </c>
      <c r="K215" t="s">
        <v>581</v>
      </c>
      <c r="N215" s="2">
        <v>45044.672951388893</v>
      </c>
      <c r="O215" s="12">
        <v>45039.645231481481</v>
      </c>
      <c r="P215" s="14" t="s">
        <v>868</v>
      </c>
      <c r="Q215" t="s">
        <v>943</v>
      </c>
      <c r="R215" t="s">
        <v>1255</v>
      </c>
      <c r="S215" s="4" t="str">
        <f>TEXT(P215-I215,"[h]:m")</f>
        <v>98:26</v>
      </c>
      <c r="T215" t="str">
        <f t="shared" si="3"/>
        <v>98:26</v>
      </c>
    </row>
    <row r="216" spans="1:21" ht="15" x14ac:dyDescent="0.25">
      <c r="A216" s="9" t="s">
        <v>1627</v>
      </c>
      <c r="B216" s="6" t="s">
        <v>225</v>
      </c>
      <c r="C216" t="s">
        <v>268</v>
      </c>
      <c r="D216" s="4" t="s">
        <v>272</v>
      </c>
      <c r="E216" t="s">
        <v>284</v>
      </c>
      <c r="F216" s="4" t="s">
        <v>362</v>
      </c>
      <c r="G216" t="s">
        <v>360</v>
      </c>
      <c r="H216" t="s">
        <v>284</v>
      </c>
      <c r="I216" s="11">
        <v>45039.642418981479</v>
      </c>
      <c r="J216" s="2">
        <v>45039.642418981479</v>
      </c>
      <c r="K216" t="s">
        <v>582</v>
      </c>
      <c r="O216" s="12">
        <v>45040.307766203703</v>
      </c>
      <c r="P216" s="14" t="s">
        <v>869</v>
      </c>
      <c r="Q216" t="s">
        <v>1116</v>
      </c>
      <c r="R216" t="s">
        <v>1256</v>
      </c>
      <c r="S216" s="4" t="str">
        <f>TEXT(P216-I216,"[h]:m")</f>
        <v>48:52</v>
      </c>
      <c r="T216" t="str">
        <f t="shared" si="3"/>
        <v>32:54</v>
      </c>
      <c r="U216" s="4">
        <v>0.2</v>
      </c>
    </row>
    <row r="217" spans="1:21" ht="15" x14ac:dyDescent="0.25">
      <c r="A217" s="9" t="s">
        <v>1628</v>
      </c>
      <c r="B217" s="6" t="s">
        <v>226</v>
      </c>
      <c r="C217" t="s">
        <v>268</v>
      </c>
      <c r="D217" s="4" t="s">
        <v>272</v>
      </c>
      <c r="E217" t="s">
        <v>331</v>
      </c>
      <c r="F217" s="4" t="s">
        <v>358</v>
      </c>
      <c r="G217" t="s">
        <v>360</v>
      </c>
      <c r="H217" t="s">
        <v>282</v>
      </c>
      <c r="I217" s="11">
        <v>45037.395740740743</v>
      </c>
      <c r="J217" s="2">
        <v>45037.395740740743</v>
      </c>
      <c r="K217" t="s">
        <v>583</v>
      </c>
      <c r="O217" s="12">
        <v>45037.610069444447</v>
      </c>
      <c r="P217" s="14" t="s">
        <v>870</v>
      </c>
      <c r="Q217" t="s">
        <v>1117</v>
      </c>
      <c r="R217" t="s">
        <v>1257</v>
      </c>
      <c r="S217" s="4" t="str">
        <f>TEXT(P217-I217,"[h]:m")</f>
        <v>5:8</v>
      </c>
      <c r="T217" t="str">
        <f t="shared" si="3"/>
        <v>0:0</v>
      </c>
      <c r="U217" s="4">
        <v>0.2</v>
      </c>
    </row>
    <row r="218" spans="1:21" ht="15" x14ac:dyDescent="0.25">
      <c r="A218" s="9" t="s">
        <v>1629</v>
      </c>
      <c r="B218" s="6" t="s">
        <v>227</v>
      </c>
      <c r="C218" t="s">
        <v>268</v>
      </c>
      <c r="D218" s="4" t="s">
        <v>272</v>
      </c>
      <c r="E218" t="s">
        <v>331</v>
      </c>
      <c r="F218" s="4" t="s">
        <v>358</v>
      </c>
      <c r="G218" t="s">
        <v>360</v>
      </c>
      <c r="H218" t="s">
        <v>282</v>
      </c>
      <c r="I218" s="11">
        <v>45036.711493055547</v>
      </c>
      <c r="J218" s="2">
        <v>45036.711493055547</v>
      </c>
      <c r="K218" t="s">
        <v>584</v>
      </c>
      <c r="O218" s="12">
        <v>45036.917314814818</v>
      </c>
      <c r="P218" s="14" t="s">
        <v>871</v>
      </c>
      <c r="Q218" t="s">
        <v>1118</v>
      </c>
      <c r="R218" t="s">
        <v>1258</v>
      </c>
      <c r="S218" s="4" t="str">
        <f>TEXT(P218-I218,"[h]:m")</f>
        <v>4:56</v>
      </c>
      <c r="T218" t="str">
        <f t="shared" si="3"/>
        <v>0:0</v>
      </c>
      <c r="U218" s="4">
        <v>3</v>
      </c>
    </row>
    <row r="219" spans="1:21" ht="15" x14ac:dyDescent="0.25">
      <c r="A219" s="9" t="s">
        <v>1630</v>
      </c>
      <c r="B219" s="6" t="s">
        <v>228</v>
      </c>
      <c r="C219" t="s">
        <v>269</v>
      </c>
      <c r="D219" s="4" t="s">
        <v>272</v>
      </c>
      <c r="E219" t="s">
        <v>332</v>
      </c>
      <c r="F219" s="4" t="s">
        <v>355</v>
      </c>
      <c r="G219" t="s">
        <v>360</v>
      </c>
      <c r="H219" t="s">
        <v>293</v>
      </c>
      <c r="I219" s="11">
        <v>45036.652048611111</v>
      </c>
      <c r="J219" s="2">
        <v>45036.652048611111</v>
      </c>
      <c r="K219" t="s">
        <v>585</v>
      </c>
      <c r="O219" s="12">
        <v>45036.652048611111</v>
      </c>
      <c r="P219" s="14" t="s">
        <v>872</v>
      </c>
      <c r="Q219" t="s">
        <v>943</v>
      </c>
      <c r="R219" t="s">
        <v>943</v>
      </c>
      <c r="S219" s="4" t="str">
        <f>TEXT(P219-I219,"[h]:m")</f>
        <v>1849:40</v>
      </c>
      <c r="T219" t="str">
        <f t="shared" si="3"/>
        <v>1849:40</v>
      </c>
    </row>
    <row r="220" spans="1:21" ht="15" x14ac:dyDescent="0.25">
      <c r="A220" s="9" t="s">
        <v>1631</v>
      </c>
      <c r="B220" s="6" t="s">
        <v>229</v>
      </c>
      <c r="C220" t="s">
        <v>269</v>
      </c>
      <c r="D220" s="4" t="s">
        <v>272</v>
      </c>
      <c r="E220" t="s">
        <v>293</v>
      </c>
      <c r="F220" s="4" t="s">
        <v>362</v>
      </c>
      <c r="G220" t="s">
        <v>360</v>
      </c>
      <c r="H220" t="s">
        <v>293</v>
      </c>
      <c r="I220" s="11">
        <v>45036.456319444442</v>
      </c>
      <c r="J220" s="2">
        <v>45036.456319444442</v>
      </c>
      <c r="K220" t="s">
        <v>586</v>
      </c>
      <c r="O220" s="12">
        <v>45036.737476851849</v>
      </c>
      <c r="P220" s="14" t="s">
        <v>873</v>
      </c>
      <c r="Q220" t="s">
        <v>1119</v>
      </c>
      <c r="R220" t="s">
        <v>1259</v>
      </c>
      <c r="S220" s="4" t="str">
        <f>TEXT(P220-I220,"[h]:m")</f>
        <v>847:22</v>
      </c>
      <c r="T220" t="str">
        <f t="shared" si="3"/>
        <v>840:37</v>
      </c>
    </row>
    <row r="221" spans="1:21" ht="15" x14ac:dyDescent="0.25">
      <c r="A221" s="9" t="s">
        <v>1632</v>
      </c>
      <c r="B221" s="6" t="s">
        <v>230</v>
      </c>
      <c r="C221" t="s">
        <v>268</v>
      </c>
      <c r="D221" s="4" t="s">
        <v>271</v>
      </c>
      <c r="E221" t="s">
        <v>298</v>
      </c>
      <c r="F221" s="4" t="s">
        <v>358</v>
      </c>
      <c r="G221" t="s">
        <v>360</v>
      </c>
      <c r="H221" t="s">
        <v>298</v>
      </c>
      <c r="I221" s="11">
        <v>45035.562939814823</v>
      </c>
      <c r="J221" s="2">
        <v>45035.562939814823</v>
      </c>
      <c r="K221" t="s">
        <v>587</v>
      </c>
      <c r="N221" s="2">
        <v>45044.673043981478</v>
      </c>
      <c r="O221" s="12">
        <v>45036.491122685176</v>
      </c>
      <c r="P221" s="14" t="s">
        <v>874</v>
      </c>
      <c r="Q221" t="s">
        <v>1120</v>
      </c>
      <c r="R221" t="s">
        <v>1260</v>
      </c>
      <c r="S221" s="4" t="str">
        <f>TEXT(P221-I221,"[h]:m")</f>
        <v>22:16</v>
      </c>
      <c r="T221" t="str">
        <f t="shared" si="3"/>
        <v>0:0</v>
      </c>
      <c r="U221" s="4">
        <v>0.2</v>
      </c>
    </row>
    <row r="222" spans="1:21" ht="15" x14ac:dyDescent="0.25">
      <c r="A222" s="9" t="s">
        <v>1633</v>
      </c>
      <c r="B222" s="6" t="s">
        <v>231</v>
      </c>
      <c r="C222" t="s">
        <v>269</v>
      </c>
      <c r="D222" s="4" t="s">
        <v>272</v>
      </c>
      <c r="E222" t="s">
        <v>333</v>
      </c>
      <c r="F222" s="4" t="s">
        <v>358</v>
      </c>
      <c r="G222" t="s">
        <v>360</v>
      </c>
      <c r="H222" t="s">
        <v>293</v>
      </c>
      <c r="I222" s="11">
        <v>45035.504340277781</v>
      </c>
      <c r="J222" s="2">
        <v>45035.504340277781</v>
      </c>
      <c r="K222" t="s">
        <v>588</v>
      </c>
      <c r="O222" s="12">
        <v>45035.504340277781</v>
      </c>
      <c r="P222" s="14" t="s">
        <v>875</v>
      </c>
      <c r="Q222" t="s">
        <v>1121</v>
      </c>
      <c r="R222" t="s">
        <v>1261</v>
      </c>
      <c r="S222" s="4" t="str">
        <f>TEXT(P222-I222,"[h]:m")</f>
        <v>25:44</v>
      </c>
      <c r="T222" t="str">
        <f t="shared" si="3"/>
        <v>25:44</v>
      </c>
      <c r="U222" s="4">
        <v>0.2</v>
      </c>
    </row>
    <row r="223" spans="1:21" ht="15" x14ac:dyDescent="0.25">
      <c r="A223" s="9" t="s">
        <v>1634</v>
      </c>
      <c r="B223" s="6" t="s">
        <v>232</v>
      </c>
      <c r="C223" t="s">
        <v>269</v>
      </c>
      <c r="D223" s="4" t="s">
        <v>272</v>
      </c>
      <c r="E223" t="s">
        <v>333</v>
      </c>
      <c r="F223" s="4" t="s">
        <v>358</v>
      </c>
      <c r="G223" t="s">
        <v>360</v>
      </c>
      <c r="H223" t="s">
        <v>293</v>
      </c>
      <c r="I223" s="11">
        <v>45035.503275462957</v>
      </c>
      <c r="J223" s="2">
        <v>45035.503275462957</v>
      </c>
      <c r="K223" t="s">
        <v>589</v>
      </c>
      <c r="O223" s="12">
        <v>45036.575486111113</v>
      </c>
      <c r="P223" s="14" t="s">
        <v>876</v>
      </c>
      <c r="Q223" t="s">
        <v>1122</v>
      </c>
      <c r="R223" t="s">
        <v>1262</v>
      </c>
      <c r="S223" s="4" t="str">
        <f>TEXT(P223-I223,"[h]:m")</f>
        <v>25:44</v>
      </c>
      <c r="T223" t="str">
        <f t="shared" si="3"/>
        <v>0:0</v>
      </c>
      <c r="U223" s="4">
        <v>0.2</v>
      </c>
    </row>
    <row r="224" spans="1:21" ht="15" x14ac:dyDescent="0.25">
      <c r="A224" s="9" t="s">
        <v>1635</v>
      </c>
      <c r="B224" s="6" t="s">
        <v>233</v>
      </c>
      <c r="C224" t="s">
        <v>269</v>
      </c>
      <c r="D224" s="4" t="s">
        <v>272</v>
      </c>
      <c r="E224" t="s">
        <v>333</v>
      </c>
      <c r="F224" s="4" t="s">
        <v>358</v>
      </c>
      <c r="G224" t="s">
        <v>360</v>
      </c>
      <c r="H224" t="s">
        <v>293</v>
      </c>
      <c r="I224" s="11">
        <v>45035.502199074072</v>
      </c>
      <c r="J224" s="2">
        <v>45035.502199074072</v>
      </c>
      <c r="K224" t="s">
        <v>590</v>
      </c>
      <c r="O224" s="12">
        <v>45035.502199074072</v>
      </c>
      <c r="P224" s="14" t="s">
        <v>877</v>
      </c>
      <c r="Q224" t="s">
        <v>943</v>
      </c>
      <c r="R224" t="s">
        <v>943</v>
      </c>
      <c r="S224" s="4" t="str">
        <f>TEXT(P224-I224,"[h]:m")</f>
        <v>25:42</v>
      </c>
      <c r="T224" t="str">
        <f t="shared" si="3"/>
        <v>25:42</v>
      </c>
      <c r="U224" s="4">
        <v>0.2</v>
      </c>
    </row>
    <row r="225" spans="1:21" ht="15" x14ac:dyDescent="0.25">
      <c r="A225" s="9" t="s">
        <v>1636</v>
      </c>
      <c r="B225" s="6" t="s">
        <v>234</v>
      </c>
      <c r="C225" t="s">
        <v>269</v>
      </c>
      <c r="D225" s="4" t="s">
        <v>272</v>
      </c>
      <c r="E225" t="s">
        <v>333</v>
      </c>
      <c r="F225" s="4" t="s">
        <v>358</v>
      </c>
      <c r="G225" t="s">
        <v>360</v>
      </c>
      <c r="H225" t="s">
        <v>293</v>
      </c>
      <c r="I225" s="11">
        <v>45035.499675925923</v>
      </c>
      <c r="J225" s="2">
        <v>45035.499675925923</v>
      </c>
      <c r="K225" t="s">
        <v>591</v>
      </c>
      <c r="O225" s="12">
        <v>45035.499675925923</v>
      </c>
      <c r="P225" s="14" t="s">
        <v>878</v>
      </c>
      <c r="Q225" t="s">
        <v>943</v>
      </c>
      <c r="R225" t="s">
        <v>943</v>
      </c>
      <c r="S225" s="4" t="str">
        <f>TEXT(P225-I225,"[h]:m")</f>
        <v>25:42</v>
      </c>
      <c r="T225" t="str">
        <f t="shared" si="3"/>
        <v>25:42</v>
      </c>
      <c r="U225" s="4">
        <v>0.2</v>
      </c>
    </row>
    <row r="226" spans="1:21" ht="15" x14ac:dyDescent="0.25">
      <c r="A226" s="9" t="s">
        <v>1637</v>
      </c>
      <c r="B226" s="6" t="s">
        <v>235</v>
      </c>
      <c r="C226" t="s">
        <v>269</v>
      </c>
      <c r="D226" s="4" t="s">
        <v>272</v>
      </c>
      <c r="E226" t="s">
        <v>333</v>
      </c>
      <c r="F226" s="4" t="s">
        <v>358</v>
      </c>
      <c r="G226" t="s">
        <v>360</v>
      </c>
      <c r="H226" t="s">
        <v>293</v>
      </c>
      <c r="I226" s="11">
        <v>45035.485185185193</v>
      </c>
      <c r="J226" s="2">
        <v>45035.485185185193</v>
      </c>
      <c r="K226" t="s">
        <v>592</v>
      </c>
      <c r="O226" s="12">
        <v>45035.485185185193</v>
      </c>
      <c r="P226" s="14" t="s">
        <v>879</v>
      </c>
      <c r="Q226" t="s">
        <v>943</v>
      </c>
      <c r="R226" t="s">
        <v>943</v>
      </c>
      <c r="S226" s="4" t="str">
        <f>TEXT(P226-I226,"[h]:m")</f>
        <v>2:39</v>
      </c>
      <c r="T226" t="str">
        <f t="shared" si="3"/>
        <v>2:39</v>
      </c>
      <c r="U226" s="4">
        <v>0.2</v>
      </c>
    </row>
    <row r="227" spans="1:21" ht="15" x14ac:dyDescent="0.25">
      <c r="A227" s="9" t="s">
        <v>1638</v>
      </c>
      <c r="B227" s="6" t="s">
        <v>236</v>
      </c>
      <c r="C227" t="s">
        <v>269</v>
      </c>
      <c r="D227" s="4" t="s">
        <v>272</v>
      </c>
      <c r="E227" t="s">
        <v>334</v>
      </c>
      <c r="F227" s="4" t="s">
        <v>358</v>
      </c>
      <c r="G227" t="s">
        <v>360</v>
      </c>
      <c r="H227" t="s">
        <v>293</v>
      </c>
      <c r="I227" s="11">
        <v>45035.476215277777</v>
      </c>
      <c r="J227" s="2">
        <v>45035.476215277777</v>
      </c>
      <c r="K227" t="s">
        <v>593</v>
      </c>
      <c r="O227" s="12">
        <v>45035.704641203702</v>
      </c>
      <c r="P227" s="14" t="s">
        <v>880</v>
      </c>
      <c r="Q227" t="s">
        <v>1123</v>
      </c>
      <c r="R227" t="s">
        <v>1263</v>
      </c>
      <c r="S227" s="4" t="str">
        <f>TEXT(P227-I227,"[h]:m")</f>
        <v>34:34</v>
      </c>
      <c r="T227" t="str">
        <f t="shared" si="3"/>
        <v>29:5</v>
      </c>
      <c r="U227" s="4">
        <v>0.2</v>
      </c>
    </row>
    <row r="228" spans="1:21" ht="15" x14ac:dyDescent="0.25">
      <c r="A228" s="9" t="s">
        <v>1639</v>
      </c>
      <c r="B228" s="6" t="s">
        <v>237</v>
      </c>
      <c r="C228" t="s">
        <v>268</v>
      </c>
      <c r="D228" s="4" t="s">
        <v>271</v>
      </c>
      <c r="E228" t="s">
        <v>298</v>
      </c>
      <c r="F228" s="4" t="s">
        <v>358</v>
      </c>
      <c r="G228" t="s">
        <v>360</v>
      </c>
      <c r="H228" t="s">
        <v>298</v>
      </c>
      <c r="I228" s="11">
        <v>45035.416770833333</v>
      </c>
      <c r="J228" s="2">
        <v>45035.416770833333</v>
      </c>
      <c r="K228" t="s">
        <v>594</v>
      </c>
      <c r="N228" s="2">
        <v>45039.646458333344</v>
      </c>
      <c r="O228" s="12">
        <v>45035.46634259259</v>
      </c>
      <c r="P228" s="14" t="s">
        <v>881</v>
      </c>
      <c r="Q228" t="s">
        <v>1124</v>
      </c>
      <c r="R228" t="s">
        <v>1264</v>
      </c>
      <c r="S228" s="4" t="str">
        <f>TEXT(P228-I228,"[h]:m")</f>
        <v>1:11</v>
      </c>
      <c r="T228" t="str">
        <f t="shared" si="3"/>
        <v>0:0</v>
      </c>
      <c r="U228" s="4">
        <v>1</v>
      </c>
    </row>
    <row r="229" spans="1:21" ht="15" x14ac:dyDescent="0.25">
      <c r="A229" s="9" t="s">
        <v>1640</v>
      </c>
      <c r="B229" s="6" t="s">
        <v>238</v>
      </c>
      <c r="C229" t="s">
        <v>268</v>
      </c>
      <c r="D229" s="4" t="s">
        <v>272</v>
      </c>
      <c r="E229" t="s">
        <v>335</v>
      </c>
      <c r="F229" s="4" t="s">
        <v>349</v>
      </c>
      <c r="G229" t="s">
        <v>360</v>
      </c>
      <c r="H229" t="s">
        <v>366</v>
      </c>
      <c r="I229" s="11">
        <v>45035.378321759257</v>
      </c>
      <c r="J229" s="2">
        <v>45035.378321759257</v>
      </c>
      <c r="K229" t="s">
        <v>595</v>
      </c>
      <c r="M229" t="s">
        <v>652</v>
      </c>
      <c r="O229" s="12">
        <v>45036.565983796303</v>
      </c>
      <c r="P229" s="14" t="s">
        <v>882</v>
      </c>
      <c r="Q229" t="s">
        <v>1125</v>
      </c>
      <c r="R229" t="s">
        <v>1265</v>
      </c>
      <c r="S229" s="4" t="str">
        <f>TEXT(P229-I229,"[h]:m")</f>
        <v>220:49</v>
      </c>
      <c r="T229" t="str">
        <f t="shared" si="3"/>
        <v>192:19</v>
      </c>
    </row>
    <row r="230" spans="1:21" ht="15" x14ac:dyDescent="0.25">
      <c r="A230" s="9" t="s">
        <v>1641</v>
      </c>
      <c r="B230" s="6" t="s">
        <v>239</v>
      </c>
      <c r="C230" t="s">
        <v>268</v>
      </c>
      <c r="D230" s="4" t="s">
        <v>271</v>
      </c>
      <c r="E230" t="s">
        <v>336</v>
      </c>
      <c r="F230" s="4" t="s">
        <v>358</v>
      </c>
      <c r="G230" t="s">
        <v>360</v>
      </c>
      <c r="H230" t="s">
        <v>292</v>
      </c>
      <c r="I230" s="11">
        <v>45034.61314814815</v>
      </c>
      <c r="J230" s="2">
        <v>45034.61314814815</v>
      </c>
      <c r="K230" t="s">
        <v>596</v>
      </c>
      <c r="N230" s="2">
        <v>45040.442199074067</v>
      </c>
      <c r="O230" s="12">
        <v>45034.689849537041</v>
      </c>
      <c r="P230" s="14" t="s">
        <v>883</v>
      </c>
      <c r="Q230" t="s">
        <v>1126</v>
      </c>
      <c r="R230" t="s">
        <v>1266</v>
      </c>
      <c r="S230" s="4" t="str">
        <f>TEXT(P230-I230,"[h]:m")</f>
        <v>55:11</v>
      </c>
      <c r="T230" t="str">
        <f t="shared" si="3"/>
        <v>53:20</v>
      </c>
      <c r="U230" s="4">
        <v>5</v>
      </c>
    </row>
    <row r="231" spans="1:21" ht="15" x14ac:dyDescent="0.25">
      <c r="A231" s="9" t="s">
        <v>1642</v>
      </c>
      <c r="B231" s="6" t="s">
        <v>240</v>
      </c>
      <c r="C231" t="s">
        <v>268</v>
      </c>
      <c r="D231" s="4" t="s">
        <v>272</v>
      </c>
      <c r="E231" t="s">
        <v>331</v>
      </c>
      <c r="F231" s="4" t="s">
        <v>358</v>
      </c>
      <c r="G231" t="s">
        <v>360</v>
      </c>
      <c r="H231" t="s">
        <v>282</v>
      </c>
      <c r="I231" s="11">
        <v>45034.607986111107</v>
      </c>
      <c r="J231" s="2">
        <v>45034.607986111107</v>
      </c>
      <c r="K231" t="s">
        <v>597</v>
      </c>
      <c r="O231" s="12">
        <v>45034.607986111107</v>
      </c>
      <c r="P231" s="14" t="s">
        <v>884</v>
      </c>
      <c r="Q231" t="s">
        <v>597</v>
      </c>
      <c r="R231" t="s">
        <v>1164</v>
      </c>
      <c r="S231" s="4" t="str">
        <f>TEXT(P231-I231,"[h]:m")</f>
        <v>0:10</v>
      </c>
      <c r="T231" t="str">
        <f t="shared" si="3"/>
        <v>0:10</v>
      </c>
      <c r="U231" s="4">
        <v>0.2</v>
      </c>
    </row>
    <row r="232" spans="1:21" ht="15" x14ac:dyDescent="0.25">
      <c r="A232" s="9" t="s">
        <v>1643</v>
      </c>
      <c r="B232" s="6" t="s">
        <v>241</v>
      </c>
      <c r="C232" t="s">
        <v>268</v>
      </c>
      <c r="D232" s="4" t="s">
        <v>271</v>
      </c>
      <c r="E232" t="s">
        <v>337</v>
      </c>
      <c r="F232" s="4" t="s">
        <v>358</v>
      </c>
      <c r="G232" t="s">
        <v>360</v>
      </c>
      <c r="H232" t="s">
        <v>305</v>
      </c>
      <c r="I232" s="11">
        <v>45034.581307870372</v>
      </c>
      <c r="J232" s="2">
        <v>45034.581307870372</v>
      </c>
      <c r="K232" t="s">
        <v>598</v>
      </c>
      <c r="N232" s="2">
        <v>45041.687141203707</v>
      </c>
      <c r="O232" s="12">
        <v>45034.648078703707</v>
      </c>
      <c r="P232" s="14" t="s">
        <v>885</v>
      </c>
      <c r="Q232" t="s">
        <v>1127</v>
      </c>
      <c r="R232" t="s">
        <v>1241</v>
      </c>
      <c r="S232" s="4" t="str">
        <f>TEXT(P232-I232,"[h]:m")</f>
        <v>1:36</v>
      </c>
      <c r="T232" t="str">
        <f t="shared" si="3"/>
        <v>0:0</v>
      </c>
      <c r="U232" s="4">
        <v>0.2</v>
      </c>
    </row>
    <row r="233" spans="1:21" ht="15" x14ac:dyDescent="0.25">
      <c r="A233" s="9" t="s">
        <v>1644</v>
      </c>
      <c r="B233" s="6" t="s">
        <v>242</v>
      </c>
      <c r="C233" t="s">
        <v>268</v>
      </c>
      <c r="D233" s="4" t="s">
        <v>271</v>
      </c>
      <c r="E233" t="s">
        <v>336</v>
      </c>
      <c r="F233" s="4" t="s">
        <v>358</v>
      </c>
      <c r="G233" t="s">
        <v>360</v>
      </c>
      <c r="H233" t="s">
        <v>292</v>
      </c>
      <c r="I233" s="11">
        <v>45033.633020833331</v>
      </c>
      <c r="J233" s="2">
        <v>45033.633020833331</v>
      </c>
      <c r="K233" t="s">
        <v>599</v>
      </c>
      <c r="N233" s="2">
        <v>45040.441967592589</v>
      </c>
      <c r="O233" s="12">
        <v>45033.786608796298</v>
      </c>
      <c r="P233" s="14" t="s">
        <v>886</v>
      </c>
      <c r="Q233" t="s">
        <v>1128</v>
      </c>
      <c r="R233" t="s">
        <v>1267</v>
      </c>
      <c r="S233" s="4" t="str">
        <f>TEXT(P233-I233,"[h]:m")</f>
        <v>25:49</v>
      </c>
      <c r="T233" t="str">
        <f t="shared" si="3"/>
        <v>22:8</v>
      </c>
      <c r="U233" s="4">
        <v>0.2</v>
      </c>
    </row>
    <row r="234" spans="1:21" ht="15" x14ac:dyDescent="0.25">
      <c r="A234" s="9" t="s">
        <v>1645</v>
      </c>
      <c r="B234" s="6" t="s">
        <v>243</v>
      </c>
      <c r="C234" t="s">
        <v>269</v>
      </c>
      <c r="D234" s="4" t="s">
        <v>272</v>
      </c>
      <c r="E234" t="s">
        <v>335</v>
      </c>
      <c r="F234" s="4" t="s">
        <v>349</v>
      </c>
      <c r="G234" t="s">
        <v>360</v>
      </c>
      <c r="H234" t="s">
        <v>367</v>
      </c>
      <c r="I234" s="11">
        <v>45033.466041666667</v>
      </c>
      <c r="J234" s="2">
        <v>45033.466041666667</v>
      </c>
      <c r="K234" t="s">
        <v>600</v>
      </c>
      <c r="O234" s="12">
        <v>45033.786851851852</v>
      </c>
      <c r="P234" s="14" t="s">
        <v>887</v>
      </c>
      <c r="Q234" t="s">
        <v>1129</v>
      </c>
      <c r="R234" t="s">
        <v>1268</v>
      </c>
      <c r="S234" s="4" t="str">
        <f>TEXT(P234-I234,"[h]:m")</f>
        <v>1903:47</v>
      </c>
      <c r="T234" t="str">
        <f t="shared" si="3"/>
        <v>1896:5</v>
      </c>
    </row>
    <row r="235" spans="1:21" ht="15" x14ac:dyDescent="0.25">
      <c r="A235" s="9" t="s">
        <v>1646</v>
      </c>
      <c r="B235" s="6" t="s">
        <v>244</v>
      </c>
      <c r="C235" t="s">
        <v>268</v>
      </c>
      <c r="D235" s="4" t="s">
        <v>272</v>
      </c>
      <c r="E235" t="s">
        <v>336</v>
      </c>
      <c r="F235" s="4" t="s">
        <v>349</v>
      </c>
      <c r="G235" t="s">
        <v>360</v>
      </c>
      <c r="H235" t="s">
        <v>292</v>
      </c>
      <c r="I235" s="11">
        <v>45030.711238425924</v>
      </c>
      <c r="J235" s="2">
        <v>45030.711238425924</v>
      </c>
      <c r="K235" t="s">
        <v>601</v>
      </c>
      <c r="O235" s="12">
        <v>45033.492604166669</v>
      </c>
      <c r="P235" s="14" t="s">
        <v>888</v>
      </c>
      <c r="Q235" t="s">
        <v>1130</v>
      </c>
      <c r="R235" t="s">
        <v>1269</v>
      </c>
      <c r="S235" s="4" t="str">
        <f>TEXT(P235-I235,"[h]:m")</f>
        <v>148:51</v>
      </c>
      <c r="T235" t="str">
        <f t="shared" si="3"/>
        <v>82:6</v>
      </c>
    </row>
    <row r="236" spans="1:21" ht="15" x14ac:dyDescent="0.25">
      <c r="A236" s="9" t="s">
        <v>1647</v>
      </c>
      <c r="B236" s="6" t="s">
        <v>245</v>
      </c>
      <c r="C236" t="s">
        <v>268</v>
      </c>
      <c r="D236" s="4" t="s">
        <v>272</v>
      </c>
      <c r="E236" t="s">
        <v>335</v>
      </c>
      <c r="F236" s="4" t="s">
        <v>362</v>
      </c>
      <c r="G236" t="s">
        <v>360</v>
      </c>
      <c r="H236" t="s">
        <v>282</v>
      </c>
      <c r="I236" s="11">
        <v>45030.550115740742</v>
      </c>
      <c r="J236" s="2">
        <v>45030.550115740742</v>
      </c>
      <c r="K236" t="s">
        <v>602</v>
      </c>
      <c r="O236" s="12">
        <v>45033.4997337963</v>
      </c>
      <c r="P236" s="14" t="s">
        <v>889</v>
      </c>
      <c r="Q236" t="s">
        <v>1131</v>
      </c>
      <c r="R236" t="s">
        <v>1270</v>
      </c>
      <c r="S236" s="4" t="str">
        <f>TEXT(P236-I236,"[h]:m")</f>
        <v>70:47</v>
      </c>
      <c r="T236" t="str">
        <f t="shared" si="3"/>
        <v>0:0</v>
      </c>
      <c r="U236" s="4">
        <v>0.2</v>
      </c>
    </row>
    <row r="237" spans="1:21" ht="15" x14ac:dyDescent="0.25">
      <c r="A237" s="9" t="s">
        <v>1648</v>
      </c>
      <c r="B237" s="6" t="s">
        <v>246</v>
      </c>
      <c r="C237" t="s">
        <v>268</v>
      </c>
      <c r="D237" s="4" t="s">
        <v>272</v>
      </c>
      <c r="E237" t="s">
        <v>338</v>
      </c>
      <c r="F237" s="4" t="s">
        <v>349</v>
      </c>
      <c r="G237" t="s">
        <v>360</v>
      </c>
      <c r="H237" t="s">
        <v>282</v>
      </c>
      <c r="I237" s="11">
        <v>45030.494108796287</v>
      </c>
      <c r="J237" s="2">
        <v>45030.494108796287</v>
      </c>
      <c r="K237" t="s">
        <v>603</v>
      </c>
      <c r="O237" s="12">
        <v>45033.50105324074</v>
      </c>
      <c r="P237" s="14" t="s">
        <v>890</v>
      </c>
      <c r="Q237" t="s">
        <v>1132</v>
      </c>
      <c r="R237" t="s">
        <v>1271</v>
      </c>
      <c r="S237" s="4" t="str">
        <f>TEXT(P237-I237,"[h]:m")</f>
        <v>154:5</v>
      </c>
      <c r="T237" t="str">
        <f t="shared" si="3"/>
        <v>81:55</v>
      </c>
    </row>
    <row r="238" spans="1:21" ht="15" x14ac:dyDescent="0.25">
      <c r="A238" s="9" t="s">
        <v>1649</v>
      </c>
      <c r="B238" s="6" t="s">
        <v>247</v>
      </c>
      <c r="C238" t="s">
        <v>268</v>
      </c>
      <c r="D238" s="4" t="s">
        <v>274</v>
      </c>
      <c r="E238" t="s">
        <v>339</v>
      </c>
      <c r="F238" s="4" t="s">
        <v>349</v>
      </c>
      <c r="G238" t="s">
        <v>360</v>
      </c>
      <c r="H238" t="s">
        <v>304</v>
      </c>
      <c r="I238" s="11">
        <v>45030.4765625</v>
      </c>
      <c r="J238" s="2">
        <v>45030.4765625</v>
      </c>
      <c r="K238" t="s">
        <v>604</v>
      </c>
      <c r="M238" t="s">
        <v>647</v>
      </c>
      <c r="N238" s="2">
        <v>45030.691099537027</v>
      </c>
      <c r="O238" s="12">
        <f>$I$238</f>
        <v>45030.4765625</v>
      </c>
      <c r="P238" s="14" t="s">
        <v>891</v>
      </c>
      <c r="Q238" t="s">
        <v>943</v>
      </c>
      <c r="R238" t="s">
        <v>1257</v>
      </c>
      <c r="S238" s="4" t="str">
        <f>TEXT(P238-I238,"[h]:m")</f>
        <v>5:8</v>
      </c>
      <c r="T238" t="str">
        <f t="shared" si="3"/>
        <v>5:8</v>
      </c>
    </row>
    <row r="239" spans="1:21" ht="15" x14ac:dyDescent="0.25">
      <c r="A239" s="9" t="s">
        <v>1650</v>
      </c>
      <c r="B239" s="6" t="s">
        <v>248</v>
      </c>
      <c r="C239" t="s">
        <v>268</v>
      </c>
      <c r="D239" s="4" t="s">
        <v>272</v>
      </c>
      <c r="E239" t="s">
        <v>331</v>
      </c>
      <c r="F239" s="4" t="s">
        <v>349</v>
      </c>
      <c r="G239" t="s">
        <v>360</v>
      </c>
      <c r="H239" t="s">
        <v>282</v>
      </c>
      <c r="I239" s="11">
        <v>45030.471620370372</v>
      </c>
      <c r="J239" s="2">
        <v>45030.471620370372</v>
      </c>
      <c r="K239" t="s">
        <v>605</v>
      </c>
      <c r="L239" t="s">
        <v>625</v>
      </c>
      <c r="O239" s="12">
        <v>45030.495185185187</v>
      </c>
      <c r="P239" s="14" t="s">
        <v>892</v>
      </c>
      <c r="Q239" t="s">
        <v>1133</v>
      </c>
      <c r="R239" t="s">
        <v>1272</v>
      </c>
      <c r="S239" s="4" t="str">
        <f>TEXT(P239-I239,"[h]:m")</f>
        <v>72:42</v>
      </c>
      <c r="T239" t="str">
        <f t="shared" si="3"/>
        <v>72:8</v>
      </c>
    </row>
    <row r="240" spans="1:21" ht="15" x14ac:dyDescent="0.25">
      <c r="A240" s="9" t="s">
        <v>1651</v>
      </c>
      <c r="B240" s="6" t="s">
        <v>249</v>
      </c>
      <c r="C240" t="s">
        <v>268</v>
      </c>
      <c r="D240" s="4" t="s">
        <v>271</v>
      </c>
      <c r="E240" t="s">
        <v>298</v>
      </c>
      <c r="F240" s="4" t="s">
        <v>349</v>
      </c>
      <c r="G240" t="s">
        <v>360</v>
      </c>
      <c r="H240" t="s">
        <v>298</v>
      </c>
      <c r="I240" s="11">
        <v>45029.553518518522</v>
      </c>
      <c r="J240" s="2">
        <v>45029.553518518522</v>
      </c>
      <c r="K240" t="s">
        <v>606</v>
      </c>
      <c r="N240" s="2">
        <v>45039.646354166667</v>
      </c>
      <c r="O240" s="12">
        <v>45029.553518518522</v>
      </c>
      <c r="P240" s="14" t="s">
        <v>893</v>
      </c>
      <c r="Q240" t="s">
        <v>1134</v>
      </c>
      <c r="R240" t="s">
        <v>1273</v>
      </c>
      <c r="S240" s="4" t="str">
        <f>TEXT(P240-I240,"[h]:m")</f>
        <v>3:53</v>
      </c>
      <c r="T240" t="str">
        <f t="shared" si="3"/>
        <v>3:53</v>
      </c>
    </row>
    <row r="241" spans="1:21" ht="15" x14ac:dyDescent="0.25">
      <c r="A241" s="9" t="s">
        <v>1652</v>
      </c>
      <c r="B241" s="6" t="s">
        <v>250</v>
      </c>
      <c r="C241" t="s">
        <v>268</v>
      </c>
      <c r="D241" s="4" t="s">
        <v>274</v>
      </c>
      <c r="E241" t="s">
        <v>340</v>
      </c>
      <c r="F241" s="4" t="s">
        <v>362</v>
      </c>
      <c r="G241" t="s">
        <v>360</v>
      </c>
      <c r="H241" t="s">
        <v>281</v>
      </c>
      <c r="I241" s="11">
        <v>45029.484861111108</v>
      </c>
      <c r="J241" s="2">
        <v>45029.484861111108</v>
      </c>
      <c r="K241" t="s">
        <v>607</v>
      </c>
      <c r="N241" s="2">
        <v>45061.666979166657</v>
      </c>
      <c r="O241" s="12">
        <v>45029.484861111108</v>
      </c>
      <c r="P241" s="14" t="s">
        <v>894</v>
      </c>
      <c r="Q241" t="s">
        <v>1135</v>
      </c>
      <c r="R241" t="s">
        <v>1274</v>
      </c>
      <c r="S241" s="4" t="str">
        <f>TEXT(P241-I241,"[h]:m")</f>
        <v>96:24</v>
      </c>
      <c r="T241" t="str">
        <f t="shared" si="3"/>
        <v>96:24</v>
      </c>
      <c r="U241" s="4">
        <v>0.2</v>
      </c>
    </row>
    <row r="242" spans="1:21" ht="15" x14ac:dyDescent="0.25">
      <c r="A242" s="9" t="s">
        <v>1653</v>
      </c>
      <c r="B242" s="6" t="s">
        <v>251</v>
      </c>
      <c r="C242" t="s">
        <v>268</v>
      </c>
      <c r="D242" s="4" t="s">
        <v>272</v>
      </c>
      <c r="E242" t="s">
        <v>282</v>
      </c>
      <c r="F242" s="4" t="s">
        <v>355</v>
      </c>
      <c r="G242" t="s">
        <v>360</v>
      </c>
      <c r="H242" t="s">
        <v>282</v>
      </c>
      <c r="I242" s="11">
        <v>45028.779548611114</v>
      </c>
      <c r="J242" s="2">
        <v>45028.779548611114</v>
      </c>
      <c r="K242" t="s">
        <v>608</v>
      </c>
      <c r="O242" s="12">
        <v>45029.907870370371</v>
      </c>
      <c r="P242" s="14" t="s">
        <v>895</v>
      </c>
      <c r="Q242" t="s">
        <v>1136</v>
      </c>
      <c r="R242" t="s">
        <v>1275</v>
      </c>
      <c r="S242" s="4" t="str">
        <f>TEXT(P242-I242,"[h]:m")</f>
        <v>27:4</v>
      </c>
      <c r="T242" t="str">
        <f t="shared" si="3"/>
        <v>0:0</v>
      </c>
      <c r="U242" s="4">
        <v>0</v>
      </c>
    </row>
    <row r="243" spans="1:21" ht="15" x14ac:dyDescent="0.25">
      <c r="A243" s="9" t="s">
        <v>1654</v>
      </c>
      <c r="B243" s="6" t="s">
        <v>252</v>
      </c>
      <c r="C243" t="s">
        <v>268</v>
      </c>
      <c r="D243" s="4" t="s">
        <v>271</v>
      </c>
      <c r="E243" t="s">
        <v>335</v>
      </c>
      <c r="F243" s="4" t="s">
        <v>358</v>
      </c>
      <c r="G243" t="s">
        <v>360</v>
      </c>
      <c r="H243" t="s">
        <v>296</v>
      </c>
      <c r="I243" s="11">
        <v>45028.576238425929</v>
      </c>
      <c r="J243" s="2">
        <v>45028.576238425929</v>
      </c>
      <c r="K243" t="s">
        <v>609</v>
      </c>
      <c r="M243" t="s">
        <v>642</v>
      </c>
      <c r="N243" s="2">
        <v>45036.397546296299</v>
      </c>
      <c r="O243" s="12">
        <v>45028.615567129629</v>
      </c>
      <c r="P243" s="14" t="s">
        <v>896</v>
      </c>
      <c r="Q243" t="s">
        <v>1137</v>
      </c>
      <c r="R243" t="s">
        <v>1276</v>
      </c>
      <c r="S243" s="4" t="str">
        <f>TEXT(P243-I243,"[h]:m")</f>
        <v>0:56</v>
      </c>
      <c r="T243" t="str">
        <f t="shared" si="3"/>
        <v>0:0</v>
      </c>
      <c r="U243" s="4">
        <v>1</v>
      </c>
    </row>
    <row r="244" spans="1:21" ht="15" x14ac:dyDescent="0.25">
      <c r="A244" s="9" t="s">
        <v>1655</v>
      </c>
      <c r="B244" s="6" t="s">
        <v>253</v>
      </c>
      <c r="C244" t="s">
        <v>268</v>
      </c>
      <c r="D244" s="4" t="s">
        <v>271</v>
      </c>
      <c r="F244" s="4" t="s">
        <v>358</v>
      </c>
      <c r="G244" t="s">
        <v>360</v>
      </c>
      <c r="H244" t="s">
        <v>366</v>
      </c>
      <c r="I244" s="11">
        <v>45028.466261574067</v>
      </c>
      <c r="J244" s="2">
        <v>45028.466261574067</v>
      </c>
      <c r="K244" t="s">
        <v>610</v>
      </c>
      <c r="M244" t="s">
        <v>652</v>
      </c>
      <c r="N244" s="2">
        <v>45029.571817129632</v>
      </c>
      <c r="O244" s="12">
        <v>45028.466261574067</v>
      </c>
      <c r="P244" s="14" t="s">
        <v>897</v>
      </c>
      <c r="Q244" t="s">
        <v>1138</v>
      </c>
      <c r="R244" t="s">
        <v>1277</v>
      </c>
      <c r="S244" s="4" t="str">
        <f>TEXT(P244-I244,"[h]:m")</f>
        <v>3:34</v>
      </c>
      <c r="T244" t="str">
        <f t="shared" si="3"/>
        <v>3:34</v>
      </c>
      <c r="U244" s="4">
        <v>0.2</v>
      </c>
    </row>
    <row r="245" spans="1:21" ht="15" x14ac:dyDescent="0.25">
      <c r="A245" s="9" t="s">
        <v>1656</v>
      </c>
      <c r="B245" s="6" t="s">
        <v>254</v>
      </c>
      <c r="C245" t="s">
        <v>268</v>
      </c>
      <c r="D245" s="4" t="s">
        <v>272</v>
      </c>
      <c r="E245" t="s">
        <v>331</v>
      </c>
      <c r="F245" s="4" t="s">
        <v>358</v>
      </c>
      <c r="G245" t="s">
        <v>360</v>
      </c>
      <c r="H245" t="s">
        <v>282</v>
      </c>
      <c r="I245" s="11">
        <v>45027.452881944453</v>
      </c>
      <c r="J245" s="2">
        <v>45027.452881944453</v>
      </c>
      <c r="K245" t="s">
        <v>611</v>
      </c>
      <c r="O245" s="12">
        <v>45028.614814814813</v>
      </c>
      <c r="P245" s="14" t="s">
        <v>898</v>
      </c>
      <c r="Q245" t="s">
        <v>1139</v>
      </c>
      <c r="R245" t="s">
        <v>1278</v>
      </c>
      <c r="S245" s="4" t="str">
        <f>TEXT(P245-I245,"[h]:m")</f>
        <v>27:53</v>
      </c>
      <c r="T245" t="str">
        <f t="shared" si="3"/>
        <v>0:0</v>
      </c>
      <c r="U245" s="4">
        <v>3</v>
      </c>
    </row>
    <row r="246" spans="1:21" ht="15" x14ac:dyDescent="0.25">
      <c r="A246" s="9" t="s">
        <v>1657</v>
      </c>
      <c r="B246" s="6" t="s">
        <v>255</v>
      </c>
      <c r="C246" t="s">
        <v>268</v>
      </c>
      <c r="D246" s="4" t="s">
        <v>272</v>
      </c>
      <c r="E246" t="s">
        <v>334</v>
      </c>
      <c r="F246" s="4" t="s">
        <v>349</v>
      </c>
      <c r="G246" t="s">
        <v>360</v>
      </c>
      <c r="H246" t="s">
        <v>334</v>
      </c>
      <c r="I246" s="11">
        <v>45027.45008101852</v>
      </c>
      <c r="J246" s="2">
        <v>45027.45008101852</v>
      </c>
      <c r="K246" t="s">
        <v>612</v>
      </c>
      <c r="O246" s="12">
        <v>45112.790543981479</v>
      </c>
      <c r="P246" s="14" t="s">
        <v>899</v>
      </c>
      <c r="Q246" t="s">
        <v>612</v>
      </c>
      <c r="R246" t="s">
        <v>1279</v>
      </c>
      <c r="S246" s="4" t="str">
        <f>TEXT(P246-I246,"[h]:m")</f>
        <v>2048:10</v>
      </c>
      <c r="T246" t="str">
        <f t="shared" si="3"/>
        <v>0:0</v>
      </c>
    </row>
    <row r="247" spans="1:21" ht="15" x14ac:dyDescent="0.25">
      <c r="A247" s="9" t="s">
        <v>1658</v>
      </c>
      <c r="B247" s="6" t="s">
        <v>256</v>
      </c>
      <c r="C247" t="s">
        <v>268</v>
      </c>
      <c r="D247" s="4" t="s">
        <v>272</v>
      </c>
      <c r="E247" t="s">
        <v>301</v>
      </c>
      <c r="F247" s="4" t="s">
        <v>349</v>
      </c>
      <c r="G247" t="s">
        <v>360</v>
      </c>
      <c r="H247" t="s">
        <v>301</v>
      </c>
      <c r="I247" s="11">
        <v>45027.437939814823</v>
      </c>
      <c r="J247" s="2">
        <v>45027.437939814823</v>
      </c>
      <c r="K247" t="s">
        <v>613</v>
      </c>
      <c r="O247" s="12">
        <v>45027.437939814823</v>
      </c>
      <c r="P247" s="14" t="s">
        <v>900</v>
      </c>
      <c r="Q247" t="s">
        <v>1140</v>
      </c>
      <c r="R247" t="s">
        <v>1280</v>
      </c>
      <c r="S247" s="4" t="str">
        <f>TEXT(P247-I247,"[h]:m")</f>
        <v>30:11</v>
      </c>
      <c r="T247" t="str">
        <f t="shared" si="3"/>
        <v>30:11</v>
      </c>
    </row>
    <row r="248" spans="1:21" ht="15" x14ac:dyDescent="0.25">
      <c r="A248" s="9" t="s">
        <v>1659</v>
      </c>
      <c r="B248" s="6" t="s">
        <v>257</v>
      </c>
      <c r="C248" t="s">
        <v>268</v>
      </c>
      <c r="D248" s="4" t="s">
        <v>271</v>
      </c>
      <c r="E248" t="s">
        <v>292</v>
      </c>
      <c r="F248" s="4" t="s">
        <v>358</v>
      </c>
      <c r="G248" t="s">
        <v>360</v>
      </c>
      <c r="H248" t="s">
        <v>292</v>
      </c>
      <c r="I248" s="11">
        <v>45026.602592592593</v>
      </c>
      <c r="J248" s="2">
        <v>45026.602592592593</v>
      </c>
      <c r="K248" t="s">
        <v>614</v>
      </c>
      <c r="N248" s="2">
        <v>45027.467199074083</v>
      </c>
      <c r="O248" s="12">
        <v>45026.755370370367</v>
      </c>
      <c r="P248" s="14" t="s">
        <v>901</v>
      </c>
      <c r="Q248" t="s">
        <v>1141</v>
      </c>
      <c r="R248" t="s">
        <v>1281</v>
      </c>
      <c r="S248" s="4" t="str">
        <f>TEXT(P248-I248,"[h]:m")</f>
        <v>3:40</v>
      </c>
      <c r="T248" t="str">
        <f t="shared" si="3"/>
        <v>0:0</v>
      </c>
      <c r="U248" s="4">
        <v>1</v>
      </c>
    </row>
    <row r="249" spans="1:21" ht="15" x14ac:dyDescent="0.25">
      <c r="A249" s="9" t="s">
        <v>1660</v>
      </c>
      <c r="B249" s="6" t="s">
        <v>258</v>
      </c>
      <c r="C249" t="s">
        <v>268</v>
      </c>
      <c r="D249" s="4" t="s">
        <v>272</v>
      </c>
      <c r="E249" t="s">
        <v>341</v>
      </c>
      <c r="F249" s="4" t="s">
        <v>356</v>
      </c>
      <c r="G249" t="s">
        <v>360</v>
      </c>
      <c r="H249" t="s">
        <v>281</v>
      </c>
      <c r="I249" s="11">
        <v>45026.433379629627</v>
      </c>
      <c r="J249" s="2">
        <v>45026.433379629627</v>
      </c>
      <c r="K249" t="s">
        <v>615</v>
      </c>
      <c r="O249" s="12">
        <v>45026.602060185192</v>
      </c>
      <c r="P249" s="14" t="s">
        <v>902</v>
      </c>
      <c r="Q249" t="s">
        <v>1142</v>
      </c>
      <c r="R249" t="s">
        <v>1282</v>
      </c>
      <c r="S249" s="4" t="str">
        <f>TEXT(P249-I249,"[h]:m")</f>
        <v>4:4</v>
      </c>
      <c r="T249" t="str">
        <f t="shared" si="3"/>
        <v>0:1</v>
      </c>
    </row>
    <row r="250" spans="1:21" ht="15" x14ac:dyDescent="0.25">
      <c r="A250" s="9" t="s">
        <v>1661</v>
      </c>
      <c r="B250" s="6" t="s">
        <v>259</v>
      </c>
      <c r="C250" t="s">
        <v>269</v>
      </c>
      <c r="D250" s="4" t="s">
        <v>271</v>
      </c>
      <c r="E250" t="s">
        <v>342</v>
      </c>
      <c r="F250" s="4" t="s">
        <v>349</v>
      </c>
      <c r="G250" t="s">
        <v>360</v>
      </c>
      <c r="H250" t="s">
        <v>302</v>
      </c>
      <c r="I250" s="11">
        <v>45023.456909722219</v>
      </c>
      <c r="J250" s="2">
        <v>45023.456909722219</v>
      </c>
      <c r="K250" t="s">
        <v>616</v>
      </c>
      <c r="L250" t="s">
        <v>635</v>
      </c>
      <c r="M250" t="s">
        <v>653</v>
      </c>
      <c r="N250" s="2">
        <v>45113.374201388891</v>
      </c>
      <c r="O250" s="12">
        <v>45026.755613425928</v>
      </c>
      <c r="P250" s="14" t="s">
        <v>903</v>
      </c>
      <c r="Q250" t="s">
        <v>1143</v>
      </c>
      <c r="R250" t="s">
        <v>1283</v>
      </c>
      <c r="S250" s="4" t="str">
        <f>TEXT(P250-I250,"[h]:m")</f>
        <v>2142:28</v>
      </c>
      <c r="T250" t="str">
        <f t="shared" si="3"/>
        <v>2063:18</v>
      </c>
    </row>
    <row r="251" spans="1:21" ht="15" x14ac:dyDescent="0.25">
      <c r="A251" s="9" t="s">
        <v>1662</v>
      </c>
      <c r="B251" s="6" t="s">
        <v>260</v>
      </c>
      <c r="C251" t="s">
        <v>268</v>
      </c>
      <c r="D251" s="4" t="s">
        <v>271</v>
      </c>
      <c r="E251" t="s">
        <v>336</v>
      </c>
      <c r="F251" s="4" t="s">
        <v>358</v>
      </c>
      <c r="G251" t="s">
        <v>360</v>
      </c>
      <c r="H251" t="s">
        <v>292</v>
      </c>
      <c r="I251" s="11">
        <v>45022.666909722233</v>
      </c>
      <c r="J251" s="2">
        <v>45022.666909722233</v>
      </c>
      <c r="K251" t="s">
        <v>617</v>
      </c>
      <c r="N251" s="2">
        <v>45023.668611111112</v>
      </c>
      <c r="O251" s="12">
        <v>45022.882824074077</v>
      </c>
      <c r="P251" s="14" t="s">
        <v>904</v>
      </c>
      <c r="Q251" t="s">
        <v>1144</v>
      </c>
      <c r="R251" t="s">
        <v>1284</v>
      </c>
      <c r="S251" s="4" t="str">
        <f>TEXT(P251-I251,"[h]:m")</f>
        <v>22:48</v>
      </c>
      <c r="T251" t="str">
        <f t="shared" si="3"/>
        <v>17:37</v>
      </c>
      <c r="U251" s="4">
        <v>4</v>
      </c>
    </row>
    <row r="252" spans="1:21" ht="15" x14ac:dyDescent="0.25">
      <c r="A252" s="9" t="s">
        <v>1663</v>
      </c>
      <c r="B252" s="6" t="s">
        <v>261</v>
      </c>
      <c r="C252" t="s">
        <v>268</v>
      </c>
      <c r="D252" s="4" t="s">
        <v>271</v>
      </c>
      <c r="E252" t="s">
        <v>343</v>
      </c>
      <c r="F252" s="4" t="s">
        <v>358</v>
      </c>
      <c r="G252" t="s">
        <v>360</v>
      </c>
      <c r="H252" t="s">
        <v>281</v>
      </c>
      <c r="I252" s="11">
        <v>45022.617847222216</v>
      </c>
      <c r="J252" s="2">
        <v>45022.617847222216</v>
      </c>
      <c r="K252" t="s">
        <v>618</v>
      </c>
      <c r="N252" s="2">
        <v>45041.658576388887</v>
      </c>
      <c r="O252" s="12">
        <v>45022.792384259257</v>
      </c>
      <c r="P252" s="14" t="s">
        <v>905</v>
      </c>
      <c r="Q252" t="s">
        <v>1145</v>
      </c>
      <c r="R252" t="s">
        <v>1285</v>
      </c>
      <c r="S252" s="4" t="str">
        <f>TEXT(P252-I252,"[h]:m")</f>
        <v>4:11</v>
      </c>
      <c r="T252" t="str">
        <f t="shared" si="3"/>
        <v>0:0</v>
      </c>
      <c r="U252" s="4">
        <v>0.2</v>
      </c>
    </row>
    <row r="253" spans="1:21" ht="15" x14ac:dyDescent="0.25">
      <c r="A253" s="9" t="s">
        <v>1664</v>
      </c>
      <c r="B253" s="6" t="s">
        <v>262</v>
      </c>
      <c r="C253" t="s">
        <v>268</v>
      </c>
      <c r="D253" s="4" t="s">
        <v>278</v>
      </c>
      <c r="E253" t="s">
        <v>301</v>
      </c>
      <c r="F253" s="4" t="s">
        <v>358</v>
      </c>
      <c r="G253" t="s">
        <v>363</v>
      </c>
      <c r="H253" t="s">
        <v>301</v>
      </c>
      <c r="I253" s="11">
        <v>45021.922199074077</v>
      </c>
      <c r="J253" s="2">
        <v>45021.922199074077</v>
      </c>
      <c r="K253" t="s">
        <v>619</v>
      </c>
      <c r="O253" s="12">
        <v>45022.437037037038</v>
      </c>
      <c r="P253" s="14" t="s">
        <v>906</v>
      </c>
      <c r="Q253" t="s">
        <v>1146</v>
      </c>
      <c r="R253" t="s">
        <v>1286</v>
      </c>
      <c r="S253" s="4" t="str">
        <f>TEXT(P253-I253,"[h]:m")</f>
        <v>805:17</v>
      </c>
      <c r="T253" t="str">
        <f t="shared" si="3"/>
        <v>792:56</v>
      </c>
      <c r="U253" s="4">
        <v>2</v>
      </c>
    </row>
    <row r="254" spans="1:21" ht="15" x14ac:dyDescent="0.25">
      <c r="A254" s="9" t="s">
        <v>1665</v>
      </c>
      <c r="B254" s="6" t="s">
        <v>263</v>
      </c>
      <c r="C254" t="s">
        <v>269</v>
      </c>
      <c r="D254" s="4" t="s">
        <v>272</v>
      </c>
      <c r="E254" t="s">
        <v>344</v>
      </c>
      <c r="F254" s="4" t="s">
        <v>349</v>
      </c>
      <c r="G254" t="s">
        <v>360</v>
      </c>
      <c r="H254" t="s">
        <v>281</v>
      </c>
      <c r="I254" s="11">
        <v>45020.616701388892</v>
      </c>
      <c r="J254" s="2">
        <v>45020.616701388892</v>
      </c>
      <c r="K254" t="s">
        <v>620</v>
      </c>
      <c r="O254" s="12">
        <v>45022.436851851853</v>
      </c>
      <c r="P254" s="14" t="s">
        <v>907</v>
      </c>
      <c r="Q254" t="s">
        <v>1147</v>
      </c>
      <c r="R254" t="s">
        <v>1287</v>
      </c>
      <c r="S254" s="4" t="str">
        <f>TEXT(P254-I254,"[h]:m")</f>
        <v>575:6</v>
      </c>
      <c r="T254" t="str">
        <f t="shared" si="3"/>
        <v>531:25</v>
      </c>
    </row>
    <row r="255" spans="1:21" ht="15" x14ac:dyDescent="0.25">
      <c r="A255" s="9" t="s">
        <v>1666</v>
      </c>
      <c r="B255" s="6" t="s">
        <v>264</v>
      </c>
      <c r="C255" t="s">
        <v>268</v>
      </c>
      <c r="D255" s="4" t="s">
        <v>272</v>
      </c>
      <c r="E255" t="s">
        <v>331</v>
      </c>
      <c r="F255" s="4" t="s">
        <v>358</v>
      </c>
      <c r="G255" t="s">
        <v>360</v>
      </c>
      <c r="H255" t="s">
        <v>282</v>
      </c>
      <c r="I255" s="11">
        <v>45019.656724537039</v>
      </c>
      <c r="J255" s="2">
        <v>45019.656724537039</v>
      </c>
      <c r="K255" t="s">
        <v>621</v>
      </c>
      <c r="O255" s="12">
        <v>45022.415844907409</v>
      </c>
      <c r="P255" s="14" t="s">
        <v>908</v>
      </c>
      <c r="Q255" t="s">
        <v>1148</v>
      </c>
      <c r="R255" t="s">
        <v>1288</v>
      </c>
      <c r="S255" s="4" t="str">
        <f>TEXT(P255-I255,"[h]:m")</f>
        <v>66:13</v>
      </c>
      <c r="T255" t="str">
        <f t="shared" si="3"/>
        <v>0:0</v>
      </c>
      <c r="U255" s="4">
        <v>0.4</v>
      </c>
    </row>
    <row r="256" spans="1:21" ht="15" x14ac:dyDescent="0.25">
      <c r="A256" s="9" t="s">
        <v>1667</v>
      </c>
      <c r="B256" s="6" t="s">
        <v>265</v>
      </c>
      <c r="C256" t="s">
        <v>268</v>
      </c>
      <c r="D256" s="4" t="s">
        <v>272</v>
      </c>
      <c r="E256" t="s">
        <v>331</v>
      </c>
      <c r="F256" s="4" t="s">
        <v>358</v>
      </c>
      <c r="G256" t="s">
        <v>360</v>
      </c>
      <c r="H256" t="s">
        <v>282</v>
      </c>
      <c r="I256" s="11">
        <v>45019.565081018518</v>
      </c>
      <c r="J256" s="2">
        <v>45019.565081018518</v>
      </c>
      <c r="K256" t="s">
        <v>622</v>
      </c>
      <c r="O256" s="12">
        <v>45022.447013888886</v>
      </c>
      <c r="P256" s="14" t="s">
        <v>909</v>
      </c>
      <c r="Q256" t="s">
        <v>1149</v>
      </c>
      <c r="R256" t="s">
        <v>1289</v>
      </c>
      <c r="S256" s="4" t="str">
        <f>TEXT(P256-I256,"[h]:m")</f>
        <v>78:8</v>
      </c>
      <c r="T256" t="str">
        <f t="shared" si="3"/>
        <v>8:58</v>
      </c>
      <c r="U256" s="4">
        <v>1</v>
      </c>
    </row>
    <row r="257" spans="1:21" ht="15" x14ac:dyDescent="0.25">
      <c r="A257" s="9" t="s">
        <v>1668</v>
      </c>
      <c r="B257" s="6" t="s">
        <v>266</v>
      </c>
      <c r="C257" t="s">
        <v>268</v>
      </c>
      <c r="D257" s="4" t="s">
        <v>271</v>
      </c>
      <c r="E257" t="s">
        <v>336</v>
      </c>
      <c r="F257" s="4" t="s">
        <v>358</v>
      </c>
      <c r="G257" t="s">
        <v>360</v>
      </c>
      <c r="H257" t="s">
        <v>292</v>
      </c>
      <c r="I257" s="11">
        <v>45019.482905092591</v>
      </c>
      <c r="J257" s="2">
        <v>45019.482905092591</v>
      </c>
      <c r="K257" t="s">
        <v>623</v>
      </c>
      <c r="N257" s="2">
        <v>45020.581631944442</v>
      </c>
      <c r="O257" s="12">
        <v>45019.774467592593</v>
      </c>
      <c r="P257" s="14" t="s">
        <v>910</v>
      </c>
      <c r="Q257" t="s">
        <v>1150</v>
      </c>
      <c r="R257" t="s">
        <v>1290</v>
      </c>
      <c r="S257" s="4" t="str">
        <f>TEXT(P257-I257,"[h]:m")</f>
        <v>6:59</v>
      </c>
      <c r="T257" t="str">
        <f t="shared" si="3"/>
        <v>0:0</v>
      </c>
      <c r="U257" s="4">
        <v>1</v>
      </c>
    </row>
    <row r="258" spans="1:21" ht="15" x14ac:dyDescent="0.25">
      <c r="A258" s="9" t="s">
        <v>1669</v>
      </c>
      <c r="B258" s="6" t="s">
        <v>267</v>
      </c>
      <c r="C258" t="s">
        <v>269</v>
      </c>
      <c r="D258" s="4" t="s">
        <v>279</v>
      </c>
      <c r="E258" t="s">
        <v>345</v>
      </c>
      <c r="F258" s="4" t="s">
        <v>355</v>
      </c>
      <c r="G258" t="s">
        <v>360</v>
      </c>
      <c r="H258" t="s">
        <v>281</v>
      </c>
      <c r="I258" s="11">
        <v>45018.601064814808</v>
      </c>
      <c r="J258" s="2">
        <v>45018.601064814808</v>
      </c>
      <c r="K258" t="s">
        <v>624</v>
      </c>
      <c r="M258" t="s">
        <v>654</v>
      </c>
      <c r="N258" s="2">
        <v>45061.669120370367</v>
      </c>
      <c r="O258" s="12">
        <v>45022.437199074076</v>
      </c>
      <c r="P258" s="14" t="s">
        <v>911</v>
      </c>
      <c r="Q258" t="s">
        <v>1151</v>
      </c>
      <c r="R258" t="s">
        <v>1291</v>
      </c>
      <c r="S258" s="4" t="str">
        <f>TEXT(P258-I258,"[h]:m")</f>
        <v>623:32</v>
      </c>
      <c r="T258" t="str">
        <f t="shared" si="3"/>
        <v>531:28</v>
      </c>
    </row>
  </sheetData>
  <phoneticPr fontId="2" type="noConversion"/>
  <hyperlinks>
    <hyperlink ref="A2" r:id="rId1" display="https://www.tapd.cn/fastapp/jump.php?target=https%3A%2F%2Fwww.tapd.cn%2F55989309%2Fprong%2Fstories%2Fview%2F1001812%3Fjump_count%3D1" xr:uid="{5FB8A99B-599D-4A2E-9EFC-4E9D2E0E9AFB}"/>
    <hyperlink ref="B2" r:id="rId2" display="https://www.tapd.cn/fastapp/jump.php?target=https%3A%2F%2Fwww.tapd.cn%2F55989309%2Fprong%2Fstories%2Fview%2F1155989309001001812%3Fjump_count%3D1" xr:uid="{B0A9622A-E135-485A-89BC-62CD6228979E}"/>
    <hyperlink ref="A3" r:id="rId3" display="https://www.tapd.cn/fastapp/jump.php?target=https%3A%2F%2Fwww.tapd.cn%2F55989309%2Fprong%2Fstories%2Fview%2F1001811%3Fjump_count%3D1" xr:uid="{F31B946F-7C9D-44B3-83EA-40BB6E1151CA}"/>
    <hyperlink ref="B3" r:id="rId4" display="https://www.tapd.cn/fastapp/jump.php?target=https%3A%2F%2Fwww.tapd.cn%2F55989309%2Fprong%2Fstories%2Fview%2F1155989309001001811%3Fjump_count%3D1" xr:uid="{E3CAA948-C280-4937-9B7D-045F5DCA6708}"/>
    <hyperlink ref="A4" r:id="rId5" display="https://www.tapd.cn/fastapp/jump.php?target=https%3A%2F%2Fwww.tapd.cn%2F55989309%2Fprong%2Fstories%2Fview%2F1001810%3Fjump_count%3D1" xr:uid="{A3A837EA-6E23-46A9-B7E7-588BA80DBD10}"/>
    <hyperlink ref="B4" r:id="rId6" display="https://www.tapd.cn/fastapp/jump.php?target=https%3A%2F%2Fwww.tapd.cn%2F55989309%2Fprong%2Fstories%2Fview%2F1155989309001001810%3Fjump_count%3D1" xr:uid="{22448047-57A8-4924-A4A4-1480EE01C51C}"/>
    <hyperlink ref="A5" r:id="rId7" display="https://www.tapd.cn/fastapp/jump.php?target=https%3A%2F%2Fwww.tapd.cn%2F55989309%2Fprong%2Fstories%2Fview%2F1001809%3Fjump_count%3D1" xr:uid="{F7473212-0132-46C6-A2FF-661CE68C6BBC}"/>
    <hyperlink ref="B5" r:id="rId8" display="https://www.tapd.cn/fastapp/jump.php?target=https%3A%2F%2Fwww.tapd.cn%2F55989309%2Fprong%2Fstories%2Fview%2F1155989309001001809%3Fjump_count%3D1" xr:uid="{6DDCC784-5A61-4B5C-98B1-CF1EF0D3597D}"/>
    <hyperlink ref="A6" r:id="rId9" display="https://www.tapd.cn/fastapp/jump.php?target=https%3A%2F%2Fwww.tapd.cn%2F55989309%2Fprong%2Fstories%2Fview%2F1001808%3Fjump_count%3D1" xr:uid="{F16E5737-4123-4E53-87C3-AC7B159E7496}"/>
    <hyperlink ref="B6" r:id="rId10" display="https://www.tapd.cn/fastapp/jump.php?target=https%3A%2F%2Fwww.tapd.cn%2F55989309%2Fprong%2Fstories%2Fview%2F1155989309001001808%3Fjump_count%3D1" xr:uid="{B0429042-0169-4D41-8156-8D148A631208}"/>
    <hyperlink ref="A7" r:id="rId11" display="https://www.tapd.cn/fastapp/jump.php?target=https%3A%2F%2Fwww.tapd.cn%2F55989309%2Fprong%2Fstories%2Fview%2F1001807%3Fjump_count%3D1" xr:uid="{C4ECA3C6-E0AC-4E2B-9CA4-21CB32454C93}"/>
    <hyperlink ref="B7" r:id="rId12" display="https://www.tapd.cn/fastapp/jump.php?target=https%3A%2F%2Fwww.tapd.cn%2F55989309%2Fprong%2Fstories%2Fview%2F1155989309001001807%3Fjump_count%3D1" xr:uid="{64D197D9-B87E-47F1-A273-49BA61F8BB5A}"/>
    <hyperlink ref="A8" r:id="rId13" display="https://www.tapd.cn/fastapp/jump.php?target=https%3A%2F%2Fwww.tapd.cn%2F55989309%2Fprong%2Fstories%2Fview%2F1001806%3Fjump_count%3D1" xr:uid="{C46BF81D-7FDE-41CC-9D8D-E5EB36C987FE}"/>
    <hyperlink ref="B8" r:id="rId14" display="https://www.tapd.cn/fastapp/jump.php?target=https%3A%2F%2Fwww.tapd.cn%2F55989309%2Fprong%2Fstories%2Fview%2F1155989309001001806%3Fjump_count%3D1" xr:uid="{38201CFA-EFC4-4638-B998-E69CC0CA4152}"/>
    <hyperlink ref="A9" r:id="rId15" display="https://www.tapd.cn/fastapp/jump.php?target=https%3A%2F%2Fwww.tapd.cn%2F55989309%2Fprong%2Fstories%2Fview%2F1001805%3Fjump_count%3D1" xr:uid="{8D4C6FC9-91A1-4E05-B07D-15B4AA30325A}"/>
    <hyperlink ref="B9" r:id="rId16" display="https://www.tapd.cn/fastapp/jump.php?target=https%3A%2F%2Fwww.tapd.cn%2F55989309%2Fprong%2Fstories%2Fview%2F1155989309001001805%3Fjump_count%3D1" xr:uid="{73BD8B43-FB6C-4C4D-804F-B78134E3CB5D}"/>
    <hyperlink ref="A10" r:id="rId17" display="https://www.tapd.cn/fastapp/jump.php?target=https%3A%2F%2Fwww.tapd.cn%2F55989309%2Fprong%2Fstories%2Fview%2F1001804%3Fjump_count%3D1" xr:uid="{455DAAFD-B6D7-461A-829E-14944740EBD4}"/>
    <hyperlink ref="B10" r:id="rId18" display="https://www.tapd.cn/fastapp/jump.php?target=https%3A%2F%2Fwww.tapd.cn%2F55989309%2Fprong%2Fstories%2Fview%2F1155989309001001804%3Fjump_count%3D1" xr:uid="{AC244AB0-FF5E-4D77-809C-606FD567907B}"/>
    <hyperlink ref="A11" r:id="rId19" display="https://www.tapd.cn/fastapp/jump.php?target=https%3A%2F%2Fwww.tapd.cn%2F55989309%2Fprong%2Fstories%2Fview%2F1001803%3Fjump_count%3D1" xr:uid="{3CF095D6-6F5E-4598-B784-4486A0D974FD}"/>
    <hyperlink ref="B11" r:id="rId20" display="https://www.tapd.cn/fastapp/jump.php?target=https%3A%2F%2Fwww.tapd.cn%2F55989309%2Fprong%2Fstories%2Fview%2F1155989309001001803%3Fjump_count%3D1" xr:uid="{08E14DA9-DAA9-4B15-9630-0213ABB7553B}"/>
    <hyperlink ref="A12" r:id="rId21" display="https://www.tapd.cn/fastapp/jump.php?target=https%3A%2F%2Fwww.tapd.cn%2F55989309%2Fprong%2Fstories%2Fview%2F1001802%3Fjump_count%3D1" xr:uid="{B9BF9BEC-F56F-40BF-AFA6-480260D99443}"/>
    <hyperlink ref="B12" r:id="rId22" display="https://www.tapd.cn/fastapp/jump.php?target=https%3A%2F%2Fwww.tapd.cn%2F55989309%2Fprong%2Fstories%2Fview%2F1155989309001001802%3Fjump_count%3D1" xr:uid="{E108B4B9-86C9-4F40-9F36-F1842F42053E}"/>
    <hyperlink ref="A13" r:id="rId23" display="https://www.tapd.cn/fastapp/jump.php?target=https%3A%2F%2Fwww.tapd.cn%2F55989309%2Fprong%2Fstories%2Fview%2F1001801%3Fjump_count%3D1" xr:uid="{83D5AA14-E398-4B81-B3BC-74D022CB9881}"/>
    <hyperlink ref="B13" r:id="rId24" display="https://www.tapd.cn/fastapp/jump.php?target=https%3A%2F%2Fwww.tapd.cn%2F55989309%2Fprong%2Fstories%2Fview%2F1155989309001001801%3Fjump_count%3D1" xr:uid="{2125827D-33AB-4600-9719-C3333657E000}"/>
    <hyperlink ref="A14" r:id="rId25" display="https://www.tapd.cn/fastapp/jump.php?target=https%3A%2F%2Fwww.tapd.cn%2F55989309%2Fprong%2Fstories%2Fview%2F1001800%3Fjump_count%3D1" xr:uid="{2518FFA3-5491-47A8-90D5-D922DD17B1E9}"/>
    <hyperlink ref="B14" r:id="rId26" display="https://www.tapd.cn/fastapp/jump.php?target=https%3A%2F%2Fwww.tapd.cn%2F55989309%2Fprong%2Fstories%2Fview%2F1155989309001001800%3Fjump_count%3D1" xr:uid="{F58407EC-158C-427B-B847-516BE726B0DD}"/>
    <hyperlink ref="A15" r:id="rId27" display="https://www.tapd.cn/fastapp/jump.php?target=https%3A%2F%2Fwww.tapd.cn%2F55989309%2Fprong%2Fstories%2Fview%2F1001799%3Fjump_count%3D1" xr:uid="{DDEDE5BC-CDBE-4823-BBDD-3D200EF7E15C}"/>
    <hyperlink ref="B15" r:id="rId28" display="https://www.tapd.cn/fastapp/jump.php?target=https%3A%2F%2Fwww.tapd.cn%2F55989309%2Fprong%2Fstories%2Fview%2F1155989309001001799%3Fjump_count%3D1" xr:uid="{C469D661-DC0D-4013-AA5B-4D2FEC64DF2C}"/>
    <hyperlink ref="A16" r:id="rId29" display="https://www.tapd.cn/fastapp/jump.php?target=https%3A%2F%2Fwww.tapd.cn%2F55989309%2Fprong%2Fstories%2Fview%2F1001798%3Fjump_count%3D1" xr:uid="{A6736920-8D14-4864-8C95-B56FCBB4F847}"/>
    <hyperlink ref="B16" r:id="rId30" display="https://www.tapd.cn/fastapp/jump.php?target=https%3A%2F%2Fwww.tapd.cn%2F55989309%2Fprong%2Fstories%2Fview%2F1155989309001001798%3Fjump_count%3D1" xr:uid="{B606AEE3-F0AF-4D60-9CDD-94681731534C}"/>
    <hyperlink ref="A17" r:id="rId31" display="https://www.tapd.cn/fastapp/jump.php?target=https%3A%2F%2Fwww.tapd.cn%2F55989309%2Fprong%2Fstories%2Fview%2F1001796%3Fjump_count%3D1" xr:uid="{F2E8A2A8-F68B-478B-AE68-50E52CEE960F}"/>
    <hyperlink ref="B17" r:id="rId32" display="https://www.tapd.cn/fastapp/jump.php?target=https%3A%2F%2Fwww.tapd.cn%2F55989309%2Fprong%2Fstories%2Fview%2F1155989309001001796%3Fjump_count%3D1" xr:uid="{EE6083FF-587C-423C-A5C6-97BBDA73DE56}"/>
    <hyperlink ref="A18" r:id="rId33" display="https://www.tapd.cn/fastapp/jump.php?target=https%3A%2F%2Fwww.tapd.cn%2F55989309%2Fprong%2Fstories%2Fview%2F1001795%3Fjump_count%3D1" xr:uid="{11879F91-3132-484A-90C1-3470B802E9D5}"/>
    <hyperlink ref="B18" r:id="rId34" display="https://www.tapd.cn/fastapp/jump.php?target=https%3A%2F%2Fwww.tapd.cn%2F55989309%2Fprong%2Fstories%2Fview%2F1155989309001001795%3Fjump_count%3D1" xr:uid="{E151F1E0-8FF4-49DF-B118-3921CDAD57F5}"/>
    <hyperlink ref="A19" r:id="rId35" display="https://www.tapd.cn/fastapp/jump.php?target=https%3A%2F%2Fwww.tapd.cn%2F55989309%2Fprong%2Fstories%2Fview%2F1001794%3Fjump_count%3D1" xr:uid="{B602664E-8638-4130-8052-63762009477F}"/>
    <hyperlink ref="B19" r:id="rId36" display="https://www.tapd.cn/fastapp/jump.php?target=https%3A%2F%2Fwww.tapd.cn%2F55989309%2Fprong%2Fstories%2Fview%2F1155989309001001794%3Fjump_count%3D1" xr:uid="{FD93FF11-D822-4C7C-A9AA-05BE91240B9E}"/>
    <hyperlink ref="A20" r:id="rId37" display="https://www.tapd.cn/fastapp/jump.php?target=https%3A%2F%2Fwww.tapd.cn%2F55989309%2Fprong%2Fstories%2Fview%2F1001793%3Fjump_count%3D1" xr:uid="{2AF954E7-FC3D-4E89-B6DD-EA43970600B4}"/>
    <hyperlink ref="B20" r:id="rId38" display="https://www.tapd.cn/fastapp/jump.php?target=https%3A%2F%2Fwww.tapd.cn%2F55989309%2Fprong%2Fstories%2Fview%2F1155989309001001793%3Fjump_count%3D1" xr:uid="{1D94CA66-9701-4582-BCB2-32D68D70747E}"/>
    <hyperlink ref="A21" r:id="rId39" display="https://www.tapd.cn/fastapp/jump.php?target=https%3A%2F%2Fwww.tapd.cn%2F55989309%2Fprong%2Fstories%2Fview%2F1001792%3Fjump_count%3D1" xr:uid="{3578A552-5CF7-418E-8774-71FAD72B71BC}"/>
    <hyperlink ref="B21" r:id="rId40" display="https://www.tapd.cn/fastapp/jump.php?target=https%3A%2F%2Fwww.tapd.cn%2F55989309%2Fprong%2Fstories%2Fview%2F1155989309001001792%3Fjump_count%3D1" xr:uid="{4A0903E9-A1D6-41A5-9B65-3A2A62DEA0B7}"/>
    <hyperlink ref="A22" r:id="rId41" display="https://www.tapd.cn/fastapp/jump.php?target=https%3A%2F%2Fwww.tapd.cn%2F55989309%2Fprong%2Fstories%2Fview%2F1001791%3Fjump_count%3D1" xr:uid="{C6F229B4-FD6E-48E9-9BB1-C8F8C6D24956}"/>
    <hyperlink ref="B22" r:id="rId42" display="https://www.tapd.cn/fastapp/jump.php?target=https%3A%2F%2Fwww.tapd.cn%2F55989309%2Fprong%2Fstories%2Fview%2F1155989309001001791%3Fjump_count%3D1" xr:uid="{D3C2F825-B79F-4752-BDDA-235ADDA4528D}"/>
    <hyperlink ref="A23" r:id="rId43" display="https://www.tapd.cn/fastapp/jump.php?target=https%3A%2F%2Fwww.tapd.cn%2F55989309%2Fprong%2Fstories%2Fview%2F1001789%3Fjump_count%3D1" xr:uid="{3FAA42F7-AB09-454D-B107-7ABD83B799CB}"/>
    <hyperlink ref="B23" r:id="rId44" display="https://www.tapd.cn/fastapp/jump.php?target=https%3A%2F%2Fwww.tapd.cn%2F55989309%2Fprong%2Fstories%2Fview%2F1155989309001001789%3Fjump_count%3D1" xr:uid="{A71FB991-BF5F-4B4E-B5AC-BA1C5B6C9A9A}"/>
    <hyperlink ref="A24" r:id="rId45" display="https://www.tapd.cn/fastapp/jump.php?target=https%3A%2F%2Fwww.tapd.cn%2F55989309%2Fprong%2Fstories%2Fview%2F1001788%3Fjump_count%3D1" xr:uid="{7C8D2CF6-DC92-4394-BF4B-57DA5DA915E8}"/>
    <hyperlink ref="B24" r:id="rId46" display="https://www.tapd.cn/fastapp/jump.php?target=https%3A%2F%2Fwww.tapd.cn%2F55989309%2Fprong%2Fstories%2Fview%2F1155989309001001788%3Fjump_count%3D1" xr:uid="{7B61C24C-4ED0-451E-BD04-A74037C83D6E}"/>
    <hyperlink ref="A25" r:id="rId47" display="https://www.tapd.cn/fastapp/jump.php?target=https%3A%2F%2Fwww.tapd.cn%2F55989309%2Fprong%2Fstories%2Fview%2F1001787%3Fjump_count%3D1" xr:uid="{D4533FCA-2861-4F36-9BAC-8CF50A406808}"/>
    <hyperlink ref="B25" r:id="rId48" display="https://www.tapd.cn/fastapp/jump.php?target=https%3A%2F%2Fwww.tapd.cn%2F55989309%2Fprong%2Fstories%2Fview%2F1155989309001001787%3Fjump_count%3D1" xr:uid="{C8D356F1-96F1-4519-81BF-19C2AEE5BE83}"/>
    <hyperlink ref="A26" r:id="rId49" display="https://www.tapd.cn/fastapp/jump.php?target=https%3A%2F%2Fwww.tapd.cn%2F55989309%2Fprong%2Fstories%2Fview%2F1001786%3Fjump_count%3D1" xr:uid="{165A75AD-3B1F-4137-AABA-C72A767405C6}"/>
    <hyperlink ref="B26" r:id="rId50" display="https://www.tapd.cn/fastapp/jump.php?target=https%3A%2F%2Fwww.tapd.cn%2F55989309%2Fprong%2Fstories%2Fview%2F1155989309001001786%3Fjump_count%3D1" xr:uid="{056411C8-CFFE-4F04-BE63-CF8215C43507}"/>
    <hyperlink ref="A27" r:id="rId51" display="https://www.tapd.cn/fastapp/jump.php?target=https%3A%2F%2Fwww.tapd.cn%2F55989309%2Fprong%2Fstories%2Fview%2F1001785%3Fjump_count%3D1" xr:uid="{793DF522-003D-4DE5-AE68-4190C96F8E65}"/>
    <hyperlink ref="B27" r:id="rId52" display="https://www.tapd.cn/fastapp/jump.php?target=https%3A%2F%2Fwww.tapd.cn%2F55989309%2Fprong%2Fstories%2Fview%2F1155989309001001785%3Fjump_count%3D1" xr:uid="{7303AC49-0E8C-410B-9DDE-43024B92E928}"/>
    <hyperlink ref="A28" r:id="rId53" display="https://www.tapd.cn/fastapp/jump.php?target=https%3A%2F%2Fwww.tapd.cn%2F55989309%2Fprong%2Fstories%2Fview%2F1001784%3Fjump_count%3D1" xr:uid="{3CB48C75-EBE6-4B53-ABBA-8DF2F2F43F10}"/>
    <hyperlink ref="B28" r:id="rId54" display="https://www.tapd.cn/fastapp/jump.php?target=https%3A%2F%2Fwww.tapd.cn%2F55989309%2Fprong%2Fstories%2Fview%2F1155989309001001784%3Fjump_count%3D1" xr:uid="{15EEA21B-8B79-4178-B926-D0E453A47A94}"/>
    <hyperlink ref="A29" r:id="rId55" display="https://www.tapd.cn/fastapp/jump.php?target=https%3A%2F%2Fwww.tapd.cn%2F55989309%2Fprong%2Fstories%2Fview%2F1001783%3Fjump_count%3D1" xr:uid="{430B4701-BC7C-4A63-8EF7-C45E4D29C8C8}"/>
    <hyperlink ref="B29" r:id="rId56" display="https://www.tapd.cn/fastapp/jump.php?target=https%3A%2F%2Fwww.tapd.cn%2F55989309%2Fprong%2Fstories%2Fview%2F1155989309001001783%3Fjump_count%3D1" xr:uid="{B6C9EBE4-23D9-4261-9956-9D85CC0E4B18}"/>
    <hyperlink ref="A30" r:id="rId57" display="https://www.tapd.cn/fastapp/jump.php?target=https%3A%2F%2Fwww.tapd.cn%2F55989309%2Fprong%2Fstories%2Fview%2F1001782%3Fjump_count%3D1" xr:uid="{E5409C26-8FAC-41DB-A726-5BC8684A375C}"/>
    <hyperlink ref="B30" r:id="rId58" display="https://www.tapd.cn/fastapp/jump.php?target=https%3A%2F%2Fwww.tapd.cn%2F55989309%2Fprong%2Fstories%2Fview%2F1155989309001001782%3Fjump_count%3D1" xr:uid="{6DEA3760-5E4E-4946-AEBC-7247E38AE45D}"/>
    <hyperlink ref="A31" r:id="rId59" display="https://www.tapd.cn/fastapp/jump.php?target=https%3A%2F%2Fwww.tapd.cn%2F55989309%2Fprong%2Fstories%2Fview%2F1001781%3Fjump_count%3D1" xr:uid="{9F33C64E-76F0-47C5-BBA9-8CB279C2F028}"/>
    <hyperlink ref="B31" r:id="rId60" display="https://www.tapd.cn/fastapp/jump.php?target=https%3A%2F%2Fwww.tapd.cn%2F55989309%2Fprong%2Fstories%2Fview%2F1155989309001001781%3Fjump_count%3D1" xr:uid="{441AF494-C613-4016-94AD-F2B0A74C886C}"/>
    <hyperlink ref="A32" r:id="rId61" display="https://www.tapd.cn/fastapp/jump.php?target=https%3A%2F%2Fwww.tapd.cn%2F55989309%2Fprong%2Fstories%2Fview%2F1001780%3Fjump_count%3D1" xr:uid="{E1BB3515-7F30-472B-BD10-5438A556233D}"/>
    <hyperlink ref="B32" r:id="rId62" display="https://www.tapd.cn/fastapp/jump.php?target=https%3A%2F%2Fwww.tapd.cn%2F55989309%2Fprong%2Fstories%2Fview%2F1155989309001001780%3Fjump_count%3D1" xr:uid="{A93BDB42-CAEF-46FE-9700-827A6F17B1B8}"/>
    <hyperlink ref="A33" r:id="rId63" display="https://www.tapd.cn/fastapp/jump.php?target=https%3A%2F%2Fwww.tapd.cn%2F55989309%2Fprong%2Fstories%2Fview%2F1001779%3Fjump_count%3D1" xr:uid="{77D9BCB5-0A74-492A-B175-67539DB9249E}"/>
    <hyperlink ref="B33" r:id="rId64" display="https://www.tapd.cn/fastapp/jump.php?target=https%3A%2F%2Fwww.tapd.cn%2F55989309%2Fprong%2Fstories%2Fview%2F1155989309001001779%3Fjump_count%3D1" xr:uid="{2B123718-46B9-48CE-B6ED-6844DF881486}"/>
    <hyperlink ref="A34" r:id="rId65" display="https://www.tapd.cn/fastapp/jump.php?target=https%3A%2F%2Fwww.tapd.cn%2F55989309%2Fprong%2Fstories%2Fview%2F1001778%3Fjump_count%3D1" xr:uid="{18A718D7-2627-4B95-B382-3168F160CC2D}"/>
    <hyperlink ref="B34" r:id="rId66" display="https://www.tapd.cn/fastapp/jump.php?target=https%3A%2F%2Fwww.tapd.cn%2F55989309%2Fprong%2Fstories%2Fview%2F1155989309001001778%3Fjump_count%3D1" xr:uid="{AD193DC6-63A1-47A6-9E36-DF5FF7B340ED}"/>
    <hyperlink ref="A35" r:id="rId67" display="https://www.tapd.cn/fastapp/jump.php?target=https%3A%2F%2Fwww.tapd.cn%2F55989309%2Fprong%2Fstories%2Fview%2F1001776%3Fjump_count%3D1" xr:uid="{BF322F73-F600-44C2-957D-D70F4D480B2A}"/>
    <hyperlink ref="B35" r:id="rId68" display="https://www.tapd.cn/fastapp/jump.php?target=https%3A%2F%2Fwww.tapd.cn%2F55989309%2Fprong%2Fstories%2Fview%2F1155989309001001776%3Fjump_count%3D1" xr:uid="{B4C97C81-3506-47B2-8931-42A8570A7F1E}"/>
    <hyperlink ref="A36" r:id="rId69" display="https://www.tapd.cn/fastapp/jump.php?target=https%3A%2F%2Fwww.tapd.cn%2F55989309%2Fprong%2Fstories%2Fview%2F1001775%3Fjump_count%3D1" xr:uid="{91C36C70-486A-4F94-9814-E93EC7E2E245}"/>
    <hyperlink ref="B36" r:id="rId70" display="https://www.tapd.cn/fastapp/jump.php?target=https%3A%2F%2Fwww.tapd.cn%2F55989309%2Fprong%2Fstories%2Fview%2F1155989309001001775%3Fjump_count%3D1" xr:uid="{08973B28-A868-4458-9EAD-7FAFA17FC238}"/>
    <hyperlink ref="A37" r:id="rId71" display="https://www.tapd.cn/fastapp/jump.php?target=https%3A%2F%2Fwww.tapd.cn%2F55989309%2Fprong%2Fstories%2Fview%2F1001769%3Fjump_count%3D1" xr:uid="{387B3F7A-36B5-41B5-A376-01A002336A61}"/>
    <hyperlink ref="B37" r:id="rId72" display="https://www.tapd.cn/fastapp/jump.php?target=https%3A%2F%2Fwww.tapd.cn%2F55989309%2Fprong%2Fstories%2Fview%2F1155989309001001769%3Fjump_count%3D1" xr:uid="{FCECE405-C313-45C8-9419-45306B81AB70}"/>
    <hyperlink ref="A38" r:id="rId73" display="https://www.tapd.cn/fastapp/jump.php?target=https%3A%2F%2Fwww.tapd.cn%2F55989309%2Fprong%2Fstories%2Fview%2F1001756%3Fjump_count%3D1" xr:uid="{775237EC-2309-479C-90CB-74C291CFBDFD}"/>
    <hyperlink ref="B38" r:id="rId74" display="https://www.tapd.cn/fastapp/jump.php?target=https%3A%2F%2Fwww.tapd.cn%2F55989309%2Fprong%2Fstories%2Fview%2F1155989309001001756%3Fjump_count%3D1" xr:uid="{A18C6550-7499-4ADB-B683-79923674FD1A}"/>
    <hyperlink ref="A39" r:id="rId75" display="https://www.tapd.cn/fastapp/jump.php?target=https%3A%2F%2Fwww.tapd.cn%2F55989309%2Fprong%2Fstories%2Fview%2F1001755%3Fjump_count%3D1" xr:uid="{4FCEC9CE-A807-4878-9C71-066701984224}"/>
    <hyperlink ref="B39" r:id="rId76" display="https://www.tapd.cn/fastapp/jump.php?target=https%3A%2F%2Fwww.tapd.cn%2F55989309%2Fprong%2Fstories%2Fview%2F1155989309001001755%3Fjump_count%3D1" xr:uid="{9F272CBB-36B3-46E7-BD11-49B71E605872}"/>
    <hyperlink ref="A40" r:id="rId77" display="https://www.tapd.cn/fastapp/jump.php?target=https%3A%2F%2Fwww.tapd.cn%2F55989309%2Fprong%2Fstories%2Fview%2F1001754%3Fjump_count%3D1" xr:uid="{7D5D557E-AC28-45B0-9C95-174C1957B2F1}"/>
    <hyperlink ref="B40" r:id="rId78" display="https://www.tapd.cn/fastapp/jump.php?target=https%3A%2F%2Fwww.tapd.cn%2F55989309%2Fprong%2Fstories%2Fview%2F1155989309001001754%3Fjump_count%3D1" xr:uid="{CB57951F-3A78-4EA5-967A-23D56A5E8082}"/>
    <hyperlink ref="A41" r:id="rId79" display="https://www.tapd.cn/fastapp/jump.php?target=https%3A%2F%2Fwww.tapd.cn%2F55989309%2Fprong%2Fstories%2Fview%2F1001753%3Fjump_count%3D1" xr:uid="{D598ADD3-B90C-439F-BC5A-437C593ED412}"/>
    <hyperlink ref="B41" r:id="rId80" display="https://www.tapd.cn/fastapp/jump.php?target=https%3A%2F%2Fwww.tapd.cn%2F55989309%2Fprong%2Fstories%2Fview%2F1155989309001001753%3Fjump_count%3D1" xr:uid="{F367EAB7-E1FB-4234-91F0-AF69B171D634}"/>
    <hyperlink ref="A42" r:id="rId81" display="https://www.tapd.cn/fastapp/jump.php?target=https%3A%2F%2Fwww.tapd.cn%2F55989309%2Fprong%2Fstories%2Fview%2F1001752%3Fjump_count%3D1" xr:uid="{8A5CAA63-45E5-4953-947E-C4EFAD09C756}"/>
    <hyperlink ref="B42" r:id="rId82" display="https://www.tapd.cn/fastapp/jump.php?target=https%3A%2F%2Fwww.tapd.cn%2F55989309%2Fprong%2Fstories%2Fview%2F1155989309001001752%3Fjump_count%3D1" xr:uid="{3F128EAE-DBE2-41A6-97BB-F9D51D75133E}"/>
    <hyperlink ref="A43" r:id="rId83" display="https://www.tapd.cn/fastapp/jump.php?target=https%3A%2F%2Fwww.tapd.cn%2F55989309%2Fprong%2Fstories%2Fview%2F1001751%3Fjump_count%3D1" xr:uid="{69247C3D-88C0-4C2D-811D-8CC5AD65AD4E}"/>
    <hyperlink ref="B43" r:id="rId84" display="https://www.tapd.cn/fastapp/jump.php?target=https%3A%2F%2Fwww.tapd.cn%2F55989309%2Fprong%2Fstories%2Fview%2F1155989309001001751%3Fjump_count%3D1" xr:uid="{549EE6FC-3766-45CE-932B-715F4A15E982}"/>
    <hyperlink ref="A44" r:id="rId85" display="https://www.tapd.cn/fastapp/jump.php?target=https%3A%2F%2Fwww.tapd.cn%2F55989309%2Fprong%2Fstories%2Fview%2F1001750%3Fjump_count%3D1" xr:uid="{62B01423-99BE-4A9A-9E87-ED49D9AA33AD}"/>
    <hyperlink ref="B44" r:id="rId86" display="https://www.tapd.cn/fastapp/jump.php?target=https%3A%2F%2Fwww.tapd.cn%2F55989309%2Fprong%2Fstories%2Fview%2F1155989309001001750%3Fjump_count%3D1" xr:uid="{E6C1F70F-9FD0-4882-BB5E-7D235A64E49F}"/>
    <hyperlink ref="A45" r:id="rId87" display="https://www.tapd.cn/fastapp/jump.php?target=https%3A%2F%2Fwww.tapd.cn%2F55989309%2Fprong%2Fstories%2Fview%2F1001749%3Fjump_count%3D1" xr:uid="{FB4050DC-6960-4457-A652-B276CEAA4027}"/>
    <hyperlink ref="B45" r:id="rId88" display="https://www.tapd.cn/fastapp/jump.php?target=https%3A%2F%2Fwww.tapd.cn%2F55989309%2Fprong%2Fstories%2Fview%2F1155989309001001749%3Fjump_count%3D1" xr:uid="{551221EC-99F1-4839-9AD4-B83397A5C33D}"/>
    <hyperlink ref="A46" r:id="rId89" display="https://www.tapd.cn/fastapp/jump.php?target=https%3A%2F%2Fwww.tapd.cn%2F55989309%2Fprong%2Fstories%2Fview%2F1001748%3Fjump_count%3D1" xr:uid="{5E15FB5F-3CF7-4A49-9547-E8DA27BB74A9}"/>
    <hyperlink ref="B46" r:id="rId90" display="https://www.tapd.cn/fastapp/jump.php?target=https%3A%2F%2Fwww.tapd.cn%2F55989309%2Fprong%2Fstories%2Fview%2F1155989309001001748%3Fjump_count%3D1" xr:uid="{CAD7234F-5BF5-452A-B864-E5477DABFB84}"/>
    <hyperlink ref="A47" r:id="rId91" display="https://www.tapd.cn/fastapp/jump.php?target=https%3A%2F%2Fwww.tapd.cn%2F55989309%2Fprong%2Fstories%2Fview%2F1001746%3Fjump_count%3D1" xr:uid="{21E74726-4861-4B00-B2F0-314C30027939}"/>
    <hyperlink ref="B47" r:id="rId92" display="https://www.tapd.cn/fastapp/jump.php?target=https%3A%2F%2Fwww.tapd.cn%2F55989309%2Fprong%2Fstories%2Fview%2F1155989309001001746%3Fjump_count%3D1" xr:uid="{C90950D7-3896-4BBB-9230-6F90A91298A1}"/>
    <hyperlink ref="A48" r:id="rId93" display="https://www.tapd.cn/fastapp/jump.php?target=https%3A%2F%2Fwww.tapd.cn%2F55989309%2Fprong%2Fstories%2Fview%2F1001745%3Fjump_count%3D1" xr:uid="{4F39711A-3819-4C55-929E-B5111ABD4D72}"/>
    <hyperlink ref="B48" r:id="rId94" display="https://www.tapd.cn/fastapp/jump.php?target=https%3A%2F%2Fwww.tapd.cn%2F55989309%2Fprong%2Fstories%2Fview%2F1155989309001001745%3Fjump_count%3D1" xr:uid="{8B217095-3710-48B4-AB12-64CF6C9DF036}"/>
    <hyperlink ref="A49" r:id="rId95" display="https://www.tapd.cn/fastapp/jump.php?target=https%3A%2F%2Fwww.tapd.cn%2F55989309%2Fprong%2Fstories%2Fview%2F1001744%3Fjump_count%3D1" xr:uid="{0FAD495D-9851-411F-BA7D-2924BFF1E0D6}"/>
    <hyperlink ref="B49" r:id="rId96" display="https://www.tapd.cn/fastapp/jump.php?target=https%3A%2F%2Fwww.tapd.cn%2F55989309%2Fprong%2Fstories%2Fview%2F1155989309001001744%3Fjump_count%3D1" xr:uid="{ED1A3F7F-E4A1-4183-84F6-68257D146759}"/>
    <hyperlink ref="A50" r:id="rId97" display="https://www.tapd.cn/fastapp/jump.php?target=https%3A%2F%2Fwww.tapd.cn%2F55989309%2Fprong%2Fstories%2Fview%2F1001743%3Fjump_count%3D1" xr:uid="{03249A06-73D2-43CA-AA6E-2AB6620A3A90}"/>
    <hyperlink ref="B50" r:id="rId98" display="https://www.tapd.cn/fastapp/jump.php?target=https%3A%2F%2Fwww.tapd.cn%2F55989309%2Fprong%2Fstories%2Fview%2F1155989309001001743%3Fjump_count%3D1" xr:uid="{41DF8EAD-80F5-403D-ACA9-059E5485D79D}"/>
    <hyperlink ref="A51" r:id="rId99" display="https://www.tapd.cn/fastapp/jump.php?target=https%3A%2F%2Fwww.tapd.cn%2F55989309%2Fprong%2Fstories%2Fview%2F1001742%3Fjump_count%3D1" xr:uid="{07A50BE6-CEC0-4661-BE42-770328CD6AC3}"/>
    <hyperlink ref="B51" r:id="rId100" display="https://www.tapd.cn/fastapp/jump.php?target=https%3A%2F%2Fwww.tapd.cn%2F55989309%2Fprong%2Fstories%2Fview%2F1155989309001001742%3Fjump_count%3D1" xr:uid="{F9E76AD8-D9A2-457C-AA74-C414AC51D059}"/>
    <hyperlink ref="A52" r:id="rId101" display="https://www.tapd.cn/fastapp/jump.php?target=https%3A%2F%2Fwww.tapd.cn%2F55989309%2Fprong%2Fstories%2Fview%2F1001741%3Fjump_count%3D1" xr:uid="{4933C59C-072B-4C14-9896-D36854C9076E}"/>
    <hyperlink ref="B52" r:id="rId102" display="https://www.tapd.cn/fastapp/jump.php?target=https%3A%2F%2Fwww.tapd.cn%2F55989309%2Fprong%2Fstories%2Fview%2F1155989309001001741%3Fjump_count%3D1" xr:uid="{4EC41226-4DFC-4B62-8EB5-48042824B67B}"/>
    <hyperlink ref="A53" r:id="rId103" display="https://www.tapd.cn/fastapp/jump.php?target=https%3A%2F%2Fwww.tapd.cn%2F55989309%2Fprong%2Fstories%2Fview%2F1001739%3Fjump_count%3D1" xr:uid="{7E343B89-CABA-4A34-9D56-DF50CF880F56}"/>
    <hyperlink ref="B53" r:id="rId104" display="https://www.tapd.cn/fastapp/jump.php?target=https%3A%2F%2Fwww.tapd.cn%2F55989309%2Fprong%2Fstories%2Fview%2F1155989309001001739%3Fjump_count%3D1" xr:uid="{EEFF883E-D473-452D-A36E-1E99781314CC}"/>
    <hyperlink ref="A54" r:id="rId105" display="https://www.tapd.cn/fastapp/jump.php?target=https%3A%2F%2Fwww.tapd.cn%2F55989309%2Fprong%2Fstories%2Fview%2F1001738%3Fjump_count%3D1" xr:uid="{AF7C150D-ED8E-4D2C-ABD6-86DCA7688BA0}"/>
    <hyperlink ref="B54" r:id="rId106" display="https://www.tapd.cn/fastapp/jump.php?target=https%3A%2F%2Fwww.tapd.cn%2F55989309%2Fprong%2Fstories%2Fview%2F1155989309001001738%3Fjump_count%3D1" xr:uid="{5250E5BB-6D6C-4CCE-9C7B-3FF4C52B058B}"/>
    <hyperlink ref="A55" r:id="rId107" display="https://www.tapd.cn/fastapp/jump.php?target=https%3A%2F%2Fwww.tapd.cn%2F55989309%2Fprong%2Fstories%2Fview%2F1001737%3Fjump_count%3D1" xr:uid="{7829D80B-FA51-4AE1-B91B-1652CE9B0038}"/>
    <hyperlink ref="B55" r:id="rId108" display="https://www.tapd.cn/fastapp/jump.php?target=https%3A%2F%2Fwww.tapd.cn%2F55989309%2Fprong%2Fstories%2Fview%2F1155989309001001737%3Fjump_count%3D1" xr:uid="{CA7F2BF0-B61B-469A-81D9-6DD3B1CA06EC}"/>
    <hyperlink ref="A56" r:id="rId109" display="https://www.tapd.cn/fastapp/jump.php?target=https%3A%2F%2Fwww.tapd.cn%2F55989309%2Fprong%2Fstories%2Fview%2F1001736%3Fjump_count%3D1" xr:uid="{7D973978-8BF0-430F-BB2D-A63E87BB92CF}"/>
    <hyperlink ref="B56" r:id="rId110" display="https://www.tapd.cn/fastapp/jump.php?target=https%3A%2F%2Fwww.tapd.cn%2F55989309%2Fprong%2Fstories%2Fview%2F1155989309001001736%3Fjump_count%3D1" xr:uid="{AB359827-B026-49A0-BB9A-FE7A8C400C9B}"/>
    <hyperlink ref="A57" r:id="rId111" display="https://www.tapd.cn/fastapp/jump.php?target=https%3A%2F%2Fwww.tapd.cn%2F55989309%2Fprong%2Fstories%2Fview%2F1001735%3Fjump_count%3D1" xr:uid="{C4DE4D11-26BF-483D-A68A-B1AB9FC16E87}"/>
    <hyperlink ref="B57" r:id="rId112" display="https://www.tapd.cn/fastapp/jump.php?target=https%3A%2F%2Fwww.tapd.cn%2F55989309%2Fprong%2Fstories%2Fview%2F1155989309001001735%3Fjump_count%3D1" xr:uid="{CAAEF470-A68A-44B4-B21A-4D6B2343601F}"/>
    <hyperlink ref="A58" r:id="rId113" display="https://www.tapd.cn/fastapp/jump.php?target=https%3A%2F%2Fwww.tapd.cn%2F55989309%2Fprong%2Fstories%2Fview%2F1001734%3Fjump_count%3D1" xr:uid="{C5149FB8-FC3C-4C55-8918-C46D6503E0B2}"/>
    <hyperlink ref="B58" r:id="rId114" display="https://www.tapd.cn/fastapp/jump.php?target=https%3A%2F%2Fwww.tapd.cn%2F55989309%2Fprong%2Fstories%2Fview%2F1155989309001001734%3Fjump_count%3D1" xr:uid="{774510AE-295F-4108-93B0-836653BA565F}"/>
    <hyperlink ref="A59" r:id="rId115" display="https://www.tapd.cn/fastapp/jump.php?target=https%3A%2F%2Fwww.tapd.cn%2F55989309%2Fprong%2Fstories%2Fview%2F1001732%3Fjump_count%3D1" xr:uid="{1E529A3E-A491-4AC4-8CE3-1C5140CC60CB}"/>
    <hyperlink ref="B59" r:id="rId116" display="https://www.tapd.cn/fastapp/jump.php?target=https%3A%2F%2Fwww.tapd.cn%2F55989309%2Fprong%2Fstories%2Fview%2F1155989309001001732%3Fjump_count%3D1" xr:uid="{CD83B809-486C-4BAE-A993-174F17E42C1A}"/>
    <hyperlink ref="A60" r:id="rId117" display="https://www.tapd.cn/fastapp/jump.php?target=https%3A%2F%2Fwww.tapd.cn%2F55989309%2Fprong%2Fstories%2Fview%2F1001731%3Fjump_count%3D1" xr:uid="{64AB5650-4623-44EB-9695-F1F61D0A430D}"/>
    <hyperlink ref="B60" r:id="rId118" display="https://www.tapd.cn/fastapp/jump.php?target=https%3A%2F%2Fwww.tapd.cn%2F55989309%2Fprong%2Fstories%2Fview%2F1155989309001001731%3Fjump_count%3D1" xr:uid="{CE9C75C7-0E89-4A76-9134-18AFFADCB478}"/>
    <hyperlink ref="A61" r:id="rId119" display="https://www.tapd.cn/fastapp/jump.php?target=https%3A%2F%2Fwww.tapd.cn%2F55989309%2Fprong%2Fstories%2Fview%2F1001730%3Fjump_count%3D1" xr:uid="{DE993E58-FE6E-41C3-8D20-C0DC968472F3}"/>
    <hyperlink ref="B61" r:id="rId120" display="https://www.tapd.cn/fastapp/jump.php?target=https%3A%2F%2Fwww.tapd.cn%2F55989309%2Fprong%2Fstories%2Fview%2F1155989309001001730%3Fjump_count%3D1" xr:uid="{FCFC2681-69FC-47B6-B93D-098775FB47C8}"/>
    <hyperlink ref="A62" r:id="rId121" display="https://www.tapd.cn/fastapp/jump.php?target=https%3A%2F%2Fwww.tapd.cn%2F55989309%2Fprong%2Fstories%2Fview%2F1001729%3Fjump_count%3D1" xr:uid="{CEDDD6AC-95B2-42B9-8F6D-1B207802573E}"/>
    <hyperlink ref="B62" r:id="rId122" display="https://www.tapd.cn/fastapp/jump.php?target=https%3A%2F%2Fwww.tapd.cn%2F55989309%2Fprong%2Fstories%2Fview%2F1155989309001001729%3Fjump_count%3D1" xr:uid="{4FA65AA5-EB0C-4FF9-908E-D236C2F8B7E0}"/>
    <hyperlink ref="A63" r:id="rId123" display="https://www.tapd.cn/fastapp/jump.php?target=https%3A%2F%2Fwww.tapd.cn%2F55989309%2Fprong%2Fstories%2Fview%2F1001728%3Fjump_count%3D1" xr:uid="{F0A6C1ED-88C6-4E50-928A-CAE12ECDA9D6}"/>
    <hyperlink ref="B63" r:id="rId124" display="https://www.tapd.cn/fastapp/jump.php?target=https%3A%2F%2Fwww.tapd.cn%2F55989309%2Fprong%2Fstories%2Fview%2F1155989309001001728%3Fjump_count%3D1" xr:uid="{73F37F54-37C0-4B6A-A221-A3C8947769FF}"/>
    <hyperlink ref="A64" r:id="rId125" display="https://www.tapd.cn/fastapp/jump.php?target=https%3A%2F%2Fwww.tapd.cn%2F55989309%2Fprong%2Fstories%2Fview%2F1001727%3Fjump_count%3D1" xr:uid="{44A30C60-EDC5-412E-A01D-4CA900904EF7}"/>
    <hyperlink ref="B64" r:id="rId126" display="https://www.tapd.cn/fastapp/jump.php?target=https%3A%2F%2Fwww.tapd.cn%2F55989309%2Fprong%2Fstories%2Fview%2F1155989309001001727%3Fjump_count%3D1" xr:uid="{32409DC7-648A-4BA3-B5A1-BF855EBDD6CC}"/>
    <hyperlink ref="A65" r:id="rId127" display="https://www.tapd.cn/fastapp/jump.php?target=https%3A%2F%2Fwww.tapd.cn%2F55989309%2Fprong%2Fstories%2Fview%2F1001726%3Fjump_count%3D1" xr:uid="{29CC1069-5B68-4D7D-9C3F-AE79ACAC4FBE}"/>
    <hyperlink ref="B65" r:id="rId128" display="https://www.tapd.cn/fastapp/jump.php?target=https%3A%2F%2Fwww.tapd.cn%2F55989309%2Fprong%2Fstories%2Fview%2F1155989309001001726%3Fjump_count%3D1" xr:uid="{B1E06F8E-1F98-41E4-9EEF-189107EE6B2D}"/>
    <hyperlink ref="A66" r:id="rId129" display="https://www.tapd.cn/fastapp/jump.php?target=https%3A%2F%2Fwww.tapd.cn%2F55989309%2Fprong%2Fstories%2Fview%2F1001725%3Fjump_count%3D1" xr:uid="{A9D05DDE-D44E-4618-8260-2B1C1D9E18D9}"/>
    <hyperlink ref="B66" r:id="rId130" display="https://www.tapd.cn/fastapp/jump.php?target=https%3A%2F%2Fwww.tapd.cn%2F55989309%2Fprong%2Fstories%2Fview%2F1155989309001001725%3Fjump_count%3D1" xr:uid="{218A02B1-89F5-44AF-AFD9-81E9B97ECA9E}"/>
    <hyperlink ref="A67" r:id="rId131" display="https://www.tapd.cn/fastapp/jump.php?target=https%3A%2F%2Fwww.tapd.cn%2F55989309%2Fprong%2Fstories%2Fview%2F1001724%3Fjump_count%3D1" xr:uid="{9240F02D-BD05-476C-936E-494536854E0F}"/>
    <hyperlink ref="B67" r:id="rId132" display="https://www.tapd.cn/fastapp/jump.php?target=https%3A%2F%2Fwww.tapd.cn%2F55989309%2Fprong%2Fstories%2Fview%2F1155989309001001724%3Fjump_count%3D1" xr:uid="{19715B9D-C8D3-4733-87BF-E86465A6EF03}"/>
    <hyperlink ref="A68" r:id="rId133" display="https://www.tapd.cn/fastapp/jump.php?target=https%3A%2F%2Fwww.tapd.cn%2F55989309%2Fprong%2Fstories%2Fview%2F1001723%3Fjump_count%3D1" xr:uid="{9FD19A02-EEAA-4CC5-BE2E-D4085C414721}"/>
    <hyperlink ref="B68" r:id="rId134" display="https://www.tapd.cn/fastapp/jump.php?target=https%3A%2F%2Fwww.tapd.cn%2F55989309%2Fprong%2Fstories%2Fview%2F1155989309001001723%3Fjump_count%3D1" xr:uid="{195FFE2D-6C03-4A47-B28E-9D5AC6B18B2E}"/>
    <hyperlink ref="A69" r:id="rId135" display="https://www.tapd.cn/fastapp/jump.php?target=https%3A%2F%2Fwww.tapd.cn%2F55989309%2Fprong%2Fstories%2Fview%2F1001722%3Fjump_count%3D1" xr:uid="{2F610D12-4C14-4E97-9515-498620C2DE7C}"/>
    <hyperlink ref="B69" r:id="rId136" display="https://www.tapd.cn/fastapp/jump.php?target=https%3A%2F%2Fwww.tapd.cn%2F55989309%2Fprong%2Fstories%2Fview%2F1155989309001001722%3Fjump_count%3D1" xr:uid="{B45BD257-E843-4FFF-A32D-16644F7FDF0D}"/>
    <hyperlink ref="A70" r:id="rId137" display="https://www.tapd.cn/fastapp/jump.php?target=https%3A%2F%2Fwww.tapd.cn%2F55989309%2Fprong%2Fstories%2Fview%2F1001721%3Fjump_count%3D1" xr:uid="{179BD418-2B30-4BA7-8804-84509371841F}"/>
    <hyperlink ref="B70" r:id="rId138" display="https://www.tapd.cn/fastapp/jump.php?target=https%3A%2F%2Fwww.tapd.cn%2F55989309%2Fprong%2Fstories%2Fview%2F1155989309001001721%3Fjump_count%3D1" xr:uid="{FC03FAA9-2AA6-418E-9059-430C8689B7FD}"/>
    <hyperlink ref="A71" r:id="rId139" display="https://www.tapd.cn/fastapp/jump.php?target=https%3A%2F%2Fwww.tapd.cn%2F55989309%2Fprong%2Fstories%2Fview%2F1001720%3Fjump_count%3D1" xr:uid="{80C9EA40-EA63-4704-813B-526186B5627A}"/>
    <hyperlink ref="B71" r:id="rId140" display="https://www.tapd.cn/fastapp/jump.php?target=https%3A%2F%2Fwww.tapd.cn%2F55989309%2Fprong%2Fstories%2Fview%2F1155989309001001720%3Fjump_count%3D1" xr:uid="{BC86428C-3FED-4EB4-A63A-8A5F95289E69}"/>
    <hyperlink ref="A72" r:id="rId141" display="https://www.tapd.cn/fastapp/jump.php?target=https%3A%2F%2Fwww.tapd.cn%2F55989309%2Fprong%2Fstories%2Fview%2F1001719%3Fjump_count%3D1" xr:uid="{436509A4-D93D-400A-A064-9A502FB18F40}"/>
    <hyperlink ref="B72" r:id="rId142" display="https://www.tapd.cn/fastapp/jump.php?target=https%3A%2F%2Fwww.tapd.cn%2F55989309%2Fprong%2Fstories%2Fview%2F1155989309001001719%3Fjump_count%3D1" xr:uid="{DECAF0C5-9417-4102-AB23-B72C8963C50B}"/>
    <hyperlink ref="A73" r:id="rId143" display="https://www.tapd.cn/fastapp/jump.php?target=https%3A%2F%2Fwww.tapd.cn%2F55989309%2Fprong%2Fstories%2Fview%2F1001716%3Fjump_count%3D1" xr:uid="{5D162C2B-0D10-4EB9-BEF3-A4AD5B3DAD5D}"/>
    <hyperlink ref="B73" r:id="rId144" display="https://www.tapd.cn/fastapp/jump.php?target=https%3A%2F%2Fwww.tapd.cn%2F55989309%2Fprong%2Fstories%2Fview%2F1155989309001001716%3Fjump_count%3D1" xr:uid="{EA30688B-6A62-401C-B7EB-204957EF07B3}"/>
    <hyperlink ref="A74" r:id="rId145" display="https://www.tapd.cn/fastapp/jump.php?target=https%3A%2F%2Fwww.tapd.cn%2F55989309%2Fprong%2Fstories%2Fview%2F1001715%3Fjump_count%3D1" xr:uid="{E7444B7D-9EFE-4B6D-8033-80AB0B651A2C}"/>
    <hyperlink ref="B74" r:id="rId146" display="https://www.tapd.cn/fastapp/jump.php?target=https%3A%2F%2Fwww.tapd.cn%2F55989309%2Fprong%2Fstories%2Fview%2F1155989309001001715%3Fjump_count%3D1" xr:uid="{E38CEA80-25BF-4F6E-A587-97D46C8CA5E9}"/>
    <hyperlink ref="A75" r:id="rId147" display="https://www.tapd.cn/fastapp/jump.php?target=https%3A%2F%2Fwww.tapd.cn%2F55989309%2Fprong%2Fstories%2Fview%2F1001714%3Fjump_count%3D1" xr:uid="{8F315344-B39F-4166-AA7B-B03D22EBB3A5}"/>
    <hyperlink ref="B75" r:id="rId148" display="https://www.tapd.cn/fastapp/jump.php?target=https%3A%2F%2Fwww.tapd.cn%2F55989309%2Fprong%2Fstories%2Fview%2F1155989309001001714%3Fjump_count%3D1" xr:uid="{92D99BF8-13F9-49B8-B0CF-A73F557ECD6A}"/>
    <hyperlink ref="A76" r:id="rId149" display="https://www.tapd.cn/fastapp/jump.php?target=https%3A%2F%2Fwww.tapd.cn%2F55989309%2Fprong%2Fstories%2Fview%2F1001712%3Fjump_count%3D1" xr:uid="{F2765B49-46C4-4773-883E-A9EEF7643DC4}"/>
    <hyperlink ref="B76" r:id="rId150" display="https://www.tapd.cn/fastapp/jump.php?target=https%3A%2F%2Fwww.tapd.cn%2F55989309%2Fprong%2Fstories%2Fview%2F1155989309001001712%3Fjump_count%3D1" xr:uid="{D63A9CEE-5E46-4780-9856-C21BBC7BC876}"/>
    <hyperlink ref="A77" r:id="rId151" display="https://www.tapd.cn/fastapp/jump.php?target=https%3A%2F%2Fwww.tapd.cn%2F55989309%2Fprong%2Fstories%2Fview%2F1001711%3Fjump_count%3D1" xr:uid="{BA2EF8CC-C11C-46C1-8C20-B4A9A5440368}"/>
    <hyperlink ref="B77" r:id="rId152" display="https://www.tapd.cn/fastapp/jump.php?target=https%3A%2F%2Fwww.tapd.cn%2F55989309%2Fprong%2Fstories%2Fview%2F1155989309001001711%3Fjump_count%3D1" xr:uid="{94C60171-040A-423B-94DE-EB03949FA99E}"/>
    <hyperlink ref="A78" r:id="rId153" display="https://www.tapd.cn/fastapp/jump.php?target=https%3A%2F%2Fwww.tapd.cn%2F55989309%2Fprong%2Fstories%2Fview%2F1001710%3Fjump_count%3D1" xr:uid="{115F4CDC-2C65-49D8-8E2A-9D127B7859A5}"/>
    <hyperlink ref="B78" r:id="rId154" display="https://www.tapd.cn/fastapp/jump.php?target=https%3A%2F%2Fwww.tapd.cn%2F55989309%2Fprong%2Fstories%2Fview%2F1155989309001001710%3Fjump_count%3D1" xr:uid="{906BD092-63D7-4E61-A7A4-FD63AE4100FB}"/>
    <hyperlink ref="A79" r:id="rId155" display="https://www.tapd.cn/fastapp/jump.php?target=https%3A%2F%2Fwww.tapd.cn%2F55989309%2Fprong%2Fstories%2Fview%2F1001709%3Fjump_count%3D1" xr:uid="{684D8375-A349-4A67-B945-5B94586AF728}"/>
    <hyperlink ref="B79" r:id="rId156" display="https://www.tapd.cn/fastapp/jump.php?target=https%3A%2F%2Fwww.tapd.cn%2F55989309%2Fprong%2Fstories%2Fview%2F1155989309001001709%3Fjump_count%3D1" xr:uid="{52E46FC7-F8B6-4C1C-949F-26D5F88C1E96}"/>
    <hyperlink ref="A80" r:id="rId157" display="https://www.tapd.cn/fastapp/jump.php?target=https%3A%2F%2Fwww.tapd.cn%2F55989309%2Fprong%2Fstories%2Fview%2F1001708%3Fjump_count%3D1" xr:uid="{B9CDA0FE-7C37-461F-B88B-90D674D3259D}"/>
    <hyperlink ref="B80" r:id="rId158" display="https://www.tapd.cn/fastapp/jump.php?target=https%3A%2F%2Fwww.tapd.cn%2F55989309%2Fprong%2Fstories%2Fview%2F1155989309001001708%3Fjump_count%3D1" xr:uid="{B5484474-3028-41C8-8F41-4F22576C2466}"/>
    <hyperlink ref="A81" r:id="rId159" display="https://www.tapd.cn/fastapp/jump.php?target=https%3A%2F%2Fwww.tapd.cn%2F55989309%2Fprong%2Fstories%2Fview%2F1001706%3Fjump_count%3D1" xr:uid="{506D4412-2006-4518-B318-C2FEE4CDC572}"/>
    <hyperlink ref="B81" r:id="rId160" display="https://www.tapd.cn/fastapp/jump.php?target=https%3A%2F%2Fwww.tapd.cn%2F55989309%2Fprong%2Fstories%2Fview%2F1155989309001001706%3Fjump_count%3D1" xr:uid="{7AC94DDF-AB4D-4170-86B7-A979F9A13532}"/>
    <hyperlink ref="A82" r:id="rId161" display="https://www.tapd.cn/fastapp/jump.php?target=https%3A%2F%2Fwww.tapd.cn%2F55989309%2Fprong%2Fstories%2Fview%2F1001705%3Fjump_count%3D1" xr:uid="{4C70C89C-A8D4-49BF-841F-F7E854718C21}"/>
    <hyperlink ref="B82" r:id="rId162" display="https://www.tapd.cn/fastapp/jump.php?target=https%3A%2F%2Fwww.tapd.cn%2F55989309%2Fprong%2Fstories%2Fview%2F1155989309001001705%3Fjump_count%3D1" xr:uid="{17F969F1-B8AD-4500-A6F1-9B6DD9DF3F68}"/>
    <hyperlink ref="A83" r:id="rId163" display="https://www.tapd.cn/fastapp/jump.php?target=https%3A%2F%2Fwww.tapd.cn%2F55989309%2Fprong%2Fstories%2Fview%2F1001704%3Fjump_count%3D1" xr:uid="{4BEC21F6-297B-4D3D-84BB-D12FF9D5897E}"/>
    <hyperlink ref="B83" r:id="rId164" display="https://www.tapd.cn/fastapp/jump.php?target=https%3A%2F%2Fwww.tapd.cn%2F55989309%2Fprong%2Fstories%2Fview%2F1155989309001001704%3Fjump_count%3D1" xr:uid="{7D800708-0D57-4858-B42A-DAE9DD2EBC8D}"/>
    <hyperlink ref="A84" r:id="rId165" display="https://www.tapd.cn/fastapp/jump.php?target=https%3A%2F%2Fwww.tapd.cn%2F55989309%2Fprong%2Fstories%2Fview%2F1001703%3Fjump_count%3D1" xr:uid="{528CEDA4-CDAC-4962-829B-C7A7566C0B27}"/>
    <hyperlink ref="B84" r:id="rId166" display="https://www.tapd.cn/fastapp/jump.php?target=https%3A%2F%2Fwww.tapd.cn%2F55989309%2Fprong%2Fstories%2Fview%2F1155989309001001703%3Fjump_count%3D1" xr:uid="{70F60E20-AC46-4208-BE6A-79ABA5E078CD}"/>
    <hyperlink ref="A85" r:id="rId167" display="https://www.tapd.cn/fastapp/jump.php?target=https%3A%2F%2Fwww.tapd.cn%2F55989309%2Fprong%2Fstories%2Fview%2F1001702%3Fjump_count%3D1" xr:uid="{BBB3B70D-3B3A-4467-A5B0-41371B1D98B5}"/>
    <hyperlink ref="B85" r:id="rId168" display="https://www.tapd.cn/fastapp/jump.php?target=https%3A%2F%2Fwww.tapd.cn%2F55989309%2Fprong%2Fstories%2Fview%2F1155989309001001702%3Fjump_count%3D1" xr:uid="{BE617788-2D8B-4C43-B9DB-26439EF68AEB}"/>
    <hyperlink ref="A86" r:id="rId169" display="https://www.tapd.cn/fastapp/jump.php?target=https%3A%2F%2Fwww.tapd.cn%2F55989309%2Fprong%2Fstories%2Fview%2F1001701%3Fjump_count%3D1" xr:uid="{8C7FB044-D51D-439C-88FE-30D85C830B1D}"/>
    <hyperlink ref="B86" r:id="rId170" display="https://www.tapd.cn/fastapp/jump.php?target=https%3A%2F%2Fwww.tapd.cn%2F55989309%2Fprong%2Fstories%2Fview%2F1155989309001001701%3Fjump_count%3D1" xr:uid="{FB4B144F-0B7D-4DF2-81A1-634BC5B7A34E}"/>
    <hyperlink ref="A87" r:id="rId171" display="https://www.tapd.cn/fastapp/jump.php?target=https%3A%2F%2Fwww.tapd.cn%2F55989309%2Fprong%2Fstories%2Fview%2F1001700%3Fjump_count%3D1" xr:uid="{79A47137-07A7-4431-A030-B601E3F9A646}"/>
    <hyperlink ref="B87" r:id="rId172" display="https://www.tapd.cn/fastapp/jump.php?target=https%3A%2F%2Fwww.tapd.cn%2F55989309%2Fprong%2Fstories%2Fview%2F1155989309001001700%3Fjump_count%3D1" xr:uid="{D65F4AE9-2119-41C3-942F-E3A26732C1CF}"/>
    <hyperlink ref="A88" r:id="rId173" display="https://www.tapd.cn/fastapp/jump.php?target=https%3A%2F%2Fwww.tapd.cn%2F55989309%2Fprong%2Fstories%2Fview%2F1001698%3Fjump_count%3D1" xr:uid="{10256F9F-1E10-423E-B488-DCF92A3289DF}"/>
    <hyperlink ref="B88" r:id="rId174" display="https://www.tapd.cn/fastapp/jump.php?target=https%3A%2F%2Fwww.tapd.cn%2F55989309%2Fprong%2Fstories%2Fview%2F1155989309001001698%3Fjump_count%3D1" xr:uid="{5EB904F4-84E8-4B41-A56C-A345292745B3}"/>
    <hyperlink ref="A89" r:id="rId175" display="https://www.tapd.cn/fastapp/jump.php?target=https%3A%2F%2Fwww.tapd.cn%2F55989309%2Fprong%2Fstories%2Fview%2F1001697%3Fjump_count%3D1" xr:uid="{2E059CE1-A7AF-40D9-B6D3-84DEEE714870}"/>
    <hyperlink ref="B89" r:id="rId176" display="https://www.tapd.cn/fastapp/jump.php?target=https%3A%2F%2Fwww.tapd.cn%2F55989309%2Fprong%2Fstories%2Fview%2F1155989309001001697%3Fjump_count%3D1" xr:uid="{369A612C-489A-4826-895A-34A5BDB0BDA2}"/>
    <hyperlink ref="A90" r:id="rId177" display="https://www.tapd.cn/fastapp/jump.php?target=https%3A%2F%2Fwww.tapd.cn%2F55989309%2Fprong%2Fstories%2Fview%2F1001696%3Fjump_count%3D1" xr:uid="{13EFA823-C9DD-414D-B659-8BA31B1C8595}"/>
    <hyperlink ref="B90" r:id="rId178" display="https://www.tapd.cn/fastapp/jump.php?target=https%3A%2F%2Fwww.tapd.cn%2F55989309%2Fprong%2Fstories%2Fview%2F1155989309001001696%3Fjump_count%3D1" xr:uid="{F6B7C172-BC52-4543-83EE-7FFFE769D6D9}"/>
    <hyperlink ref="A91" r:id="rId179" display="https://www.tapd.cn/fastapp/jump.php?target=https%3A%2F%2Fwww.tapd.cn%2F55989309%2Fprong%2Fstories%2Fview%2F1001695%3Fjump_count%3D1" xr:uid="{B4938383-6588-4091-9E4E-B906AA66F21E}"/>
    <hyperlink ref="B91" r:id="rId180" display="https://www.tapd.cn/fastapp/jump.php?target=https%3A%2F%2Fwww.tapd.cn%2F55989309%2Fprong%2Fstories%2Fview%2F1155989309001001695%3Fjump_count%3D1" xr:uid="{29ADAC1F-1577-4E06-808C-85D1428849D1}"/>
    <hyperlink ref="A92" r:id="rId181" display="https://www.tapd.cn/fastapp/jump.php?target=https%3A%2F%2Fwww.tapd.cn%2F55989309%2Fprong%2Fstories%2Fview%2F1001694%3Fjump_count%3D1" xr:uid="{EE4C86C0-2C1E-4158-B32B-FD8C47A9279A}"/>
    <hyperlink ref="B92" r:id="rId182" display="https://www.tapd.cn/fastapp/jump.php?target=https%3A%2F%2Fwww.tapd.cn%2F55989309%2Fprong%2Fstories%2Fview%2F1155989309001001694%3Fjump_count%3D1" xr:uid="{4E77F2A9-1A9F-412D-8E36-953F2431CA57}"/>
    <hyperlink ref="A93" r:id="rId183" display="https://www.tapd.cn/fastapp/jump.php?target=https%3A%2F%2Fwww.tapd.cn%2F55989309%2Fprong%2Fstories%2Fview%2F1001693%3Fjump_count%3D1" xr:uid="{0DB13023-B8DB-41D3-A5F5-82906C698970}"/>
    <hyperlink ref="B93" r:id="rId184" display="https://www.tapd.cn/fastapp/jump.php?target=https%3A%2F%2Fwww.tapd.cn%2F55989309%2Fprong%2Fstories%2Fview%2F1155989309001001693%3Fjump_count%3D1" xr:uid="{B8064513-D3F5-4D2C-8322-E515B19C6D11}"/>
    <hyperlink ref="A94" r:id="rId185" display="https://www.tapd.cn/fastapp/jump.php?target=https%3A%2F%2Fwww.tapd.cn%2F55989309%2Fprong%2Fstories%2Fview%2F1001692%3Fjump_count%3D1" xr:uid="{BE7FBEBE-E595-4633-B4A5-18BBAF1591F0}"/>
    <hyperlink ref="B94" r:id="rId186" display="https://www.tapd.cn/fastapp/jump.php?target=https%3A%2F%2Fwww.tapd.cn%2F55989309%2Fprong%2Fstories%2Fview%2F1155989309001001692%3Fjump_count%3D1" xr:uid="{5B173408-6A6A-4B34-9AE9-A4FA4F95D1DF}"/>
    <hyperlink ref="A95" r:id="rId187" display="https://www.tapd.cn/fastapp/jump.php?target=https%3A%2F%2Fwww.tapd.cn%2F55989309%2Fprong%2Fstories%2Fview%2F1001691%3Fjump_count%3D1" xr:uid="{70F98B9E-2C76-40B8-BCF3-E8EF637F3FFB}"/>
    <hyperlink ref="B95" r:id="rId188" display="https://www.tapd.cn/fastapp/jump.php?target=https%3A%2F%2Fwww.tapd.cn%2F55989309%2Fprong%2Fstories%2Fview%2F1155989309001001691%3Fjump_count%3D1" xr:uid="{1AD792C7-A119-4CF1-BDC3-09EA4076BCB9}"/>
    <hyperlink ref="A96" r:id="rId189" display="https://www.tapd.cn/fastapp/jump.php?target=https%3A%2F%2Fwww.tapd.cn%2F55989309%2Fprong%2Fstories%2Fview%2F1001690%3Fjump_count%3D1" xr:uid="{5330788C-9E65-4DBA-94F8-2449BB153E50}"/>
    <hyperlink ref="B96" r:id="rId190" display="https://www.tapd.cn/fastapp/jump.php?target=https%3A%2F%2Fwww.tapd.cn%2F55989309%2Fprong%2Fstories%2Fview%2F1155989309001001690%3Fjump_count%3D1" xr:uid="{538642D3-C3BC-457D-B96C-C14CDDEDCF15}"/>
    <hyperlink ref="A97" r:id="rId191" display="https://www.tapd.cn/fastapp/jump.php?target=https%3A%2F%2Fwww.tapd.cn%2F55989309%2Fprong%2Fstories%2Fview%2F1001689%3Fjump_count%3D1" xr:uid="{7160D68A-0807-443B-840D-442DDE1A90D4}"/>
    <hyperlink ref="B97" r:id="rId192" display="https://www.tapd.cn/fastapp/jump.php?target=https%3A%2F%2Fwww.tapd.cn%2F55989309%2Fprong%2Fstories%2Fview%2F1155989309001001689%3Fjump_count%3D1" xr:uid="{BEA56B9D-C97A-41CE-91EA-E562C14AF57C}"/>
    <hyperlink ref="A98" r:id="rId193" display="https://www.tapd.cn/fastapp/jump.php?target=https%3A%2F%2Fwww.tapd.cn%2F55989309%2Fprong%2Fstories%2Fview%2F1001688%3Fjump_count%3D1" xr:uid="{5624DA9C-3A47-429D-9DAB-D80F34D5B635}"/>
    <hyperlink ref="B98" r:id="rId194" display="https://www.tapd.cn/fastapp/jump.php?target=https%3A%2F%2Fwww.tapd.cn%2F55989309%2Fprong%2Fstories%2Fview%2F1155989309001001688%3Fjump_count%3D1" xr:uid="{40561040-0B5A-41E4-B2A8-F71A90AE0A55}"/>
    <hyperlink ref="A99" r:id="rId195" display="https://www.tapd.cn/fastapp/jump.php?target=https%3A%2F%2Fwww.tapd.cn%2F55989309%2Fprong%2Fstories%2Fview%2F1001686%3Fjump_count%3D1" xr:uid="{A03F6513-FBF9-49E0-A663-54D32C4D6C88}"/>
    <hyperlink ref="B99" r:id="rId196" display="https://www.tapd.cn/fastapp/jump.php?target=https%3A%2F%2Fwww.tapd.cn%2F55989309%2Fprong%2Fstories%2Fview%2F1155989309001001686%3Fjump_count%3D1" xr:uid="{596B83BC-419E-44E7-AB47-D2C280B75EA5}"/>
    <hyperlink ref="A100" r:id="rId197" display="https://www.tapd.cn/fastapp/jump.php?target=https%3A%2F%2Fwww.tapd.cn%2F55989309%2Fprong%2Fstories%2Fview%2F1001685%3Fjump_count%3D1" xr:uid="{C4BB23C1-287E-4CFE-B727-7124C2A84C2B}"/>
    <hyperlink ref="B100" r:id="rId198" display="https://www.tapd.cn/fastapp/jump.php?target=https%3A%2F%2Fwww.tapd.cn%2F55989309%2Fprong%2Fstories%2Fview%2F1155989309001001685%3Fjump_count%3D1" xr:uid="{85E35F8B-5ED4-4FAD-9A86-03FB22885807}"/>
    <hyperlink ref="A101" r:id="rId199" display="https://www.tapd.cn/fastapp/jump.php?target=https%3A%2F%2Fwww.tapd.cn%2F55989309%2Fprong%2Fstories%2Fview%2F1001684%3Fjump_count%3D1" xr:uid="{DC821AA6-ED97-489C-AA4E-C4177B206924}"/>
    <hyperlink ref="B101" r:id="rId200" display="https://www.tapd.cn/fastapp/jump.php?target=https%3A%2F%2Fwww.tapd.cn%2F55989309%2Fprong%2Fstories%2Fview%2F1155989309001001684%3Fjump_count%3D1" xr:uid="{0BF7ACDA-C8B9-45CF-A2FD-6D4721B8E3A4}"/>
    <hyperlink ref="A102" r:id="rId201" display="https://www.tapd.cn/fastapp/jump.php?target=https%3A%2F%2Fwww.tapd.cn%2F55989309%2Fprong%2Fstories%2Fview%2F1001683%3Fjump_count%3D1" xr:uid="{F6269D52-0441-467D-8978-D6C3BE1C4244}"/>
    <hyperlink ref="B102" r:id="rId202" display="https://www.tapd.cn/fastapp/jump.php?target=https%3A%2F%2Fwww.tapd.cn%2F55989309%2Fprong%2Fstories%2Fview%2F1155989309001001683%3Fjump_count%3D1" xr:uid="{2CB0EE23-3E4E-4949-835B-FF1504B48D18}"/>
    <hyperlink ref="A103" r:id="rId203" display="https://www.tapd.cn/fastapp/jump.php?target=https%3A%2F%2Fwww.tapd.cn%2F55989309%2Fprong%2Fstories%2Fview%2F1001682%3Fjump_count%3D1" xr:uid="{BB28D452-0F44-4A80-984B-68CF04910C99}"/>
    <hyperlink ref="B103" r:id="rId204" display="https://www.tapd.cn/fastapp/jump.php?target=https%3A%2F%2Fwww.tapd.cn%2F55989309%2Fprong%2Fstories%2Fview%2F1155989309001001682%3Fjump_count%3D1" xr:uid="{27A0002D-DB2C-4A8C-B7BA-C9C5EF85A860}"/>
    <hyperlink ref="A104" r:id="rId205" display="https://www.tapd.cn/fastapp/jump.php?target=https%3A%2F%2Fwww.tapd.cn%2F55989309%2Fprong%2Fstories%2Fview%2F1001681%3Fjump_count%3D1" xr:uid="{6C0119C9-91D8-4127-AA74-39F343E79DCC}"/>
    <hyperlink ref="B104" r:id="rId206" display="https://www.tapd.cn/fastapp/jump.php?target=https%3A%2F%2Fwww.tapd.cn%2F55989309%2Fprong%2Fstories%2Fview%2F1155989309001001681%3Fjump_count%3D1" xr:uid="{35D2FE58-B66E-419E-8C0A-373B52AFE371}"/>
    <hyperlink ref="A105" r:id="rId207" display="https://www.tapd.cn/fastapp/jump.php?target=https%3A%2F%2Fwww.tapd.cn%2F55989309%2Fprong%2Fstories%2Fview%2F1001680%3Fjump_count%3D1" xr:uid="{56B44DA8-80A0-4BF8-A56C-315F9DF52242}"/>
    <hyperlink ref="B105" r:id="rId208" display="https://www.tapd.cn/fastapp/jump.php?target=https%3A%2F%2Fwww.tapd.cn%2F55989309%2Fprong%2Fstories%2Fview%2F1155989309001001680%3Fjump_count%3D1" xr:uid="{E4EBBA86-39AA-488E-A932-3F575AC86F10}"/>
    <hyperlink ref="A106" r:id="rId209" display="https://www.tapd.cn/fastapp/jump.php?target=https%3A%2F%2Fwww.tapd.cn%2F55989309%2Fprong%2Fstories%2Fview%2F1001679%3Fjump_count%3D1" xr:uid="{62B7F554-1938-49A0-B4E0-2E97CAC4AB11}"/>
    <hyperlink ref="B106" r:id="rId210" display="https://www.tapd.cn/fastapp/jump.php?target=https%3A%2F%2Fwww.tapd.cn%2F55989309%2Fprong%2Fstories%2Fview%2F1155989309001001679%3Fjump_count%3D1" xr:uid="{CD74E5C3-5390-4332-8384-CE366F4F8A55}"/>
    <hyperlink ref="A107" r:id="rId211" display="https://www.tapd.cn/fastapp/jump.php?target=https%3A%2F%2Fwww.tapd.cn%2F55989309%2Fprong%2Fstories%2Fview%2F1001677%3Fjump_count%3D1" xr:uid="{CA5717BA-E23B-4F7D-9D7D-C378D0776937}"/>
    <hyperlink ref="B107" r:id="rId212" display="https://www.tapd.cn/fastapp/jump.php?target=https%3A%2F%2Fwww.tapd.cn%2F55989309%2Fprong%2Fstories%2Fview%2F1155989309001001677%3Fjump_count%3D1" xr:uid="{1A830007-78C9-436C-A28B-AF57952BD61E}"/>
    <hyperlink ref="A108" r:id="rId213" display="https://www.tapd.cn/fastapp/jump.php?target=https%3A%2F%2Fwww.tapd.cn%2F55989309%2Fprong%2Fstories%2Fview%2F1001674%3Fjump_count%3D1" xr:uid="{6628F616-5873-4FCA-92E4-FCACAFEE682F}"/>
    <hyperlink ref="B108" r:id="rId214" display="https://www.tapd.cn/fastapp/jump.php?target=https%3A%2F%2Fwww.tapd.cn%2F55989309%2Fprong%2Fstories%2Fview%2F1155989309001001674%3Fjump_count%3D1" xr:uid="{BA6A7C20-96C4-4879-83D7-0361C70D124C}"/>
    <hyperlink ref="A109" r:id="rId215" display="https://www.tapd.cn/fastapp/jump.php?target=https%3A%2F%2Fwww.tapd.cn%2F55989309%2Fprong%2Fstories%2Fview%2F1001673%3Fjump_count%3D1" xr:uid="{68A430E4-30AC-43AF-99A3-3BB8A4E32C01}"/>
    <hyperlink ref="B109" r:id="rId216" display="https://www.tapd.cn/fastapp/jump.php?target=https%3A%2F%2Fwww.tapd.cn%2F55989309%2Fprong%2Fstories%2Fview%2F1155989309001001673%3Fjump_count%3D1" xr:uid="{A0FE6A58-621E-464E-B22C-0E9D751D6B63}"/>
    <hyperlink ref="A110" r:id="rId217" display="https://www.tapd.cn/fastapp/jump.php?target=https%3A%2F%2Fwww.tapd.cn%2F55989309%2Fprong%2Fstories%2Fview%2F1001672%3Fjump_count%3D1" xr:uid="{86BE9C0F-2304-4A60-AA18-0BCA2C63BB5C}"/>
    <hyperlink ref="B110" r:id="rId218" display="https://www.tapd.cn/fastapp/jump.php?target=https%3A%2F%2Fwww.tapd.cn%2F55989309%2Fprong%2Fstories%2Fview%2F1155989309001001672%3Fjump_count%3D1" xr:uid="{CA7E51D1-7075-4D57-A8E8-1F78828611E7}"/>
    <hyperlink ref="A111" r:id="rId219" display="https://www.tapd.cn/fastapp/jump.php?target=https%3A%2F%2Fwww.tapd.cn%2F55989309%2Fprong%2Fstories%2Fview%2F1001671%3Fjump_count%3D1" xr:uid="{FA072838-6D92-4F0C-9AEF-88E040C8DEF1}"/>
    <hyperlink ref="B111" r:id="rId220" display="https://www.tapd.cn/fastapp/jump.php?target=https%3A%2F%2Fwww.tapd.cn%2F55989309%2Fprong%2Fstories%2Fview%2F1155989309001001671%3Fjump_count%3D1" xr:uid="{C6F86FBC-555F-4A93-B1C5-5FF4DB78F9B1}"/>
    <hyperlink ref="A112" r:id="rId221" display="https://www.tapd.cn/fastapp/jump.php?target=https%3A%2F%2Fwww.tapd.cn%2F55989309%2Fprong%2Fstories%2Fview%2F1001670%3Fjump_count%3D1" xr:uid="{6787759D-A32A-4A78-862C-286CAA8BF306}"/>
    <hyperlink ref="B112" r:id="rId222" display="https://www.tapd.cn/fastapp/jump.php?target=https%3A%2F%2Fwww.tapd.cn%2F55989309%2Fprong%2Fstories%2Fview%2F1155989309001001670%3Fjump_count%3D1" xr:uid="{DADE4173-8D6B-414E-8675-E47A4E2923EE}"/>
    <hyperlink ref="A113" r:id="rId223" display="https://www.tapd.cn/fastapp/jump.php?target=https%3A%2F%2Fwww.tapd.cn%2F55989309%2Fprong%2Fstories%2Fview%2F1001669%3Fjump_count%3D1" xr:uid="{F23B0853-C699-4869-9F23-0DAA754EA23C}"/>
    <hyperlink ref="B113" r:id="rId224" display="https://www.tapd.cn/fastapp/jump.php?target=https%3A%2F%2Fwww.tapd.cn%2F55989309%2Fprong%2Fstories%2Fview%2F1155989309001001669%3Fjump_count%3D1" xr:uid="{0ECD16AC-E1D4-4028-A7FE-0FAFF63805DC}"/>
    <hyperlink ref="A114" r:id="rId225" display="https://www.tapd.cn/fastapp/jump.php?target=https%3A%2F%2Fwww.tapd.cn%2F55989309%2Fprong%2Fstories%2Fview%2F1001668%3Fjump_count%3D1" xr:uid="{3DA5109D-A36B-446F-8F76-DA1B13461485}"/>
    <hyperlink ref="B114" r:id="rId226" display="https://www.tapd.cn/fastapp/jump.php?target=https%3A%2F%2Fwww.tapd.cn%2F55989309%2Fprong%2Fstories%2Fview%2F1155989309001001668%3Fjump_count%3D1" xr:uid="{BA463E61-6BBE-45E5-A2DB-1878B4A524FA}"/>
    <hyperlink ref="A115" r:id="rId227" display="https://www.tapd.cn/fastapp/jump.php?target=https%3A%2F%2Fwww.tapd.cn%2F55989309%2Fprong%2Fstories%2Fview%2F1001667%3Fjump_count%3D1" xr:uid="{CA12E35E-011F-4DB7-B3B6-C4833F65FCE6}"/>
    <hyperlink ref="B115" r:id="rId228" display="https://www.tapd.cn/fastapp/jump.php?target=https%3A%2F%2Fwww.tapd.cn%2F55989309%2Fprong%2Fstories%2Fview%2F1155989309001001667%3Fjump_count%3D1" xr:uid="{C50A13C3-6108-41AE-97D0-C9DD77DC7563}"/>
    <hyperlink ref="A116" r:id="rId229" display="https://www.tapd.cn/fastapp/jump.php?target=https%3A%2F%2Fwww.tapd.cn%2F55989309%2Fprong%2Fstories%2Fview%2F1001666%3Fjump_count%3D1" xr:uid="{A92D5033-1A3C-4FB8-A3A1-5F9C9A4C3643}"/>
    <hyperlink ref="B116" r:id="rId230" display="https://www.tapd.cn/fastapp/jump.php?target=https%3A%2F%2Fwww.tapd.cn%2F55989309%2Fprong%2Fstories%2Fview%2F1155989309001001666%3Fjump_count%3D1" xr:uid="{DAA430F8-D796-4F4D-B981-53F852FEF71C}"/>
    <hyperlink ref="A117" r:id="rId231" display="https://www.tapd.cn/fastapp/jump.php?target=https%3A%2F%2Fwww.tapd.cn%2F55989309%2Fprong%2Fstories%2Fview%2F1001665%3Fjump_count%3D1" xr:uid="{32343E8E-7620-4339-804F-F62D115C692D}"/>
    <hyperlink ref="B117" r:id="rId232" display="https://www.tapd.cn/fastapp/jump.php?target=https%3A%2F%2Fwww.tapd.cn%2F55989309%2Fprong%2Fstories%2Fview%2F1155989309001001665%3Fjump_count%3D1" xr:uid="{356C2A33-F2D7-475F-93AD-F69DF8173749}"/>
    <hyperlink ref="A118" r:id="rId233" display="https://www.tapd.cn/fastapp/jump.php?target=https%3A%2F%2Fwww.tapd.cn%2F55989309%2Fprong%2Fstories%2Fview%2F1001664%3Fjump_count%3D1" xr:uid="{3D5BDBF8-22D6-4706-9034-DC8DBD212380}"/>
    <hyperlink ref="B118" r:id="rId234" display="https://www.tapd.cn/fastapp/jump.php?target=https%3A%2F%2Fwww.tapd.cn%2F55989309%2Fprong%2Fstories%2Fview%2F1155989309001001664%3Fjump_count%3D1" xr:uid="{DB461BCF-A26E-4232-B418-56A5A3190B30}"/>
    <hyperlink ref="A119" r:id="rId235" display="https://www.tapd.cn/fastapp/jump.php?target=https%3A%2F%2Fwww.tapd.cn%2F55989309%2Fprong%2Fstories%2Fview%2F1001663%3Fjump_count%3D1" xr:uid="{644079D5-6241-4578-ADA3-7FA74C117CF3}"/>
    <hyperlink ref="B119" r:id="rId236" display="https://www.tapd.cn/fastapp/jump.php?target=https%3A%2F%2Fwww.tapd.cn%2F55989309%2Fprong%2Fstories%2Fview%2F1155989309001001663%3Fjump_count%3D1" xr:uid="{1F80621B-14B4-4D03-BAA8-6FE017C36C24}"/>
    <hyperlink ref="A120" r:id="rId237" display="https://www.tapd.cn/fastapp/jump.php?target=https%3A%2F%2Fwww.tapd.cn%2F55989309%2Fprong%2Fstories%2Fview%2F1001662%3Fjump_count%3D1" xr:uid="{436C8EB3-CAD9-4925-AD17-6F7482D499B4}"/>
    <hyperlink ref="B120" r:id="rId238" display="https://www.tapd.cn/fastapp/jump.php?target=https%3A%2F%2Fwww.tapd.cn%2F55989309%2Fprong%2Fstories%2Fview%2F1155989309001001662%3Fjump_count%3D1" xr:uid="{DF6AE14B-0736-4E90-9C8E-EAD93B634800}"/>
    <hyperlink ref="A121" r:id="rId239" display="https://www.tapd.cn/fastapp/jump.php?target=https%3A%2F%2Fwww.tapd.cn%2F55989309%2Fprong%2Fstories%2Fview%2F1001661%3Fjump_count%3D1" xr:uid="{A03FA17E-2986-4C8B-9222-EB61FBEDB876}"/>
    <hyperlink ref="B121" r:id="rId240" display="https://www.tapd.cn/fastapp/jump.php?target=https%3A%2F%2Fwww.tapd.cn%2F55989309%2Fprong%2Fstories%2Fview%2F1155989309001001661%3Fjump_count%3D1" xr:uid="{DAF1B4D3-0DDE-4567-BC11-0A5FCF900666}"/>
    <hyperlink ref="A122" r:id="rId241" display="https://www.tapd.cn/fastapp/jump.php?target=https%3A%2F%2Fwww.tapd.cn%2F55989309%2Fprong%2Fstories%2Fview%2F1001660%3Fjump_count%3D1" xr:uid="{A28FB7A0-3534-498C-BF58-71C9A0EE1ABC}"/>
    <hyperlink ref="B122" r:id="rId242" display="https://www.tapd.cn/fastapp/jump.php?target=https%3A%2F%2Fwww.tapd.cn%2F55989309%2Fprong%2Fstories%2Fview%2F1155989309001001660%3Fjump_count%3D1" xr:uid="{51E361DF-E3AA-46A5-949F-9D737ADF2FF1}"/>
    <hyperlink ref="A123" r:id="rId243" display="https://www.tapd.cn/fastapp/jump.php?target=https%3A%2F%2Fwww.tapd.cn%2F55989309%2Fprong%2Fstories%2Fview%2F1001659%3Fjump_count%3D1" xr:uid="{8031AFDE-C3CE-4737-84B6-F42B7FA41968}"/>
    <hyperlink ref="B123" r:id="rId244" display="https://www.tapd.cn/fastapp/jump.php?target=https%3A%2F%2Fwww.tapd.cn%2F55989309%2Fprong%2Fstories%2Fview%2F1155989309001001659%3Fjump_count%3D1" xr:uid="{635D83C0-7CEC-4FA7-AA9E-016D668C0CA7}"/>
    <hyperlink ref="A124" r:id="rId245" display="https://www.tapd.cn/fastapp/jump.php?target=https%3A%2F%2Fwww.tapd.cn%2F55989309%2Fprong%2Fstories%2Fview%2F1001658%3Fjump_count%3D1" xr:uid="{9E810E7A-8DEE-469C-ACC1-3D23B696A7FA}"/>
    <hyperlink ref="B124" r:id="rId246" display="https://www.tapd.cn/fastapp/jump.php?target=https%3A%2F%2Fwww.tapd.cn%2F55989309%2Fprong%2Fstories%2Fview%2F1155989309001001658%3Fjump_count%3D1" xr:uid="{AD83A2C6-FD5D-4F1B-98C0-B43914C361DF}"/>
    <hyperlink ref="A125" r:id="rId247" display="https://www.tapd.cn/fastapp/jump.php?target=https%3A%2F%2Fwww.tapd.cn%2F55989309%2Fprong%2Fstories%2Fview%2F1001657%3Fjump_count%3D1" xr:uid="{4F53B542-7133-43C2-85D1-18F681B15C34}"/>
    <hyperlink ref="B125" r:id="rId248" display="https://www.tapd.cn/fastapp/jump.php?target=https%3A%2F%2Fwww.tapd.cn%2F55989309%2Fprong%2Fstories%2Fview%2F1155989309001001657%3Fjump_count%3D1" xr:uid="{C9E73F72-9B15-4F65-877D-DEF924D13F55}"/>
    <hyperlink ref="A126" r:id="rId249" display="https://www.tapd.cn/fastapp/jump.php?target=https%3A%2F%2Fwww.tapd.cn%2F55989309%2Fprong%2Fstories%2Fview%2F1001656%3Fjump_count%3D1" xr:uid="{FF269DD4-468E-48D8-A46A-BC2DDA5A2FEF}"/>
    <hyperlink ref="B126" r:id="rId250" display="https://www.tapd.cn/fastapp/jump.php?target=https%3A%2F%2Fwww.tapd.cn%2F55989309%2Fprong%2Fstories%2Fview%2F1155989309001001656%3Fjump_count%3D1" xr:uid="{65B5D8DA-21B9-4DEB-84AF-476EC1B3AB0D}"/>
    <hyperlink ref="A127" r:id="rId251" display="https://www.tapd.cn/fastapp/jump.php?target=https%3A%2F%2Fwww.tapd.cn%2F55989309%2Fprong%2Fstories%2Fview%2F1001655%3Fjump_count%3D1" xr:uid="{80A39D2D-65B2-4FDE-9000-418525470A2F}"/>
    <hyperlink ref="B127" r:id="rId252" display="https://www.tapd.cn/fastapp/jump.php?target=https%3A%2F%2Fwww.tapd.cn%2F55989309%2Fprong%2Fstories%2Fview%2F1155989309001001655%3Fjump_count%3D1" xr:uid="{C596614E-CB4A-4125-B091-0473968AC62E}"/>
    <hyperlink ref="A128" r:id="rId253" display="https://www.tapd.cn/fastapp/jump.php?target=https%3A%2F%2Fwww.tapd.cn%2F55989309%2Fprong%2Fstories%2Fview%2F1001654%3Fjump_count%3D1" xr:uid="{EC355874-8D48-49AF-AFFD-223DEC3984B1}"/>
    <hyperlink ref="B128" r:id="rId254" display="https://www.tapd.cn/fastapp/jump.php?target=https%3A%2F%2Fwww.tapd.cn%2F55989309%2Fprong%2Fstories%2Fview%2F1155989309001001654%3Fjump_count%3D1" xr:uid="{7E2C3F5B-659C-44AD-A9A0-BCA41C67FB9E}"/>
    <hyperlink ref="A129" r:id="rId255" display="https://www.tapd.cn/fastapp/jump.php?target=https%3A%2F%2Fwww.tapd.cn%2F55989309%2Fprong%2Fstories%2Fview%2F1001644%3Fjump_count%3D1" xr:uid="{3030E20B-CA07-47E2-9D89-83F9F26E8AB2}"/>
    <hyperlink ref="B129" r:id="rId256" display="https://www.tapd.cn/fastapp/jump.php?target=https%3A%2F%2Fwww.tapd.cn%2F55989309%2Fprong%2Fstories%2Fview%2F1155989309001001644%3Fjump_count%3D1" xr:uid="{CF0BD0C0-2995-4F33-ABC7-6ADF5941DA16}"/>
    <hyperlink ref="A130" r:id="rId257" display="https://www.tapd.cn/fastapp/jump.php?target=https%3A%2F%2Fwww.tapd.cn%2F55989309%2Fprong%2Fstories%2Fview%2F1001643%3Fjump_count%3D1" xr:uid="{E7CA8482-044F-47FB-B42C-E07DC441D7A5}"/>
    <hyperlink ref="B130" r:id="rId258" display="https://www.tapd.cn/fastapp/jump.php?target=https%3A%2F%2Fwww.tapd.cn%2F55989309%2Fprong%2Fstories%2Fview%2F1155989309001001643%3Fjump_count%3D1" xr:uid="{C5A8366F-4C48-4263-8F94-705AEBD6106C}"/>
    <hyperlink ref="A131" r:id="rId259" display="https://www.tapd.cn/fastapp/jump.php?target=https%3A%2F%2Fwww.tapd.cn%2F55989309%2Fprong%2Fstories%2Fview%2F1001642%3Fjump_count%3D1" xr:uid="{F47D7D36-575A-4003-B976-1C091DE5D714}"/>
    <hyperlink ref="B131" r:id="rId260" display="https://www.tapd.cn/fastapp/jump.php?target=https%3A%2F%2Fwww.tapd.cn%2F55989309%2Fprong%2Fstories%2Fview%2F1155989309001001642%3Fjump_count%3D1" xr:uid="{C0DB58BC-F2E0-4528-A187-5CF5970CEABA}"/>
    <hyperlink ref="A132" r:id="rId261" display="https://www.tapd.cn/fastapp/jump.php?target=https%3A%2F%2Fwww.tapd.cn%2F55989309%2Fprong%2Fstories%2Fview%2F1001640%3Fjump_count%3D1" xr:uid="{6E7071F5-452A-4B33-A699-536A043FAF04}"/>
    <hyperlink ref="B132" r:id="rId262" display="https://www.tapd.cn/fastapp/jump.php?target=https%3A%2F%2Fwww.tapd.cn%2F55989309%2Fprong%2Fstories%2Fview%2F1155989309001001640%3Fjump_count%3D1" xr:uid="{8C421E4E-A280-48C5-856D-E3068199D59C}"/>
    <hyperlink ref="A133" r:id="rId263" display="https://www.tapd.cn/fastapp/jump.php?target=https%3A%2F%2Fwww.tapd.cn%2F55989309%2Fprong%2Fstories%2Fview%2F1001639%3Fjump_count%3D1" xr:uid="{ED34D3D2-9955-4E7C-9145-E9D5FA579608}"/>
    <hyperlink ref="B133" r:id="rId264" display="https://www.tapd.cn/fastapp/jump.php?target=https%3A%2F%2Fwww.tapd.cn%2F55989309%2Fprong%2Fstories%2Fview%2F1155989309001001639%3Fjump_count%3D1" xr:uid="{84FD89A1-B958-454E-9E2F-24CB344361C3}"/>
    <hyperlink ref="A134" r:id="rId265" display="https://www.tapd.cn/fastapp/jump.php?target=https%3A%2F%2Fwww.tapd.cn%2F55989309%2Fprong%2Fstories%2Fview%2F1001638%3Fjump_count%3D1" xr:uid="{34F96BE6-0687-4CA0-920F-E9B7E16FD37C}"/>
    <hyperlink ref="B134" r:id="rId266" display="https://www.tapd.cn/fastapp/jump.php?target=https%3A%2F%2Fwww.tapd.cn%2F55989309%2Fprong%2Fstories%2Fview%2F1155989309001001638%3Fjump_count%3D1" xr:uid="{7104DC7F-1B5D-4C15-8EA9-00C6EE937FBE}"/>
    <hyperlink ref="A135" r:id="rId267" display="https://www.tapd.cn/fastapp/jump.php?target=https%3A%2F%2Fwww.tapd.cn%2F55989309%2Fprong%2Fstories%2Fview%2F1001637%3Fjump_count%3D1" xr:uid="{4C0355D8-03B9-499E-AC06-75E13F3C6205}"/>
    <hyperlink ref="B135" r:id="rId268" display="https://www.tapd.cn/fastapp/jump.php?target=https%3A%2F%2Fwww.tapd.cn%2F55989309%2Fprong%2Fstories%2Fview%2F1155989309001001637%3Fjump_count%3D1" xr:uid="{DBEA7CDD-2ABC-4EB6-9804-4A1339254FE0}"/>
    <hyperlink ref="A136" r:id="rId269" display="https://www.tapd.cn/fastapp/jump.php?target=https%3A%2F%2Fwww.tapd.cn%2F55989309%2Fprong%2Fstories%2Fview%2F1001636%3Fjump_count%3D1" xr:uid="{D766168D-2683-4538-A074-C051D35E6840}"/>
    <hyperlink ref="B136" r:id="rId270" display="https://www.tapd.cn/fastapp/jump.php?target=https%3A%2F%2Fwww.tapd.cn%2F55989309%2Fprong%2Fstories%2Fview%2F1155989309001001636%3Fjump_count%3D1" xr:uid="{F514AA61-0B6E-4676-93F3-750C6BB0A15A}"/>
    <hyperlink ref="A137" r:id="rId271" display="https://www.tapd.cn/fastapp/jump.php?target=https%3A%2F%2Fwww.tapd.cn%2F55989309%2Fprong%2Fstories%2Fview%2F1001635%3Fjump_count%3D1" xr:uid="{EB129D9A-2CCD-4EC4-A553-DEF4A70AF159}"/>
    <hyperlink ref="B137" r:id="rId272" display="https://www.tapd.cn/fastapp/jump.php?target=https%3A%2F%2Fwww.tapd.cn%2F55989309%2Fprong%2Fstories%2Fview%2F1155989309001001635%3Fjump_count%3D1" xr:uid="{7B93C920-5F2C-4E92-BD43-84525F0FF913}"/>
    <hyperlink ref="A138" r:id="rId273" display="https://www.tapd.cn/fastapp/jump.php?target=https%3A%2F%2Fwww.tapd.cn%2F55989309%2Fprong%2Fstories%2Fview%2F1001634%3Fjump_count%3D1" xr:uid="{56571D08-C3C3-4028-8D58-345DFB3BFF6E}"/>
    <hyperlink ref="B138" r:id="rId274" display="https://www.tapd.cn/fastapp/jump.php?target=https%3A%2F%2Fwww.tapd.cn%2F55989309%2Fprong%2Fstories%2Fview%2F1155989309001001634%3Fjump_count%3D1" xr:uid="{0BA1908F-4132-4E84-A5CB-2A597E4AC12A}"/>
    <hyperlink ref="A139" r:id="rId275" display="https://www.tapd.cn/fastapp/jump.php?target=https%3A%2F%2Fwww.tapd.cn%2F55989309%2Fprong%2Fstories%2Fview%2F1001633%3Fjump_count%3D1" xr:uid="{DD26B343-CCB6-47CA-9191-5963F92C7042}"/>
    <hyperlink ref="B139" r:id="rId276" display="https://www.tapd.cn/fastapp/jump.php?target=https%3A%2F%2Fwww.tapd.cn%2F55989309%2Fprong%2Fstories%2Fview%2F1155989309001001633%3Fjump_count%3D1" xr:uid="{3BAC552F-143A-448F-A7D7-250AF2963B07}"/>
    <hyperlink ref="A140" r:id="rId277" display="https://www.tapd.cn/fastapp/jump.php?target=https%3A%2F%2Fwww.tapd.cn%2F55989309%2Fprong%2Fstories%2Fview%2F1001632%3Fjump_count%3D1" xr:uid="{ADD38BE4-CA6D-4D41-8D19-58F993ED4DBD}"/>
    <hyperlink ref="B140" r:id="rId278" display="https://www.tapd.cn/fastapp/jump.php?target=https%3A%2F%2Fwww.tapd.cn%2F55989309%2Fprong%2Fstories%2Fview%2F1155989309001001632%3Fjump_count%3D1" xr:uid="{19CEE24F-2FAF-4650-BA7A-881E820CDF6D}"/>
    <hyperlink ref="A141" r:id="rId279" display="https://www.tapd.cn/fastapp/jump.php?target=https%3A%2F%2Fwww.tapd.cn%2F55989309%2Fprong%2Fstories%2Fview%2F1001631%3Fjump_count%3D1" xr:uid="{9EFC290A-1D76-4509-BE1C-A6AE811075C7}"/>
    <hyperlink ref="B141" r:id="rId280" display="https://www.tapd.cn/fastapp/jump.php?target=https%3A%2F%2Fwww.tapd.cn%2F55989309%2Fprong%2Fstories%2Fview%2F1155989309001001631%3Fjump_count%3D1" xr:uid="{2D0C4609-3E5C-4AFB-B13D-70D167EA606A}"/>
    <hyperlink ref="A142" r:id="rId281" display="https://www.tapd.cn/fastapp/jump.php?target=https%3A%2F%2Fwww.tapd.cn%2F55989309%2Fprong%2Fstories%2Fview%2F1001630%3Fjump_count%3D1" xr:uid="{82E765B8-2CC3-41B8-8BEF-837AB2F42568}"/>
    <hyperlink ref="B142" r:id="rId282" display="https://www.tapd.cn/fastapp/jump.php?target=https%3A%2F%2Fwww.tapd.cn%2F55989309%2Fprong%2Fstories%2Fview%2F1155989309001001630%3Fjump_count%3D1" xr:uid="{D412C7C6-EDD2-4A7D-B399-96EB3FD085B4}"/>
    <hyperlink ref="A143" r:id="rId283" display="https://www.tapd.cn/fastapp/jump.php?target=https%3A%2F%2Fwww.tapd.cn%2F55989309%2Fprong%2Fstories%2Fview%2F1001629%3Fjump_count%3D1" xr:uid="{6DAF5C3C-D426-44D9-A684-2995761B9DC3}"/>
    <hyperlink ref="B143" r:id="rId284" display="https://www.tapd.cn/fastapp/jump.php?target=https%3A%2F%2Fwww.tapd.cn%2F55989309%2Fprong%2Fstories%2Fview%2F1155989309001001629%3Fjump_count%3D1" xr:uid="{161F7300-6546-4C45-B0FC-405FC93441A9}"/>
    <hyperlink ref="A144" r:id="rId285" display="https://www.tapd.cn/fastapp/jump.php?target=https%3A%2F%2Fwww.tapd.cn%2F55989309%2Fprong%2Fstories%2Fview%2F1001628%3Fjump_count%3D1" xr:uid="{130A7DCC-4EA2-43E9-8221-4E6F38970318}"/>
    <hyperlink ref="B144" r:id="rId286" display="https://www.tapd.cn/fastapp/jump.php?target=https%3A%2F%2Fwww.tapd.cn%2F55989309%2Fprong%2Fstories%2Fview%2F1155989309001001628%3Fjump_count%3D1" xr:uid="{8EF9C3E9-4573-4658-8F32-B1491FFE2D23}"/>
    <hyperlink ref="A145" r:id="rId287" display="https://www.tapd.cn/fastapp/jump.php?target=https%3A%2F%2Fwww.tapd.cn%2F55989309%2Fprong%2Fstories%2Fview%2F1001627%3Fjump_count%3D1" xr:uid="{CCB25A4C-8493-488D-94C4-A155F4F58AE2}"/>
    <hyperlink ref="B145" r:id="rId288" display="https://www.tapd.cn/fastapp/jump.php?target=https%3A%2F%2Fwww.tapd.cn%2F55989309%2Fprong%2Fstories%2Fview%2F1155989309001001627%3Fjump_count%3D1" xr:uid="{79DE76BA-1DC5-4B18-AEFF-74AE1DC58A24}"/>
    <hyperlink ref="A146" r:id="rId289" display="https://www.tapd.cn/fastapp/jump.php?target=https%3A%2F%2Fwww.tapd.cn%2F55989309%2Fprong%2Fstories%2Fview%2F1001625%3Fjump_count%3D1" xr:uid="{182E7874-BC20-4F27-A337-F1F9FC033B31}"/>
    <hyperlink ref="B146" r:id="rId290" display="https://www.tapd.cn/fastapp/jump.php?target=https%3A%2F%2Fwww.tapd.cn%2F55989309%2Fprong%2Fstories%2Fview%2F1155989309001001625%3Fjump_count%3D1" xr:uid="{B4F7509A-CC6E-4CCE-850F-66355594AA69}"/>
    <hyperlink ref="A147" r:id="rId291" display="https://www.tapd.cn/fastapp/jump.php?target=https%3A%2F%2Fwww.tapd.cn%2F55989309%2Fprong%2Fstories%2Fview%2F1001624%3Fjump_count%3D1" xr:uid="{F5CDAE06-FAB0-4058-BA4D-2AA31BF2F910}"/>
    <hyperlink ref="B147" r:id="rId292" display="https://www.tapd.cn/fastapp/jump.php?target=https%3A%2F%2Fwww.tapd.cn%2F55989309%2Fprong%2Fstories%2Fview%2F1155989309001001624%3Fjump_count%3D1" xr:uid="{7E9ED710-9FBB-4E6B-823A-6602CBA2B13A}"/>
    <hyperlink ref="A148" r:id="rId293" display="https://www.tapd.cn/fastapp/jump.php?target=https%3A%2F%2Fwww.tapd.cn%2F55989309%2Fprong%2Fstories%2Fview%2F1001623%3Fjump_count%3D1" xr:uid="{1E546001-69BB-42AD-82D3-EFE2C21926EC}"/>
    <hyperlink ref="B148" r:id="rId294" display="https://www.tapd.cn/fastapp/jump.php?target=https%3A%2F%2Fwww.tapd.cn%2F55989309%2Fprong%2Fstories%2Fview%2F1155989309001001623%3Fjump_count%3D1" xr:uid="{E2A7D17D-E517-4ADD-BDB0-421C6B504513}"/>
    <hyperlink ref="A149" r:id="rId295" display="https://www.tapd.cn/fastapp/jump.php?target=https%3A%2F%2Fwww.tapd.cn%2F55989309%2Fprong%2Fstories%2Fview%2F1001620%3Fjump_count%3D1" xr:uid="{5DC8F93C-344B-486E-83AB-1DBB39343D26}"/>
    <hyperlink ref="B149" r:id="rId296" display="https://www.tapd.cn/fastapp/jump.php?target=https%3A%2F%2Fwww.tapd.cn%2F55989309%2Fprong%2Fstories%2Fview%2F1155989309001001620%3Fjump_count%3D1" xr:uid="{EA387FD3-9E64-44E5-93E9-6F2297C746AA}"/>
    <hyperlink ref="A150" r:id="rId297" display="https://www.tapd.cn/fastapp/jump.php?target=https%3A%2F%2Fwww.tapd.cn%2F55989309%2Fprong%2Fstories%2Fview%2F1001618%3Fjump_count%3D1" xr:uid="{F8A57855-1303-4F37-9E3D-8A57C79C6782}"/>
    <hyperlink ref="B150" r:id="rId298" display="https://www.tapd.cn/fastapp/jump.php?target=https%3A%2F%2Fwww.tapd.cn%2F55989309%2Fprong%2Fstories%2Fview%2F1155989309001001618%3Fjump_count%3D1" xr:uid="{922E9309-9353-41A4-AA9B-385397A910BE}"/>
    <hyperlink ref="A151" r:id="rId299" display="https://www.tapd.cn/fastapp/jump.php?target=https%3A%2F%2Fwww.tapd.cn%2F55989309%2Fprong%2Fstories%2Fview%2F1001617%3Fjump_count%3D1" xr:uid="{3F050C86-ABB2-44F8-8245-B2E92970B789}"/>
    <hyperlink ref="B151" r:id="rId300" display="https://www.tapd.cn/fastapp/jump.php?target=https%3A%2F%2Fwww.tapd.cn%2F55989309%2Fprong%2Fstories%2Fview%2F1155989309001001617%3Fjump_count%3D1" xr:uid="{AB17752C-58DA-4B90-99B9-1EA7DFD0EEC4}"/>
    <hyperlink ref="A152" r:id="rId301" display="https://www.tapd.cn/fastapp/jump.php?target=https%3A%2F%2Fwww.tapd.cn%2F55989309%2Fprong%2Fstories%2Fview%2F1001616%3Fjump_count%3D1" xr:uid="{A7249B2A-00EC-477B-A728-F260CFD4522E}"/>
    <hyperlink ref="B152" r:id="rId302" display="https://www.tapd.cn/fastapp/jump.php?target=https%3A%2F%2Fwww.tapd.cn%2F55989309%2Fprong%2Fstories%2Fview%2F1155989309001001616%3Fjump_count%3D1" xr:uid="{1AB43ED8-DD61-46AB-AED5-036B96EACC0A}"/>
    <hyperlink ref="A153" r:id="rId303" display="https://www.tapd.cn/fastapp/jump.php?target=https%3A%2F%2Fwww.tapd.cn%2F55989309%2Fprong%2Fstories%2Fview%2F1001615%3Fjump_count%3D1" xr:uid="{F2F4B96F-6909-4A8A-9195-ABA4C48F0F32}"/>
    <hyperlink ref="B153" r:id="rId304" display="https://www.tapd.cn/fastapp/jump.php?target=https%3A%2F%2Fwww.tapd.cn%2F55989309%2Fprong%2Fstories%2Fview%2F1155989309001001615%3Fjump_count%3D1" xr:uid="{7B0B9DC1-1278-43C9-84DB-38371EBCE7A3}"/>
    <hyperlink ref="A154" r:id="rId305" display="https://www.tapd.cn/fastapp/jump.php?target=https%3A%2F%2Fwww.tapd.cn%2F55989309%2Fprong%2Fstories%2Fview%2F1001614%3Fjump_count%3D1" xr:uid="{B3E2DD0D-6CD9-4C10-BDE7-34BFB914F5CE}"/>
    <hyperlink ref="B154" r:id="rId306" display="https://www.tapd.cn/fastapp/jump.php?target=https%3A%2F%2Fwww.tapd.cn%2F55989309%2Fprong%2Fstories%2Fview%2F1155989309001001614%3Fjump_count%3D1" xr:uid="{F857AED0-1C0D-4EF3-9DA2-05D13436C3FE}"/>
    <hyperlink ref="A155" r:id="rId307" display="https://www.tapd.cn/fastapp/jump.php?target=https%3A%2F%2Fwww.tapd.cn%2F55989309%2Fprong%2Fstories%2Fview%2F1001613%3Fjump_count%3D1" xr:uid="{A9647751-6C00-4938-A470-D24A9CA79A09}"/>
    <hyperlink ref="B155" r:id="rId308" display="https://www.tapd.cn/fastapp/jump.php?target=https%3A%2F%2Fwww.tapd.cn%2F55989309%2Fprong%2Fstories%2Fview%2F1155989309001001613%3Fjump_count%3D1" xr:uid="{C04D3EE8-A460-440D-A7B4-2DB8E06EA26D}"/>
    <hyperlink ref="A156" r:id="rId309" display="https://www.tapd.cn/fastapp/jump.php?target=https%3A%2F%2Fwww.tapd.cn%2F55989309%2Fprong%2Fstories%2Fview%2F1001612%3Fjump_count%3D1" xr:uid="{6AB76E22-50C4-4B5E-867F-04C4DA03B1C0}"/>
    <hyperlink ref="B156" r:id="rId310" display="https://www.tapd.cn/fastapp/jump.php?target=https%3A%2F%2Fwww.tapd.cn%2F55989309%2Fprong%2Fstories%2Fview%2F1155989309001001612%3Fjump_count%3D1" xr:uid="{7C0553E6-8219-436B-A0F7-82A3E9F0F938}"/>
    <hyperlink ref="A157" r:id="rId311" display="https://www.tapd.cn/fastapp/jump.php?target=https%3A%2F%2Fwww.tapd.cn%2F55989309%2Fprong%2Fstories%2Fview%2F1001611%3Fjump_count%3D1" xr:uid="{A9F44D7C-551B-4D8A-B599-59481D388EC5}"/>
    <hyperlink ref="B157" r:id="rId312" display="https://www.tapd.cn/fastapp/jump.php?target=https%3A%2F%2Fwww.tapd.cn%2F55989309%2Fprong%2Fstories%2Fview%2F1155989309001001611%3Fjump_count%3D1" xr:uid="{9FCFD2D4-008D-412C-9E05-81FAE953399B}"/>
    <hyperlink ref="A158" r:id="rId313" display="https://www.tapd.cn/fastapp/jump.php?target=https%3A%2F%2Fwww.tapd.cn%2F55989309%2Fprong%2Fstories%2Fview%2F1001610%3Fjump_count%3D1" xr:uid="{3553E4DF-EEF4-4207-A38E-026D4B890403}"/>
    <hyperlink ref="B158" r:id="rId314" display="https://www.tapd.cn/fastapp/jump.php?target=https%3A%2F%2Fwww.tapd.cn%2F55989309%2Fprong%2Fstories%2Fview%2F1155989309001001610%3Fjump_count%3D1" xr:uid="{B32C5DE8-379A-4F70-B6FB-BD150E9A5907}"/>
    <hyperlink ref="A159" r:id="rId315" display="https://www.tapd.cn/fastapp/jump.php?target=https%3A%2F%2Fwww.tapd.cn%2F55989309%2Fprong%2Fstories%2Fview%2F1001609%3Fjump_count%3D1" xr:uid="{F0618FDA-63C1-481F-9AEF-14969FBCD224}"/>
    <hyperlink ref="B159" r:id="rId316" display="https://www.tapd.cn/fastapp/jump.php?target=https%3A%2F%2Fwww.tapd.cn%2F55989309%2Fprong%2Fstories%2Fview%2F1155989309001001609%3Fjump_count%3D1" xr:uid="{2361289F-4BCB-41EB-A303-A6987C0CEE3C}"/>
    <hyperlink ref="A160" r:id="rId317" display="https://www.tapd.cn/fastapp/jump.php?target=https%3A%2F%2Fwww.tapd.cn%2F55989309%2Fprong%2Fstories%2Fview%2F1001607%3Fjump_count%3D1" xr:uid="{091C6815-960F-4D8B-A0E3-7229DA027891}"/>
    <hyperlink ref="B160" r:id="rId318" display="https://www.tapd.cn/fastapp/jump.php?target=https%3A%2F%2Fwww.tapd.cn%2F55989309%2Fprong%2Fstories%2Fview%2F1155989309001001607%3Fjump_count%3D1" xr:uid="{08457B3A-EDD0-440E-B925-880254FAE483}"/>
    <hyperlink ref="A161" r:id="rId319" display="https://www.tapd.cn/fastapp/jump.php?target=https%3A%2F%2Fwww.tapd.cn%2F55989309%2Fprong%2Fstories%2Fview%2F1001605%3Fjump_count%3D1" xr:uid="{BBEB0274-4A52-4550-A746-AE2C3B96C675}"/>
    <hyperlink ref="B161" r:id="rId320" display="https://www.tapd.cn/fastapp/jump.php?target=https%3A%2F%2Fwww.tapd.cn%2F55989309%2Fprong%2Fstories%2Fview%2F1155989309001001605%3Fjump_count%3D1" xr:uid="{871AAC0F-F589-4AB6-996C-D716E1CD5C12}"/>
    <hyperlink ref="A162" r:id="rId321" display="https://www.tapd.cn/fastapp/jump.php?target=https%3A%2F%2Fwww.tapd.cn%2F55989309%2Fprong%2Fstories%2Fview%2F1001604%3Fjump_count%3D1" xr:uid="{D7F42560-C9A1-4477-8696-D7BB0F0EDB4F}"/>
    <hyperlink ref="B162" r:id="rId322" display="https://www.tapd.cn/fastapp/jump.php?target=https%3A%2F%2Fwww.tapd.cn%2F55989309%2Fprong%2Fstories%2Fview%2F1155989309001001604%3Fjump_count%3D1" xr:uid="{A99901B5-2E13-456A-AD60-75001AEBA56E}"/>
    <hyperlink ref="A163" r:id="rId323" display="https://www.tapd.cn/fastapp/jump.php?target=https%3A%2F%2Fwww.tapd.cn%2F55989309%2Fprong%2Fstories%2Fview%2F1001603%3Fjump_count%3D1" xr:uid="{EC1A161D-E0CB-4BDD-9B50-4E5E18160F0A}"/>
    <hyperlink ref="B163" r:id="rId324" display="https://www.tapd.cn/fastapp/jump.php?target=https%3A%2F%2Fwww.tapd.cn%2F55989309%2Fprong%2Fstories%2Fview%2F1155989309001001603%3Fjump_count%3D1" xr:uid="{3BA9B1A1-C4E4-42AB-8D15-FB468571EBFD}"/>
    <hyperlink ref="A164" r:id="rId325" display="https://www.tapd.cn/fastapp/jump.php?target=https%3A%2F%2Fwww.tapd.cn%2F55989309%2Fprong%2Fstories%2Fview%2F1001602%3Fjump_count%3D1" xr:uid="{0C193E91-8C89-4A36-9445-DAB747FF46C8}"/>
    <hyperlink ref="B164" r:id="rId326" display="https://www.tapd.cn/fastapp/jump.php?target=https%3A%2F%2Fwww.tapd.cn%2F55989309%2Fprong%2Fstories%2Fview%2F1155989309001001602%3Fjump_count%3D1" xr:uid="{96888FFA-EF16-4DE5-9414-5F8F9C0C6607}"/>
    <hyperlink ref="A165" r:id="rId327" display="https://www.tapd.cn/fastapp/jump.php?target=https%3A%2F%2Fwww.tapd.cn%2F55989309%2Fprong%2Fstories%2Fview%2F1001601%3Fjump_count%3D1" xr:uid="{865C398E-334E-42CE-95EF-8D048E5F74A7}"/>
    <hyperlink ref="B165" r:id="rId328" display="https://www.tapd.cn/fastapp/jump.php?target=https%3A%2F%2Fwww.tapd.cn%2F55989309%2Fprong%2Fstories%2Fview%2F1155989309001001601%3Fjump_count%3D1" xr:uid="{D678CCDA-41E8-4615-B030-4CD9EF43AB62}"/>
    <hyperlink ref="A166" r:id="rId329" display="https://www.tapd.cn/fastapp/jump.php?target=https%3A%2F%2Fwww.tapd.cn%2F55989309%2Fprong%2Fstories%2Fview%2F1001600%3Fjump_count%3D1" xr:uid="{F72AE4E2-85BA-44C1-B0E7-5A7A87DB3584}"/>
    <hyperlink ref="B166" r:id="rId330" display="https://www.tapd.cn/fastapp/jump.php?target=https%3A%2F%2Fwww.tapd.cn%2F55989309%2Fprong%2Fstories%2Fview%2F1155989309001001600%3Fjump_count%3D1" xr:uid="{D842E854-4533-45DB-965B-5796363DB63B}"/>
    <hyperlink ref="A167" r:id="rId331" display="https://www.tapd.cn/fastapp/jump.php?target=https%3A%2F%2Fwww.tapd.cn%2F55989309%2Fprong%2Fstories%2Fview%2F1001599%3Fjump_count%3D1" xr:uid="{88ADB28F-1CDF-48DE-AF6A-5065B7F44759}"/>
    <hyperlink ref="B167" r:id="rId332" display="https://www.tapd.cn/fastapp/jump.php?target=https%3A%2F%2Fwww.tapd.cn%2F55989309%2Fprong%2Fstories%2Fview%2F1155989309001001599%3Fjump_count%3D1" xr:uid="{9343E20C-3751-4D22-9CF2-BEA8762344EB}"/>
    <hyperlink ref="A168" r:id="rId333" display="https://www.tapd.cn/fastapp/jump.php?target=https%3A%2F%2Fwww.tapd.cn%2F55989309%2Fprong%2Fstories%2Fview%2F1001598%3Fjump_count%3D1" xr:uid="{DF4069DB-1BAE-4673-9E78-AD98967F9533}"/>
    <hyperlink ref="B168" r:id="rId334" display="https://www.tapd.cn/fastapp/jump.php?target=https%3A%2F%2Fwww.tapd.cn%2F55989309%2Fprong%2Fstories%2Fview%2F1155989309001001598%3Fjump_count%3D1" xr:uid="{CCC200D6-8A90-42FE-8DA8-B49154FEBF54}"/>
    <hyperlink ref="A169" r:id="rId335" display="https://www.tapd.cn/fastapp/jump.php?target=https%3A%2F%2Fwww.tapd.cn%2F55989309%2Fprong%2Fstories%2Fview%2F1001597%3Fjump_count%3D1" xr:uid="{082FAC6E-0EC5-46D0-9D04-CC475C3A20DB}"/>
    <hyperlink ref="B169" r:id="rId336" display="https://www.tapd.cn/fastapp/jump.php?target=https%3A%2F%2Fwww.tapd.cn%2F55989309%2Fprong%2Fstories%2Fview%2F1155989309001001597%3Fjump_count%3D1" xr:uid="{9BD9F05F-5C21-42CF-86AD-E68B9304C84E}"/>
    <hyperlink ref="A170" r:id="rId337" display="https://www.tapd.cn/fastapp/jump.php?target=https%3A%2F%2Fwww.tapd.cn%2F55989309%2Fprong%2Fstories%2Fview%2F1001596%3Fjump_count%3D1" xr:uid="{3856C99A-2DA0-4761-8C25-6544AC53E7DA}"/>
    <hyperlink ref="B170" r:id="rId338" display="https://www.tapd.cn/fastapp/jump.php?target=https%3A%2F%2Fwww.tapd.cn%2F55989309%2Fprong%2Fstories%2Fview%2F1155989309001001596%3Fjump_count%3D1" xr:uid="{7EDAC646-2BBD-4AA7-AB2B-FA9F91F04B5F}"/>
    <hyperlink ref="A171" r:id="rId339" display="https://www.tapd.cn/fastapp/jump.php?target=https%3A%2F%2Fwww.tapd.cn%2F55989309%2Fprong%2Fstories%2Fview%2F1001595%3Fjump_count%3D1" xr:uid="{5CD08211-EE3E-4C5E-A2D0-798CB47E69A1}"/>
    <hyperlink ref="B171" r:id="rId340" display="https://www.tapd.cn/fastapp/jump.php?target=https%3A%2F%2Fwww.tapd.cn%2F55989309%2Fprong%2Fstories%2Fview%2F1155989309001001595%3Fjump_count%3D1" xr:uid="{EA606F71-A7F2-4A80-A442-52BA64546388}"/>
    <hyperlink ref="A172" r:id="rId341" display="https://www.tapd.cn/fastapp/jump.php?target=https%3A%2F%2Fwww.tapd.cn%2F55989309%2Fprong%2Fstories%2Fview%2F1001594%3Fjump_count%3D1" xr:uid="{C64988DA-9936-4D44-8F0C-07A66A76A402}"/>
    <hyperlink ref="B172" r:id="rId342" display="https://www.tapd.cn/fastapp/jump.php?target=https%3A%2F%2Fwww.tapd.cn%2F55989309%2Fprong%2Fstories%2Fview%2F1155989309001001594%3Fjump_count%3D1" xr:uid="{7D1B22E3-E743-455D-B1C2-6AD01AB70168}"/>
    <hyperlink ref="A173" r:id="rId343" display="https://www.tapd.cn/fastapp/jump.php?target=https%3A%2F%2Fwww.tapd.cn%2F55989309%2Fprong%2Fstories%2Fview%2F1001592%3Fjump_count%3D1" xr:uid="{597FCBC6-F8DC-44F5-AD1E-1736DAB6BB6D}"/>
    <hyperlink ref="B173" r:id="rId344" display="https://www.tapd.cn/fastapp/jump.php?target=https%3A%2F%2Fwww.tapd.cn%2F55989309%2Fprong%2Fstories%2Fview%2F1155989309001001592%3Fjump_count%3D1" xr:uid="{856A10CA-A65B-46DE-9B57-9AC00ABFC117}"/>
    <hyperlink ref="A174" r:id="rId345" display="https://www.tapd.cn/fastapp/jump.php?target=https%3A%2F%2Fwww.tapd.cn%2F55989309%2Fprong%2Fstories%2Fview%2F1001591%3Fjump_count%3D1" xr:uid="{CA1D9517-B75F-4A56-9ADA-34203D673477}"/>
    <hyperlink ref="B174" r:id="rId346" display="https://www.tapd.cn/fastapp/jump.php?target=https%3A%2F%2Fwww.tapd.cn%2F55989309%2Fprong%2Fstories%2Fview%2F1155989309001001591%3Fjump_count%3D1" xr:uid="{8008C3B9-556C-4DCB-8514-3C8E4E45BFBF}"/>
    <hyperlink ref="A175" r:id="rId347" display="https://www.tapd.cn/fastapp/jump.php?target=https%3A%2F%2Fwww.tapd.cn%2F55989309%2Fprong%2Fstories%2Fview%2F1001590%3Fjump_count%3D1" xr:uid="{CFAA52E7-6714-4496-846B-F28D7DB6DCDA}"/>
    <hyperlink ref="B175" r:id="rId348" display="https://www.tapd.cn/fastapp/jump.php?target=https%3A%2F%2Fwww.tapd.cn%2F55989309%2Fprong%2Fstories%2Fview%2F1155989309001001590%3Fjump_count%3D1" xr:uid="{1FF45E91-59F2-4FBB-9EA4-5A430FA6BF2D}"/>
    <hyperlink ref="A176" r:id="rId349" display="https://www.tapd.cn/fastapp/jump.php?target=https%3A%2F%2Fwww.tapd.cn%2F55989309%2Fprong%2Fstories%2Fview%2F1001589%3Fjump_count%3D1" xr:uid="{937ABB9C-E05F-49F7-BC7C-1E2B4A03B7AB}"/>
    <hyperlink ref="B176" r:id="rId350" display="https://www.tapd.cn/fastapp/jump.php?target=https%3A%2F%2Fwww.tapd.cn%2F55989309%2Fprong%2Fstories%2Fview%2F1155989309001001589%3Fjump_count%3D1" xr:uid="{BE75BDA4-77F3-4BBB-9BBF-107875380297}"/>
    <hyperlink ref="A177" r:id="rId351" display="https://www.tapd.cn/fastapp/jump.php?target=https%3A%2F%2Fwww.tapd.cn%2F55989309%2Fprong%2Fstories%2Fview%2F1001588%3Fjump_count%3D1" xr:uid="{6D2D048F-7238-4877-AAEB-0ACFACF21BE3}"/>
    <hyperlink ref="B177" r:id="rId352" display="https://www.tapd.cn/fastapp/jump.php?target=https%3A%2F%2Fwww.tapd.cn%2F55989309%2Fprong%2Fstories%2Fview%2F1155989309001001588%3Fjump_count%3D1" xr:uid="{B7FE34BD-FD98-4EC1-810E-82BD89DF98D9}"/>
    <hyperlink ref="A178" r:id="rId353" display="https://www.tapd.cn/fastapp/jump.php?target=https%3A%2F%2Fwww.tapd.cn%2F55989309%2Fprong%2Fstories%2Fview%2F1001586%3Fjump_count%3D1" xr:uid="{67A2123D-CBEA-41CD-B511-4CF2D4D1B35F}"/>
    <hyperlink ref="B178" r:id="rId354" display="https://www.tapd.cn/fastapp/jump.php?target=https%3A%2F%2Fwww.tapd.cn%2F55989309%2Fprong%2Fstories%2Fview%2F1155989309001001586%3Fjump_count%3D1" xr:uid="{4B98DF8F-FC8E-4E16-8797-3B81D4E8B310}"/>
    <hyperlink ref="A179" r:id="rId355" display="https://www.tapd.cn/fastapp/jump.php?target=https%3A%2F%2Fwww.tapd.cn%2F55989309%2Fprong%2Fstories%2Fview%2F1001585%3Fjump_count%3D1" xr:uid="{63E8B6BC-89BA-4145-BE17-B6F088F9D4C4}"/>
    <hyperlink ref="B179" r:id="rId356" display="https://www.tapd.cn/fastapp/jump.php?target=https%3A%2F%2Fwww.tapd.cn%2F55989309%2Fprong%2Fstories%2Fview%2F1155989309001001585%3Fjump_count%3D1" xr:uid="{1DD649CB-FF18-4317-A31A-D3F65B0935AA}"/>
    <hyperlink ref="A180" r:id="rId357" display="https://www.tapd.cn/fastapp/jump.php?target=https%3A%2F%2Fwww.tapd.cn%2F55989309%2Fprong%2Fstories%2Fview%2F1001584%3Fjump_count%3D1" xr:uid="{18F9BBED-752E-4E13-8C01-54D06F26D2BE}"/>
    <hyperlink ref="B180" r:id="rId358" display="https://www.tapd.cn/fastapp/jump.php?target=https%3A%2F%2Fwww.tapd.cn%2F55989309%2Fprong%2Fstories%2Fview%2F1155989309001001584%3Fjump_count%3D1" xr:uid="{DB23DF10-9ED6-4AC7-814B-681E89195E90}"/>
    <hyperlink ref="A181" r:id="rId359" display="https://www.tapd.cn/fastapp/jump.php?target=https%3A%2F%2Fwww.tapd.cn%2F55989309%2Fprong%2Fstories%2Fview%2F1001583%3Fjump_count%3D1" xr:uid="{8DF1BEB2-1CE2-4CBE-B25C-6F7355A93DF3}"/>
    <hyperlink ref="B181" r:id="rId360" display="https://www.tapd.cn/fastapp/jump.php?target=https%3A%2F%2Fwww.tapd.cn%2F55989309%2Fprong%2Fstories%2Fview%2F1155989309001001583%3Fjump_count%3D1" xr:uid="{02EFFEB5-0A49-4AB1-82DF-6476BAA7CB38}"/>
    <hyperlink ref="A182" r:id="rId361" display="https://www.tapd.cn/fastapp/jump.php?target=https%3A%2F%2Fwww.tapd.cn%2F55989309%2Fprong%2Fstories%2Fview%2F1001582%3Fjump_count%3D1" xr:uid="{1B5A07CA-1364-42AD-A4E1-5A2394D68056}"/>
    <hyperlink ref="B182" r:id="rId362" display="https://www.tapd.cn/fastapp/jump.php?target=https%3A%2F%2Fwww.tapd.cn%2F55989309%2Fprong%2Fstories%2Fview%2F1155989309001001582%3Fjump_count%3D1" xr:uid="{90CBE80B-34BF-4ACD-AE16-4885475E3CFC}"/>
    <hyperlink ref="A183" r:id="rId363" display="https://www.tapd.cn/fastapp/jump.php?target=https%3A%2F%2Fwww.tapd.cn%2F55989309%2Fprong%2Fstories%2Fview%2F1001581%3Fjump_count%3D1" xr:uid="{5B180B32-D1A2-4D4E-AD56-59A176B08DB0}"/>
    <hyperlink ref="B183" r:id="rId364" display="https://www.tapd.cn/fastapp/jump.php?target=https%3A%2F%2Fwww.tapd.cn%2F55989309%2Fprong%2Fstories%2Fview%2F1155989309001001581%3Fjump_count%3D1" xr:uid="{6720D84E-FA46-43E9-945B-3FD269EAA7E0}"/>
    <hyperlink ref="A184" r:id="rId365" display="https://www.tapd.cn/fastapp/jump.php?target=https%3A%2F%2Fwww.tapd.cn%2F55989309%2Fprong%2Fstories%2Fview%2F1001578%3Fjump_count%3D1" xr:uid="{303AFF97-1BC7-47E4-A50C-3C57F130B70D}"/>
    <hyperlink ref="B184" r:id="rId366" display="https://www.tapd.cn/fastapp/jump.php?target=https%3A%2F%2Fwww.tapd.cn%2F55989309%2Fprong%2Fstories%2Fview%2F1155989309001001578%3Fjump_count%3D1" xr:uid="{F59EB4CD-FBCA-4C08-8C9D-D97C31DE7FD2}"/>
    <hyperlink ref="A185" r:id="rId367" display="https://www.tapd.cn/fastapp/jump.php?target=https%3A%2F%2Fwww.tapd.cn%2F55989309%2Fprong%2Fstories%2Fview%2F1001577%3Fjump_count%3D1" xr:uid="{F0E069E7-4383-4019-942A-7B5AB40BEF2A}"/>
    <hyperlink ref="B185" r:id="rId368" display="https://www.tapd.cn/fastapp/jump.php?target=https%3A%2F%2Fwww.tapd.cn%2F55989309%2Fprong%2Fstories%2Fview%2F1155989309001001577%3Fjump_count%3D1" xr:uid="{21D03E2B-9B1D-45CF-B088-43CA093D5AA1}"/>
    <hyperlink ref="A186" r:id="rId369" display="https://www.tapd.cn/fastapp/jump.php?target=https%3A%2F%2Fwww.tapd.cn%2F55989309%2Fprong%2Fstories%2Fview%2F1001576%3Fjump_count%3D1" xr:uid="{E9E9715C-910E-4B04-AC75-9B9E17C7D49C}"/>
    <hyperlink ref="B186" r:id="rId370" display="https://www.tapd.cn/fastapp/jump.php?target=https%3A%2F%2Fwww.tapd.cn%2F55989309%2Fprong%2Fstories%2Fview%2F1155989309001001576%3Fjump_count%3D1" xr:uid="{24075971-869C-48B4-B826-85097CA18854}"/>
    <hyperlink ref="A187" r:id="rId371" display="https://www.tapd.cn/fastapp/jump.php?target=https%3A%2F%2Fwww.tapd.cn%2F55989309%2Fprong%2Fstories%2Fview%2F1001575%3Fjump_count%3D1" xr:uid="{B36972C4-C4CF-4AC3-BC6A-1051A6F695E0}"/>
    <hyperlink ref="B187" r:id="rId372" display="https://www.tapd.cn/fastapp/jump.php?target=https%3A%2F%2Fwww.tapd.cn%2F55989309%2Fprong%2Fstories%2Fview%2F1155989309001001575%3Fjump_count%3D1" xr:uid="{DCE4774E-4B71-4D05-A598-8080EB2D639F}"/>
    <hyperlink ref="A188" r:id="rId373" display="https://www.tapd.cn/fastapp/jump.php?target=https%3A%2F%2Fwww.tapd.cn%2F55989309%2Fprong%2Fstories%2Fview%2F1001574%3Fjump_count%3D1" xr:uid="{7EE4633C-3780-45A7-85CD-077F712CB35A}"/>
    <hyperlink ref="B188" r:id="rId374" display="https://www.tapd.cn/fastapp/jump.php?target=https%3A%2F%2Fwww.tapd.cn%2F55989309%2Fprong%2Fstories%2Fview%2F1155989309001001574%3Fjump_count%3D1" xr:uid="{A8C15D9D-8B37-426A-984E-2E7799F83C16}"/>
    <hyperlink ref="A189" r:id="rId375" display="https://www.tapd.cn/fastapp/jump.php?target=https%3A%2F%2Fwww.tapd.cn%2F55989309%2Fprong%2Fstories%2Fview%2F1001573%3Fjump_count%3D1" xr:uid="{D4DF59D1-8763-4C73-8AE3-08582CAAD48E}"/>
    <hyperlink ref="B189" r:id="rId376" display="https://www.tapd.cn/fastapp/jump.php?target=https%3A%2F%2Fwww.tapd.cn%2F55989309%2Fprong%2Fstories%2Fview%2F1155989309001001573%3Fjump_count%3D1" xr:uid="{AA93D5A3-EC53-40D4-A563-415D3DE6D340}"/>
    <hyperlink ref="A190" r:id="rId377" display="https://www.tapd.cn/fastapp/jump.php?target=https%3A%2F%2Fwww.tapd.cn%2F55989309%2Fprong%2Fstories%2Fview%2F1001572%3Fjump_count%3D1" xr:uid="{D4039F32-5F1A-4B61-94B3-7C621AD4E312}"/>
    <hyperlink ref="B190" r:id="rId378" display="https://www.tapd.cn/fastapp/jump.php?target=https%3A%2F%2Fwww.tapd.cn%2F55989309%2Fprong%2Fstories%2Fview%2F1155989309001001572%3Fjump_count%3D1" xr:uid="{4AC5FF24-66F6-4CAB-8590-C3357A90A4B3}"/>
    <hyperlink ref="A191" r:id="rId379" display="https://www.tapd.cn/fastapp/jump.php?target=https%3A%2F%2Fwww.tapd.cn%2F55989309%2Fprong%2Fstories%2Fview%2F1001571%3Fjump_count%3D1" xr:uid="{0F8BC203-5B94-4517-AD90-0CBDF9060056}"/>
    <hyperlink ref="B191" r:id="rId380" display="https://www.tapd.cn/fastapp/jump.php?target=https%3A%2F%2Fwww.tapd.cn%2F55989309%2Fprong%2Fstories%2Fview%2F1155989309001001571%3Fjump_count%3D1" xr:uid="{21FE8C13-8073-45FD-99B8-A9D91C15E3F2}"/>
    <hyperlink ref="A192" r:id="rId381" display="https://www.tapd.cn/fastapp/jump.php?target=https%3A%2F%2Fwww.tapd.cn%2F55989309%2Fprong%2Fstories%2Fview%2F1001570%3Fjump_count%3D1" xr:uid="{43DA49B4-6F99-41EB-9068-1DA4F64C2778}"/>
    <hyperlink ref="B192" r:id="rId382" display="https://www.tapd.cn/fastapp/jump.php?target=https%3A%2F%2Fwww.tapd.cn%2F55989309%2Fprong%2Fstories%2Fview%2F1155989309001001570%3Fjump_count%3D1" xr:uid="{DEAF12B8-49EC-49D8-A7F4-282C9C72394C}"/>
    <hyperlink ref="A193" r:id="rId383" display="https://www.tapd.cn/fastapp/jump.php?target=https%3A%2F%2Fwww.tapd.cn%2F55989309%2Fprong%2Fstories%2Fview%2F1001569%3Fjump_count%3D1" xr:uid="{2A81F22B-4C26-4595-A002-7AF4408D0955}"/>
    <hyperlink ref="B193" r:id="rId384" display="https://www.tapd.cn/fastapp/jump.php?target=https%3A%2F%2Fwww.tapd.cn%2F55989309%2Fprong%2Fstories%2Fview%2F1155989309001001569%3Fjump_count%3D1" xr:uid="{E3885548-3CB2-42D4-B393-E4AADEB2A8E2}"/>
    <hyperlink ref="A194" r:id="rId385" display="https://www.tapd.cn/fastapp/jump.php?target=https%3A%2F%2Fwww.tapd.cn%2F55989309%2Fprong%2Fstories%2Fview%2F1001568%3Fjump_count%3D1" xr:uid="{520C4E17-58C8-43C0-B6D6-F71519343B56}"/>
    <hyperlink ref="B194" r:id="rId386" display="https://www.tapd.cn/fastapp/jump.php?target=https%3A%2F%2Fwww.tapd.cn%2F55989309%2Fprong%2Fstories%2Fview%2F1155989309001001568%3Fjump_count%3D1" xr:uid="{9114BB5F-B5B8-43B3-80F0-AA2BF4F6A4F1}"/>
    <hyperlink ref="A195" r:id="rId387" display="https://www.tapd.cn/fastapp/jump.php?target=https%3A%2F%2Fwww.tapd.cn%2F55989309%2Fprong%2Fstories%2Fview%2F1001567%3Fjump_count%3D1" xr:uid="{466D0A01-2357-4854-B635-23C4904D224C}"/>
    <hyperlink ref="B195" r:id="rId388" display="https://www.tapd.cn/fastapp/jump.php?target=https%3A%2F%2Fwww.tapd.cn%2F55989309%2Fprong%2Fstories%2Fview%2F1155989309001001567%3Fjump_count%3D1" xr:uid="{FB12ECAA-D5A1-4FC7-A3CB-ED3ABF62C13E}"/>
    <hyperlink ref="A196" r:id="rId389" display="https://www.tapd.cn/fastapp/jump.php?target=https%3A%2F%2Fwww.tapd.cn%2F55989309%2Fprong%2Fstories%2Fview%2F1001566%3Fjump_count%3D1" xr:uid="{2E208E7A-0D3D-4587-BDC1-C29C66E83206}"/>
    <hyperlink ref="B196" r:id="rId390" display="https://www.tapd.cn/fastapp/jump.php?target=https%3A%2F%2Fwww.tapd.cn%2F55989309%2Fprong%2Fstories%2Fview%2F1155989309001001566%3Fjump_count%3D1" xr:uid="{B1F38B32-9CF6-4C7E-8F06-DC3F14E23BB0}"/>
    <hyperlink ref="A197" r:id="rId391" display="https://www.tapd.cn/fastapp/jump.php?target=https%3A%2F%2Fwww.tapd.cn%2F55989309%2Fprong%2Fstories%2Fview%2F1001564%3Fjump_count%3D1" xr:uid="{BEF546C6-3DBA-4F29-9C01-F8431FBE8E63}"/>
    <hyperlink ref="B197" r:id="rId392" display="https://www.tapd.cn/fastapp/jump.php?target=https%3A%2F%2Fwww.tapd.cn%2F55989309%2Fprong%2Fstories%2Fview%2F1155989309001001564%3Fjump_count%3D1" xr:uid="{8E3979D4-4D8D-49B7-9DD9-0A29C53C807C}"/>
    <hyperlink ref="A198" r:id="rId393" display="https://www.tapd.cn/fastapp/jump.php?target=https%3A%2F%2Fwww.tapd.cn%2F55989309%2Fprong%2Fstories%2Fview%2F1001563%3Fjump_count%3D1" xr:uid="{B655EC28-11EB-40E6-8F19-9583C305FAA1}"/>
    <hyperlink ref="B198" r:id="rId394" display="https://www.tapd.cn/fastapp/jump.php?target=https%3A%2F%2Fwww.tapd.cn%2F55989309%2Fprong%2Fstories%2Fview%2F1155989309001001563%3Fjump_count%3D1" xr:uid="{1EFF73F4-3369-4CDA-8233-0FB00CD2DC38}"/>
    <hyperlink ref="A199" r:id="rId395" display="https://www.tapd.cn/fastapp/jump.php?target=https%3A%2F%2Fwww.tapd.cn%2F55989309%2Fprong%2Fstories%2Fview%2F1001561%3Fjump_count%3D1" xr:uid="{4A73B37C-C67C-4CC8-A1C3-FA32CF1286D4}"/>
    <hyperlink ref="B199" r:id="rId396" display="https://www.tapd.cn/fastapp/jump.php?target=https%3A%2F%2Fwww.tapd.cn%2F55989309%2Fprong%2Fstories%2Fview%2F1155989309001001561%3Fjump_count%3D1" xr:uid="{E37DC4EB-A14B-4361-87F5-CB09265C6A39}"/>
    <hyperlink ref="A200" r:id="rId397" display="https://www.tapd.cn/fastapp/jump.php?target=https%3A%2F%2Fwww.tapd.cn%2F55989309%2Fprong%2Fstories%2Fview%2F1001560%3Fjump_count%3D1" xr:uid="{EE91C3E9-C078-4819-80E7-49A41F297475}"/>
    <hyperlink ref="B200" r:id="rId398" display="https://www.tapd.cn/fastapp/jump.php?target=https%3A%2F%2Fwww.tapd.cn%2F55989309%2Fprong%2Fstories%2Fview%2F1155989309001001560%3Fjump_count%3D1" xr:uid="{9179BA9C-6870-455F-999B-3D2BC426B9D6}"/>
    <hyperlink ref="A201" r:id="rId399" display="https://www.tapd.cn/fastapp/jump.php?target=https%3A%2F%2Fwww.tapd.cn%2F55989309%2Fprong%2Fstories%2Fview%2F1001559%3Fjump_count%3D1" xr:uid="{5DC32242-E56A-404F-B502-275C7A7BBB48}"/>
    <hyperlink ref="B201" r:id="rId400" display="https://www.tapd.cn/fastapp/jump.php?target=https%3A%2F%2Fwww.tapd.cn%2F55989309%2Fprong%2Fstories%2Fview%2F1155989309001001559%3Fjump_count%3D1" xr:uid="{CC6F2890-AD97-44FB-98BB-71CD8C533E23}"/>
    <hyperlink ref="A202" r:id="rId401" display="https://www.tapd.cn/fastapp/jump.php?target=https%3A%2F%2Fwww.tapd.cn%2F55989309%2Fprong%2Fstories%2Fview%2F1001558%3Fjump_count%3D1" xr:uid="{D086E04E-B334-4CBD-8ED6-B5E7BA08915B}"/>
    <hyperlink ref="B202" r:id="rId402" display="https://www.tapd.cn/fastapp/jump.php?target=https%3A%2F%2Fwww.tapd.cn%2F55989309%2Fprong%2Fstories%2Fview%2F1155989309001001558%3Fjump_count%3D1" xr:uid="{836D6284-1304-4D9F-A0E3-44E5450866C2}"/>
    <hyperlink ref="A203" r:id="rId403" display="https://www.tapd.cn/fastapp/jump.php?target=https%3A%2F%2Fwww.tapd.cn%2F55989309%2Fprong%2Fstories%2Fview%2F1001557%3Fjump_count%3D1" xr:uid="{A26E2445-C98E-4354-B362-D7969225C7BF}"/>
    <hyperlink ref="B203" r:id="rId404" display="https://www.tapd.cn/fastapp/jump.php?target=https%3A%2F%2Fwww.tapd.cn%2F55989309%2Fprong%2Fstories%2Fview%2F1155989309001001557%3Fjump_count%3D1" xr:uid="{DEE3373C-A2E3-4C65-95F8-C16F0C3D9679}"/>
    <hyperlink ref="A204" r:id="rId405" display="https://www.tapd.cn/fastapp/jump.php?target=https%3A%2F%2Fwww.tapd.cn%2F55989309%2Fprong%2Fstories%2Fview%2F1001556%3Fjump_count%3D1" xr:uid="{2AB8D4FA-0A4F-46D8-94C7-9752F2CEDE15}"/>
    <hyperlink ref="B204" r:id="rId406" display="https://www.tapd.cn/fastapp/jump.php?target=https%3A%2F%2Fwww.tapd.cn%2F55989309%2Fprong%2Fstories%2Fview%2F1155989309001001556%3Fjump_count%3D1" xr:uid="{C19ACE4C-AA78-43EE-94C8-3D00E9FD95E1}"/>
    <hyperlink ref="A205" r:id="rId407" display="https://www.tapd.cn/fastapp/jump.php?target=https%3A%2F%2Fwww.tapd.cn%2F55989309%2Fprong%2Fstories%2Fview%2F1001555%3Fjump_count%3D1" xr:uid="{1291F10E-DC29-4956-B574-9A54314B384D}"/>
    <hyperlink ref="B205" r:id="rId408" display="https://www.tapd.cn/fastapp/jump.php?target=https%3A%2F%2Fwww.tapd.cn%2F55989309%2Fprong%2Fstories%2Fview%2F1155989309001001555%3Fjump_count%3D1" xr:uid="{DA4941E1-F507-4C53-A5E1-856423271735}"/>
    <hyperlink ref="A206" r:id="rId409" display="https://www.tapd.cn/fastapp/jump.php?target=https%3A%2F%2Fwww.tapd.cn%2F55989309%2Fprong%2Fstories%2Fview%2F1001554%3Fjump_count%3D1" xr:uid="{A05BD120-69B4-46A6-BDE3-2A46D13E3970}"/>
    <hyperlink ref="B206" r:id="rId410" display="https://www.tapd.cn/fastapp/jump.php?target=https%3A%2F%2Fwww.tapd.cn%2F55989309%2Fprong%2Fstories%2Fview%2F1155989309001001554%3Fjump_count%3D1" xr:uid="{21428BDC-B67B-4F32-93AD-0945CE5DDEBD}"/>
    <hyperlink ref="A207" r:id="rId411" display="https://www.tapd.cn/fastapp/jump.php?target=https%3A%2F%2Fwww.tapd.cn%2F55989309%2Fprong%2Fstories%2Fview%2F1001553%3Fjump_count%3D1" xr:uid="{A3D47E48-D56E-4037-B07B-0831A7278A8B}"/>
    <hyperlink ref="B207" r:id="rId412" display="https://www.tapd.cn/fastapp/jump.php?target=https%3A%2F%2Fwww.tapd.cn%2F55989309%2Fprong%2Fstories%2Fview%2F1155989309001001553%3Fjump_count%3D1" xr:uid="{344DBEA2-82B0-4CF2-9E6A-094F858E4EA2}"/>
    <hyperlink ref="A208" r:id="rId413" display="https://www.tapd.cn/fastapp/jump.php?target=https%3A%2F%2Fwww.tapd.cn%2F55989309%2Fprong%2Fstories%2Fview%2F1001552%3Fjump_count%3D1" xr:uid="{5053C600-FA7D-479C-8B13-77CBEA9762C5}"/>
    <hyperlink ref="B208" r:id="rId414" display="https://www.tapd.cn/fastapp/jump.php?target=https%3A%2F%2Fwww.tapd.cn%2F55989309%2Fprong%2Fstories%2Fview%2F1155989309001001552%3Fjump_count%3D1" xr:uid="{FF6BA926-523D-4911-BD0C-8B7B4EFBEAC1}"/>
    <hyperlink ref="A209" r:id="rId415" display="https://www.tapd.cn/fastapp/jump.php?target=https%3A%2F%2Fwww.tapd.cn%2F55989309%2Fprong%2Fstories%2Fview%2F1001551%3Fjump_count%3D1" xr:uid="{A8AF0C98-83C2-4A38-B1CF-6EA7BEDE2FDC}"/>
    <hyperlink ref="B209" r:id="rId416" display="https://www.tapd.cn/fastapp/jump.php?target=https%3A%2F%2Fwww.tapd.cn%2F55989309%2Fprong%2Fstories%2Fview%2F1155989309001001551%3Fjump_count%3D1" xr:uid="{C59C7F03-4CC1-4317-93EA-C7005E0F3B51}"/>
    <hyperlink ref="A210" r:id="rId417" display="https://www.tapd.cn/fastapp/jump.php?target=https%3A%2F%2Fwww.tapd.cn%2F55989309%2Fprong%2Fstories%2Fview%2F1001550%3Fjump_count%3D1" xr:uid="{F5EC5581-46AE-404F-BCFA-0369D1BAE1D1}"/>
    <hyperlink ref="B210" r:id="rId418" display="https://www.tapd.cn/fastapp/jump.php?target=https%3A%2F%2Fwww.tapd.cn%2F55989309%2Fprong%2Fstories%2Fview%2F1155989309001001550%3Fjump_count%3D1" xr:uid="{2BB48621-D239-4CC1-B3A9-E88ECC5ED8C6}"/>
    <hyperlink ref="A211" r:id="rId419" display="https://www.tapd.cn/fastapp/jump.php?target=https%3A%2F%2Fwww.tapd.cn%2F55989309%2Fprong%2Fstories%2Fview%2F1001549%3Fjump_count%3D1" xr:uid="{DC1607D1-D892-4513-894F-CB3145A54F38}"/>
    <hyperlink ref="B211" r:id="rId420" display="https://www.tapd.cn/fastapp/jump.php?target=https%3A%2F%2Fwww.tapd.cn%2F55989309%2Fprong%2Fstories%2Fview%2F1155989309001001549%3Fjump_count%3D1" xr:uid="{CD656958-BFA9-4437-9D8A-A92BF250F745}"/>
    <hyperlink ref="A212" r:id="rId421" display="https://www.tapd.cn/fastapp/jump.php?target=https%3A%2F%2Fwww.tapd.cn%2F55989309%2Fprong%2Fstories%2Fview%2F1001548%3Fjump_count%3D1" xr:uid="{D0F046F1-B640-4D70-B0EF-64B0173FEC93}"/>
    <hyperlink ref="B212" r:id="rId422" display="https://www.tapd.cn/fastapp/jump.php?target=https%3A%2F%2Fwww.tapd.cn%2F55989309%2Fprong%2Fstories%2Fview%2F1155989309001001548%3Fjump_count%3D1" xr:uid="{40DBBF77-BD4C-4F52-8B04-8C2B485DE3FC}"/>
    <hyperlink ref="A213" r:id="rId423" display="https://www.tapd.cn/fastapp/jump.php?target=https%3A%2F%2Fwww.tapd.cn%2F55989309%2Fprong%2Fstories%2Fview%2F1001547%3Fjump_count%3D1" xr:uid="{9EB29FE0-1F06-4B36-BF16-F504D45E77CC}"/>
    <hyperlink ref="B213" r:id="rId424" display="https://www.tapd.cn/fastapp/jump.php?target=https%3A%2F%2Fwww.tapd.cn%2F55989309%2Fprong%2Fstories%2Fview%2F1155989309001001547%3Fjump_count%3D1" xr:uid="{2BA9B6C9-FB02-4148-A635-76268D93B8E1}"/>
    <hyperlink ref="A214" r:id="rId425" display="https://www.tapd.cn/fastapp/jump.php?target=https%3A%2F%2Fwww.tapd.cn%2F55989309%2Fprong%2Fstories%2Fview%2F1001546%3Fjump_count%3D1" xr:uid="{A36284FD-8258-4E8C-A3DB-2BBC0564B780}"/>
    <hyperlink ref="B214" r:id="rId426" display="https://www.tapd.cn/fastapp/jump.php?target=https%3A%2F%2Fwww.tapd.cn%2F55989309%2Fprong%2Fstories%2Fview%2F1155989309001001546%3Fjump_count%3D1" xr:uid="{98F5AF24-648E-44FC-99AF-79CCC2DB2159}"/>
    <hyperlink ref="A215" r:id="rId427" display="https://www.tapd.cn/fastapp/jump.php?target=https%3A%2F%2Fwww.tapd.cn%2F55989309%2Fprong%2Fstories%2Fview%2F1001545%3Fjump_count%3D1" xr:uid="{2670D76A-2647-4695-AA87-0120E0E59314}"/>
    <hyperlink ref="B215" r:id="rId428" display="https://www.tapd.cn/fastapp/jump.php?target=https%3A%2F%2Fwww.tapd.cn%2F55989309%2Fprong%2Fstories%2Fview%2F1155989309001001545%3Fjump_count%3D1" xr:uid="{EA0A0E6D-EB36-4ED6-B5DC-EA0239C455CE}"/>
    <hyperlink ref="A216" r:id="rId429" display="https://www.tapd.cn/fastapp/jump.php?target=https%3A%2F%2Fwww.tapd.cn%2F55989309%2Fprong%2Fstories%2Fview%2F1001544%3Fjump_count%3D1" xr:uid="{E94FC47A-FCF3-4CC7-979C-B6F00F1CAFAF}"/>
    <hyperlink ref="B216" r:id="rId430" display="https://www.tapd.cn/fastapp/jump.php?target=https%3A%2F%2Fwww.tapd.cn%2F55989309%2Fprong%2Fstories%2Fview%2F1155989309001001544%3Fjump_count%3D1" xr:uid="{EA1A0104-213D-45DE-9FE9-27A509307827}"/>
    <hyperlink ref="A217" r:id="rId431" display="https://www.tapd.cn/fastapp/jump.php?target=https%3A%2F%2Fwww.tapd.cn%2F55989309%2Fprong%2Fstories%2Fview%2F1001541%3Fjump_count%3D1" xr:uid="{1AC50062-5D27-42DD-B60D-D15DD7E6BF5F}"/>
    <hyperlink ref="B217" r:id="rId432" display="https://www.tapd.cn/fastapp/jump.php?target=https%3A%2F%2Fwww.tapd.cn%2F55989309%2Fprong%2Fstories%2Fview%2F1155989309001001541%3Fjump_count%3D1" xr:uid="{094F2ABE-B7E4-4647-BA34-1949A17D5AD1}"/>
    <hyperlink ref="A218" r:id="rId433" display="https://www.tapd.cn/fastapp/jump.php?target=https%3A%2F%2Fwww.tapd.cn%2F55989309%2Fprong%2Fstories%2Fview%2F1001540%3Fjump_count%3D1" xr:uid="{2D85B8DF-0F01-4DC3-A336-27AEDD9190E5}"/>
    <hyperlink ref="B218" r:id="rId434" display="https://www.tapd.cn/fastapp/jump.php?target=https%3A%2F%2Fwww.tapd.cn%2F55989309%2Fprong%2Fstories%2Fview%2F1155989309001001540%3Fjump_count%3D1" xr:uid="{CF253F7D-9028-4BB1-9499-6F552B313AB7}"/>
    <hyperlink ref="A219" r:id="rId435" display="https://www.tapd.cn/fastapp/jump.php?target=https%3A%2F%2Fwww.tapd.cn%2F55989309%2Fprong%2Fstories%2Fview%2F1001538%3Fjump_count%3D1" xr:uid="{76BBA040-3ADD-48E4-A081-75DBE8857CE4}"/>
    <hyperlink ref="B219" r:id="rId436" display="https://www.tapd.cn/fastapp/jump.php?target=https%3A%2F%2Fwww.tapd.cn%2F55989309%2Fprong%2Fstories%2Fview%2F1155989309001001538%3Fjump_count%3D1" xr:uid="{E7FD7861-4918-4DEF-8C49-E426A1308EED}"/>
    <hyperlink ref="A220" r:id="rId437" display="https://www.tapd.cn/fastapp/jump.php?target=https%3A%2F%2Fwww.tapd.cn%2F55989309%2Fprong%2Fstories%2Fview%2F1001537%3Fjump_count%3D1" xr:uid="{EC78895A-E25E-4DA9-A31D-A3C56AA57B5A}"/>
    <hyperlink ref="B220" r:id="rId438" display="https://www.tapd.cn/fastapp/jump.php?target=https%3A%2F%2Fwww.tapd.cn%2F55989309%2Fprong%2Fstories%2Fview%2F1155989309001001537%3Fjump_count%3D1" xr:uid="{C7AD7D73-9C32-4392-8D53-4ACCA466F0AD}"/>
    <hyperlink ref="A221" r:id="rId439" display="https://www.tapd.cn/fastapp/jump.php?target=https%3A%2F%2Fwww.tapd.cn%2F55989309%2Fprong%2Fstories%2Fview%2F1001536%3Fjump_count%3D1" xr:uid="{D4A0A0E2-D4CF-4B05-8F70-C368C182651B}"/>
    <hyperlink ref="B221" r:id="rId440" display="https://www.tapd.cn/fastapp/jump.php?target=https%3A%2F%2Fwww.tapd.cn%2F55989309%2Fprong%2Fstories%2Fview%2F1155989309001001536%3Fjump_count%3D1" xr:uid="{2F301BD1-EDD6-4AAB-831A-1FB6116395F3}"/>
    <hyperlink ref="A222" r:id="rId441" display="https://www.tapd.cn/fastapp/jump.php?target=https%3A%2F%2Fwww.tapd.cn%2F55989309%2Fprong%2Fstories%2Fview%2F1001535%3Fjump_count%3D1" xr:uid="{3418DA5D-38B7-4DDE-9958-0D421B8B1C34}"/>
    <hyperlink ref="B222" r:id="rId442" display="https://www.tapd.cn/fastapp/jump.php?target=https%3A%2F%2Fwww.tapd.cn%2F55989309%2Fprong%2Fstories%2Fview%2F1155989309001001535%3Fjump_count%3D1" xr:uid="{5FAF2287-AB07-408F-B3D8-C95F2847B514}"/>
    <hyperlink ref="A223" r:id="rId443" display="https://www.tapd.cn/fastapp/jump.php?target=https%3A%2F%2Fwww.tapd.cn%2F55989309%2Fprong%2Fstories%2Fview%2F1001534%3Fjump_count%3D1" xr:uid="{77C7BC54-8D24-41B4-A6BD-C0197BD6754C}"/>
    <hyperlink ref="B223" r:id="rId444" display="https://www.tapd.cn/fastapp/jump.php?target=https%3A%2F%2Fwww.tapd.cn%2F55989309%2Fprong%2Fstories%2Fview%2F1155989309001001534%3Fjump_count%3D1" xr:uid="{203C6081-A8B4-492E-9F8A-A5224047403C}"/>
    <hyperlink ref="A224" r:id="rId445" display="https://www.tapd.cn/fastapp/jump.php?target=https%3A%2F%2Fwww.tapd.cn%2F55989309%2Fprong%2Fstories%2Fview%2F1001533%3Fjump_count%3D1" xr:uid="{34D19B66-7565-46DB-9995-1BFB79834E2D}"/>
    <hyperlink ref="B224" r:id="rId446" display="https://www.tapd.cn/fastapp/jump.php?target=https%3A%2F%2Fwww.tapd.cn%2F55989309%2Fprong%2Fstories%2Fview%2F1155989309001001533%3Fjump_count%3D1" xr:uid="{DB838607-F1C4-4731-A0C8-2DAD95072F56}"/>
    <hyperlink ref="A225" r:id="rId447" display="https://www.tapd.cn/fastapp/jump.php?target=https%3A%2F%2Fwww.tapd.cn%2F55989309%2Fprong%2Fstories%2Fview%2F1001532%3Fjump_count%3D1" xr:uid="{DCD35F6E-0DFD-4E25-B7E6-D9DE729B55FB}"/>
    <hyperlink ref="B225" r:id="rId448" display="https://www.tapd.cn/fastapp/jump.php?target=https%3A%2F%2Fwww.tapd.cn%2F55989309%2Fprong%2Fstories%2Fview%2F1155989309001001532%3Fjump_count%3D1" xr:uid="{304886CE-59E6-4140-BCE7-F470A3CC1FB1}"/>
    <hyperlink ref="A226" r:id="rId449" display="https://www.tapd.cn/fastapp/jump.php?target=https%3A%2F%2Fwww.tapd.cn%2F55989309%2Fprong%2Fstories%2Fview%2F1001531%3Fjump_count%3D1" xr:uid="{97974087-45D1-4F46-B67A-24A430D52E7A}"/>
    <hyperlink ref="B226" r:id="rId450" display="https://www.tapd.cn/fastapp/jump.php?target=https%3A%2F%2Fwww.tapd.cn%2F55989309%2Fprong%2Fstories%2Fview%2F1155989309001001531%3Fjump_count%3D1" xr:uid="{C01B597E-1E66-4A2D-B4B6-BCE2D0A20CBD}"/>
    <hyperlink ref="A227" r:id="rId451" display="https://www.tapd.cn/fastapp/jump.php?target=https%3A%2F%2Fwww.tapd.cn%2F55989309%2Fprong%2Fstories%2Fview%2F1001530%3Fjump_count%3D1" xr:uid="{9115FBA5-D24D-40AD-9865-A3881437B3A8}"/>
    <hyperlink ref="B227" r:id="rId452" display="https://www.tapd.cn/fastapp/jump.php?target=https%3A%2F%2Fwww.tapd.cn%2F55989309%2Fprong%2Fstories%2Fview%2F1155989309001001530%3Fjump_count%3D1" xr:uid="{3C531FF9-48E2-42E5-8F82-865C2F76C77A}"/>
    <hyperlink ref="A228" r:id="rId453" display="https://www.tapd.cn/fastapp/jump.php?target=https%3A%2F%2Fwww.tapd.cn%2F55989309%2Fprong%2Fstories%2Fview%2F1001529%3Fjump_count%3D1" xr:uid="{72E9F2FA-F96D-4A1F-92D3-C790E4B9F389}"/>
    <hyperlink ref="B228" r:id="rId454" display="https://www.tapd.cn/fastapp/jump.php?target=https%3A%2F%2Fwww.tapd.cn%2F55989309%2Fprong%2Fstories%2Fview%2F1155989309001001529%3Fjump_count%3D1" xr:uid="{ADFD2F7D-B027-4A0C-8452-723038638E10}"/>
    <hyperlink ref="A229" r:id="rId455" display="https://www.tapd.cn/fastapp/jump.php?target=https%3A%2F%2Fwww.tapd.cn%2F55989309%2Fprong%2Fstories%2Fview%2F1001528%3Fjump_count%3D1" xr:uid="{B5C9B637-26A0-4CCD-A363-FCDD96FE97E1}"/>
    <hyperlink ref="B229" r:id="rId456" display="https://www.tapd.cn/fastapp/jump.php?target=https%3A%2F%2Fwww.tapd.cn%2F55989309%2Fprong%2Fstories%2Fview%2F1155989309001001528%3Fjump_count%3D1" xr:uid="{2D18D442-37F3-4CA7-BB3C-370DE88428F7}"/>
    <hyperlink ref="A230" r:id="rId457" display="https://www.tapd.cn/fastapp/jump.php?target=https%3A%2F%2Fwww.tapd.cn%2F55989309%2Fprong%2Fstories%2Fview%2F1001527%3Fjump_count%3D1" xr:uid="{1EA62733-16F3-4F19-B4F8-AF450F8D6DC0}"/>
    <hyperlink ref="B230" r:id="rId458" display="https://www.tapd.cn/fastapp/jump.php?target=https%3A%2F%2Fwww.tapd.cn%2F55989309%2Fprong%2Fstories%2Fview%2F1155989309001001527%3Fjump_count%3D1" xr:uid="{65C784BD-4E35-45AF-A454-049C58C816C0}"/>
    <hyperlink ref="A231" r:id="rId459" display="https://www.tapd.cn/fastapp/jump.php?target=https%3A%2F%2Fwww.tapd.cn%2F55989309%2Fprong%2Fstories%2Fview%2F1001526%3Fjump_count%3D1" xr:uid="{E6046BC5-6140-454E-AA30-9CDB6C5198EE}"/>
    <hyperlink ref="B231" r:id="rId460" display="https://www.tapd.cn/fastapp/jump.php?target=https%3A%2F%2Fwww.tapd.cn%2F55989309%2Fprong%2Fstories%2Fview%2F1155989309001001526%3Fjump_count%3D1" xr:uid="{29D5AE9E-045F-4FDC-9D77-BDF7A6F8A67B}"/>
    <hyperlink ref="A232" r:id="rId461" display="https://www.tapd.cn/fastapp/jump.php?target=https%3A%2F%2Fwww.tapd.cn%2F55989309%2Fprong%2Fstories%2Fview%2F1001525%3Fjump_count%3D1" xr:uid="{EDF5BFF3-963F-4F85-B9BB-7B40C91F8E5D}"/>
    <hyperlink ref="B232" r:id="rId462" display="https://www.tapd.cn/fastapp/jump.php?target=https%3A%2F%2Fwww.tapd.cn%2F55989309%2Fprong%2Fstories%2Fview%2F1155989309001001525%3Fjump_count%3D1" xr:uid="{320097CD-710A-495B-BA7C-7C1E51FF9C66}"/>
    <hyperlink ref="A233" r:id="rId463" display="https://www.tapd.cn/fastapp/jump.php?target=https%3A%2F%2Fwww.tapd.cn%2F55989309%2Fprong%2Fstories%2Fview%2F1001523%3Fjump_count%3D1" xr:uid="{18C1C498-36E6-4F4B-8C4A-E1891630F8DB}"/>
    <hyperlink ref="B233" r:id="rId464" display="https://www.tapd.cn/fastapp/jump.php?target=https%3A%2F%2Fwww.tapd.cn%2F55989309%2Fprong%2Fstories%2Fview%2F1155989309001001523%3Fjump_count%3D1" xr:uid="{4D059F55-4383-4C50-8B02-E7A6EEFA54DB}"/>
    <hyperlink ref="A234" r:id="rId465" display="https://www.tapd.cn/fastapp/jump.php?target=https%3A%2F%2Fwww.tapd.cn%2F55989309%2Fprong%2Fstories%2Fview%2F1001522%3Fjump_count%3D1" xr:uid="{4AC3E277-3FDE-4656-BC6C-3AF366E98181}"/>
    <hyperlink ref="B234" r:id="rId466" display="https://www.tapd.cn/fastapp/jump.php?target=https%3A%2F%2Fwww.tapd.cn%2F55989309%2Fprong%2Fstories%2Fview%2F1155989309001001522%3Fjump_count%3D1" xr:uid="{5A935A51-3241-4C43-B620-59F932A3D5E7}"/>
    <hyperlink ref="A235" r:id="rId467" display="https://www.tapd.cn/fastapp/jump.php?target=https%3A%2F%2Fwww.tapd.cn%2F55989309%2Fprong%2Fstories%2Fview%2F1001519%3Fjump_count%3D1" xr:uid="{CE540264-4965-441E-9331-52E0D4A966B3}"/>
    <hyperlink ref="B235" r:id="rId468" display="https://www.tapd.cn/fastapp/jump.php?target=https%3A%2F%2Fwww.tapd.cn%2F55989309%2Fprong%2Fstories%2Fview%2F1155989309001001519%3Fjump_count%3D1" xr:uid="{89D50F41-E4A8-460D-A527-CCAE161BB776}"/>
    <hyperlink ref="A236" r:id="rId469" display="https://www.tapd.cn/fastapp/jump.php?target=https%3A%2F%2Fwww.tapd.cn%2F55989309%2Fprong%2Fstories%2Fview%2F1001516%3Fjump_count%3D1" xr:uid="{8F7C28D9-749C-4C45-B82F-0DAE5693A63A}"/>
    <hyperlink ref="B236" r:id="rId470" display="https://www.tapd.cn/fastapp/jump.php?target=https%3A%2F%2Fwww.tapd.cn%2F55989309%2Fprong%2Fstories%2Fview%2F1155989309001001516%3Fjump_count%3D1" xr:uid="{24CE76A8-E777-4168-9610-74851C0E49ED}"/>
    <hyperlink ref="A237" r:id="rId471" display="https://www.tapd.cn/fastapp/jump.php?target=https%3A%2F%2Fwww.tapd.cn%2F55989309%2Fprong%2Fstories%2Fview%2F1001515%3Fjump_count%3D1" xr:uid="{BAD38104-E2AF-4625-B2BF-FCB3B1017992}"/>
    <hyperlink ref="B237" r:id="rId472" display="https://www.tapd.cn/fastapp/jump.php?target=https%3A%2F%2Fwww.tapd.cn%2F55989309%2Fprong%2Fstories%2Fview%2F1155989309001001515%3Fjump_count%3D1" xr:uid="{303F9B3E-BF96-4E44-B122-D5B6788FC59F}"/>
    <hyperlink ref="A238" r:id="rId473" display="https://www.tapd.cn/fastapp/jump.php?target=https%3A%2F%2Fwww.tapd.cn%2F55989309%2Fprong%2Fstories%2Fview%2F1001514%3Fjump_count%3D1" xr:uid="{C0AF79D1-36ED-432A-8F3C-029F40528F94}"/>
    <hyperlink ref="B238" r:id="rId474" display="https://www.tapd.cn/fastapp/jump.php?target=https%3A%2F%2Fwww.tapd.cn%2F55989309%2Fprong%2Fstories%2Fview%2F1155989309001001514%3Fjump_count%3D1" xr:uid="{84E10C73-74E8-478F-AD56-5E2511223688}"/>
    <hyperlink ref="A239" r:id="rId475" display="https://www.tapd.cn/fastapp/jump.php?target=https%3A%2F%2Fwww.tapd.cn%2F55989309%2Fprong%2Fstories%2Fview%2F1001513%3Fjump_count%3D1" xr:uid="{FFA0309B-676B-4E55-A75F-498CD2E0342B}"/>
    <hyperlink ref="B239" r:id="rId476" display="https://www.tapd.cn/fastapp/jump.php?target=https%3A%2F%2Fwww.tapd.cn%2F55989309%2Fprong%2Fstories%2Fview%2F1155989309001001513%3Fjump_count%3D1" xr:uid="{146A1412-1DC4-4C6D-A40D-7C2F26DEB826}"/>
    <hyperlink ref="A240" r:id="rId477" display="https://www.tapd.cn/fastapp/jump.php?target=https%3A%2F%2Fwww.tapd.cn%2F55989309%2Fprong%2Fstories%2Fview%2F1001512%3Fjump_count%3D1" xr:uid="{9D5678E7-7435-4D64-BFB9-9A3FFD703E17}"/>
    <hyperlink ref="B240" r:id="rId478" display="https://www.tapd.cn/fastapp/jump.php?target=https%3A%2F%2Fwww.tapd.cn%2F55989309%2Fprong%2Fstories%2Fview%2F1155989309001001512%3Fjump_count%3D1" xr:uid="{6D386F34-9F78-4219-999A-B4F12FA07412}"/>
    <hyperlink ref="A241" r:id="rId479" display="https://www.tapd.cn/fastapp/jump.php?target=https%3A%2F%2Fwww.tapd.cn%2F55989309%2Fprong%2Fstories%2Fview%2F1001511%3Fjump_count%3D1" xr:uid="{CB66E40F-BFE6-4AFA-B519-0EFA2C1281FB}"/>
    <hyperlink ref="B241" r:id="rId480" display="https://www.tapd.cn/fastapp/jump.php?target=https%3A%2F%2Fwww.tapd.cn%2F55989309%2Fprong%2Fstories%2Fview%2F1155989309001001511%3Fjump_count%3D1" xr:uid="{88EF2BBB-0922-46C9-AABA-428BC67E8CAF}"/>
    <hyperlink ref="A242" r:id="rId481" display="https://www.tapd.cn/fastapp/jump.php?target=https%3A%2F%2Fwww.tapd.cn%2F55989309%2Fprong%2Fstories%2Fview%2F1001510%3Fjump_count%3D1" xr:uid="{9917D426-6001-4B79-B9E0-5B5565811CA3}"/>
    <hyperlink ref="B242" r:id="rId482" display="https://www.tapd.cn/fastapp/jump.php?target=https%3A%2F%2Fwww.tapd.cn%2F55989309%2Fprong%2Fstories%2Fview%2F1155989309001001510%3Fjump_count%3D1" xr:uid="{3E60CAE8-E495-4078-9D27-E261E462D52D}"/>
    <hyperlink ref="A243" r:id="rId483" display="https://www.tapd.cn/fastapp/jump.php?target=https%3A%2F%2Fwww.tapd.cn%2F55989309%2Fprong%2Fstories%2Fview%2F1001508%3Fjump_count%3D1" xr:uid="{230B36C2-D03A-44BE-93DB-D10197E8B038}"/>
    <hyperlink ref="B243" r:id="rId484" display="https://www.tapd.cn/fastapp/jump.php?target=https%3A%2F%2Fwww.tapd.cn%2F55989309%2Fprong%2Fstories%2Fview%2F1155989309001001508%3Fjump_count%3D1" xr:uid="{28F831ED-194C-442F-A7C2-C182D6EAD01E}"/>
    <hyperlink ref="A244" r:id="rId485" display="https://www.tapd.cn/fastapp/jump.php?target=https%3A%2F%2Fwww.tapd.cn%2F55989309%2Fprong%2Fstories%2Fview%2F1001507%3Fjump_count%3D1" xr:uid="{C81A075B-AF22-44A3-AA8D-D8C2FB2372E0}"/>
    <hyperlink ref="B244" r:id="rId486" display="https://www.tapd.cn/fastapp/jump.php?target=https%3A%2F%2Fwww.tapd.cn%2F55989309%2Fprong%2Fstories%2Fview%2F1155989309001001507%3Fjump_count%3D1" xr:uid="{4531B399-AFD0-4E22-A178-025BF5ED52C9}"/>
    <hyperlink ref="A245" r:id="rId487" display="https://www.tapd.cn/fastapp/jump.php?target=https%3A%2F%2Fwww.tapd.cn%2F55989309%2Fprong%2Fstories%2Fview%2F1001506%3Fjump_count%3D1" xr:uid="{9BAB387F-943C-44D9-A41E-7CD04CDEEC00}"/>
    <hyperlink ref="B245" r:id="rId488" display="https://www.tapd.cn/fastapp/jump.php?target=https%3A%2F%2Fwww.tapd.cn%2F55989309%2Fprong%2Fstories%2Fview%2F1155989309001001506%3Fjump_count%3D1" xr:uid="{73862509-8511-49CF-BBB0-D6459AEB6B82}"/>
    <hyperlink ref="A246" r:id="rId489" display="https://www.tapd.cn/fastapp/jump.php?target=https%3A%2F%2Fwww.tapd.cn%2F55989309%2Fprong%2Fstories%2Fview%2F1001505%3Fjump_count%3D1" xr:uid="{1B946201-A32F-42F5-9014-382D4B5D573D}"/>
    <hyperlink ref="B246" r:id="rId490" display="https://www.tapd.cn/fastapp/jump.php?target=https%3A%2F%2Fwww.tapd.cn%2F55989309%2Fprong%2Fstories%2Fview%2F1155989309001001505%3Fjump_count%3D1" xr:uid="{FFFEB425-8C0F-4E33-9BE0-86739A91506C}"/>
    <hyperlink ref="A247" r:id="rId491" display="https://www.tapd.cn/fastapp/jump.php?target=https%3A%2F%2Fwww.tapd.cn%2F55989309%2Fprong%2Fstories%2Fview%2F1001504%3Fjump_count%3D1" xr:uid="{3091D7DE-CCD6-45EA-80F2-6E2FFC1ADDE2}"/>
    <hyperlink ref="B247" r:id="rId492" display="https://www.tapd.cn/fastapp/jump.php?target=https%3A%2F%2Fwww.tapd.cn%2F55989309%2Fprong%2Fstories%2Fview%2F1155989309001001504%3Fjump_count%3D1" xr:uid="{8451BB09-B0BB-4B43-86B5-C0681F1DCD26}"/>
    <hyperlink ref="A248" r:id="rId493" display="https://www.tapd.cn/fastapp/jump.php?target=https%3A%2F%2Fwww.tapd.cn%2F55989309%2Fprong%2Fstories%2Fview%2F1001501%3Fjump_count%3D1" xr:uid="{8EE5D909-D5BC-4EB6-8942-458C7213B819}"/>
    <hyperlink ref="B248" r:id="rId494" display="https://www.tapd.cn/fastapp/jump.php?target=https%3A%2F%2Fwww.tapd.cn%2F55989309%2Fprong%2Fstories%2Fview%2F1155989309001001501%3Fjump_count%3D1" xr:uid="{9746678C-418B-4F19-B02F-246C36B29CC1}"/>
    <hyperlink ref="A249" r:id="rId495" display="https://www.tapd.cn/fastapp/jump.php?target=https%3A%2F%2Fwww.tapd.cn%2F55989309%2Fprong%2Fstories%2Fview%2F1001500%3Fjump_count%3D1" xr:uid="{821FF06A-0B2D-43FE-B418-9457E73D2828}"/>
    <hyperlink ref="B249" r:id="rId496" display="https://www.tapd.cn/fastapp/jump.php?target=https%3A%2F%2Fwww.tapd.cn%2F55989309%2Fprong%2Fstories%2Fview%2F1155989309001001500%3Fjump_count%3D1" xr:uid="{C85A896B-04DC-43C2-A328-8C4A11ACF30A}"/>
    <hyperlink ref="A250" r:id="rId497" display="https://www.tapd.cn/fastapp/jump.php?target=https%3A%2F%2Fwww.tapd.cn%2F55989309%2Fprong%2Fstories%2Fview%2F1001499%3Fjump_count%3D1" xr:uid="{7F793613-0BAC-40F0-9D1B-79E2C3231375}"/>
    <hyperlink ref="B250" r:id="rId498" display="https://www.tapd.cn/fastapp/jump.php?target=https%3A%2F%2Fwww.tapd.cn%2F55989309%2Fprong%2Fstories%2Fview%2F1155989309001001499%3Fjump_count%3D1" xr:uid="{746B7189-ACE9-4853-B351-2BE37438FBC0}"/>
    <hyperlink ref="A251" r:id="rId499" display="https://www.tapd.cn/fastapp/jump.php?target=https%3A%2F%2Fwww.tapd.cn%2F55989309%2Fprong%2Fstories%2Fview%2F1001497%3Fjump_count%3D1" xr:uid="{A59FD855-9E0B-447F-AE6C-1214B518CBC2}"/>
    <hyperlink ref="B251" r:id="rId500" display="https://www.tapd.cn/fastapp/jump.php?target=https%3A%2F%2Fwww.tapd.cn%2F55989309%2Fprong%2Fstories%2Fview%2F1155989309001001497%3Fjump_count%3D1" xr:uid="{FC377C51-8D38-452C-A0D7-7E6B8146371B}"/>
    <hyperlink ref="A252" r:id="rId501" display="https://www.tapd.cn/fastapp/jump.php?target=https%3A%2F%2Fwww.tapd.cn%2F55989309%2Fprong%2Fstories%2Fview%2F1001496%3Fjump_count%3D1" xr:uid="{40AA4421-8F4F-446A-87C7-4C096E0EFA35}"/>
    <hyperlink ref="B252" r:id="rId502" display="https://www.tapd.cn/fastapp/jump.php?target=https%3A%2F%2Fwww.tapd.cn%2F55989309%2Fprong%2Fstories%2Fview%2F1155989309001001496%3Fjump_count%3D1" xr:uid="{8F9CEF81-AB53-4D75-877E-43079A88C22D}"/>
    <hyperlink ref="A253" r:id="rId503" display="https://www.tapd.cn/fastapp/jump.php?target=https%3A%2F%2Fwww.tapd.cn%2F55989309%2Fprong%2Fstories%2Fview%2F1001495%3Fjump_count%3D1" xr:uid="{8E0B78D9-0D91-4319-B474-5F9170D771AA}"/>
    <hyperlink ref="B253" r:id="rId504" display="https://www.tapd.cn/fastapp/jump.php?target=https%3A%2F%2Fwww.tapd.cn%2F55989309%2Fprong%2Fstories%2Fview%2F1155989309001001495%3Fjump_count%3D1" xr:uid="{F2073E1C-17B4-461B-95F4-490D210500A3}"/>
    <hyperlink ref="A254" r:id="rId505" display="https://www.tapd.cn/fastapp/jump.php?target=https%3A%2F%2Fwww.tapd.cn%2F55989309%2Fprong%2Fstories%2Fview%2F1001493%3Fjump_count%3D1" xr:uid="{E5F8BDB3-1E4C-4532-9DEB-1CE8C3783D07}"/>
    <hyperlink ref="B254" r:id="rId506" display="https://www.tapd.cn/fastapp/jump.php?target=https%3A%2F%2Fwww.tapd.cn%2F55989309%2Fprong%2Fstories%2Fview%2F1155989309001001493%3Fjump_count%3D1" xr:uid="{249E31AD-D614-4FB6-A016-0C8D9B779C6E}"/>
    <hyperlink ref="A255" r:id="rId507" display="https://www.tapd.cn/fastapp/jump.php?target=https%3A%2F%2Fwww.tapd.cn%2F55989309%2Fprong%2Fstories%2Fview%2F1001492%3Fjump_count%3D1" xr:uid="{6A233ADC-FAC4-4DE6-82A0-3ADF92397294}"/>
    <hyperlink ref="B255" r:id="rId508" display="https://www.tapd.cn/fastapp/jump.php?target=https%3A%2F%2Fwww.tapd.cn%2F55989309%2Fprong%2Fstories%2Fview%2F1155989309001001492%3Fjump_count%3D1" xr:uid="{0E16400F-08F7-49B6-BA04-B7A42DDC278A}"/>
    <hyperlink ref="A256" r:id="rId509" display="https://www.tapd.cn/fastapp/jump.php?target=https%3A%2F%2Fwww.tapd.cn%2F55989309%2Fprong%2Fstories%2Fview%2F1001491%3Fjump_count%3D1" xr:uid="{BF4DB9EA-B6E1-4D80-8CF5-CD1E2FF173FE}"/>
    <hyperlink ref="B256" r:id="rId510" display="https://www.tapd.cn/fastapp/jump.php?target=https%3A%2F%2Fwww.tapd.cn%2F55989309%2Fprong%2Fstories%2Fview%2F1155989309001001491%3Fjump_count%3D1" xr:uid="{C7AC4FAD-45E3-4DB0-86EF-C7CBAA2E965E}"/>
    <hyperlink ref="A257" r:id="rId511" display="https://www.tapd.cn/fastapp/jump.php?target=https%3A%2F%2Fwww.tapd.cn%2F55989309%2Fprong%2Fstories%2Fview%2F1001490%3Fjump_count%3D1" xr:uid="{D55665F2-AB9D-4035-A12D-2013E99AEDF3}"/>
    <hyperlink ref="B257" r:id="rId512" display="https://www.tapd.cn/fastapp/jump.php?target=https%3A%2F%2Fwww.tapd.cn%2F55989309%2Fprong%2Fstories%2Fview%2F1155989309001001490%3Fjump_count%3D1" xr:uid="{17D074AF-CAD5-40AD-B1A4-045DA21E4292}"/>
    <hyperlink ref="A258" r:id="rId513" display="https://www.tapd.cn/fastapp/jump.php?target=https%3A%2F%2Fwww.tapd.cn%2F55989309%2Fprong%2Fstories%2Fview%2F1001488%3Fjump_count%3D1" xr:uid="{683AC631-601E-4445-A7AC-29B7323CC673}"/>
    <hyperlink ref="B258" r:id="rId514" display="https://www.tapd.cn/fastapp/jump.php?target=https%3A%2F%2Fwww.tapd.cn%2F55989309%2Fprong%2Fstories%2Fview%2F1155989309001001488%3Fjump_count%3D1" xr:uid="{579B2FC7-D599-44D3-A883-D5BC434F752F}"/>
  </hyperlinks>
  <pageMargins left="0.7" right="0.7" top="0.75" bottom="0.75" header="0.3" footer="0.3"/>
  <pageSetup paperSize="9" orientation="portrait" r:id="rId5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24"/>
  <sheetViews>
    <sheetView topLeftCell="A182"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1402</v>
      </c>
      <c r="V1" s="1" t="s">
        <v>1403</v>
      </c>
      <c r="W1" s="1" t="s">
        <v>1404</v>
      </c>
      <c r="X1" s="1" t="s">
        <v>1405</v>
      </c>
    </row>
    <row r="2" spans="1:24" x14ac:dyDescent="0.15">
      <c r="A2">
        <v>1001812</v>
      </c>
      <c r="B2" t="s">
        <v>20</v>
      </c>
      <c r="C2" t="s">
        <v>268</v>
      </c>
      <c r="D2" t="s">
        <v>271</v>
      </c>
      <c r="E2" t="s">
        <v>280</v>
      </c>
      <c r="F2" t="s">
        <v>346</v>
      </c>
      <c r="G2" t="s">
        <v>360</v>
      </c>
      <c r="H2" t="s">
        <v>310</v>
      </c>
      <c r="I2" s="2">
        <v>45107.756053240737</v>
      </c>
      <c r="J2" s="2">
        <v>45107.756053240737</v>
      </c>
      <c r="K2" t="s">
        <v>368</v>
      </c>
      <c r="N2" s="2">
        <v>45127.432569444441</v>
      </c>
      <c r="O2">
        <v>1</v>
      </c>
      <c r="P2" s="2">
        <v>45107.757719907408</v>
      </c>
      <c r="Q2" t="s">
        <v>655</v>
      </c>
      <c r="R2" t="s">
        <v>912</v>
      </c>
      <c r="S2" t="s">
        <v>1152</v>
      </c>
      <c r="T2" t="s">
        <v>1292</v>
      </c>
      <c r="U2" t="s">
        <v>1406</v>
      </c>
      <c r="V2" t="s">
        <v>1407</v>
      </c>
    </row>
    <row r="3" spans="1:24" x14ac:dyDescent="0.15">
      <c r="A3">
        <v>1001811</v>
      </c>
      <c r="B3" t="s">
        <v>21</v>
      </c>
      <c r="C3" t="s">
        <v>268</v>
      </c>
      <c r="D3" t="s">
        <v>272</v>
      </c>
      <c r="E3" t="s">
        <v>281</v>
      </c>
      <c r="F3" t="s">
        <v>346</v>
      </c>
      <c r="G3" t="s">
        <v>360</v>
      </c>
      <c r="H3" t="s">
        <v>281</v>
      </c>
      <c r="I3" s="2">
        <v>45107.669178240743</v>
      </c>
      <c r="J3" s="2">
        <v>45107.669178240743</v>
      </c>
      <c r="K3" t="s">
        <v>369</v>
      </c>
      <c r="O3">
        <v>1</v>
      </c>
      <c r="P3" s="2">
        <v>45107.774826388893</v>
      </c>
      <c r="Q3" t="s">
        <v>656</v>
      </c>
      <c r="R3" t="s">
        <v>913</v>
      </c>
      <c r="S3" t="s">
        <v>1153</v>
      </c>
      <c r="T3" t="s">
        <v>943</v>
      </c>
      <c r="U3" t="s">
        <v>1407</v>
      </c>
      <c r="V3" t="s">
        <v>1407</v>
      </c>
    </row>
    <row r="4" spans="1:24" x14ac:dyDescent="0.15">
      <c r="A4">
        <v>1001810</v>
      </c>
      <c r="B4" t="s">
        <v>22</v>
      </c>
      <c r="C4" t="s">
        <v>268</v>
      </c>
      <c r="D4" t="s">
        <v>272</v>
      </c>
      <c r="E4" t="s">
        <v>282</v>
      </c>
      <c r="F4" t="s">
        <v>347</v>
      </c>
      <c r="G4" t="s">
        <v>360</v>
      </c>
      <c r="H4" t="s">
        <v>282</v>
      </c>
      <c r="I4" s="2">
        <v>45107.560752314806</v>
      </c>
      <c r="J4" s="2">
        <v>45107.560752314806</v>
      </c>
      <c r="K4" t="s">
        <v>370</v>
      </c>
      <c r="O4">
        <v>1</v>
      </c>
      <c r="P4" s="2">
        <v>45107.567326388889</v>
      </c>
      <c r="Q4" t="s">
        <v>657</v>
      </c>
      <c r="R4" t="s">
        <v>914</v>
      </c>
      <c r="S4" t="s">
        <v>1154</v>
      </c>
      <c r="T4" t="s">
        <v>943</v>
      </c>
      <c r="U4" t="s">
        <v>1406</v>
      </c>
      <c r="V4" t="s">
        <v>1407</v>
      </c>
    </row>
    <row r="5" spans="1:24" x14ac:dyDescent="0.15">
      <c r="A5">
        <v>1001809</v>
      </c>
      <c r="B5" t="s">
        <v>23</v>
      </c>
      <c r="C5" t="s">
        <v>268</v>
      </c>
      <c r="D5" t="s">
        <v>272</v>
      </c>
      <c r="E5" t="s">
        <v>280</v>
      </c>
      <c r="F5" t="s">
        <v>348</v>
      </c>
      <c r="G5" t="s">
        <v>360</v>
      </c>
      <c r="H5" t="s">
        <v>281</v>
      </c>
      <c r="I5" s="2">
        <v>45107.556041666663</v>
      </c>
      <c r="J5" s="2">
        <v>45107.556041666663</v>
      </c>
      <c r="K5" t="s">
        <v>371</v>
      </c>
      <c r="M5" t="s">
        <v>636</v>
      </c>
      <c r="O5">
        <v>1</v>
      </c>
      <c r="P5" s="2">
        <v>45107.781134259261</v>
      </c>
      <c r="Q5" t="s">
        <v>658</v>
      </c>
      <c r="R5" t="s">
        <v>371</v>
      </c>
      <c r="S5" t="s">
        <v>1155</v>
      </c>
      <c r="T5" t="s">
        <v>943</v>
      </c>
      <c r="U5" t="s">
        <v>1407</v>
      </c>
      <c r="V5" t="s">
        <v>1407</v>
      </c>
    </row>
    <row r="6" spans="1:24" x14ac:dyDescent="0.15">
      <c r="A6">
        <v>1001808</v>
      </c>
      <c r="B6" t="s">
        <v>24</v>
      </c>
      <c r="C6" t="s">
        <v>268</v>
      </c>
      <c r="D6" t="s">
        <v>272</v>
      </c>
      <c r="E6" t="s">
        <v>282</v>
      </c>
      <c r="F6" t="s">
        <v>349</v>
      </c>
      <c r="G6" t="s">
        <v>360</v>
      </c>
      <c r="H6" t="s">
        <v>282</v>
      </c>
      <c r="I6" s="2">
        <v>45107.475752314807</v>
      </c>
      <c r="J6" s="2">
        <v>45107.475752314807</v>
      </c>
      <c r="K6" t="s">
        <v>372</v>
      </c>
      <c r="L6" t="s">
        <v>625</v>
      </c>
      <c r="M6" t="s">
        <v>637</v>
      </c>
      <c r="O6">
        <v>1</v>
      </c>
      <c r="P6" s="2">
        <v>45107.493055555547</v>
      </c>
      <c r="Q6" t="s">
        <v>659</v>
      </c>
      <c r="R6" t="s">
        <v>915</v>
      </c>
      <c r="S6" t="s">
        <v>1156</v>
      </c>
      <c r="T6" t="s">
        <v>943</v>
      </c>
      <c r="U6" t="s">
        <v>1406</v>
      </c>
      <c r="V6" t="s">
        <v>1407</v>
      </c>
    </row>
    <row r="7" spans="1:24" x14ac:dyDescent="0.15">
      <c r="A7">
        <v>1001807</v>
      </c>
      <c r="B7" t="s">
        <v>25</v>
      </c>
      <c r="C7" t="s">
        <v>268</v>
      </c>
      <c r="D7" t="s">
        <v>272</v>
      </c>
      <c r="E7" t="s">
        <v>283</v>
      </c>
      <c r="F7" t="s">
        <v>350</v>
      </c>
      <c r="G7" t="s">
        <v>360</v>
      </c>
      <c r="H7" t="s">
        <v>281</v>
      </c>
      <c r="I7" s="2">
        <v>45107.387233796297</v>
      </c>
      <c r="J7" s="2">
        <v>45107.387233796297</v>
      </c>
      <c r="K7" t="s">
        <v>373</v>
      </c>
      <c r="L7" t="s">
        <v>625</v>
      </c>
      <c r="M7" t="s">
        <v>636</v>
      </c>
      <c r="O7">
        <v>1</v>
      </c>
      <c r="P7" s="2">
        <v>45107.412743055553</v>
      </c>
      <c r="Q7" t="s">
        <v>660</v>
      </c>
      <c r="R7" t="s">
        <v>916</v>
      </c>
      <c r="S7" t="s">
        <v>1157</v>
      </c>
      <c r="T7" t="s">
        <v>943</v>
      </c>
      <c r="U7" t="s">
        <v>1406</v>
      </c>
      <c r="V7" t="s">
        <v>1407</v>
      </c>
    </row>
    <row r="8" spans="1:24" x14ac:dyDescent="0.15">
      <c r="A8">
        <v>1001805</v>
      </c>
      <c r="B8" t="s">
        <v>27</v>
      </c>
      <c r="C8" t="s">
        <v>268</v>
      </c>
      <c r="D8" t="s">
        <v>273</v>
      </c>
      <c r="E8" t="s">
        <v>280</v>
      </c>
      <c r="F8" t="s">
        <v>349</v>
      </c>
      <c r="G8" t="s">
        <v>360</v>
      </c>
      <c r="H8" t="s">
        <v>294</v>
      </c>
      <c r="I8" s="2">
        <v>45106.72923611111</v>
      </c>
      <c r="J8" s="2">
        <v>45106.72923611111</v>
      </c>
      <c r="K8" t="s">
        <v>375</v>
      </c>
      <c r="O8">
        <v>1</v>
      </c>
      <c r="P8" s="2">
        <v>45107.424363425933</v>
      </c>
      <c r="Q8" t="s">
        <v>662</v>
      </c>
      <c r="R8" t="s">
        <v>918</v>
      </c>
      <c r="S8" t="s">
        <v>1159</v>
      </c>
      <c r="T8" t="s">
        <v>943</v>
      </c>
      <c r="U8" t="s">
        <v>1407</v>
      </c>
      <c r="V8" t="s">
        <v>1407</v>
      </c>
    </row>
    <row r="9" spans="1:24" x14ac:dyDescent="0.15">
      <c r="A9">
        <v>1001804</v>
      </c>
      <c r="B9" t="s">
        <v>28</v>
      </c>
      <c r="C9" t="s">
        <v>268</v>
      </c>
      <c r="D9" t="s">
        <v>272</v>
      </c>
      <c r="E9" t="s">
        <v>280</v>
      </c>
      <c r="F9" t="s">
        <v>351</v>
      </c>
      <c r="G9" t="s">
        <v>360</v>
      </c>
      <c r="H9" t="s">
        <v>282</v>
      </c>
      <c r="I9" s="2">
        <v>45106.658067129632</v>
      </c>
      <c r="J9" s="2">
        <v>45106.658067129632</v>
      </c>
      <c r="K9" t="s">
        <v>376</v>
      </c>
      <c r="O9">
        <v>1</v>
      </c>
      <c r="P9" s="2">
        <v>45106.684236111112</v>
      </c>
      <c r="Q9" t="s">
        <v>663</v>
      </c>
      <c r="R9" t="s">
        <v>919</v>
      </c>
      <c r="S9" t="s">
        <v>1160</v>
      </c>
      <c r="T9" t="s">
        <v>943</v>
      </c>
      <c r="U9" t="s">
        <v>1406</v>
      </c>
      <c r="V9" t="s">
        <v>1407</v>
      </c>
    </row>
    <row r="10" spans="1:24" x14ac:dyDescent="0.15">
      <c r="A10">
        <v>1001803</v>
      </c>
      <c r="B10" t="s">
        <v>29</v>
      </c>
      <c r="C10" t="s">
        <v>268</v>
      </c>
      <c r="D10" t="s">
        <v>272</v>
      </c>
      <c r="E10" t="s">
        <v>280</v>
      </c>
      <c r="F10" t="s">
        <v>351</v>
      </c>
      <c r="G10" t="s">
        <v>360</v>
      </c>
      <c r="H10" t="s">
        <v>282</v>
      </c>
      <c r="I10" s="2">
        <v>45106.65425925926</v>
      </c>
      <c r="J10" s="2">
        <v>45106.65425925926</v>
      </c>
      <c r="K10" t="s">
        <v>377</v>
      </c>
      <c r="O10">
        <v>1</v>
      </c>
      <c r="P10" s="2">
        <v>45106.684027777781</v>
      </c>
      <c r="Q10" t="s">
        <v>664</v>
      </c>
      <c r="R10" t="s">
        <v>920</v>
      </c>
      <c r="S10" t="s">
        <v>1161</v>
      </c>
      <c r="T10" t="s">
        <v>943</v>
      </c>
      <c r="U10" t="s">
        <v>1406</v>
      </c>
      <c r="V10" t="s">
        <v>1407</v>
      </c>
    </row>
    <row r="11" spans="1:24" x14ac:dyDescent="0.15">
      <c r="A11">
        <v>1001801</v>
      </c>
      <c r="B11" t="s">
        <v>31</v>
      </c>
      <c r="C11" t="s">
        <v>268</v>
      </c>
      <c r="D11" t="s">
        <v>274</v>
      </c>
      <c r="E11" t="s">
        <v>285</v>
      </c>
      <c r="F11" t="s">
        <v>352</v>
      </c>
      <c r="G11" t="s">
        <v>360</v>
      </c>
      <c r="H11" t="s">
        <v>285</v>
      </c>
      <c r="I11" s="2">
        <v>45106.369270833333</v>
      </c>
      <c r="J11" s="2">
        <v>45106.369270833333</v>
      </c>
      <c r="K11" t="s">
        <v>379</v>
      </c>
      <c r="N11" s="2">
        <v>45127.433298611111</v>
      </c>
      <c r="O11">
        <v>1</v>
      </c>
      <c r="P11" s="2">
        <v>45106.420011574082</v>
      </c>
      <c r="Q11" t="s">
        <v>666</v>
      </c>
      <c r="R11" t="s">
        <v>922</v>
      </c>
      <c r="S11" t="s">
        <v>1163</v>
      </c>
      <c r="T11" t="s">
        <v>1293</v>
      </c>
      <c r="U11" t="s">
        <v>1406</v>
      </c>
      <c r="V11" t="s">
        <v>1407</v>
      </c>
    </row>
    <row r="12" spans="1:24" x14ac:dyDescent="0.15">
      <c r="A12">
        <v>1001800</v>
      </c>
      <c r="B12" t="s">
        <v>32</v>
      </c>
      <c r="C12" t="s">
        <v>268</v>
      </c>
      <c r="D12" t="s">
        <v>272</v>
      </c>
      <c r="E12" t="s">
        <v>282</v>
      </c>
      <c r="F12" t="s">
        <v>351</v>
      </c>
      <c r="G12" t="s">
        <v>360</v>
      </c>
      <c r="H12" t="s">
        <v>282</v>
      </c>
      <c r="I12" s="2">
        <v>45105.612708333327</v>
      </c>
      <c r="J12" s="2">
        <v>45105.612708333327</v>
      </c>
      <c r="K12" t="s">
        <v>380</v>
      </c>
      <c r="O12">
        <v>1</v>
      </c>
      <c r="P12" s="2">
        <v>45105.619837962957</v>
      </c>
      <c r="Q12" t="s">
        <v>667</v>
      </c>
      <c r="R12" t="s">
        <v>923</v>
      </c>
      <c r="S12" t="s">
        <v>1164</v>
      </c>
      <c r="T12" t="s">
        <v>943</v>
      </c>
      <c r="U12" t="s">
        <v>1406</v>
      </c>
      <c r="V12" t="s">
        <v>1407</v>
      </c>
    </row>
    <row r="13" spans="1:24" x14ac:dyDescent="0.15">
      <c r="A13">
        <v>1001799</v>
      </c>
      <c r="B13" t="s">
        <v>33</v>
      </c>
      <c r="C13" t="s">
        <v>268</v>
      </c>
      <c r="D13" t="s">
        <v>271</v>
      </c>
      <c r="E13" t="s">
        <v>286</v>
      </c>
      <c r="F13" t="s">
        <v>353</v>
      </c>
      <c r="G13" t="s">
        <v>360</v>
      </c>
      <c r="H13" t="s">
        <v>286</v>
      </c>
      <c r="I13" s="2">
        <v>45105.606377314813</v>
      </c>
      <c r="J13" s="2">
        <v>45105.606377314813</v>
      </c>
      <c r="K13" t="s">
        <v>381</v>
      </c>
      <c r="M13" t="s">
        <v>639</v>
      </c>
      <c r="N13" s="2">
        <v>45114.437847222223</v>
      </c>
      <c r="P13" s="2">
        <v>45105.712037037039</v>
      </c>
      <c r="Q13" t="s">
        <v>668</v>
      </c>
      <c r="R13" t="s">
        <v>924</v>
      </c>
      <c r="S13" t="s">
        <v>1153</v>
      </c>
      <c r="T13" t="s">
        <v>1294</v>
      </c>
      <c r="U13" t="s">
        <v>1407</v>
      </c>
      <c r="V13" t="s">
        <v>1407</v>
      </c>
    </row>
    <row r="14" spans="1:24" x14ac:dyDescent="0.15">
      <c r="A14">
        <v>1001798</v>
      </c>
      <c r="B14" t="s">
        <v>34</v>
      </c>
      <c r="C14" t="s">
        <v>268</v>
      </c>
      <c r="D14" t="s">
        <v>271</v>
      </c>
      <c r="E14" t="s">
        <v>287</v>
      </c>
      <c r="F14" t="s">
        <v>352</v>
      </c>
      <c r="G14" t="s">
        <v>360</v>
      </c>
      <c r="H14" t="s">
        <v>287</v>
      </c>
      <c r="I14" s="2">
        <v>45105.599305555559</v>
      </c>
      <c r="J14" s="2">
        <v>45105.599305555559</v>
      </c>
      <c r="K14" t="s">
        <v>382</v>
      </c>
      <c r="M14" t="s">
        <v>640</v>
      </c>
      <c r="N14" s="2">
        <v>45105.773101851853</v>
      </c>
      <c r="O14">
        <v>1</v>
      </c>
      <c r="P14" s="2">
        <v>45105.629652777781</v>
      </c>
      <c r="Q14" t="s">
        <v>669</v>
      </c>
      <c r="R14" t="s">
        <v>925</v>
      </c>
      <c r="S14" t="s">
        <v>1165</v>
      </c>
      <c r="T14" t="s">
        <v>1295</v>
      </c>
      <c r="U14" t="s">
        <v>1406</v>
      </c>
      <c r="V14" t="s">
        <v>1406</v>
      </c>
    </row>
    <row r="15" spans="1:24" x14ac:dyDescent="0.15">
      <c r="A15">
        <v>1001796</v>
      </c>
      <c r="B15" t="s">
        <v>35</v>
      </c>
      <c r="C15" t="s">
        <v>268</v>
      </c>
      <c r="D15" t="s">
        <v>271</v>
      </c>
      <c r="E15" t="s">
        <v>286</v>
      </c>
      <c r="F15" t="s">
        <v>347</v>
      </c>
      <c r="G15" t="s">
        <v>360</v>
      </c>
      <c r="H15" t="s">
        <v>286</v>
      </c>
      <c r="I15" s="2">
        <v>45105.437523148154</v>
      </c>
      <c r="J15" s="2">
        <v>45105.437523148154</v>
      </c>
      <c r="K15" t="s">
        <v>383</v>
      </c>
      <c r="N15" s="2">
        <v>45105.544074074067</v>
      </c>
      <c r="O15">
        <v>1</v>
      </c>
      <c r="P15" s="2">
        <v>45105.449236111112</v>
      </c>
      <c r="Q15" t="s">
        <v>670</v>
      </c>
      <c r="R15" t="s">
        <v>926</v>
      </c>
      <c r="S15" t="s">
        <v>1166</v>
      </c>
      <c r="T15" t="s">
        <v>1296</v>
      </c>
      <c r="U15" t="s">
        <v>1406</v>
      </c>
      <c r="V15" t="s">
        <v>1406</v>
      </c>
    </row>
    <row r="16" spans="1:24" x14ac:dyDescent="0.15">
      <c r="A16">
        <v>1001795</v>
      </c>
      <c r="B16" t="s">
        <v>36</v>
      </c>
      <c r="C16" t="s">
        <v>268</v>
      </c>
      <c r="D16" t="s">
        <v>273</v>
      </c>
      <c r="E16" t="s">
        <v>288</v>
      </c>
      <c r="F16" t="s">
        <v>350</v>
      </c>
      <c r="G16" t="s">
        <v>360</v>
      </c>
      <c r="H16" t="s">
        <v>300</v>
      </c>
      <c r="I16" s="2">
        <v>45105.430266203701</v>
      </c>
      <c r="J16" s="2">
        <v>45105.430266203701</v>
      </c>
      <c r="K16" t="s">
        <v>384</v>
      </c>
      <c r="L16" t="s">
        <v>625</v>
      </c>
      <c r="P16" s="2">
        <v>45105.432060185187</v>
      </c>
      <c r="Q16" t="s">
        <v>671</v>
      </c>
      <c r="R16" t="s">
        <v>927</v>
      </c>
      <c r="S16" t="s">
        <v>1152</v>
      </c>
      <c r="T16" t="s">
        <v>943</v>
      </c>
      <c r="U16" t="s">
        <v>1406</v>
      </c>
      <c r="V16" t="s">
        <v>1407</v>
      </c>
    </row>
    <row r="17" spans="1:22" x14ac:dyDescent="0.15">
      <c r="A17">
        <v>1001794</v>
      </c>
      <c r="B17" t="s">
        <v>37</v>
      </c>
      <c r="C17" t="s">
        <v>268</v>
      </c>
      <c r="D17" t="s">
        <v>272</v>
      </c>
      <c r="E17" t="s">
        <v>282</v>
      </c>
      <c r="F17" t="s">
        <v>350</v>
      </c>
      <c r="G17" t="s">
        <v>360</v>
      </c>
      <c r="H17" t="s">
        <v>282</v>
      </c>
      <c r="I17" s="2">
        <v>45105.419027777767</v>
      </c>
      <c r="J17" s="2">
        <v>45105.419027777767</v>
      </c>
      <c r="K17" t="s">
        <v>385</v>
      </c>
      <c r="O17">
        <v>1</v>
      </c>
      <c r="P17" s="2">
        <v>45105.424513888887</v>
      </c>
      <c r="Q17" t="s">
        <v>672</v>
      </c>
      <c r="R17" t="s">
        <v>928</v>
      </c>
      <c r="S17" t="s">
        <v>1167</v>
      </c>
      <c r="T17" t="s">
        <v>943</v>
      </c>
      <c r="U17" t="s">
        <v>1406</v>
      </c>
      <c r="V17" t="s">
        <v>1407</v>
      </c>
    </row>
    <row r="18" spans="1:22" x14ac:dyDescent="0.15">
      <c r="A18">
        <v>1001793</v>
      </c>
      <c r="B18" t="s">
        <v>38</v>
      </c>
      <c r="C18" t="s">
        <v>268</v>
      </c>
      <c r="D18" t="s">
        <v>272</v>
      </c>
      <c r="E18" t="s">
        <v>282</v>
      </c>
      <c r="F18" t="s">
        <v>347</v>
      </c>
      <c r="G18" t="s">
        <v>360</v>
      </c>
      <c r="H18" t="s">
        <v>282</v>
      </c>
      <c r="I18" s="2">
        <v>45104.730243055557</v>
      </c>
      <c r="J18" s="2">
        <v>45104.730243055557</v>
      </c>
      <c r="K18" t="s">
        <v>386</v>
      </c>
      <c r="M18" t="s">
        <v>637</v>
      </c>
      <c r="O18">
        <v>1</v>
      </c>
      <c r="P18" s="2">
        <v>45104.73541666667</v>
      </c>
      <c r="Q18" t="s">
        <v>673</v>
      </c>
      <c r="R18" t="s">
        <v>929</v>
      </c>
      <c r="S18" t="s">
        <v>1167</v>
      </c>
      <c r="T18" t="s">
        <v>943</v>
      </c>
      <c r="U18" t="s">
        <v>1406</v>
      </c>
      <c r="V18" t="s">
        <v>1407</v>
      </c>
    </row>
    <row r="19" spans="1:22" x14ac:dyDescent="0.15">
      <c r="A19">
        <v>1001792</v>
      </c>
      <c r="B19" t="s">
        <v>39</v>
      </c>
      <c r="C19" t="s">
        <v>268</v>
      </c>
      <c r="D19" t="s">
        <v>271</v>
      </c>
      <c r="E19" t="s">
        <v>282</v>
      </c>
      <c r="F19" t="s">
        <v>346</v>
      </c>
      <c r="G19" t="s">
        <v>360</v>
      </c>
      <c r="H19" t="s">
        <v>282</v>
      </c>
      <c r="I19" s="2">
        <v>45104.670717592591</v>
      </c>
      <c r="J19" s="2">
        <v>45104.670717592591</v>
      </c>
      <c r="K19" t="s">
        <v>387</v>
      </c>
      <c r="N19" s="2">
        <v>45104.701018518521</v>
      </c>
      <c r="O19">
        <v>1</v>
      </c>
      <c r="P19" s="2">
        <v>45104.697187500002</v>
      </c>
      <c r="Q19" t="s">
        <v>674</v>
      </c>
      <c r="R19" t="s">
        <v>930</v>
      </c>
      <c r="S19" t="s">
        <v>1168</v>
      </c>
      <c r="T19" t="s">
        <v>1165</v>
      </c>
      <c r="U19" t="s">
        <v>1406</v>
      </c>
      <c r="V19" t="s">
        <v>1406</v>
      </c>
    </row>
    <row r="20" spans="1:22" x14ac:dyDescent="0.15">
      <c r="A20">
        <v>1001791</v>
      </c>
      <c r="B20" t="s">
        <v>40</v>
      </c>
      <c r="C20" t="s">
        <v>268</v>
      </c>
      <c r="D20" t="s">
        <v>272</v>
      </c>
      <c r="E20" t="s">
        <v>281</v>
      </c>
      <c r="F20" t="s">
        <v>349</v>
      </c>
      <c r="G20" t="s">
        <v>360</v>
      </c>
      <c r="H20" t="s">
        <v>281</v>
      </c>
      <c r="I20" s="2">
        <v>45104.483402777783</v>
      </c>
      <c r="J20" s="2">
        <v>45104.483402777783</v>
      </c>
      <c r="K20" t="s">
        <v>388</v>
      </c>
      <c r="L20" t="s">
        <v>626</v>
      </c>
      <c r="M20" t="s">
        <v>636</v>
      </c>
      <c r="O20">
        <v>2</v>
      </c>
      <c r="P20" s="2">
        <v>45104.577581018522</v>
      </c>
      <c r="Q20" t="s">
        <v>675</v>
      </c>
      <c r="R20" t="s">
        <v>931</v>
      </c>
      <c r="S20" t="s">
        <v>1169</v>
      </c>
      <c r="T20" t="s">
        <v>943</v>
      </c>
      <c r="U20" t="s">
        <v>1407</v>
      </c>
      <c r="V20" t="s">
        <v>1407</v>
      </c>
    </row>
    <row r="21" spans="1:22" x14ac:dyDescent="0.15">
      <c r="A21">
        <v>1001789</v>
      </c>
      <c r="B21" t="s">
        <v>41</v>
      </c>
      <c r="C21" t="s">
        <v>268</v>
      </c>
      <c r="D21" t="s">
        <v>272</v>
      </c>
      <c r="E21" t="s">
        <v>282</v>
      </c>
      <c r="F21" t="s">
        <v>347</v>
      </c>
      <c r="G21" t="s">
        <v>360</v>
      </c>
      <c r="H21" t="s">
        <v>282</v>
      </c>
      <c r="I21" s="2">
        <v>45104.445555555547</v>
      </c>
      <c r="J21" s="2">
        <v>45104.445555555547</v>
      </c>
      <c r="K21" t="s">
        <v>389</v>
      </c>
      <c r="O21">
        <v>1</v>
      </c>
      <c r="P21" s="2">
        <v>45104.449004629627</v>
      </c>
      <c r="Q21" t="s">
        <v>676</v>
      </c>
      <c r="R21" t="s">
        <v>932</v>
      </c>
      <c r="S21" t="s">
        <v>1170</v>
      </c>
      <c r="T21" t="s">
        <v>943</v>
      </c>
      <c r="U21" t="s">
        <v>1406</v>
      </c>
      <c r="V21" t="s">
        <v>1407</v>
      </c>
    </row>
    <row r="22" spans="1:22" x14ac:dyDescent="0.15">
      <c r="A22">
        <v>1001788</v>
      </c>
      <c r="B22" t="s">
        <v>42</v>
      </c>
      <c r="C22" t="s">
        <v>268</v>
      </c>
      <c r="D22" t="s">
        <v>273</v>
      </c>
      <c r="E22" t="s">
        <v>280</v>
      </c>
      <c r="F22" t="s">
        <v>350</v>
      </c>
      <c r="G22" t="s">
        <v>360</v>
      </c>
      <c r="H22" t="s">
        <v>282</v>
      </c>
      <c r="I22" s="2">
        <v>45103.680289351847</v>
      </c>
      <c r="J22" s="2">
        <v>45103.680289351847</v>
      </c>
      <c r="K22" t="s">
        <v>390</v>
      </c>
      <c r="L22" t="s">
        <v>625</v>
      </c>
      <c r="M22" t="s">
        <v>637</v>
      </c>
      <c r="O22">
        <v>1</v>
      </c>
      <c r="P22" s="2">
        <v>45103.693506944437</v>
      </c>
      <c r="Q22" t="s">
        <v>677</v>
      </c>
      <c r="R22" t="s">
        <v>933</v>
      </c>
      <c r="S22" t="s">
        <v>1171</v>
      </c>
      <c r="T22" t="s">
        <v>943</v>
      </c>
      <c r="U22" t="s">
        <v>1406</v>
      </c>
      <c r="V22" t="s">
        <v>1407</v>
      </c>
    </row>
    <row r="23" spans="1:22" x14ac:dyDescent="0.15">
      <c r="A23">
        <v>1001787</v>
      </c>
      <c r="B23" t="s">
        <v>43</v>
      </c>
      <c r="C23" t="s">
        <v>268</v>
      </c>
      <c r="D23" t="s">
        <v>272</v>
      </c>
      <c r="E23" t="s">
        <v>282</v>
      </c>
      <c r="F23" t="s">
        <v>352</v>
      </c>
      <c r="G23" t="s">
        <v>360</v>
      </c>
      <c r="H23" t="s">
        <v>282</v>
      </c>
      <c r="I23" s="2">
        <v>45103.630115740743</v>
      </c>
      <c r="J23" s="2">
        <v>45103.630115740743</v>
      </c>
      <c r="K23" t="s">
        <v>391</v>
      </c>
      <c r="O23">
        <v>1</v>
      </c>
      <c r="P23" s="2">
        <v>45103.641076388893</v>
      </c>
      <c r="Q23" t="s">
        <v>678</v>
      </c>
      <c r="R23" t="s">
        <v>934</v>
      </c>
      <c r="S23" t="s">
        <v>1172</v>
      </c>
      <c r="T23" t="s">
        <v>943</v>
      </c>
      <c r="U23" t="s">
        <v>1406</v>
      </c>
      <c r="V23" t="s">
        <v>1407</v>
      </c>
    </row>
    <row r="24" spans="1:22" x14ac:dyDescent="0.15">
      <c r="A24">
        <v>1001786</v>
      </c>
      <c r="B24" t="s">
        <v>44</v>
      </c>
      <c r="C24" t="s">
        <v>268</v>
      </c>
      <c r="D24" t="s">
        <v>274</v>
      </c>
      <c r="E24" t="s">
        <v>280</v>
      </c>
      <c r="F24" t="s">
        <v>354</v>
      </c>
      <c r="G24" t="s">
        <v>360</v>
      </c>
      <c r="H24" t="s">
        <v>285</v>
      </c>
      <c r="I24" s="2">
        <v>45103.62195601852</v>
      </c>
      <c r="J24" s="2">
        <v>45103.62195601852</v>
      </c>
      <c r="K24" t="s">
        <v>392</v>
      </c>
      <c r="N24" s="2">
        <v>45127.437118055554</v>
      </c>
      <c r="O24">
        <v>1</v>
      </c>
      <c r="P24" s="2">
        <v>45103.624976851846</v>
      </c>
      <c r="Q24" t="s">
        <v>679</v>
      </c>
      <c r="R24" t="s">
        <v>935</v>
      </c>
      <c r="S24" t="s">
        <v>1170</v>
      </c>
      <c r="T24" t="s">
        <v>1297</v>
      </c>
      <c r="U24" t="s">
        <v>1406</v>
      </c>
      <c r="V24" t="s">
        <v>1407</v>
      </c>
    </row>
    <row r="25" spans="1:22" x14ac:dyDescent="0.15">
      <c r="A25">
        <v>1001785</v>
      </c>
      <c r="B25" t="s">
        <v>45</v>
      </c>
      <c r="C25" t="s">
        <v>268</v>
      </c>
      <c r="D25" t="s">
        <v>272</v>
      </c>
      <c r="E25" t="s">
        <v>281</v>
      </c>
      <c r="F25" t="s">
        <v>355</v>
      </c>
      <c r="G25" t="s">
        <v>360</v>
      </c>
      <c r="H25" t="s">
        <v>281</v>
      </c>
      <c r="I25" s="2">
        <v>45103.379594907397</v>
      </c>
      <c r="J25" s="2">
        <v>45103.379594907397</v>
      </c>
      <c r="K25" t="s">
        <v>393</v>
      </c>
      <c r="O25">
        <v>1</v>
      </c>
      <c r="P25" s="2">
        <v>45103.380636574067</v>
      </c>
      <c r="Q25" t="s">
        <v>680</v>
      </c>
      <c r="R25" t="s">
        <v>936</v>
      </c>
      <c r="S25" t="s">
        <v>1173</v>
      </c>
      <c r="T25" t="s">
        <v>943</v>
      </c>
      <c r="U25" t="s">
        <v>1406</v>
      </c>
      <c r="V25" t="s">
        <v>1407</v>
      </c>
    </row>
    <row r="26" spans="1:22" x14ac:dyDescent="0.15">
      <c r="A26">
        <v>1001784</v>
      </c>
      <c r="B26" t="s">
        <v>46</v>
      </c>
      <c r="C26" t="s">
        <v>268</v>
      </c>
      <c r="D26" t="s">
        <v>275</v>
      </c>
      <c r="E26" t="s">
        <v>289</v>
      </c>
      <c r="F26" t="s">
        <v>352</v>
      </c>
      <c r="G26" t="s">
        <v>360</v>
      </c>
      <c r="H26" t="s">
        <v>281</v>
      </c>
      <c r="I26" s="2">
        <v>45102.669664351852</v>
      </c>
      <c r="J26" s="2">
        <v>45102.669664351852</v>
      </c>
      <c r="K26" t="s">
        <v>394</v>
      </c>
      <c r="L26" t="s">
        <v>627</v>
      </c>
      <c r="M26" t="s">
        <v>636</v>
      </c>
      <c r="O26">
        <v>1</v>
      </c>
      <c r="P26" s="2">
        <v>45102.687002314808</v>
      </c>
      <c r="Q26" t="s">
        <v>681</v>
      </c>
      <c r="R26" t="s">
        <v>937</v>
      </c>
      <c r="S26" t="s">
        <v>1156</v>
      </c>
      <c r="T26" t="s">
        <v>943</v>
      </c>
      <c r="U26" t="s">
        <v>1406</v>
      </c>
      <c r="V26" t="s">
        <v>1407</v>
      </c>
    </row>
    <row r="27" spans="1:22" x14ac:dyDescent="0.15">
      <c r="A27">
        <v>1001783</v>
      </c>
      <c r="B27" t="s">
        <v>47</v>
      </c>
      <c r="C27" t="s">
        <v>268</v>
      </c>
      <c r="D27" t="s">
        <v>272</v>
      </c>
      <c r="E27" t="s">
        <v>290</v>
      </c>
      <c r="F27" t="s">
        <v>347</v>
      </c>
      <c r="G27" t="s">
        <v>360</v>
      </c>
      <c r="H27" t="s">
        <v>290</v>
      </c>
      <c r="I27" s="2">
        <v>45102.654282407413</v>
      </c>
      <c r="J27" s="2">
        <v>45102.654282407413</v>
      </c>
      <c r="K27" t="s">
        <v>395</v>
      </c>
      <c r="O27">
        <v>1</v>
      </c>
      <c r="P27" s="2">
        <v>45102.661851851852</v>
      </c>
      <c r="Q27" t="s">
        <v>682</v>
      </c>
      <c r="R27" t="s">
        <v>938</v>
      </c>
      <c r="S27" t="s">
        <v>1164</v>
      </c>
      <c r="T27" t="s">
        <v>943</v>
      </c>
      <c r="U27" t="s">
        <v>1406</v>
      </c>
      <c r="V27" t="s">
        <v>1407</v>
      </c>
    </row>
    <row r="28" spans="1:22" x14ac:dyDescent="0.15">
      <c r="A28">
        <v>1001782</v>
      </c>
      <c r="B28" t="s">
        <v>48</v>
      </c>
      <c r="C28" t="s">
        <v>268</v>
      </c>
      <c r="D28" t="s">
        <v>272</v>
      </c>
      <c r="E28" t="s">
        <v>282</v>
      </c>
      <c r="F28" t="s">
        <v>348</v>
      </c>
      <c r="G28" t="s">
        <v>360</v>
      </c>
      <c r="H28" t="s">
        <v>282</v>
      </c>
      <c r="I28" s="2">
        <v>45102.460451388892</v>
      </c>
      <c r="J28" s="2">
        <v>45102.460451388892</v>
      </c>
      <c r="K28" t="s">
        <v>396</v>
      </c>
      <c r="O28">
        <v>1</v>
      </c>
      <c r="P28" s="2">
        <v>45102.465821759259</v>
      </c>
      <c r="Q28" t="s">
        <v>683</v>
      </c>
      <c r="R28" t="s">
        <v>939</v>
      </c>
      <c r="S28" t="s">
        <v>1167</v>
      </c>
      <c r="T28" t="s">
        <v>943</v>
      </c>
      <c r="U28" t="s">
        <v>1406</v>
      </c>
      <c r="V28" t="s">
        <v>1407</v>
      </c>
    </row>
    <row r="29" spans="1:22" x14ac:dyDescent="0.15">
      <c r="A29">
        <v>1001781</v>
      </c>
      <c r="B29" t="s">
        <v>49</v>
      </c>
      <c r="C29" t="s">
        <v>268</v>
      </c>
      <c r="D29" t="s">
        <v>272</v>
      </c>
      <c r="E29" t="s">
        <v>284</v>
      </c>
      <c r="F29" t="s">
        <v>347</v>
      </c>
      <c r="G29" t="s">
        <v>360</v>
      </c>
      <c r="H29" t="s">
        <v>284</v>
      </c>
      <c r="I29" s="2">
        <v>45098.711712962962</v>
      </c>
      <c r="J29" s="2">
        <v>45098.711712962962</v>
      </c>
      <c r="K29" t="s">
        <v>397</v>
      </c>
      <c r="O29">
        <v>1</v>
      </c>
      <c r="P29" s="2">
        <v>45098.787476851852</v>
      </c>
      <c r="Q29" t="s">
        <v>684</v>
      </c>
      <c r="R29" t="s">
        <v>940</v>
      </c>
      <c r="S29" t="s">
        <v>1174</v>
      </c>
      <c r="T29" t="s">
        <v>943</v>
      </c>
      <c r="U29" t="s">
        <v>1406</v>
      </c>
      <c r="V29" t="s">
        <v>1407</v>
      </c>
    </row>
    <row r="30" spans="1:22" x14ac:dyDescent="0.15">
      <c r="A30">
        <v>1001780</v>
      </c>
      <c r="B30" t="s">
        <v>50</v>
      </c>
      <c r="C30" t="s">
        <v>268</v>
      </c>
      <c r="D30" t="s">
        <v>272</v>
      </c>
      <c r="E30" t="s">
        <v>282</v>
      </c>
      <c r="F30" t="s">
        <v>351</v>
      </c>
      <c r="G30" t="s">
        <v>360</v>
      </c>
      <c r="H30" t="s">
        <v>282</v>
      </c>
      <c r="I30" s="2">
        <v>45098.698298611111</v>
      </c>
      <c r="J30" s="2">
        <v>45098.698298611111</v>
      </c>
      <c r="K30" t="s">
        <v>398</v>
      </c>
      <c r="O30">
        <v>2</v>
      </c>
      <c r="P30" s="2">
        <v>45098.735393518517</v>
      </c>
      <c r="Q30" t="s">
        <v>685</v>
      </c>
      <c r="R30" t="s">
        <v>941</v>
      </c>
      <c r="S30" t="s">
        <v>1175</v>
      </c>
      <c r="T30" t="s">
        <v>943</v>
      </c>
      <c r="U30" t="s">
        <v>1406</v>
      </c>
      <c r="V30" t="s">
        <v>1407</v>
      </c>
    </row>
    <row r="31" spans="1:22" x14ac:dyDescent="0.15">
      <c r="A31">
        <v>1001779</v>
      </c>
      <c r="B31" t="s">
        <v>51</v>
      </c>
      <c r="C31" t="s">
        <v>268</v>
      </c>
      <c r="D31" t="s">
        <v>272</v>
      </c>
      <c r="E31" t="s">
        <v>282</v>
      </c>
      <c r="F31" t="s">
        <v>350</v>
      </c>
      <c r="G31" t="s">
        <v>360</v>
      </c>
      <c r="H31" t="s">
        <v>282</v>
      </c>
      <c r="I31" s="2">
        <v>45098.676296296297</v>
      </c>
      <c r="J31" s="2">
        <v>45098.676296296297</v>
      </c>
      <c r="K31" t="s">
        <v>399</v>
      </c>
      <c r="O31">
        <v>2</v>
      </c>
      <c r="P31" s="2">
        <v>45098.697939814818</v>
      </c>
      <c r="Q31" t="s">
        <v>686</v>
      </c>
      <c r="R31" t="s">
        <v>942</v>
      </c>
      <c r="S31" t="s">
        <v>1176</v>
      </c>
      <c r="T31" t="s">
        <v>943</v>
      </c>
      <c r="U31" t="s">
        <v>1406</v>
      </c>
      <c r="V31" t="s">
        <v>1407</v>
      </c>
    </row>
    <row r="32" spans="1:22" x14ac:dyDescent="0.15">
      <c r="A32">
        <v>1001778</v>
      </c>
      <c r="B32" t="s">
        <v>52</v>
      </c>
      <c r="C32" t="s">
        <v>268</v>
      </c>
      <c r="D32" t="s">
        <v>272</v>
      </c>
      <c r="E32" t="s">
        <v>291</v>
      </c>
      <c r="F32" t="s">
        <v>349</v>
      </c>
      <c r="G32" t="s">
        <v>360</v>
      </c>
      <c r="H32" t="s">
        <v>364</v>
      </c>
      <c r="I32" s="2">
        <v>45098.446203703701</v>
      </c>
      <c r="J32" s="2">
        <v>45098.446203703701</v>
      </c>
      <c r="K32" t="s">
        <v>400</v>
      </c>
      <c r="M32" t="s">
        <v>641</v>
      </c>
      <c r="O32">
        <v>4</v>
      </c>
      <c r="Q32" t="s">
        <v>687</v>
      </c>
      <c r="R32" t="s">
        <v>943</v>
      </c>
      <c r="S32" t="s">
        <v>943</v>
      </c>
      <c r="T32" t="s">
        <v>943</v>
      </c>
      <c r="U32" t="s">
        <v>1407</v>
      </c>
      <c r="V32" t="s">
        <v>1407</v>
      </c>
    </row>
    <row r="33" spans="1:22" x14ac:dyDescent="0.15">
      <c r="A33">
        <v>1001776</v>
      </c>
      <c r="B33" t="s">
        <v>53</v>
      </c>
      <c r="C33" t="s">
        <v>268</v>
      </c>
      <c r="D33" t="s">
        <v>271</v>
      </c>
      <c r="E33" t="s">
        <v>292</v>
      </c>
      <c r="F33" t="s">
        <v>346</v>
      </c>
      <c r="G33" t="s">
        <v>360</v>
      </c>
      <c r="H33" t="s">
        <v>292</v>
      </c>
      <c r="I33" s="2">
        <v>45097.593657407408</v>
      </c>
      <c r="J33" s="2">
        <v>45097.593657407408</v>
      </c>
      <c r="K33" t="s">
        <v>401</v>
      </c>
      <c r="N33" s="2">
        <v>45098.442037037043</v>
      </c>
      <c r="O33">
        <v>1</v>
      </c>
      <c r="P33" s="2">
        <v>45097.68105324074</v>
      </c>
      <c r="Q33" t="s">
        <v>688</v>
      </c>
      <c r="R33" t="s">
        <v>944</v>
      </c>
      <c r="S33" t="s">
        <v>1177</v>
      </c>
      <c r="T33" t="s">
        <v>1298</v>
      </c>
      <c r="U33" t="s">
        <v>1407</v>
      </c>
      <c r="V33" t="s">
        <v>1407</v>
      </c>
    </row>
    <row r="34" spans="1:22" x14ac:dyDescent="0.15">
      <c r="A34">
        <v>1001775</v>
      </c>
      <c r="B34" t="s">
        <v>54</v>
      </c>
      <c r="C34" t="s">
        <v>268</v>
      </c>
      <c r="D34" t="s">
        <v>272</v>
      </c>
      <c r="E34" t="s">
        <v>281</v>
      </c>
      <c r="F34" t="s">
        <v>346</v>
      </c>
      <c r="G34" t="s">
        <v>360</v>
      </c>
      <c r="H34" t="s">
        <v>281</v>
      </c>
      <c r="I34" s="2">
        <v>45097.548738425918</v>
      </c>
      <c r="J34" s="2">
        <v>45097.548738425918</v>
      </c>
      <c r="K34" t="s">
        <v>402</v>
      </c>
      <c r="O34">
        <v>1</v>
      </c>
      <c r="P34" s="2">
        <v>45097.565381944441</v>
      </c>
      <c r="Q34" t="s">
        <v>689</v>
      </c>
      <c r="R34" t="s">
        <v>945</v>
      </c>
      <c r="S34" t="s">
        <v>1178</v>
      </c>
      <c r="T34" t="s">
        <v>943</v>
      </c>
      <c r="U34" t="s">
        <v>1406</v>
      </c>
      <c r="V34" t="s">
        <v>1407</v>
      </c>
    </row>
    <row r="35" spans="1:22" x14ac:dyDescent="0.15">
      <c r="A35">
        <v>1001769</v>
      </c>
      <c r="B35" t="s">
        <v>55</v>
      </c>
      <c r="C35" t="s">
        <v>268</v>
      </c>
      <c r="D35" t="s">
        <v>272</v>
      </c>
      <c r="E35" t="s">
        <v>292</v>
      </c>
      <c r="F35" t="s">
        <v>346</v>
      </c>
      <c r="G35" t="s">
        <v>360</v>
      </c>
      <c r="H35" t="s">
        <v>292</v>
      </c>
      <c r="I35" s="2">
        <v>45097.471597222233</v>
      </c>
      <c r="J35" s="2">
        <v>45097.471597222233</v>
      </c>
      <c r="K35" t="s">
        <v>403</v>
      </c>
      <c r="O35">
        <v>2</v>
      </c>
      <c r="P35" s="2">
        <v>45097.472349537027</v>
      </c>
      <c r="Q35" t="s">
        <v>690</v>
      </c>
      <c r="R35" t="s">
        <v>946</v>
      </c>
      <c r="S35" t="s">
        <v>1173</v>
      </c>
      <c r="T35" t="s">
        <v>943</v>
      </c>
      <c r="U35" t="s">
        <v>1406</v>
      </c>
      <c r="V35" t="s">
        <v>1407</v>
      </c>
    </row>
    <row r="36" spans="1:22" x14ac:dyDescent="0.15">
      <c r="A36">
        <v>1001755</v>
      </c>
      <c r="B36" t="s">
        <v>57</v>
      </c>
      <c r="C36" t="s">
        <v>268</v>
      </c>
      <c r="D36" t="s">
        <v>276</v>
      </c>
      <c r="E36" t="s">
        <v>294</v>
      </c>
      <c r="F36" t="s">
        <v>349</v>
      </c>
      <c r="G36" t="s">
        <v>360</v>
      </c>
      <c r="H36" t="s">
        <v>296</v>
      </c>
      <c r="I36" s="2">
        <v>45096.706412037027</v>
      </c>
      <c r="J36" s="2">
        <v>45096.706412037027</v>
      </c>
      <c r="K36" t="s">
        <v>405</v>
      </c>
      <c r="L36" t="s">
        <v>628</v>
      </c>
      <c r="O36">
        <v>1</v>
      </c>
      <c r="P36" s="2">
        <v>45096.739050925928</v>
      </c>
      <c r="Q36" t="s">
        <v>692</v>
      </c>
      <c r="R36" t="s">
        <v>948</v>
      </c>
      <c r="S36" t="s">
        <v>1179</v>
      </c>
      <c r="T36" t="s">
        <v>943</v>
      </c>
      <c r="U36" t="s">
        <v>1406</v>
      </c>
      <c r="V36" t="s">
        <v>1407</v>
      </c>
    </row>
    <row r="37" spans="1:22" x14ac:dyDescent="0.15">
      <c r="A37">
        <v>1001754</v>
      </c>
      <c r="B37" t="s">
        <v>58</v>
      </c>
      <c r="C37" t="s">
        <v>268</v>
      </c>
      <c r="D37" t="s">
        <v>271</v>
      </c>
      <c r="E37" t="s">
        <v>295</v>
      </c>
      <c r="F37" t="s">
        <v>346</v>
      </c>
      <c r="G37" t="s">
        <v>360</v>
      </c>
      <c r="H37" t="s">
        <v>300</v>
      </c>
      <c r="I37" s="2">
        <v>45096.66915509259</v>
      </c>
      <c r="J37" s="2">
        <v>45096.66915509259</v>
      </c>
      <c r="K37" t="s">
        <v>406</v>
      </c>
      <c r="N37" s="2">
        <v>45105.427245370367</v>
      </c>
      <c r="O37">
        <v>2</v>
      </c>
      <c r="P37" s="2">
        <v>45096.681331018517</v>
      </c>
      <c r="Q37" t="s">
        <v>693</v>
      </c>
      <c r="R37" t="s">
        <v>949</v>
      </c>
      <c r="S37" t="s">
        <v>1180</v>
      </c>
      <c r="T37" t="s">
        <v>1299</v>
      </c>
      <c r="U37" t="s">
        <v>1406</v>
      </c>
      <c r="V37" t="s">
        <v>1407</v>
      </c>
    </row>
    <row r="38" spans="1:22" x14ac:dyDescent="0.15">
      <c r="A38">
        <v>1001753</v>
      </c>
      <c r="B38" t="s">
        <v>59</v>
      </c>
      <c r="C38" t="s">
        <v>268</v>
      </c>
      <c r="D38" t="s">
        <v>271</v>
      </c>
      <c r="E38" t="s">
        <v>296</v>
      </c>
      <c r="F38" t="s">
        <v>352</v>
      </c>
      <c r="G38" t="s">
        <v>360</v>
      </c>
      <c r="H38" t="s">
        <v>296</v>
      </c>
      <c r="I38" s="2">
        <v>45096.662106481483</v>
      </c>
      <c r="J38" s="2">
        <v>45096.662106481483</v>
      </c>
      <c r="K38" t="s">
        <v>407</v>
      </c>
      <c r="M38" t="s">
        <v>642</v>
      </c>
      <c r="N38" s="2">
        <v>45127.435763888891</v>
      </c>
      <c r="O38">
        <v>1</v>
      </c>
      <c r="P38" s="2">
        <v>45096.664363425924</v>
      </c>
      <c r="Q38" t="s">
        <v>694</v>
      </c>
      <c r="R38" t="s">
        <v>950</v>
      </c>
      <c r="S38" t="s">
        <v>1181</v>
      </c>
      <c r="T38" t="s">
        <v>1300</v>
      </c>
      <c r="U38" t="s">
        <v>1406</v>
      </c>
      <c r="V38" t="s">
        <v>1407</v>
      </c>
    </row>
    <row r="39" spans="1:22" x14ac:dyDescent="0.15">
      <c r="A39">
        <v>1001752</v>
      </c>
      <c r="B39" t="s">
        <v>60</v>
      </c>
      <c r="C39" t="s">
        <v>268</v>
      </c>
      <c r="D39" t="s">
        <v>274</v>
      </c>
      <c r="E39" t="s">
        <v>280</v>
      </c>
      <c r="F39" t="s">
        <v>352</v>
      </c>
      <c r="G39" t="s">
        <v>360</v>
      </c>
      <c r="H39" t="s">
        <v>294</v>
      </c>
      <c r="I39" s="2">
        <v>45096.601435185177</v>
      </c>
      <c r="J39" s="2">
        <v>45096.601435185177</v>
      </c>
      <c r="K39" t="s">
        <v>408</v>
      </c>
      <c r="N39" s="2">
        <v>45127.435601851852</v>
      </c>
      <c r="O39">
        <v>1</v>
      </c>
      <c r="P39" s="2">
        <v>45096.612118055556</v>
      </c>
      <c r="Q39" t="s">
        <v>695</v>
      </c>
      <c r="R39" t="s">
        <v>951</v>
      </c>
      <c r="S39" t="s">
        <v>1172</v>
      </c>
      <c r="T39" t="s">
        <v>1301</v>
      </c>
      <c r="U39" t="s">
        <v>1406</v>
      </c>
      <c r="V39" t="s">
        <v>1407</v>
      </c>
    </row>
    <row r="40" spans="1:22" x14ac:dyDescent="0.15">
      <c r="A40">
        <v>1001751</v>
      </c>
      <c r="B40" t="s">
        <v>61</v>
      </c>
      <c r="C40" t="s">
        <v>268</v>
      </c>
      <c r="D40" t="s">
        <v>274</v>
      </c>
      <c r="E40" t="s">
        <v>294</v>
      </c>
      <c r="F40" t="s">
        <v>349</v>
      </c>
      <c r="G40" t="s">
        <v>360</v>
      </c>
      <c r="H40" t="s">
        <v>294</v>
      </c>
      <c r="I40" s="2">
        <v>45096.574421296304</v>
      </c>
      <c r="J40" s="2">
        <v>45096.574421296304</v>
      </c>
      <c r="K40" t="s">
        <v>409</v>
      </c>
      <c r="M40" t="s">
        <v>643</v>
      </c>
      <c r="N40" s="2">
        <v>45127.427951388891</v>
      </c>
      <c r="P40" s="2">
        <v>45096.576620370368</v>
      </c>
      <c r="Q40" t="s">
        <v>696</v>
      </c>
      <c r="R40" t="s">
        <v>952</v>
      </c>
      <c r="S40" t="s">
        <v>1181</v>
      </c>
      <c r="T40" t="s">
        <v>1302</v>
      </c>
      <c r="U40" t="s">
        <v>1406</v>
      </c>
      <c r="V40" t="s">
        <v>1407</v>
      </c>
    </row>
    <row r="41" spans="1:22" x14ac:dyDescent="0.15">
      <c r="A41">
        <v>1001750</v>
      </c>
      <c r="B41" t="s">
        <v>62</v>
      </c>
      <c r="C41" t="s">
        <v>268</v>
      </c>
      <c r="D41" t="s">
        <v>271</v>
      </c>
      <c r="E41" t="s">
        <v>285</v>
      </c>
      <c r="F41" t="s">
        <v>352</v>
      </c>
      <c r="G41" t="s">
        <v>360</v>
      </c>
      <c r="H41" t="s">
        <v>285</v>
      </c>
      <c r="I41" s="2">
        <v>45093.740162037036</v>
      </c>
      <c r="J41" s="2">
        <v>45093.740162037036</v>
      </c>
      <c r="K41" t="s">
        <v>410</v>
      </c>
      <c r="L41" t="s">
        <v>629</v>
      </c>
      <c r="M41" t="s">
        <v>644</v>
      </c>
      <c r="N41" s="2">
        <v>45093.744016203702</v>
      </c>
      <c r="O41">
        <v>1</v>
      </c>
      <c r="P41" s="2">
        <v>45093.741863425923</v>
      </c>
      <c r="Q41" t="s">
        <v>697</v>
      </c>
      <c r="R41" t="s">
        <v>953</v>
      </c>
      <c r="S41" t="s">
        <v>1152</v>
      </c>
      <c r="T41" t="s">
        <v>1185</v>
      </c>
      <c r="U41" t="s">
        <v>1406</v>
      </c>
      <c r="V41" t="s">
        <v>1406</v>
      </c>
    </row>
    <row r="42" spans="1:22" x14ac:dyDescent="0.15">
      <c r="A42">
        <v>1001749</v>
      </c>
      <c r="B42" t="s">
        <v>63</v>
      </c>
      <c r="C42" t="s">
        <v>268</v>
      </c>
      <c r="D42" t="s">
        <v>274</v>
      </c>
      <c r="E42" t="s">
        <v>285</v>
      </c>
      <c r="F42" t="s">
        <v>352</v>
      </c>
      <c r="G42" t="s">
        <v>360</v>
      </c>
      <c r="H42" t="s">
        <v>285</v>
      </c>
      <c r="I42" s="2">
        <v>45093.581087962957</v>
      </c>
      <c r="J42" s="2">
        <v>45093.581087962957</v>
      </c>
      <c r="K42" t="s">
        <v>411</v>
      </c>
      <c r="N42" s="2">
        <v>45127.436053240737</v>
      </c>
      <c r="O42">
        <v>1</v>
      </c>
      <c r="P42" s="2">
        <v>45093.583252314813</v>
      </c>
      <c r="Q42" t="s">
        <v>698</v>
      </c>
      <c r="R42" t="s">
        <v>954</v>
      </c>
      <c r="S42" t="s">
        <v>1181</v>
      </c>
      <c r="T42" t="s">
        <v>1303</v>
      </c>
      <c r="U42" t="s">
        <v>1406</v>
      </c>
      <c r="V42" t="s">
        <v>1407</v>
      </c>
    </row>
    <row r="43" spans="1:22" x14ac:dyDescent="0.15">
      <c r="A43">
        <v>1001746</v>
      </c>
      <c r="B43" t="s">
        <v>65</v>
      </c>
      <c r="C43" t="s">
        <v>268</v>
      </c>
      <c r="D43" t="s">
        <v>271</v>
      </c>
      <c r="E43" t="s">
        <v>298</v>
      </c>
      <c r="F43" t="s">
        <v>346</v>
      </c>
      <c r="G43" t="s">
        <v>360</v>
      </c>
      <c r="H43" t="s">
        <v>298</v>
      </c>
      <c r="I43" s="2">
        <v>45092.451238425929</v>
      </c>
      <c r="J43" s="2">
        <v>45092.451238425929</v>
      </c>
      <c r="K43" t="s">
        <v>413</v>
      </c>
      <c r="N43" s="2">
        <v>45092.469560185193</v>
      </c>
      <c r="O43">
        <v>1</v>
      </c>
      <c r="P43" s="2">
        <v>45092.456180555557</v>
      </c>
      <c r="Q43" t="s">
        <v>700</v>
      </c>
      <c r="R43" t="s">
        <v>956</v>
      </c>
      <c r="S43" t="s">
        <v>1167</v>
      </c>
      <c r="T43" t="s">
        <v>1305</v>
      </c>
      <c r="U43" t="s">
        <v>1406</v>
      </c>
      <c r="V43" t="s">
        <v>1406</v>
      </c>
    </row>
    <row r="44" spans="1:22" x14ac:dyDescent="0.15">
      <c r="A44">
        <v>1001744</v>
      </c>
      <c r="B44" t="s">
        <v>67</v>
      </c>
      <c r="C44" t="s">
        <v>268</v>
      </c>
      <c r="D44" t="s">
        <v>271</v>
      </c>
      <c r="E44" t="s">
        <v>292</v>
      </c>
      <c r="F44" t="s">
        <v>346</v>
      </c>
      <c r="G44" t="s">
        <v>360</v>
      </c>
      <c r="H44" t="s">
        <v>292</v>
      </c>
      <c r="I44" s="2">
        <v>45091.705266203702</v>
      </c>
      <c r="J44" s="2">
        <v>45091.705266203702</v>
      </c>
      <c r="K44" t="s">
        <v>415</v>
      </c>
      <c r="N44" s="2">
        <v>45092.382013888891</v>
      </c>
      <c r="O44">
        <v>1</v>
      </c>
      <c r="P44" s="2">
        <v>45091.707083333327</v>
      </c>
      <c r="Q44" t="s">
        <v>702</v>
      </c>
      <c r="R44" t="s">
        <v>958</v>
      </c>
      <c r="S44" t="s">
        <v>1152</v>
      </c>
      <c r="T44" t="s">
        <v>1306</v>
      </c>
      <c r="U44" t="s">
        <v>1406</v>
      </c>
      <c r="V44" t="s">
        <v>1407</v>
      </c>
    </row>
    <row r="45" spans="1:22" x14ac:dyDescent="0.15">
      <c r="A45">
        <v>1001743</v>
      </c>
      <c r="B45" t="s">
        <v>68</v>
      </c>
      <c r="C45" t="s">
        <v>268</v>
      </c>
      <c r="D45" t="s">
        <v>272</v>
      </c>
      <c r="E45" t="s">
        <v>299</v>
      </c>
      <c r="F45" t="s">
        <v>346</v>
      </c>
      <c r="G45" t="s">
        <v>360</v>
      </c>
      <c r="H45" t="s">
        <v>281</v>
      </c>
      <c r="I45" s="2">
        <v>45091.667453703703</v>
      </c>
      <c r="J45" s="2">
        <v>45091.667453703703</v>
      </c>
      <c r="K45" t="s">
        <v>416</v>
      </c>
      <c r="L45" t="s">
        <v>628</v>
      </c>
      <c r="O45">
        <v>1</v>
      </c>
      <c r="P45" s="2">
        <v>45091.678854166668</v>
      </c>
      <c r="Q45" t="s">
        <v>703</v>
      </c>
      <c r="R45" t="s">
        <v>959</v>
      </c>
      <c r="S45" t="s">
        <v>1166</v>
      </c>
      <c r="T45" t="s">
        <v>943</v>
      </c>
      <c r="U45" t="s">
        <v>1406</v>
      </c>
      <c r="V45" t="s">
        <v>1407</v>
      </c>
    </row>
    <row r="46" spans="1:22" x14ac:dyDescent="0.15">
      <c r="A46">
        <v>1001741</v>
      </c>
      <c r="B46" t="s">
        <v>70</v>
      </c>
      <c r="C46" t="s">
        <v>268</v>
      </c>
      <c r="D46" t="s">
        <v>271</v>
      </c>
      <c r="E46" t="s">
        <v>285</v>
      </c>
      <c r="F46" t="s">
        <v>352</v>
      </c>
      <c r="G46" t="s">
        <v>360</v>
      </c>
      <c r="H46" t="s">
        <v>285</v>
      </c>
      <c r="I46" s="2">
        <v>45091.562754629631</v>
      </c>
      <c r="J46" s="2">
        <v>45091.562754629631</v>
      </c>
      <c r="K46" t="s">
        <v>418</v>
      </c>
      <c r="N46" s="2">
        <v>45093.583969907413</v>
      </c>
      <c r="O46">
        <v>1</v>
      </c>
      <c r="P46" s="2">
        <v>45091.596064814818</v>
      </c>
      <c r="Q46" t="s">
        <v>705</v>
      </c>
      <c r="R46" t="s">
        <v>960</v>
      </c>
      <c r="S46" t="s">
        <v>1179</v>
      </c>
      <c r="T46" t="s">
        <v>1307</v>
      </c>
      <c r="U46" t="s">
        <v>1406</v>
      </c>
      <c r="V46" t="s">
        <v>1407</v>
      </c>
    </row>
    <row r="47" spans="1:22" x14ac:dyDescent="0.15">
      <c r="A47">
        <v>1001739</v>
      </c>
      <c r="B47" t="s">
        <v>71</v>
      </c>
      <c r="C47" t="s">
        <v>268</v>
      </c>
      <c r="D47" t="s">
        <v>271</v>
      </c>
      <c r="E47" t="s">
        <v>285</v>
      </c>
      <c r="F47" t="s">
        <v>346</v>
      </c>
      <c r="G47" t="s">
        <v>360</v>
      </c>
      <c r="H47" t="s">
        <v>285</v>
      </c>
      <c r="I47" s="2">
        <v>45091.370347222219</v>
      </c>
      <c r="J47" s="2">
        <v>45091.370347222219</v>
      </c>
      <c r="K47" t="s">
        <v>419</v>
      </c>
      <c r="N47" s="2">
        <v>45093.583460648151</v>
      </c>
      <c r="O47">
        <v>1</v>
      </c>
      <c r="P47" s="2">
        <v>45091.411631944437</v>
      </c>
      <c r="Q47" t="s">
        <v>706</v>
      </c>
      <c r="R47" t="s">
        <v>961</v>
      </c>
      <c r="S47" t="s">
        <v>1158</v>
      </c>
      <c r="T47" t="s">
        <v>1308</v>
      </c>
      <c r="U47" t="s">
        <v>1406</v>
      </c>
      <c r="V47" t="s">
        <v>1407</v>
      </c>
    </row>
    <row r="48" spans="1:22" x14ac:dyDescent="0.15">
      <c r="A48">
        <v>1001738</v>
      </c>
      <c r="B48" t="s">
        <v>72</v>
      </c>
      <c r="C48" t="s">
        <v>268</v>
      </c>
      <c r="D48" t="s">
        <v>271</v>
      </c>
      <c r="E48" t="s">
        <v>300</v>
      </c>
      <c r="F48" t="s">
        <v>346</v>
      </c>
      <c r="G48" t="s">
        <v>360</v>
      </c>
      <c r="H48" t="s">
        <v>300</v>
      </c>
      <c r="I48" s="2">
        <v>45090.644409722219</v>
      </c>
      <c r="J48" s="2">
        <v>45090.644409722219</v>
      </c>
      <c r="K48" t="s">
        <v>420</v>
      </c>
      <c r="N48" s="2">
        <v>45096.666898148149</v>
      </c>
      <c r="O48">
        <v>1</v>
      </c>
      <c r="P48" s="2">
        <v>45090.65152777778</v>
      </c>
      <c r="Q48" t="s">
        <v>707</v>
      </c>
      <c r="R48" t="s">
        <v>962</v>
      </c>
      <c r="S48" t="s">
        <v>1164</v>
      </c>
      <c r="T48" t="s">
        <v>1309</v>
      </c>
      <c r="U48" t="s">
        <v>1406</v>
      </c>
      <c r="V48" t="s">
        <v>1407</v>
      </c>
    </row>
    <row r="49" spans="1:22" x14ac:dyDescent="0.15">
      <c r="A49">
        <v>1001737</v>
      </c>
      <c r="B49" t="s">
        <v>73</v>
      </c>
      <c r="C49" t="s">
        <v>268</v>
      </c>
      <c r="D49" t="s">
        <v>271</v>
      </c>
      <c r="E49" t="s">
        <v>290</v>
      </c>
      <c r="F49" t="s">
        <v>346</v>
      </c>
      <c r="G49" t="s">
        <v>360</v>
      </c>
      <c r="H49" t="s">
        <v>290</v>
      </c>
      <c r="I49" s="2">
        <v>45090.64402777778</v>
      </c>
      <c r="J49" s="2">
        <v>45090.64402777778</v>
      </c>
      <c r="K49" t="s">
        <v>421</v>
      </c>
      <c r="N49" s="2">
        <v>45091.452210648153</v>
      </c>
      <c r="O49">
        <v>1</v>
      </c>
      <c r="P49" s="2">
        <v>45090.651307870372</v>
      </c>
      <c r="Q49" t="s">
        <v>708</v>
      </c>
      <c r="R49" t="s">
        <v>963</v>
      </c>
      <c r="S49" t="s">
        <v>1164</v>
      </c>
      <c r="T49" t="s">
        <v>1310</v>
      </c>
      <c r="U49" t="s">
        <v>1406</v>
      </c>
      <c r="V49" t="s">
        <v>1407</v>
      </c>
    </row>
    <row r="50" spans="1:22" x14ac:dyDescent="0.15">
      <c r="A50">
        <v>1001736</v>
      </c>
      <c r="B50" t="s">
        <v>74</v>
      </c>
      <c r="C50" t="s">
        <v>268</v>
      </c>
      <c r="D50" t="s">
        <v>274</v>
      </c>
      <c r="E50" t="s">
        <v>296</v>
      </c>
      <c r="F50" t="s">
        <v>348</v>
      </c>
      <c r="G50" t="s">
        <v>360</v>
      </c>
      <c r="H50" t="s">
        <v>296</v>
      </c>
      <c r="I50" s="2">
        <v>45090.403923611113</v>
      </c>
      <c r="J50" s="2">
        <v>45090.403923611113</v>
      </c>
      <c r="K50" t="s">
        <v>422</v>
      </c>
      <c r="M50" t="s">
        <v>642</v>
      </c>
      <c r="N50" s="2">
        <v>45127.436354166668</v>
      </c>
      <c r="O50">
        <v>1</v>
      </c>
      <c r="P50" s="2">
        <v>45090.409317129634</v>
      </c>
      <c r="Q50" t="s">
        <v>709</v>
      </c>
      <c r="R50" t="s">
        <v>964</v>
      </c>
      <c r="S50" t="s">
        <v>1167</v>
      </c>
      <c r="T50" t="s">
        <v>1311</v>
      </c>
      <c r="U50" t="s">
        <v>1406</v>
      </c>
      <c r="V50" t="s">
        <v>1407</v>
      </c>
    </row>
    <row r="51" spans="1:22" x14ac:dyDescent="0.15">
      <c r="A51">
        <v>1001735</v>
      </c>
      <c r="B51" t="s">
        <v>75</v>
      </c>
      <c r="C51" t="s">
        <v>268</v>
      </c>
      <c r="D51" t="s">
        <v>271</v>
      </c>
      <c r="E51" t="s">
        <v>290</v>
      </c>
      <c r="F51" t="s">
        <v>347</v>
      </c>
      <c r="G51" t="s">
        <v>360</v>
      </c>
      <c r="H51" t="s">
        <v>290</v>
      </c>
      <c r="I51" s="2">
        <v>45089.712418981479</v>
      </c>
      <c r="J51" s="2">
        <v>45089.712418981479</v>
      </c>
      <c r="K51" t="s">
        <v>423</v>
      </c>
      <c r="L51" t="s">
        <v>625</v>
      </c>
      <c r="N51" s="2">
        <v>45091.452291666668</v>
      </c>
      <c r="O51">
        <v>2</v>
      </c>
      <c r="P51" s="2">
        <v>45089.729421296302</v>
      </c>
      <c r="Q51" t="s">
        <v>710</v>
      </c>
      <c r="R51" t="s">
        <v>965</v>
      </c>
      <c r="S51" t="s">
        <v>1156</v>
      </c>
      <c r="T51" t="s">
        <v>1312</v>
      </c>
      <c r="U51" t="s">
        <v>1406</v>
      </c>
      <c r="V51" t="s">
        <v>1407</v>
      </c>
    </row>
    <row r="52" spans="1:22" x14ac:dyDescent="0.15">
      <c r="A52">
        <v>1001734</v>
      </c>
      <c r="B52" t="s">
        <v>76</v>
      </c>
      <c r="C52" t="s">
        <v>268</v>
      </c>
      <c r="D52" t="s">
        <v>272</v>
      </c>
      <c r="E52" t="s">
        <v>301</v>
      </c>
      <c r="F52" t="s">
        <v>349</v>
      </c>
      <c r="G52" t="s">
        <v>360</v>
      </c>
      <c r="H52" t="s">
        <v>301</v>
      </c>
      <c r="I52" s="2">
        <v>45089.481238425928</v>
      </c>
      <c r="J52" s="2">
        <v>45089.481238425928</v>
      </c>
      <c r="K52" t="s">
        <v>424</v>
      </c>
      <c r="L52" t="s">
        <v>628</v>
      </c>
      <c r="O52">
        <v>4</v>
      </c>
      <c r="P52" s="2">
        <v>45089.483344907407</v>
      </c>
      <c r="Q52" t="s">
        <v>711</v>
      </c>
      <c r="R52" t="s">
        <v>966</v>
      </c>
      <c r="S52" t="s">
        <v>1181</v>
      </c>
      <c r="T52" t="s">
        <v>943</v>
      </c>
      <c r="U52" t="s">
        <v>1406</v>
      </c>
      <c r="V52" t="s">
        <v>1407</v>
      </c>
    </row>
    <row r="53" spans="1:22" x14ac:dyDescent="0.15">
      <c r="A53">
        <v>1001732</v>
      </c>
      <c r="B53" t="s">
        <v>77</v>
      </c>
      <c r="C53" t="s">
        <v>268</v>
      </c>
      <c r="D53" t="s">
        <v>271</v>
      </c>
      <c r="E53" t="s">
        <v>294</v>
      </c>
      <c r="F53" t="s">
        <v>346</v>
      </c>
      <c r="G53" t="s">
        <v>360</v>
      </c>
      <c r="H53" t="s">
        <v>294</v>
      </c>
      <c r="I53" s="2">
        <v>45086.71199074074</v>
      </c>
      <c r="J53" s="2">
        <v>45086.71199074074</v>
      </c>
      <c r="K53" t="s">
        <v>425</v>
      </c>
      <c r="N53" s="2">
        <v>45086.72315972222</v>
      </c>
      <c r="O53">
        <v>1</v>
      </c>
      <c r="P53" s="2">
        <v>45086.717673611107</v>
      </c>
      <c r="Q53" t="s">
        <v>712</v>
      </c>
      <c r="R53" t="s">
        <v>967</v>
      </c>
      <c r="S53" t="s">
        <v>1183</v>
      </c>
      <c r="T53" t="s">
        <v>1166</v>
      </c>
      <c r="U53" t="s">
        <v>1406</v>
      </c>
      <c r="V53" t="s">
        <v>1406</v>
      </c>
    </row>
    <row r="54" spans="1:22" x14ac:dyDescent="0.15">
      <c r="A54">
        <v>1001731</v>
      </c>
      <c r="B54" t="s">
        <v>78</v>
      </c>
      <c r="C54" t="s">
        <v>268</v>
      </c>
      <c r="D54" t="s">
        <v>272</v>
      </c>
      <c r="E54" t="s">
        <v>285</v>
      </c>
      <c r="F54" t="s">
        <v>349</v>
      </c>
      <c r="G54" t="s">
        <v>360</v>
      </c>
      <c r="H54" t="s">
        <v>285</v>
      </c>
      <c r="I54" s="2">
        <v>45086.683194444442</v>
      </c>
      <c r="J54" s="2">
        <v>45086.683194444442</v>
      </c>
      <c r="K54" t="s">
        <v>426</v>
      </c>
      <c r="O54">
        <v>3</v>
      </c>
      <c r="P54" s="2">
        <v>45086.686111111107</v>
      </c>
      <c r="Q54" t="s">
        <v>713</v>
      </c>
      <c r="R54" t="s">
        <v>968</v>
      </c>
      <c r="S54" t="s">
        <v>1170</v>
      </c>
      <c r="T54" t="s">
        <v>943</v>
      </c>
      <c r="U54" t="s">
        <v>1406</v>
      </c>
      <c r="V54" t="s">
        <v>1407</v>
      </c>
    </row>
    <row r="55" spans="1:22" x14ac:dyDescent="0.15">
      <c r="A55">
        <v>1001729</v>
      </c>
      <c r="B55" t="s">
        <v>80</v>
      </c>
      <c r="C55" t="s">
        <v>268</v>
      </c>
      <c r="D55" t="s">
        <v>277</v>
      </c>
      <c r="E55" t="s">
        <v>280</v>
      </c>
      <c r="F55" t="s">
        <v>349</v>
      </c>
      <c r="G55" t="s">
        <v>360</v>
      </c>
      <c r="H55" t="s">
        <v>308</v>
      </c>
      <c r="I55" s="2">
        <v>45086.583101851851</v>
      </c>
      <c r="J55" s="2">
        <v>45086.583101851851</v>
      </c>
      <c r="K55" t="s">
        <v>428</v>
      </c>
      <c r="L55" t="s">
        <v>632</v>
      </c>
      <c r="M55" t="s">
        <v>645</v>
      </c>
      <c r="P55" s="2">
        <v>45086.597511574073</v>
      </c>
      <c r="Q55" t="s">
        <v>715</v>
      </c>
      <c r="R55" t="s">
        <v>970</v>
      </c>
      <c r="S55" t="s">
        <v>1184</v>
      </c>
      <c r="T55" t="s">
        <v>943</v>
      </c>
      <c r="U55" t="s">
        <v>1406</v>
      </c>
      <c r="V55" t="s">
        <v>1407</v>
      </c>
    </row>
    <row r="56" spans="1:22" x14ac:dyDescent="0.15">
      <c r="A56">
        <v>1001728</v>
      </c>
      <c r="B56" t="s">
        <v>81</v>
      </c>
      <c r="C56" t="s">
        <v>268</v>
      </c>
      <c r="D56" t="s">
        <v>271</v>
      </c>
      <c r="F56" t="s">
        <v>352</v>
      </c>
      <c r="G56" t="s">
        <v>360</v>
      </c>
      <c r="H56" t="s">
        <v>302</v>
      </c>
      <c r="I56" s="2">
        <v>45086.545798611107</v>
      </c>
      <c r="J56" s="2">
        <v>45086.545798611107</v>
      </c>
      <c r="K56" t="s">
        <v>429</v>
      </c>
      <c r="M56" t="s">
        <v>646</v>
      </c>
      <c r="N56" s="2">
        <v>45086.578541666669</v>
      </c>
      <c r="O56">
        <v>1</v>
      </c>
      <c r="P56" s="2">
        <v>45086.57303240741</v>
      </c>
      <c r="Q56" t="s">
        <v>716</v>
      </c>
      <c r="R56" t="s">
        <v>971</v>
      </c>
      <c r="S56" t="s">
        <v>1182</v>
      </c>
      <c r="T56" t="s">
        <v>1179</v>
      </c>
      <c r="U56" t="s">
        <v>1406</v>
      </c>
      <c r="V56" t="s">
        <v>1406</v>
      </c>
    </row>
    <row r="57" spans="1:22" x14ac:dyDescent="0.15">
      <c r="A57">
        <v>1001727</v>
      </c>
      <c r="B57" t="s">
        <v>82</v>
      </c>
      <c r="C57" t="s">
        <v>268</v>
      </c>
      <c r="D57" t="s">
        <v>272</v>
      </c>
      <c r="E57" t="s">
        <v>282</v>
      </c>
      <c r="F57" t="s">
        <v>347</v>
      </c>
      <c r="G57" t="s">
        <v>360</v>
      </c>
      <c r="H57" t="s">
        <v>282</v>
      </c>
      <c r="I57" s="2">
        <v>45086.410798611112</v>
      </c>
      <c r="J57" s="2">
        <v>45086.410798611112</v>
      </c>
      <c r="K57" t="s">
        <v>430</v>
      </c>
      <c r="O57">
        <v>1</v>
      </c>
      <c r="P57" s="2">
        <v>45086.414664351847</v>
      </c>
      <c r="Q57" t="s">
        <v>717</v>
      </c>
      <c r="R57" t="s">
        <v>972</v>
      </c>
      <c r="S57" t="s">
        <v>1185</v>
      </c>
      <c r="T57" t="s">
        <v>943</v>
      </c>
      <c r="U57" t="s">
        <v>1406</v>
      </c>
      <c r="V57" t="s">
        <v>1407</v>
      </c>
    </row>
    <row r="58" spans="1:22" x14ac:dyDescent="0.15">
      <c r="A58">
        <v>1001726</v>
      </c>
      <c r="B58" t="s">
        <v>83</v>
      </c>
      <c r="C58" t="s">
        <v>268</v>
      </c>
      <c r="D58" t="s">
        <v>271</v>
      </c>
      <c r="E58" t="s">
        <v>282</v>
      </c>
      <c r="F58" t="s">
        <v>347</v>
      </c>
      <c r="G58" t="s">
        <v>360</v>
      </c>
      <c r="H58" t="s">
        <v>282</v>
      </c>
      <c r="I58" s="2">
        <v>45085.725347222222</v>
      </c>
      <c r="J58" s="2">
        <v>45085.725347222222</v>
      </c>
      <c r="K58" t="s">
        <v>431</v>
      </c>
      <c r="L58" t="s">
        <v>625</v>
      </c>
      <c r="N58" s="2">
        <v>45086.415949074071</v>
      </c>
      <c r="O58">
        <v>1</v>
      </c>
      <c r="P58" s="2">
        <v>45085.730983796297</v>
      </c>
      <c r="Q58" t="s">
        <v>718</v>
      </c>
      <c r="R58" t="s">
        <v>973</v>
      </c>
      <c r="S58" t="s">
        <v>1183</v>
      </c>
      <c r="T58" t="s">
        <v>1313</v>
      </c>
      <c r="U58" t="s">
        <v>1406</v>
      </c>
      <c r="V58" t="s">
        <v>1407</v>
      </c>
    </row>
    <row r="59" spans="1:22" x14ac:dyDescent="0.15">
      <c r="A59">
        <v>1001725</v>
      </c>
      <c r="B59" t="s">
        <v>84</v>
      </c>
      <c r="C59" t="s">
        <v>268</v>
      </c>
      <c r="D59" t="s">
        <v>274</v>
      </c>
      <c r="E59" t="s">
        <v>302</v>
      </c>
      <c r="F59" t="s">
        <v>355</v>
      </c>
      <c r="G59" t="s">
        <v>360</v>
      </c>
      <c r="H59" t="s">
        <v>302</v>
      </c>
      <c r="I59" s="2">
        <v>45085.724456018521</v>
      </c>
      <c r="J59" s="2">
        <v>45085.724456018521</v>
      </c>
      <c r="K59" t="s">
        <v>432</v>
      </c>
      <c r="L59" t="s">
        <v>633</v>
      </c>
      <c r="M59" t="s">
        <v>646</v>
      </c>
      <c r="N59" s="2">
        <v>45127.438252314823</v>
      </c>
      <c r="O59">
        <v>2</v>
      </c>
      <c r="P59" s="2">
        <v>45085.732719907413</v>
      </c>
      <c r="Q59" t="s">
        <v>719</v>
      </c>
      <c r="R59" t="s">
        <v>974</v>
      </c>
      <c r="S59" t="s">
        <v>1186</v>
      </c>
      <c r="T59" t="s">
        <v>1314</v>
      </c>
      <c r="U59" t="s">
        <v>1406</v>
      </c>
      <c r="V59" t="s">
        <v>1407</v>
      </c>
    </row>
    <row r="60" spans="1:22" x14ac:dyDescent="0.15">
      <c r="A60">
        <v>1001724</v>
      </c>
      <c r="B60" t="s">
        <v>85</v>
      </c>
      <c r="C60" t="s">
        <v>268</v>
      </c>
      <c r="D60" t="s">
        <v>271</v>
      </c>
      <c r="E60" t="s">
        <v>291</v>
      </c>
      <c r="F60" t="s">
        <v>350</v>
      </c>
      <c r="G60" t="s">
        <v>360</v>
      </c>
      <c r="H60" t="s">
        <v>364</v>
      </c>
      <c r="I60" s="2">
        <v>45085.612604166658</v>
      </c>
      <c r="J60" s="2">
        <v>45085.612604166658</v>
      </c>
      <c r="K60" t="s">
        <v>433</v>
      </c>
      <c r="M60" t="s">
        <v>641</v>
      </c>
      <c r="N60" s="2">
        <v>45085.614907407413</v>
      </c>
      <c r="O60">
        <v>4</v>
      </c>
      <c r="P60" s="2">
        <v>45085.614108796297</v>
      </c>
      <c r="Q60" t="s">
        <v>720</v>
      </c>
      <c r="R60" t="s">
        <v>975</v>
      </c>
      <c r="S60" t="s">
        <v>1152</v>
      </c>
      <c r="T60" t="s">
        <v>1181</v>
      </c>
      <c r="U60" t="s">
        <v>1406</v>
      </c>
      <c r="V60" t="s">
        <v>1406</v>
      </c>
    </row>
    <row r="61" spans="1:22" x14ac:dyDescent="0.15">
      <c r="A61">
        <v>1001722</v>
      </c>
      <c r="B61" t="s">
        <v>87</v>
      </c>
      <c r="C61" t="s">
        <v>268</v>
      </c>
      <c r="D61" t="s">
        <v>272</v>
      </c>
      <c r="E61" t="s">
        <v>281</v>
      </c>
      <c r="F61" t="s">
        <v>348</v>
      </c>
      <c r="G61" t="s">
        <v>360</v>
      </c>
      <c r="H61" t="s">
        <v>281</v>
      </c>
      <c r="I61" s="2">
        <v>45085.387777777767</v>
      </c>
      <c r="J61" s="2">
        <v>45085.387777777767</v>
      </c>
      <c r="K61" t="s">
        <v>435</v>
      </c>
      <c r="O61">
        <v>1</v>
      </c>
      <c r="P61" s="2">
        <v>45085.60832175926</v>
      </c>
      <c r="Q61" t="s">
        <v>722</v>
      </c>
      <c r="R61" t="s">
        <v>977</v>
      </c>
      <c r="S61" t="s">
        <v>1188</v>
      </c>
      <c r="T61" t="s">
        <v>943</v>
      </c>
      <c r="U61" t="s">
        <v>1407</v>
      </c>
      <c r="V61" t="s">
        <v>1407</v>
      </c>
    </row>
    <row r="62" spans="1:22" x14ac:dyDescent="0.15">
      <c r="A62">
        <v>1001720</v>
      </c>
      <c r="B62" t="s">
        <v>89</v>
      </c>
      <c r="C62" t="s">
        <v>268</v>
      </c>
      <c r="D62" t="s">
        <v>271</v>
      </c>
      <c r="E62" t="s">
        <v>285</v>
      </c>
      <c r="F62" t="s">
        <v>346</v>
      </c>
      <c r="G62" t="s">
        <v>360</v>
      </c>
      <c r="H62" t="s">
        <v>285</v>
      </c>
      <c r="I62" s="2">
        <v>45084.69730324074</v>
      </c>
      <c r="J62" s="2">
        <v>45084.69730324074</v>
      </c>
      <c r="K62" t="s">
        <v>437</v>
      </c>
      <c r="N62" s="2">
        <v>45085.402060185188</v>
      </c>
      <c r="O62">
        <v>1</v>
      </c>
      <c r="P62" s="2">
        <v>45084.721122685187</v>
      </c>
      <c r="Q62" t="s">
        <v>724</v>
      </c>
      <c r="R62" t="s">
        <v>979</v>
      </c>
      <c r="S62" t="s">
        <v>1190</v>
      </c>
      <c r="T62" t="s">
        <v>1315</v>
      </c>
      <c r="U62" t="s">
        <v>1406</v>
      </c>
      <c r="V62" t="s">
        <v>1407</v>
      </c>
    </row>
    <row r="63" spans="1:22" x14ac:dyDescent="0.15">
      <c r="A63">
        <v>1001719</v>
      </c>
      <c r="B63" t="s">
        <v>90</v>
      </c>
      <c r="C63" t="s">
        <v>268</v>
      </c>
      <c r="D63" t="s">
        <v>271</v>
      </c>
      <c r="E63" t="s">
        <v>296</v>
      </c>
      <c r="F63" t="s">
        <v>352</v>
      </c>
      <c r="G63" t="s">
        <v>360</v>
      </c>
      <c r="H63" t="s">
        <v>296</v>
      </c>
      <c r="I63" s="2">
        <v>45084.590960648151</v>
      </c>
      <c r="J63" s="2">
        <v>45084.590960648151</v>
      </c>
      <c r="K63" t="s">
        <v>438</v>
      </c>
      <c r="M63" t="s">
        <v>642</v>
      </c>
      <c r="N63" s="2">
        <v>45127.437280092592</v>
      </c>
      <c r="O63">
        <v>1</v>
      </c>
      <c r="P63" s="2">
        <v>45084.603414351863</v>
      </c>
      <c r="Q63" t="s">
        <v>725</v>
      </c>
      <c r="R63" t="s">
        <v>980</v>
      </c>
      <c r="S63" t="s">
        <v>1180</v>
      </c>
      <c r="T63" t="s">
        <v>1316</v>
      </c>
      <c r="U63" t="s">
        <v>1406</v>
      </c>
      <c r="V63" t="s">
        <v>1407</v>
      </c>
    </row>
    <row r="64" spans="1:22" x14ac:dyDescent="0.15">
      <c r="A64">
        <v>1001716</v>
      </c>
      <c r="B64" t="s">
        <v>91</v>
      </c>
      <c r="C64" t="s">
        <v>268</v>
      </c>
      <c r="D64" t="s">
        <v>271</v>
      </c>
      <c r="E64" t="s">
        <v>294</v>
      </c>
      <c r="F64" t="s">
        <v>356</v>
      </c>
      <c r="G64" t="s">
        <v>360</v>
      </c>
      <c r="H64" t="s">
        <v>293</v>
      </c>
      <c r="I64" s="2">
        <v>45084.521921296298</v>
      </c>
      <c r="J64" s="2">
        <v>45084.521921296298</v>
      </c>
      <c r="K64" t="s">
        <v>439</v>
      </c>
      <c r="L64" t="s">
        <v>629</v>
      </c>
      <c r="N64" s="2">
        <v>45127.426874999997</v>
      </c>
      <c r="P64" s="2">
        <v>45084.554537037038</v>
      </c>
      <c r="Q64" t="s">
        <v>726</v>
      </c>
      <c r="R64" t="s">
        <v>981</v>
      </c>
      <c r="S64" t="s">
        <v>1191</v>
      </c>
      <c r="T64" t="s">
        <v>1317</v>
      </c>
      <c r="U64" t="s">
        <v>1406</v>
      </c>
      <c r="V64" t="s">
        <v>1407</v>
      </c>
    </row>
    <row r="65" spans="1:22" x14ac:dyDescent="0.15">
      <c r="A65">
        <v>1001715</v>
      </c>
      <c r="B65" t="s">
        <v>92</v>
      </c>
      <c r="C65" t="s">
        <v>268</v>
      </c>
      <c r="D65" t="s">
        <v>271</v>
      </c>
      <c r="E65" t="s">
        <v>285</v>
      </c>
      <c r="F65" t="s">
        <v>352</v>
      </c>
      <c r="G65" t="s">
        <v>360</v>
      </c>
      <c r="H65" t="s">
        <v>285</v>
      </c>
      <c r="I65" s="2">
        <v>45083.593506944453</v>
      </c>
      <c r="J65" s="2">
        <v>45083.593506944453</v>
      </c>
      <c r="K65" t="s">
        <v>440</v>
      </c>
      <c r="N65" s="2">
        <v>45084.552800925929</v>
      </c>
      <c r="P65" s="2">
        <v>45083.649155092593</v>
      </c>
      <c r="Q65" t="s">
        <v>727</v>
      </c>
      <c r="R65" t="s">
        <v>982</v>
      </c>
      <c r="S65" t="s">
        <v>1192</v>
      </c>
      <c r="T65" t="s">
        <v>1318</v>
      </c>
      <c r="U65" t="s">
        <v>1406</v>
      </c>
      <c r="V65" t="s">
        <v>1407</v>
      </c>
    </row>
    <row r="66" spans="1:22" x14ac:dyDescent="0.15">
      <c r="A66">
        <v>1001714</v>
      </c>
      <c r="B66" t="s">
        <v>93</v>
      </c>
      <c r="C66" t="s">
        <v>268</v>
      </c>
      <c r="D66" t="s">
        <v>272</v>
      </c>
      <c r="E66" t="s">
        <v>284</v>
      </c>
      <c r="F66" t="s">
        <v>346</v>
      </c>
      <c r="G66" t="s">
        <v>360</v>
      </c>
      <c r="H66" t="s">
        <v>284</v>
      </c>
      <c r="I66" s="2">
        <v>45082.669594907413</v>
      </c>
      <c r="J66" s="2">
        <v>45082.669594907413</v>
      </c>
      <c r="K66" t="s">
        <v>441</v>
      </c>
      <c r="O66">
        <v>1</v>
      </c>
      <c r="P66" s="2">
        <v>45082.683749999997</v>
      </c>
      <c r="Q66" t="s">
        <v>728</v>
      </c>
      <c r="R66" t="s">
        <v>983</v>
      </c>
      <c r="S66" t="s">
        <v>1184</v>
      </c>
      <c r="T66" t="s">
        <v>943</v>
      </c>
      <c r="U66" t="s">
        <v>1406</v>
      </c>
      <c r="V66" t="s">
        <v>1407</v>
      </c>
    </row>
    <row r="67" spans="1:22" x14ac:dyDescent="0.15">
      <c r="A67">
        <v>1001712</v>
      </c>
      <c r="B67" t="s">
        <v>94</v>
      </c>
      <c r="C67" t="s">
        <v>268</v>
      </c>
      <c r="D67" t="s">
        <v>271</v>
      </c>
      <c r="E67" t="s">
        <v>281</v>
      </c>
      <c r="F67" t="s">
        <v>347</v>
      </c>
      <c r="G67" t="s">
        <v>360</v>
      </c>
      <c r="H67" t="s">
        <v>281</v>
      </c>
      <c r="I67" s="2">
        <v>45082.636354166672</v>
      </c>
      <c r="J67" s="2">
        <v>45082.636354166672</v>
      </c>
      <c r="K67" t="s">
        <v>442</v>
      </c>
      <c r="N67" s="2">
        <v>45085.388402777768</v>
      </c>
      <c r="O67">
        <v>1</v>
      </c>
      <c r="P67" s="2">
        <v>45082.648356481477</v>
      </c>
      <c r="Q67" t="s">
        <v>729</v>
      </c>
      <c r="R67" t="s">
        <v>984</v>
      </c>
      <c r="S67" t="s">
        <v>1180</v>
      </c>
      <c r="T67" t="s">
        <v>1319</v>
      </c>
      <c r="U67" t="s">
        <v>1406</v>
      </c>
      <c r="V67" t="s">
        <v>1407</v>
      </c>
    </row>
    <row r="68" spans="1:22" x14ac:dyDescent="0.15">
      <c r="A68">
        <v>1001711</v>
      </c>
      <c r="B68" t="s">
        <v>95</v>
      </c>
      <c r="C68" t="s">
        <v>268</v>
      </c>
      <c r="D68" t="s">
        <v>271</v>
      </c>
      <c r="E68" t="s">
        <v>300</v>
      </c>
      <c r="F68" t="s">
        <v>346</v>
      </c>
      <c r="G68" t="s">
        <v>360</v>
      </c>
      <c r="H68" t="s">
        <v>300</v>
      </c>
      <c r="I68" s="2">
        <v>45082.623124999998</v>
      </c>
      <c r="J68" s="2">
        <v>45082.623124999998</v>
      </c>
      <c r="K68" t="s">
        <v>443</v>
      </c>
      <c r="N68" s="2">
        <v>45090.643067129633</v>
      </c>
      <c r="O68">
        <v>1</v>
      </c>
      <c r="P68" s="2">
        <v>45082.645231481481</v>
      </c>
      <c r="Q68" t="s">
        <v>730</v>
      </c>
      <c r="R68" t="s">
        <v>985</v>
      </c>
      <c r="S68" t="s">
        <v>1176</v>
      </c>
      <c r="T68" t="s">
        <v>1320</v>
      </c>
      <c r="U68" t="s">
        <v>1406</v>
      </c>
      <c r="V68" t="s">
        <v>1407</v>
      </c>
    </row>
    <row r="69" spans="1:22" x14ac:dyDescent="0.15">
      <c r="A69">
        <v>1001708</v>
      </c>
      <c r="B69" t="s">
        <v>98</v>
      </c>
      <c r="C69" t="s">
        <v>268</v>
      </c>
      <c r="D69" t="s">
        <v>272</v>
      </c>
      <c r="E69" t="s">
        <v>282</v>
      </c>
      <c r="F69" t="s">
        <v>349</v>
      </c>
      <c r="G69" t="s">
        <v>360</v>
      </c>
      <c r="H69" t="s">
        <v>282</v>
      </c>
      <c r="I69" s="2">
        <v>45082.570231481477</v>
      </c>
      <c r="J69" s="2">
        <v>45082.570231481477</v>
      </c>
      <c r="K69" t="s">
        <v>446</v>
      </c>
      <c r="O69">
        <v>1</v>
      </c>
      <c r="P69" s="2">
        <v>45082.574166666673</v>
      </c>
      <c r="Q69" t="s">
        <v>733</v>
      </c>
      <c r="R69" t="s">
        <v>988</v>
      </c>
      <c r="S69" t="s">
        <v>1185</v>
      </c>
      <c r="T69" t="s">
        <v>943</v>
      </c>
      <c r="U69" t="s">
        <v>1406</v>
      </c>
      <c r="V69" t="s">
        <v>1407</v>
      </c>
    </row>
    <row r="70" spans="1:22" x14ac:dyDescent="0.15">
      <c r="A70">
        <v>1001706</v>
      </c>
      <c r="B70" t="s">
        <v>99</v>
      </c>
      <c r="C70" t="s">
        <v>268</v>
      </c>
      <c r="D70" t="s">
        <v>271</v>
      </c>
      <c r="E70" t="s">
        <v>280</v>
      </c>
      <c r="F70" t="s">
        <v>352</v>
      </c>
      <c r="G70" t="s">
        <v>360</v>
      </c>
      <c r="H70" t="s">
        <v>296</v>
      </c>
      <c r="I70" s="2">
        <v>45079.650335648148</v>
      </c>
      <c r="J70" s="2">
        <v>45079.650335648148</v>
      </c>
      <c r="K70" t="s">
        <v>447</v>
      </c>
      <c r="M70" t="s">
        <v>642</v>
      </c>
      <c r="N70" s="2">
        <v>45127.437395833331</v>
      </c>
      <c r="O70">
        <v>1</v>
      </c>
      <c r="P70" s="2">
        <v>45079.655266203707</v>
      </c>
      <c r="Q70" t="s">
        <v>734</v>
      </c>
      <c r="R70" t="s">
        <v>989</v>
      </c>
      <c r="S70" t="s">
        <v>1167</v>
      </c>
      <c r="T70" t="s">
        <v>1323</v>
      </c>
      <c r="U70" t="s">
        <v>1406</v>
      </c>
      <c r="V70" t="s">
        <v>1407</v>
      </c>
    </row>
    <row r="71" spans="1:22" x14ac:dyDescent="0.15">
      <c r="A71">
        <v>1001705</v>
      </c>
      <c r="B71" t="s">
        <v>100</v>
      </c>
      <c r="C71" t="s">
        <v>268</v>
      </c>
      <c r="D71" t="s">
        <v>271</v>
      </c>
      <c r="E71" t="s">
        <v>280</v>
      </c>
      <c r="F71" t="s">
        <v>346</v>
      </c>
      <c r="G71" t="s">
        <v>360</v>
      </c>
      <c r="H71" t="s">
        <v>281</v>
      </c>
      <c r="I71" s="2">
        <v>45079.623981481483</v>
      </c>
      <c r="J71" s="2">
        <v>45079.623981481483</v>
      </c>
      <c r="K71" t="s">
        <v>448</v>
      </c>
      <c r="N71" s="2">
        <v>45085.388356481482</v>
      </c>
      <c r="P71" s="2">
        <v>45079.660115740742</v>
      </c>
      <c r="Q71" t="s">
        <v>735</v>
      </c>
      <c r="R71" t="s">
        <v>990</v>
      </c>
      <c r="S71" t="s">
        <v>1194</v>
      </c>
      <c r="T71" t="s">
        <v>1324</v>
      </c>
      <c r="U71" t="s">
        <v>1406</v>
      </c>
      <c r="V71" t="s">
        <v>1407</v>
      </c>
    </row>
    <row r="72" spans="1:22" x14ac:dyDescent="0.15">
      <c r="A72">
        <v>1001704</v>
      </c>
      <c r="B72" t="s">
        <v>101</v>
      </c>
      <c r="C72" t="s">
        <v>268</v>
      </c>
      <c r="D72" t="s">
        <v>274</v>
      </c>
      <c r="E72" t="s">
        <v>294</v>
      </c>
      <c r="F72" t="s">
        <v>352</v>
      </c>
      <c r="G72" t="s">
        <v>360</v>
      </c>
      <c r="H72" t="s">
        <v>294</v>
      </c>
      <c r="I72" s="2">
        <v>45079.591620370367</v>
      </c>
      <c r="J72" s="2">
        <v>45079.591620370367</v>
      </c>
      <c r="K72" t="s">
        <v>449</v>
      </c>
      <c r="N72" s="2">
        <v>45082.592372685183</v>
      </c>
      <c r="O72">
        <v>1</v>
      </c>
      <c r="P72" s="2">
        <v>45079.616574074083</v>
      </c>
      <c r="Q72" t="s">
        <v>736</v>
      </c>
      <c r="R72" t="s">
        <v>991</v>
      </c>
      <c r="S72" t="s">
        <v>1195</v>
      </c>
      <c r="T72" t="s">
        <v>1325</v>
      </c>
      <c r="U72" t="s">
        <v>1406</v>
      </c>
      <c r="V72" t="s">
        <v>1407</v>
      </c>
    </row>
    <row r="73" spans="1:22" x14ac:dyDescent="0.15">
      <c r="A73">
        <v>1001703</v>
      </c>
      <c r="B73" t="s">
        <v>102</v>
      </c>
      <c r="C73" t="s">
        <v>268</v>
      </c>
      <c r="D73" t="s">
        <v>271</v>
      </c>
      <c r="E73" t="s">
        <v>296</v>
      </c>
      <c r="F73" t="s">
        <v>352</v>
      </c>
      <c r="G73" t="s">
        <v>360</v>
      </c>
      <c r="H73" t="s">
        <v>296</v>
      </c>
      <c r="I73" s="2">
        <v>45079.564317129632</v>
      </c>
      <c r="J73" s="2">
        <v>45079.564317129632</v>
      </c>
      <c r="K73" t="s">
        <v>450</v>
      </c>
      <c r="M73" t="s">
        <v>642</v>
      </c>
      <c r="N73" s="2">
        <v>45127.437511574077</v>
      </c>
      <c r="O73">
        <v>1</v>
      </c>
      <c r="P73" s="2">
        <v>45079.56958333333</v>
      </c>
      <c r="Q73" t="s">
        <v>737</v>
      </c>
      <c r="R73" t="s">
        <v>992</v>
      </c>
      <c r="S73" t="s">
        <v>1167</v>
      </c>
      <c r="T73" t="s">
        <v>1326</v>
      </c>
      <c r="U73" t="s">
        <v>1406</v>
      </c>
      <c r="V73" t="s">
        <v>1407</v>
      </c>
    </row>
    <row r="74" spans="1:22" x14ac:dyDescent="0.15">
      <c r="A74">
        <v>1001702</v>
      </c>
      <c r="B74" t="s">
        <v>103</v>
      </c>
      <c r="C74" t="s">
        <v>268</v>
      </c>
      <c r="D74" t="s">
        <v>271</v>
      </c>
      <c r="E74" t="s">
        <v>282</v>
      </c>
      <c r="F74" t="s">
        <v>353</v>
      </c>
      <c r="G74" t="s">
        <v>360</v>
      </c>
      <c r="H74" t="s">
        <v>282</v>
      </c>
      <c r="I74" s="2">
        <v>45079.420023148137</v>
      </c>
      <c r="J74" s="2">
        <v>45079.420023148137</v>
      </c>
      <c r="K74" t="s">
        <v>451</v>
      </c>
      <c r="L74" t="s">
        <v>627</v>
      </c>
      <c r="M74" t="s">
        <v>637</v>
      </c>
      <c r="N74" s="2">
        <v>45086.417812500003</v>
      </c>
      <c r="O74">
        <v>1</v>
      </c>
      <c r="P74" s="2">
        <v>45079.423310185193</v>
      </c>
      <c r="Q74" t="s">
        <v>738</v>
      </c>
      <c r="R74" t="s">
        <v>993</v>
      </c>
      <c r="S74" t="s">
        <v>1170</v>
      </c>
      <c r="T74" t="s">
        <v>1327</v>
      </c>
      <c r="U74" t="s">
        <v>1406</v>
      </c>
      <c r="V74" t="s">
        <v>1407</v>
      </c>
    </row>
    <row r="75" spans="1:22" x14ac:dyDescent="0.15">
      <c r="A75">
        <v>1001701</v>
      </c>
      <c r="B75" t="s">
        <v>102</v>
      </c>
      <c r="C75" t="s">
        <v>268</v>
      </c>
      <c r="D75" t="s">
        <v>271</v>
      </c>
      <c r="E75" t="s">
        <v>302</v>
      </c>
      <c r="F75" t="s">
        <v>352</v>
      </c>
      <c r="G75" t="s">
        <v>360</v>
      </c>
      <c r="H75" t="s">
        <v>302</v>
      </c>
      <c r="I75" s="2">
        <v>45079.387835648151</v>
      </c>
      <c r="J75" s="2">
        <v>45079.387835648151</v>
      </c>
      <c r="K75" t="s">
        <v>452</v>
      </c>
      <c r="M75" t="s">
        <v>646</v>
      </c>
      <c r="N75" s="2">
        <v>45085.401724537027</v>
      </c>
      <c r="O75">
        <v>1</v>
      </c>
      <c r="P75" s="2">
        <v>45079.405057870368</v>
      </c>
      <c r="Q75" t="s">
        <v>739</v>
      </c>
      <c r="R75" t="s">
        <v>994</v>
      </c>
      <c r="S75" t="s">
        <v>1156</v>
      </c>
      <c r="T75" t="s">
        <v>1328</v>
      </c>
      <c r="U75" t="s">
        <v>1406</v>
      </c>
      <c r="V75" t="s">
        <v>1407</v>
      </c>
    </row>
    <row r="76" spans="1:22" x14ac:dyDescent="0.15">
      <c r="A76">
        <v>1001700</v>
      </c>
      <c r="B76" t="s">
        <v>104</v>
      </c>
      <c r="C76" t="s">
        <v>268</v>
      </c>
      <c r="D76" t="s">
        <v>272</v>
      </c>
      <c r="E76" t="s">
        <v>301</v>
      </c>
      <c r="F76" t="s">
        <v>346</v>
      </c>
      <c r="G76" t="s">
        <v>360</v>
      </c>
      <c r="H76" t="s">
        <v>301</v>
      </c>
      <c r="I76" s="2">
        <v>45078.657627314817</v>
      </c>
      <c r="J76" s="2">
        <v>45078.657627314817</v>
      </c>
      <c r="K76" t="s">
        <v>453</v>
      </c>
      <c r="O76">
        <v>1</v>
      </c>
      <c r="P76" s="2">
        <v>45078.659918981481</v>
      </c>
      <c r="Q76" t="s">
        <v>740</v>
      </c>
      <c r="R76" t="s">
        <v>995</v>
      </c>
      <c r="S76" t="s">
        <v>1181</v>
      </c>
      <c r="T76" t="s">
        <v>943</v>
      </c>
      <c r="U76" t="s">
        <v>1406</v>
      </c>
      <c r="V76" t="s">
        <v>1407</v>
      </c>
    </row>
    <row r="77" spans="1:22" x14ac:dyDescent="0.15">
      <c r="A77">
        <v>1001698</v>
      </c>
      <c r="B77" t="s">
        <v>105</v>
      </c>
      <c r="C77" t="s">
        <v>268</v>
      </c>
      <c r="D77" t="s">
        <v>271</v>
      </c>
      <c r="E77" t="s">
        <v>281</v>
      </c>
      <c r="F77" t="s">
        <v>346</v>
      </c>
      <c r="G77" t="s">
        <v>360</v>
      </c>
      <c r="H77" t="s">
        <v>281</v>
      </c>
      <c r="I77" s="2">
        <v>45078.56927083333</v>
      </c>
      <c r="J77" s="2">
        <v>45078.56927083333</v>
      </c>
      <c r="K77" t="s">
        <v>454</v>
      </c>
      <c r="N77" s="2">
        <v>45085.388252314813</v>
      </c>
      <c r="O77">
        <v>1</v>
      </c>
      <c r="P77" s="2">
        <v>45078.586296296293</v>
      </c>
      <c r="Q77" t="s">
        <v>741</v>
      </c>
      <c r="R77" t="s">
        <v>996</v>
      </c>
      <c r="S77" t="s">
        <v>1156</v>
      </c>
      <c r="T77" t="s">
        <v>1329</v>
      </c>
      <c r="U77" t="s">
        <v>1406</v>
      </c>
      <c r="V77" t="s">
        <v>1407</v>
      </c>
    </row>
    <row r="78" spans="1:22" x14ac:dyDescent="0.15">
      <c r="A78">
        <v>1001696</v>
      </c>
      <c r="B78" t="s">
        <v>107</v>
      </c>
      <c r="C78" t="s">
        <v>268</v>
      </c>
      <c r="D78" t="s">
        <v>272</v>
      </c>
      <c r="E78" t="s">
        <v>283</v>
      </c>
      <c r="F78" t="s">
        <v>357</v>
      </c>
      <c r="G78" t="s">
        <v>360</v>
      </c>
      <c r="H78" t="s">
        <v>281</v>
      </c>
      <c r="I78" s="2">
        <v>45077.769131944442</v>
      </c>
      <c r="J78" s="2">
        <v>45077.769131944442</v>
      </c>
      <c r="K78" t="s">
        <v>456</v>
      </c>
      <c r="M78" t="s">
        <v>636</v>
      </c>
      <c r="O78">
        <v>1</v>
      </c>
      <c r="P78" s="2">
        <v>45077.776423611111</v>
      </c>
      <c r="Q78" t="s">
        <v>743</v>
      </c>
      <c r="R78" t="s">
        <v>998</v>
      </c>
      <c r="S78" t="s">
        <v>1164</v>
      </c>
      <c r="T78" t="s">
        <v>943</v>
      </c>
      <c r="U78" t="s">
        <v>1406</v>
      </c>
      <c r="V78" t="s">
        <v>1407</v>
      </c>
    </row>
    <row r="79" spans="1:22" x14ac:dyDescent="0.15">
      <c r="A79">
        <v>1001695</v>
      </c>
      <c r="B79" t="s">
        <v>108</v>
      </c>
      <c r="C79" t="s">
        <v>268</v>
      </c>
      <c r="D79" t="s">
        <v>271</v>
      </c>
      <c r="E79" t="s">
        <v>280</v>
      </c>
      <c r="F79" t="s">
        <v>352</v>
      </c>
      <c r="G79" t="s">
        <v>360</v>
      </c>
      <c r="H79" t="s">
        <v>296</v>
      </c>
      <c r="I79" s="2">
        <v>45077.708831018521</v>
      </c>
      <c r="J79" s="2">
        <v>45077.708831018521</v>
      </c>
      <c r="K79" t="s">
        <v>457</v>
      </c>
      <c r="M79" t="s">
        <v>642</v>
      </c>
      <c r="N79" s="2">
        <v>45078.451203703713</v>
      </c>
      <c r="O79">
        <v>1</v>
      </c>
      <c r="P79" s="2">
        <v>45077.717997685177</v>
      </c>
      <c r="Q79" t="s">
        <v>744</v>
      </c>
      <c r="R79" t="s">
        <v>999</v>
      </c>
      <c r="S79" t="s">
        <v>1196</v>
      </c>
      <c r="T79" t="s">
        <v>1330</v>
      </c>
      <c r="U79" t="s">
        <v>1406</v>
      </c>
      <c r="V79" t="s">
        <v>1407</v>
      </c>
    </row>
    <row r="80" spans="1:22" x14ac:dyDescent="0.15">
      <c r="A80">
        <v>1001694</v>
      </c>
      <c r="B80" t="s">
        <v>109</v>
      </c>
      <c r="C80" t="s">
        <v>268</v>
      </c>
      <c r="D80" t="s">
        <v>271</v>
      </c>
      <c r="E80" t="s">
        <v>281</v>
      </c>
      <c r="F80" t="s">
        <v>349</v>
      </c>
      <c r="G80" t="s">
        <v>360</v>
      </c>
      <c r="H80" t="s">
        <v>281</v>
      </c>
      <c r="I80" s="2">
        <v>45077.685254629629</v>
      </c>
      <c r="J80" s="2">
        <v>45077.685254629629</v>
      </c>
      <c r="K80" t="s">
        <v>458</v>
      </c>
      <c r="N80" s="2">
        <v>45085.388495370367</v>
      </c>
      <c r="O80">
        <v>1</v>
      </c>
      <c r="P80" s="2">
        <v>45078.44059027778</v>
      </c>
      <c r="Q80" t="s">
        <v>745</v>
      </c>
      <c r="R80" t="s">
        <v>1000</v>
      </c>
      <c r="S80" t="s">
        <v>1197</v>
      </c>
      <c r="T80" t="s">
        <v>1331</v>
      </c>
      <c r="U80" t="s">
        <v>1407</v>
      </c>
      <c r="V80" t="s">
        <v>1407</v>
      </c>
    </row>
    <row r="81" spans="1:22" x14ac:dyDescent="0.15">
      <c r="A81">
        <v>1001693</v>
      </c>
      <c r="B81" t="s">
        <v>110</v>
      </c>
      <c r="C81" t="s">
        <v>268</v>
      </c>
      <c r="D81" t="s">
        <v>274</v>
      </c>
      <c r="E81" t="s">
        <v>294</v>
      </c>
      <c r="F81" t="s">
        <v>352</v>
      </c>
      <c r="G81" t="s">
        <v>360</v>
      </c>
      <c r="H81" t="s">
        <v>294</v>
      </c>
      <c r="I81" s="2">
        <v>45077.679837962962</v>
      </c>
      <c r="J81" s="2">
        <v>45077.679837962962</v>
      </c>
      <c r="K81" t="s">
        <v>459</v>
      </c>
      <c r="L81" t="s">
        <v>629</v>
      </c>
      <c r="N81" s="2">
        <v>45085.402696759258</v>
      </c>
      <c r="O81">
        <v>2</v>
      </c>
      <c r="P81" s="2">
        <v>45077.709016203713</v>
      </c>
      <c r="Q81" t="s">
        <v>746</v>
      </c>
      <c r="R81" t="s">
        <v>1001</v>
      </c>
      <c r="S81" t="s">
        <v>1161</v>
      </c>
      <c r="T81" t="s">
        <v>1332</v>
      </c>
      <c r="U81" t="s">
        <v>1406</v>
      </c>
      <c r="V81" t="s">
        <v>1407</v>
      </c>
    </row>
    <row r="82" spans="1:22" x14ac:dyDescent="0.15">
      <c r="A82">
        <v>1001692</v>
      </c>
      <c r="B82" t="s">
        <v>111</v>
      </c>
      <c r="C82" t="s">
        <v>268</v>
      </c>
      <c r="D82" t="s">
        <v>272</v>
      </c>
      <c r="E82" t="s">
        <v>282</v>
      </c>
      <c r="F82" t="s">
        <v>349</v>
      </c>
      <c r="G82" t="s">
        <v>360</v>
      </c>
      <c r="H82" t="s">
        <v>282</v>
      </c>
      <c r="I82" s="2">
        <v>45077.665393518517</v>
      </c>
      <c r="J82" s="2">
        <v>45077.665393518517</v>
      </c>
      <c r="K82" t="s">
        <v>460</v>
      </c>
      <c r="O82">
        <v>1</v>
      </c>
      <c r="P82" s="2">
        <v>45077.69122685185</v>
      </c>
      <c r="Q82" t="s">
        <v>747</v>
      </c>
      <c r="R82" t="s">
        <v>1002</v>
      </c>
      <c r="S82" t="s">
        <v>1160</v>
      </c>
      <c r="T82" t="s">
        <v>943</v>
      </c>
      <c r="U82" t="s">
        <v>1406</v>
      </c>
      <c r="V82" t="s">
        <v>1407</v>
      </c>
    </row>
    <row r="83" spans="1:22" x14ac:dyDescent="0.15">
      <c r="A83">
        <v>1001691</v>
      </c>
      <c r="B83" t="s">
        <v>112</v>
      </c>
      <c r="C83" t="s">
        <v>268</v>
      </c>
      <c r="D83" t="s">
        <v>271</v>
      </c>
      <c r="E83" t="s">
        <v>294</v>
      </c>
      <c r="F83" t="s">
        <v>352</v>
      </c>
      <c r="G83" t="s">
        <v>360</v>
      </c>
      <c r="H83" t="s">
        <v>294</v>
      </c>
      <c r="I83" s="2">
        <v>45077.643993055557</v>
      </c>
      <c r="J83" s="2">
        <v>45077.643993055557</v>
      </c>
      <c r="K83" t="s">
        <v>461</v>
      </c>
      <c r="N83" s="2">
        <v>45077.714675925927</v>
      </c>
      <c r="O83">
        <v>1</v>
      </c>
      <c r="P83" s="2">
        <v>45077.646157407413</v>
      </c>
      <c r="Q83" t="s">
        <v>748</v>
      </c>
      <c r="R83" t="s">
        <v>1003</v>
      </c>
      <c r="S83" t="s">
        <v>1181</v>
      </c>
      <c r="T83" t="s">
        <v>1333</v>
      </c>
      <c r="U83" t="s">
        <v>1406</v>
      </c>
      <c r="V83" t="s">
        <v>1406</v>
      </c>
    </row>
    <row r="84" spans="1:22" x14ac:dyDescent="0.15">
      <c r="A84">
        <v>1001690</v>
      </c>
      <c r="B84" t="s">
        <v>113</v>
      </c>
      <c r="C84" t="s">
        <v>268</v>
      </c>
      <c r="D84" t="s">
        <v>271</v>
      </c>
      <c r="E84" t="s">
        <v>303</v>
      </c>
      <c r="F84" t="s">
        <v>346</v>
      </c>
      <c r="G84" t="s">
        <v>360</v>
      </c>
      <c r="H84" t="s">
        <v>303</v>
      </c>
      <c r="I84" s="2">
        <v>45077.603703703702</v>
      </c>
      <c r="J84" s="2">
        <v>45077.603703703702</v>
      </c>
      <c r="K84" t="s">
        <v>462</v>
      </c>
      <c r="N84" s="2">
        <v>45083.663356481477</v>
      </c>
      <c r="O84">
        <v>2</v>
      </c>
      <c r="P84" s="2">
        <v>45077.608784722222</v>
      </c>
      <c r="Q84" t="s">
        <v>749</v>
      </c>
      <c r="R84" t="s">
        <v>1004</v>
      </c>
      <c r="S84" t="s">
        <v>1167</v>
      </c>
      <c r="T84" t="s">
        <v>1334</v>
      </c>
      <c r="U84" t="s">
        <v>1406</v>
      </c>
      <c r="V84" t="s">
        <v>1407</v>
      </c>
    </row>
    <row r="85" spans="1:22" x14ac:dyDescent="0.15">
      <c r="A85">
        <v>1001689</v>
      </c>
      <c r="B85" t="s">
        <v>114</v>
      </c>
      <c r="C85" t="s">
        <v>268</v>
      </c>
      <c r="D85" t="s">
        <v>272</v>
      </c>
      <c r="E85" t="s">
        <v>290</v>
      </c>
      <c r="F85" t="s">
        <v>351</v>
      </c>
      <c r="G85" t="s">
        <v>360</v>
      </c>
      <c r="H85" t="s">
        <v>290</v>
      </c>
      <c r="I85" s="2">
        <v>45077.471655092602</v>
      </c>
      <c r="J85" s="2">
        <v>45077.471655092602</v>
      </c>
      <c r="K85" t="s">
        <v>463</v>
      </c>
      <c r="O85">
        <v>1</v>
      </c>
      <c r="P85" s="2">
        <v>45077.47284722222</v>
      </c>
      <c r="Q85" t="s">
        <v>750</v>
      </c>
      <c r="R85" t="s">
        <v>1005</v>
      </c>
      <c r="S85" t="s">
        <v>1173</v>
      </c>
      <c r="T85" t="s">
        <v>943</v>
      </c>
      <c r="U85" t="s">
        <v>1406</v>
      </c>
      <c r="V85" t="s">
        <v>1407</v>
      </c>
    </row>
    <row r="86" spans="1:22" x14ac:dyDescent="0.15">
      <c r="A86">
        <v>1001688</v>
      </c>
      <c r="B86" t="s">
        <v>115</v>
      </c>
      <c r="C86" t="s">
        <v>268</v>
      </c>
      <c r="D86" t="s">
        <v>272</v>
      </c>
      <c r="E86" t="s">
        <v>304</v>
      </c>
      <c r="F86" t="s">
        <v>346</v>
      </c>
      <c r="G86" t="s">
        <v>360</v>
      </c>
      <c r="H86" t="s">
        <v>304</v>
      </c>
      <c r="I86" s="2">
        <v>45076.754490740743</v>
      </c>
      <c r="J86" s="2">
        <v>45076.754490740743</v>
      </c>
      <c r="K86" t="s">
        <v>464</v>
      </c>
      <c r="O86">
        <v>1</v>
      </c>
      <c r="P86" s="2">
        <v>45077.50204861111</v>
      </c>
      <c r="Q86" t="s">
        <v>751</v>
      </c>
      <c r="R86" t="s">
        <v>1006</v>
      </c>
      <c r="S86" t="s">
        <v>1198</v>
      </c>
      <c r="T86" t="s">
        <v>943</v>
      </c>
      <c r="U86" t="s">
        <v>1407</v>
      </c>
      <c r="V86" t="s">
        <v>1407</v>
      </c>
    </row>
    <row r="87" spans="1:22" x14ac:dyDescent="0.15">
      <c r="A87">
        <v>1001686</v>
      </c>
      <c r="B87" t="s">
        <v>116</v>
      </c>
      <c r="C87" t="s">
        <v>268</v>
      </c>
      <c r="D87" t="s">
        <v>271</v>
      </c>
      <c r="E87" t="s">
        <v>305</v>
      </c>
      <c r="F87" t="s">
        <v>351</v>
      </c>
      <c r="G87" t="s">
        <v>360</v>
      </c>
      <c r="H87" t="s">
        <v>305</v>
      </c>
      <c r="I87" s="2">
        <v>45076.474004629628</v>
      </c>
      <c r="J87" s="2">
        <v>45076.474004629628</v>
      </c>
      <c r="K87" t="s">
        <v>465</v>
      </c>
      <c r="N87" s="2">
        <v>45132.460543981477</v>
      </c>
      <c r="O87">
        <v>1</v>
      </c>
      <c r="P87" s="2">
        <v>45076.476736111108</v>
      </c>
      <c r="Q87" t="s">
        <v>752</v>
      </c>
      <c r="R87" t="s">
        <v>1007</v>
      </c>
      <c r="S87" t="s">
        <v>1181</v>
      </c>
      <c r="T87" t="s">
        <v>1335</v>
      </c>
      <c r="U87" t="s">
        <v>1406</v>
      </c>
      <c r="V87" t="s">
        <v>1407</v>
      </c>
    </row>
    <row r="88" spans="1:22" x14ac:dyDescent="0.15">
      <c r="A88">
        <v>1001684</v>
      </c>
      <c r="B88" t="s">
        <v>118</v>
      </c>
      <c r="C88" t="s">
        <v>268</v>
      </c>
      <c r="D88" t="s">
        <v>271</v>
      </c>
      <c r="E88" t="s">
        <v>285</v>
      </c>
      <c r="F88" t="s">
        <v>352</v>
      </c>
      <c r="G88" t="s">
        <v>360</v>
      </c>
      <c r="H88" t="s">
        <v>285</v>
      </c>
      <c r="I88" s="2">
        <v>45072.716249999998</v>
      </c>
      <c r="J88" s="2">
        <v>45072.716249999998</v>
      </c>
      <c r="K88" t="s">
        <v>467</v>
      </c>
      <c r="N88" s="2">
        <v>45075.409282407411</v>
      </c>
      <c r="O88">
        <v>1</v>
      </c>
      <c r="P88" s="2">
        <v>45075.408182870371</v>
      </c>
      <c r="Q88" t="s">
        <v>754</v>
      </c>
      <c r="R88" t="s">
        <v>1009</v>
      </c>
      <c r="S88" t="s">
        <v>1200</v>
      </c>
      <c r="T88" t="s">
        <v>1336</v>
      </c>
      <c r="U88" t="s">
        <v>1407</v>
      </c>
      <c r="V88" t="s">
        <v>1407</v>
      </c>
    </row>
    <row r="89" spans="1:22" x14ac:dyDescent="0.15">
      <c r="A89">
        <v>1001683</v>
      </c>
      <c r="B89" t="s">
        <v>119</v>
      </c>
      <c r="C89" t="s">
        <v>268</v>
      </c>
      <c r="D89" t="s">
        <v>272</v>
      </c>
      <c r="E89" t="s">
        <v>301</v>
      </c>
      <c r="F89" t="s">
        <v>357</v>
      </c>
      <c r="G89" t="s">
        <v>360</v>
      </c>
      <c r="H89" t="s">
        <v>301</v>
      </c>
      <c r="I89" s="2">
        <v>45072.680243055547</v>
      </c>
      <c r="J89" s="2">
        <v>45072.680243055547</v>
      </c>
      <c r="K89" t="s">
        <v>468</v>
      </c>
      <c r="O89">
        <v>2</v>
      </c>
      <c r="P89" s="2">
        <v>45072.681956018518</v>
      </c>
      <c r="Q89" t="s">
        <v>755</v>
      </c>
      <c r="R89" t="s">
        <v>1010</v>
      </c>
      <c r="S89" t="s">
        <v>1152</v>
      </c>
      <c r="T89" t="s">
        <v>943</v>
      </c>
      <c r="U89" t="s">
        <v>1406</v>
      </c>
      <c r="V89" t="s">
        <v>1407</v>
      </c>
    </row>
    <row r="90" spans="1:22" x14ac:dyDescent="0.15">
      <c r="A90">
        <v>1001682</v>
      </c>
      <c r="B90" t="s">
        <v>120</v>
      </c>
      <c r="C90" t="s">
        <v>268</v>
      </c>
      <c r="D90" t="s">
        <v>272</v>
      </c>
      <c r="E90" t="s">
        <v>282</v>
      </c>
      <c r="F90" t="s">
        <v>358</v>
      </c>
      <c r="G90" t="s">
        <v>360</v>
      </c>
      <c r="H90" t="s">
        <v>282</v>
      </c>
      <c r="I90" s="2">
        <v>45072.467152777783</v>
      </c>
      <c r="J90" s="2">
        <v>45072.467152777783</v>
      </c>
      <c r="K90" t="s">
        <v>469</v>
      </c>
      <c r="O90">
        <v>1</v>
      </c>
      <c r="P90" s="2">
        <v>45072.470625000002</v>
      </c>
      <c r="Q90" t="s">
        <v>756</v>
      </c>
      <c r="R90" t="s">
        <v>1011</v>
      </c>
      <c r="S90" t="s">
        <v>1185</v>
      </c>
      <c r="T90" t="s">
        <v>943</v>
      </c>
      <c r="U90" t="s">
        <v>1406</v>
      </c>
      <c r="V90" t="s">
        <v>1407</v>
      </c>
    </row>
    <row r="91" spans="1:22" x14ac:dyDescent="0.15">
      <c r="A91">
        <v>1001681</v>
      </c>
      <c r="B91" t="s">
        <v>121</v>
      </c>
      <c r="C91" t="s">
        <v>268</v>
      </c>
      <c r="D91" t="s">
        <v>271</v>
      </c>
      <c r="E91" t="s">
        <v>285</v>
      </c>
      <c r="F91" t="s">
        <v>352</v>
      </c>
      <c r="G91" t="s">
        <v>360</v>
      </c>
      <c r="H91" t="s">
        <v>285</v>
      </c>
      <c r="I91" s="2">
        <v>45071.576041666667</v>
      </c>
      <c r="J91" s="2">
        <v>45071.576041666667</v>
      </c>
      <c r="K91" t="s">
        <v>470</v>
      </c>
      <c r="N91" s="2">
        <v>45071.683807870373</v>
      </c>
      <c r="O91">
        <v>1</v>
      </c>
      <c r="P91" s="2">
        <v>45071.58084490741</v>
      </c>
      <c r="Q91" t="s">
        <v>757</v>
      </c>
      <c r="R91" t="s">
        <v>1012</v>
      </c>
      <c r="S91" t="s">
        <v>1201</v>
      </c>
      <c r="T91" t="s">
        <v>1337</v>
      </c>
      <c r="U91" t="s">
        <v>1406</v>
      </c>
      <c r="V91" t="s">
        <v>1406</v>
      </c>
    </row>
    <row r="92" spans="1:22" x14ac:dyDescent="0.15">
      <c r="A92">
        <v>1001680</v>
      </c>
      <c r="B92" t="s">
        <v>101</v>
      </c>
      <c r="C92" t="s">
        <v>268</v>
      </c>
      <c r="D92" t="s">
        <v>271</v>
      </c>
      <c r="E92" t="s">
        <v>296</v>
      </c>
      <c r="F92" t="s">
        <v>352</v>
      </c>
      <c r="G92" t="s">
        <v>360</v>
      </c>
      <c r="H92" t="s">
        <v>296</v>
      </c>
      <c r="I92" s="2">
        <v>45071.424791666657</v>
      </c>
      <c r="J92" s="2">
        <v>45071.424791666657</v>
      </c>
      <c r="K92" t="s">
        <v>471</v>
      </c>
      <c r="M92" t="s">
        <v>642</v>
      </c>
      <c r="N92" s="2">
        <v>45127.437719907408</v>
      </c>
      <c r="O92">
        <v>1</v>
      </c>
      <c r="P92" s="2">
        <v>45071.434201388889</v>
      </c>
      <c r="Q92" t="s">
        <v>758</v>
      </c>
      <c r="R92" t="s">
        <v>1013</v>
      </c>
      <c r="S92" t="s">
        <v>1196</v>
      </c>
      <c r="T92" t="s">
        <v>1338</v>
      </c>
      <c r="U92" t="s">
        <v>1406</v>
      </c>
      <c r="V92" t="s">
        <v>1407</v>
      </c>
    </row>
    <row r="93" spans="1:22" x14ac:dyDescent="0.15">
      <c r="A93">
        <v>1001679</v>
      </c>
      <c r="B93" t="s">
        <v>122</v>
      </c>
      <c r="C93" t="s">
        <v>268</v>
      </c>
      <c r="D93" t="s">
        <v>271</v>
      </c>
      <c r="E93" t="s">
        <v>302</v>
      </c>
      <c r="F93" t="s">
        <v>346</v>
      </c>
      <c r="G93" t="s">
        <v>360</v>
      </c>
      <c r="H93" t="s">
        <v>302</v>
      </c>
      <c r="I93" s="2">
        <v>45071.409722222219</v>
      </c>
      <c r="J93" s="2">
        <v>45071.409722222219</v>
      </c>
      <c r="K93" t="s">
        <v>472</v>
      </c>
      <c r="M93" t="s">
        <v>646</v>
      </c>
      <c r="N93" s="2">
        <v>45071.432187500002</v>
      </c>
      <c r="O93">
        <v>1</v>
      </c>
      <c r="P93" s="2">
        <v>45071.413287037038</v>
      </c>
      <c r="Q93" t="s">
        <v>759</v>
      </c>
      <c r="R93" t="s">
        <v>1014</v>
      </c>
      <c r="S93" t="s">
        <v>1185</v>
      </c>
      <c r="T93" t="s">
        <v>1339</v>
      </c>
      <c r="U93" t="s">
        <v>1406</v>
      </c>
      <c r="V93" t="s">
        <v>1406</v>
      </c>
    </row>
    <row r="94" spans="1:22" x14ac:dyDescent="0.15">
      <c r="A94">
        <v>1001674</v>
      </c>
      <c r="B94" t="s">
        <v>124</v>
      </c>
      <c r="C94" t="s">
        <v>268</v>
      </c>
      <c r="D94" t="s">
        <v>272</v>
      </c>
      <c r="E94" t="s">
        <v>282</v>
      </c>
      <c r="F94" t="s">
        <v>349</v>
      </c>
      <c r="G94" t="s">
        <v>360</v>
      </c>
      <c r="H94" t="s">
        <v>282</v>
      </c>
      <c r="I94" s="2">
        <v>45070.546134259261</v>
      </c>
      <c r="J94" s="2">
        <v>45070.546134259261</v>
      </c>
      <c r="K94" t="s">
        <v>474</v>
      </c>
      <c r="O94">
        <v>1</v>
      </c>
      <c r="P94" s="2">
        <v>45070.55572916667</v>
      </c>
      <c r="Q94" t="s">
        <v>761</v>
      </c>
      <c r="R94" t="s">
        <v>1016</v>
      </c>
      <c r="S94" t="s">
        <v>1196</v>
      </c>
      <c r="T94" t="s">
        <v>943</v>
      </c>
      <c r="U94" t="s">
        <v>1406</v>
      </c>
      <c r="V94" t="s">
        <v>1407</v>
      </c>
    </row>
    <row r="95" spans="1:22" x14ac:dyDescent="0.15">
      <c r="A95">
        <v>1001673</v>
      </c>
      <c r="B95" t="s">
        <v>125</v>
      </c>
      <c r="C95" t="s">
        <v>268</v>
      </c>
      <c r="D95" t="s">
        <v>271</v>
      </c>
      <c r="E95" t="s">
        <v>306</v>
      </c>
      <c r="F95" t="s">
        <v>351</v>
      </c>
      <c r="G95" t="s">
        <v>360</v>
      </c>
      <c r="H95" t="s">
        <v>306</v>
      </c>
      <c r="I95" s="2">
        <v>45070.468298611107</v>
      </c>
      <c r="J95" s="2">
        <v>45070.468298611107</v>
      </c>
      <c r="K95" t="s">
        <v>475</v>
      </c>
      <c r="N95" s="2">
        <v>45135.585439814808</v>
      </c>
      <c r="O95">
        <v>1</v>
      </c>
      <c r="P95" s="2">
        <v>45070.471226851849</v>
      </c>
      <c r="Q95" t="s">
        <v>762</v>
      </c>
      <c r="R95" t="s">
        <v>1017</v>
      </c>
      <c r="S95" t="s">
        <v>1170</v>
      </c>
      <c r="T95" t="s">
        <v>1340</v>
      </c>
      <c r="U95" t="s">
        <v>1406</v>
      </c>
      <c r="V95" t="s">
        <v>1407</v>
      </c>
    </row>
    <row r="96" spans="1:22" x14ac:dyDescent="0.15">
      <c r="A96">
        <v>1001672</v>
      </c>
      <c r="B96" t="s">
        <v>126</v>
      </c>
      <c r="C96" t="s">
        <v>268</v>
      </c>
      <c r="D96" t="s">
        <v>271</v>
      </c>
      <c r="E96" t="s">
        <v>281</v>
      </c>
      <c r="F96" t="s">
        <v>349</v>
      </c>
      <c r="G96" t="s">
        <v>360</v>
      </c>
      <c r="H96" t="s">
        <v>281</v>
      </c>
      <c r="I96" s="2">
        <v>45070.467280092591</v>
      </c>
      <c r="J96" s="2">
        <v>45070.467280092591</v>
      </c>
      <c r="K96" t="s">
        <v>476</v>
      </c>
      <c r="N96" s="2">
        <v>45085.388541666667</v>
      </c>
      <c r="O96">
        <v>1</v>
      </c>
      <c r="P96" s="2">
        <v>45070.470891203702</v>
      </c>
      <c r="Q96" t="s">
        <v>763</v>
      </c>
      <c r="R96" t="s">
        <v>1018</v>
      </c>
      <c r="S96" t="s">
        <v>1185</v>
      </c>
      <c r="T96" t="s">
        <v>1341</v>
      </c>
      <c r="U96" t="s">
        <v>1406</v>
      </c>
      <c r="V96" t="s">
        <v>1407</v>
      </c>
    </row>
    <row r="97" spans="1:22" x14ac:dyDescent="0.15">
      <c r="A97">
        <v>1001671</v>
      </c>
      <c r="B97" t="s">
        <v>127</v>
      </c>
      <c r="C97" t="s">
        <v>268</v>
      </c>
      <c r="D97" t="s">
        <v>272</v>
      </c>
      <c r="E97" t="s">
        <v>302</v>
      </c>
      <c r="F97" t="s">
        <v>356</v>
      </c>
      <c r="G97" t="s">
        <v>360</v>
      </c>
      <c r="H97" t="s">
        <v>302</v>
      </c>
      <c r="I97" s="2">
        <v>45069.647233796299</v>
      </c>
      <c r="J97" s="2">
        <v>45069.647233796299</v>
      </c>
      <c r="K97" t="s">
        <v>477</v>
      </c>
      <c r="M97" t="s">
        <v>646</v>
      </c>
      <c r="O97">
        <v>1</v>
      </c>
      <c r="P97" s="2">
        <v>45069.745474537027</v>
      </c>
      <c r="Q97" t="s">
        <v>764</v>
      </c>
      <c r="R97" t="s">
        <v>1019</v>
      </c>
      <c r="S97" t="s">
        <v>1202</v>
      </c>
      <c r="T97" t="s">
        <v>943</v>
      </c>
      <c r="U97" t="s">
        <v>1407</v>
      </c>
      <c r="V97" t="s">
        <v>1407</v>
      </c>
    </row>
    <row r="98" spans="1:22" x14ac:dyDescent="0.15">
      <c r="A98">
        <v>1001670</v>
      </c>
      <c r="B98" t="s">
        <v>128</v>
      </c>
      <c r="C98" t="s">
        <v>268</v>
      </c>
      <c r="D98" t="s">
        <v>271</v>
      </c>
      <c r="E98" t="s">
        <v>280</v>
      </c>
      <c r="F98" t="s">
        <v>359</v>
      </c>
      <c r="G98" t="s">
        <v>360</v>
      </c>
      <c r="H98" t="s">
        <v>281</v>
      </c>
      <c r="I98" s="2">
        <v>45069.645520833343</v>
      </c>
      <c r="J98" s="2">
        <v>45069.645520833343</v>
      </c>
      <c r="K98" t="s">
        <v>478</v>
      </c>
      <c r="N98" s="2">
        <v>45069.647557870368</v>
      </c>
      <c r="O98">
        <v>0</v>
      </c>
      <c r="P98" s="2">
        <v>45069.647557870368</v>
      </c>
      <c r="Q98" t="s">
        <v>765</v>
      </c>
      <c r="R98" t="s">
        <v>943</v>
      </c>
      <c r="S98" t="s">
        <v>1152</v>
      </c>
      <c r="T98" t="s">
        <v>1152</v>
      </c>
      <c r="U98" t="s">
        <v>1406</v>
      </c>
      <c r="V98" t="s">
        <v>1406</v>
      </c>
    </row>
    <row r="99" spans="1:22" x14ac:dyDescent="0.15">
      <c r="A99">
        <v>1001669</v>
      </c>
      <c r="B99" t="s">
        <v>129</v>
      </c>
      <c r="C99" t="s">
        <v>268</v>
      </c>
      <c r="D99" t="s">
        <v>271</v>
      </c>
      <c r="E99" t="s">
        <v>281</v>
      </c>
      <c r="F99" t="s">
        <v>355</v>
      </c>
      <c r="G99" t="s">
        <v>360</v>
      </c>
      <c r="H99" t="s">
        <v>281</v>
      </c>
      <c r="I99" s="2">
        <v>45069.625879629632</v>
      </c>
      <c r="J99" s="2">
        <v>45069.625879629632</v>
      </c>
      <c r="K99" t="s">
        <v>479</v>
      </c>
      <c r="M99" t="s">
        <v>636</v>
      </c>
      <c r="N99" s="2">
        <v>45085.38863425926</v>
      </c>
      <c r="O99">
        <v>1</v>
      </c>
      <c r="P99" s="2">
        <v>45069.631863425922</v>
      </c>
      <c r="Q99" t="s">
        <v>766</v>
      </c>
      <c r="R99" t="s">
        <v>1020</v>
      </c>
      <c r="S99" t="s">
        <v>1183</v>
      </c>
      <c r="T99" t="s">
        <v>1342</v>
      </c>
      <c r="U99" t="s">
        <v>1406</v>
      </c>
      <c r="V99" t="s">
        <v>1407</v>
      </c>
    </row>
    <row r="100" spans="1:22" x14ac:dyDescent="0.15">
      <c r="A100">
        <v>1001668</v>
      </c>
      <c r="B100" t="s">
        <v>130</v>
      </c>
      <c r="C100" t="s">
        <v>268</v>
      </c>
      <c r="D100" t="s">
        <v>272</v>
      </c>
      <c r="E100" t="s">
        <v>282</v>
      </c>
      <c r="F100" t="s">
        <v>360</v>
      </c>
      <c r="G100" t="s">
        <v>360</v>
      </c>
      <c r="H100" t="s">
        <v>282</v>
      </c>
      <c r="I100" s="2">
        <v>45069.427708333344</v>
      </c>
      <c r="J100" s="2">
        <v>45069.427708333344</v>
      </c>
      <c r="K100" t="s">
        <v>480</v>
      </c>
      <c r="O100">
        <v>1</v>
      </c>
      <c r="P100" s="2">
        <v>45069.485578703701</v>
      </c>
      <c r="Q100" t="s">
        <v>767</v>
      </c>
      <c r="R100" t="s">
        <v>1021</v>
      </c>
      <c r="S100" t="s">
        <v>1203</v>
      </c>
      <c r="T100" t="s">
        <v>943</v>
      </c>
      <c r="U100" t="s">
        <v>1406</v>
      </c>
      <c r="V100" t="s">
        <v>1407</v>
      </c>
    </row>
    <row r="101" spans="1:22" x14ac:dyDescent="0.15">
      <c r="A101">
        <v>1001667</v>
      </c>
      <c r="B101" t="s">
        <v>131</v>
      </c>
      <c r="C101" t="s">
        <v>268</v>
      </c>
      <c r="D101" t="s">
        <v>272</v>
      </c>
      <c r="E101" t="s">
        <v>282</v>
      </c>
      <c r="F101" t="s">
        <v>351</v>
      </c>
      <c r="G101" t="s">
        <v>360</v>
      </c>
      <c r="H101" t="s">
        <v>282</v>
      </c>
      <c r="I101" s="2">
        <v>45069.392812500002</v>
      </c>
      <c r="J101" s="2">
        <v>45069.392812500002</v>
      </c>
      <c r="K101" t="s">
        <v>481</v>
      </c>
      <c r="O101">
        <v>1</v>
      </c>
      <c r="P101" s="2">
        <v>45069.409039351849</v>
      </c>
      <c r="Q101" t="s">
        <v>768</v>
      </c>
      <c r="R101" t="s">
        <v>1022</v>
      </c>
      <c r="S101" t="s">
        <v>1178</v>
      </c>
      <c r="T101" t="s">
        <v>943</v>
      </c>
      <c r="U101" t="s">
        <v>1406</v>
      </c>
      <c r="V101" t="s">
        <v>1407</v>
      </c>
    </row>
    <row r="102" spans="1:22" x14ac:dyDescent="0.15">
      <c r="A102">
        <v>1001666</v>
      </c>
      <c r="B102" t="s">
        <v>132</v>
      </c>
      <c r="C102" t="s">
        <v>268</v>
      </c>
      <c r="D102" t="s">
        <v>271</v>
      </c>
      <c r="E102" t="s">
        <v>304</v>
      </c>
      <c r="F102" t="s">
        <v>357</v>
      </c>
      <c r="G102" t="s">
        <v>360</v>
      </c>
      <c r="H102" t="s">
        <v>293</v>
      </c>
      <c r="I102" s="2">
        <v>45068.734907407408</v>
      </c>
      <c r="J102" s="2">
        <v>45068.734907407408</v>
      </c>
      <c r="K102" t="s">
        <v>482</v>
      </c>
      <c r="M102" t="s">
        <v>647</v>
      </c>
      <c r="N102" s="2">
        <v>45096.579814814817</v>
      </c>
      <c r="O102">
        <v>10</v>
      </c>
      <c r="P102" s="2">
        <v>45068.775578703702</v>
      </c>
      <c r="Q102" t="s">
        <v>769</v>
      </c>
      <c r="R102" t="s">
        <v>1023</v>
      </c>
      <c r="S102" t="s">
        <v>1204</v>
      </c>
      <c r="T102" t="s">
        <v>1343</v>
      </c>
      <c r="U102" t="s">
        <v>1406</v>
      </c>
      <c r="V102" t="s">
        <v>1407</v>
      </c>
    </row>
    <row r="103" spans="1:22" x14ac:dyDescent="0.15">
      <c r="A103">
        <v>1001664</v>
      </c>
      <c r="B103" t="s">
        <v>134</v>
      </c>
      <c r="C103" t="s">
        <v>268</v>
      </c>
      <c r="D103" t="s">
        <v>271</v>
      </c>
      <c r="E103" t="s">
        <v>300</v>
      </c>
      <c r="F103" t="s">
        <v>346</v>
      </c>
      <c r="G103" t="s">
        <v>360</v>
      </c>
      <c r="H103" t="s">
        <v>300</v>
      </c>
      <c r="I103" s="2">
        <v>45068.653831018521</v>
      </c>
      <c r="J103" s="2">
        <v>45068.653831018521</v>
      </c>
      <c r="K103" t="s">
        <v>484</v>
      </c>
      <c r="N103" s="2">
        <v>45082.622094907398</v>
      </c>
      <c r="O103">
        <v>1</v>
      </c>
      <c r="P103" s="2">
        <v>45068.656597222223</v>
      </c>
      <c r="Q103" t="s">
        <v>771</v>
      </c>
      <c r="R103" t="s">
        <v>1025</v>
      </c>
      <c r="S103" t="s">
        <v>1181</v>
      </c>
      <c r="T103" t="s">
        <v>1345</v>
      </c>
      <c r="U103" t="s">
        <v>1406</v>
      </c>
      <c r="V103" t="s">
        <v>1407</v>
      </c>
    </row>
    <row r="104" spans="1:22" x14ac:dyDescent="0.15">
      <c r="A104">
        <v>1001663</v>
      </c>
      <c r="B104" t="s">
        <v>135</v>
      </c>
      <c r="C104" t="s">
        <v>268</v>
      </c>
      <c r="D104" t="s">
        <v>272</v>
      </c>
      <c r="E104" t="s">
        <v>280</v>
      </c>
      <c r="F104" t="s">
        <v>346</v>
      </c>
      <c r="G104" t="s">
        <v>360</v>
      </c>
      <c r="H104" t="s">
        <v>300</v>
      </c>
      <c r="I104" s="2">
        <v>45068.643495370372</v>
      </c>
      <c r="J104" s="2">
        <v>45068.643495370372</v>
      </c>
      <c r="K104" t="s">
        <v>485</v>
      </c>
      <c r="O104">
        <v>1</v>
      </c>
      <c r="P104" s="2">
        <v>45068.649074074077</v>
      </c>
      <c r="Q104" t="s">
        <v>772</v>
      </c>
      <c r="R104" t="s">
        <v>1026</v>
      </c>
      <c r="S104" t="s">
        <v>1183</v>
      </c>
      <c r="T104" t="s">
        <v>943</v>
      </c>
      <c r="U104" t="s">
        <v>1406</v>
      </c>
      <c r="V104" t="s">
        <v>1407</v>
      </c>
    </row>
    <row r="105" spans="1:22" x14ac:dyDescent="0.15">
      <c r="A105">
        <v>1001662</v>
      </c>
      <c r="B105" t="s">
        <v>136</v>
      </c>
      <c r="C105" t="s">
        <v>268</v>
      </c>
      <c r="D105" t="s">
        <v>272</v>
      </c>
      <c r="E105" t="s">
        <v>282</v>
      </c>
      <c r="F105" t="s">
        <v>349</v>
      </c>
      <c r="G105" t="s">
        <v>360</v>
      </c>
      <c r="H105" t="s">
        <v>282</v>
      </c>
      <c r="I105" s="2">
        <v>45068.593993055547</v>
      </c>
      <c r="J105" s="2">
        <v>45068.593993055547</v>
      </c>
      <c r="K105" t="s">
        <v>486</v>
      </c>
      <c r="O105">
        <v>1</v>
      </c>
      <c r="P105" s="2">
        <v>45068.596331018518</v>
      </c>
      <c r="Q105" t="s">
        <v>773</v>
      </c>
      <c r="R105" t="s">
        <v>1027</v>
      </c>
      <c r="S105" t="s">
        <v>1181</v>
      </c>
      <c r="T105" t="s">
        <v>943</v>
      </c>
      <c r="U105" t="s">
        <v>1406</v>
      </c>
      <c r="V105" t="s">
        <v>1407</v>
      </c>
    </row>
    <row r="106" spans="1:22" x14ac:dyDescent="0.15">
      <c r="A106">
        <v>1001660</v>
      </c>
      <c r="B106" t="s">
        <v>138</v>
      </c>
      <c r="C106" t="s">
        <v>268</v>
      </c>
      <c r="D106" t="s">
        <v>271</v>
      </c>
      <c r="E106" t="s">
        <v>300</v>
      </c>
      <c r="F106" t="s">
        <v>346</v>
      </c>
      <c r="G106" t="s">
        <v>360</v>
      </c>
      <c r="H106" t="s">
        <v>300</v>
      </c>
      <c r="I106" s="2">
        <v>45068.437604166669</v>
      </c>
      <c r="J106" s="2">
        <v>45068.437604166669</v>
      </c>
      <c r="K106" t="s">
        <v>488</v>
      </c>
      <c r="N106" s="2">
        <v>45082.622164351851</v>
      </c>
      <c r="O106">
        <v>2</v>
      </c>
      <c r="P106" s="2">
        <v>45068.439444444448</v>
      </c>
      <c r="Q106" t="s">
        <v>775</v>
      </c>
      <c r="R106" t="s">
        <v>1029</v>
      </c>
      <c r="S106" t="s">
        <v>1152</v>
      </c>
      <c r="T106" t="s">
        <v>1346</v>
      </c>
      <c r="U106" t="s">
        <v>1406</v>
      </c>
      <c r="V106" t="s">
        <v>1407</v>
      </c>
    </row>
    <row r="107" spans="1:22" x14ac:dyDescent="0.15">
      <c r="A107">
        <v>1001659</v>
      </c>
      <c r="B107" t="s">
        <v>139</v>
      </c>
      <c r="C107" t="s">
        <v>268</v>
      </c>
      <c r="D107" t="s">
        <v>272</v>
      </c>
      <c r="E107" t="s">
        <v>307</v>
      </c>
      <c r="F107" t="s">
        <v>357</v>
      </c>
      <c r="G107" t="s">
        <v>360</v>
      </c>
      <c r="H107" t="s">
        <v>281</v>
      </c>
      <c r="I107" s="2">
        <v>45068.435439814813</v>
      </c>
      <c r="J107" s="2">
        <v>45068.435439814813</v>
      </c>
      <c r="K107" t="s">
        <v>489</v>
      </c>
      <c r="O107">
        <v>1</v>
      </c>
      <c r="P107" s="2">
        <v>45068.440810185188</v>
      </c>
      <c r="Q107" t="s">
        <v>776</v>
      </c>
      <c r="R107" t="s">
        <v>1030</v>
      </c>
      <c r="S107" t="s">
        <v>1167</v>
      </c>
      <c r="T107" t="s">
        <v>943</v>
      </c>
      <c r="U107" t="s">
        <v>1406</v>
      </c>
      <c r="V107" t="s">
        <v>1407</v>
      </c>
    </row>
    <row r="108" spans="1:22" x14ac:dyDescent="0.15">
      <c r="A108">
        <v>1001658</v>
      </c>
      <c r="B108" t="s">
        <v>140</v>
      </c>
      <c r="C108" t="s">
        <v>268</v>
      </c>
      <c r="D108" t="s">
        <v>271</v>
      </c>
      <c r="E108" t="s">
        <v>306</v>
      </c>
      <c r="F108" t="s">
        <v>347</v>
      </c>
      <c r="G108" t="s">
        <v>360</v>
      </c>
      <c r="H108" t="s">
        <v>306</v>
      </c>
      <c r="I108" s="2">
        <v>45065.689918981479</v>
      </c>
      <c r="J108" s="2">
        <v>45065.689918981479</v>
      </c>
      <c r="K108" t="s">
        <v>490</v>
      </c>
      <c r="N108" s="2">
        <v>45135.585590277777</v>
      </c>
      <c r="O108">
        <v>2</v>
      </c>
      <c r="P108" s="2">
        <v>45065.750648148147</v>
      </c>
      <c r="Q108" t="s">
        <v>777</v>
      </c>
      <c r="R108" t="s">
        <v>1031</v>
      </c>
      <c r="S108" t="s">
        <v>1206</v>
      </c>
      <c r="T108" t="s">
        <v>1347</v>
      </c>
      <c r="U108" t="s">
        <v>1406</v>
      </c>
      <c r="V108" t="s">
        <v>1407</v>
      </c>
    </row>
    <row r="109" spans="1:22" x14ac:dyDescent="0.15">
      <c r="A109">
        <v>1001657</v>
      </c>
      <c r="B109" t="s">
        <v>141</v>
      </c>
      <c r="C109" t="s">
        <v>268</v>
      </c>
      <c r="D109" t="s">
        <v>272</v>
      </c>
      <c r="E109" t="s">
        <v>282</v>
      </c>
      <c r="F109" t="s">
        <v>349</v>
      </c>
      <c r="G109" t="s">
        <v>360</v>
      </c>
      <c r="H109" t="s">
        <v>282</v>
      </c>
      <c r="I109" s="2">
        <v>45065.625555555547</v>
      </c>
      <c r="J109" s="2">
        <v>45065.625555555547</v>
      </c>
      <c r="K109" t="s">
        <v>491</v>
      </c>
      <c r="O109">
        <v>1</v>
      </c>
      <c r="P109" s="2">
        <v>45065.627557870372</v>
      </c>
      <c r="Q109" t="s">
        <v>778</v>
      </c>
      <c r="R109" t="s">
        <v>1032</v>
      </c>
      <c r="S109" t="s">
        <v>1152</v>
      </c>
      <c r="T109" t="s">
        <v>943</v>
      </c>
      <c r="U109" t="s">
        <v>1406</v>
      </c>
      <c r="V109" t="s">
        <v>1407</v>
      </c>
    </row>
    <row r="110" spans="1:22" x14ac:dyDescent="0.15">
      <c r="A110">
        <v>1001656</v>
      </c>
      <c r="B110" t="s">
        <v>142</v>
      </c>
      <c r="C110" t="s">
        <v>268</v>
      </c>
      <c r="D110" t="s">
        <v>272</v>
      </c>
      <c r="E110" t="s">
        <v>302</v>
      </c>
      <c r="F110" t="s">
        <v>351</v>
      </c>
      <c r="G110" t="s">
        <v>360</v>
      </c>
      <c r="H110" t="s">
        <v>302</v>
      </c>
      <c r="I110" s="2">
        <v>45065.592106481483</v>
      </c>
      <c r="J110" s="2">
        <v>45065.592106481483</v>
      </c>
      <c r="K110" t="s">
        <v>492</v>
      </c>
      <c r="M110" t="s">
        <v>646</v>
      </c>
      <c r="O110">
        <v>3</v>
      </c>
      <c r="P110" s="2">
        <v>45065.593506944453</v>
      </c>
      <c r="Q110" t="s">
        <v>779</v>
      </c>
      <c r="R110" t="s">
        <v>1033</v>
      </c>
      <c r="S110" t="s">
        <v>1152</v>
      </c>
      <c r="T110" t="s">
        <v>943</v>
      </c>
      <c r="U110" t="s">
        <v>1406</v>
      </c>
      <c r="V110" t="s">
        <v>1407</v>
      </c>
    </row>
    <row r="111" spans="1:22" x14ac:dyDescent="0.15">
      <c r="A111">
        <v>1001655</v>
      </c>
      <c r="B111" t="s">
        <v>143</v>
      </c>
      <c r="C111" t="s">
        <v>268</v>
      </c>
      <c r="D111" t="s">
        <v>271</v>
      </c>
      <c r="E111" t="s">
        <v>300</v>
      </c>
      <c r="F111" t="s">
        <v>349</v>
      </c>
      <c r="G111" t="s">
        <v>360</v>
      </c>
      <c r="H111" t="s">
        <v>300</v>
      </c>
      <c r="I111" s="2">
        <v>45065.578564814823</v>
      </c>
      <c r="J111" s="2">
        <v>45065.578564814823</v>
      </c>
      <c r="K111" t="s">
        <v>493</v>
      </c>
      <c r="N111" s="2">
        <v>45082.622233796297</v>
      </c>
      <c r="O111">
        <v>1</v>
      </c>
      <c r="P111" s="2">
        <v>45065.580277777779</v>
      </c>
      <c r="Q111" t="s">
        <v>780</v>
      </c>
      <c r="R111" t="s">
        <v>1034</v>
      </c>
      <c r="S111" t="s">
        <v>1152</v>
      </c>
      <c r="T111" t="s">
        <v>1348</v>
      </c>
      <c r="U111" t="s">
        <v>1406</v>
      </c>
      <c r="V111" t="s">
        <v>1407</v>
      </c>
    </row>
    <row r="112" spans="1:22" x14ac:dyDescent="0.15">
      <c r="A112">
        <v>1001654</v>
      </c>
      <c r="B112" t="s">
        <v>144</v>
      </c>
      <c r="C112" t="s">
        <v>268</v>
      </c>
      <c r="D112" t="s">
        <v>272</v>
      </c>
      <c r="E112" t="s">
        <v>308</v>
      </c>
      <c r="F112" t="s">
        <v>356</v>
      </c>
      <c r="G112" t="s">
        <v>360</v>
      </c>
      <c r="H112" t="s">
        <v>308</v>
      </c>
      <c r="I112" s="2">
        <v>45065.451319444437</v>
      </c>
      <c r="J112" s="2">
        <v>45065.451319444437</v>
      </c>
      <c r="K112" t="s">
        <v>494</v>
      </c>
      <c r="O112">
        <v>2</v>
      </c>
      <c r="P112" s="2">
        <v>45065.580011574071</v>
      </c>
      <c r="Q112" t="s">
        <v>781</v>
      </c>
      <c r="R112" t="s">
        <v>1035</v>
      </c>
      <c r="S112" t="s">
        <v>1207</v>
      </c>
      <c r="T112" t="s">
        <v>943</v>
      </c>
      <c r="U112" t="s">
        <v>1407</v>
      </c>
      <c r="V112" t="s">
        <v>1407</v>
      </c>
    </row>
    <row r="113" spans="1:22" x14ac:dyDescent="0.15">
      <c r="A113">
        <v>1001644</v>
      </c>
      <c r="B113" t="s">
        <v>145</v>
      </c>
      <c r="C113" t="s">
        <v>268</v>
      </c>
      <c r="D113" t="s">
        <v>271</v>
      </c>
      <c r="E113" t="s">
        <v>300</v>
      </c>
      <c r="F113" t="s">
        <v>346</v>
      </c>
      <c r="G113" t="s">
        <v>360</v>
      </c>
      <c r="H113" t="s">
        <v>300</v>
      </c>
      <c r="I113" s="2">
        <v>45064.56417824074</v>
      </c>
      <c r="J113" s="2">
        <v>45064.56417824074</v>
      </c>
      <c r="K113" t="s">
        <v>495</v>
      </c>
      <c r="N113" s="2">
        <v>45082.62228009259</v>
      </c>
      <c r="O113">
        <v>1</v>
      </c>
      <c r="P113" s="2">
        <v>45064.566030092603</v>
      </c>
      <c r="Q113" t="s">
        <v>782</v>
      </c>
      <c r="R113" t="s">
        <v>1036</v>
      </c>
      <c r="S113" t="s">
        <v>1152</v>
      </c>
      <c r="T113" t="s">
        <v>1349</v>
      </c>
      <c r="U113" t="s">
        <v>1406</v>
      </c>
      <c r="V113" t="s">
        <v>1407</v>
      </c>
    </row>
    <row r="114" spans="1:22" x14ac:dyDescent="0.15">
      <c r="A114">
        <v>1001643</v>
      </c>
      <c r="B114" t="s">
        <v>146</v>
      </c>
      <c r="C114" t="s">
        <v>268</v>
      </c>
      <c r="D114" t="s">
        <v>271</v>
      </c>
      <c r="E114" t="s">
        <v>285</v>
      </c>
      <c r="F114" t="s">
        <v>351</v>
      </c>
      <c r="G114" t="s">
        <v>360</v>
      </c>
      <c r="H114" t="s">
        <v>285</v>
      </c>
      <c r="I114" s="2">
        <v>45064.4768287037</v>
      </c>
      <c r="J114" s="2">
        <v>45064.4768287037</v>
      </c>
      <c r="K114" t="s">
        <v>496</v>
      </c>
      <c r="N114" s="2">
        <v>45082.635671296302</v>
      </c>
      <c r="O114">
        <v>1</v>
      </c>
      <c r="P114" s="2">
        <v>45064.582002314812</v>
      </c>
      <c r="Q114" t="s">
        <v>783</v>
      </c>
      <c r="R114" t="s">
        <v>1037</v>
      </c>
      <c r="S114" t="s">
        <v>1208</v>
      </c>
      <c r="T114" t="s">
        <v>1350</v>
      </c>
      <c r="U114" t="s">
        <v>1407</v>
      </c>
      <c r="V114" t="s">
        <v>1407</v>
      </c>
    </row>
    <row r="115" spans="1:22" x14ac:dyDescent="0.15">
      <c r="A115">
        <v>1001640</v>
      </c>
      <c r="B115" t="s">
        <v>148</v>
      </c>
      <c r="C115" t="s">
        <v>268</v>
      </c>
      <c r="D115" t="s">
        <v>272</v>
      </c>
      <c r="E115" t="s">
        <v>305</v>
      </c>
      <c r="F115" t="s">
        <v>358</v>
      </c>
      <c r="G115" t="s">
        <v>360</v>
      </c>
      <c r="H115" t="s">
        <v>305</v>
      </c>
      <c r="I115" s="2">
        <v>45064.412210648137</v>
      </c>
      <c r="J115" s="2">
        <v>45064.412210648137</v>
      </c>
      <c r="K115" t="s">
        <v>498</v>
      </c>
      <c r="O115">
        <v>1</v>
      </c>
      <c r="P115" s="2">
        <v>45064.414780092593</v>
      </c>
      <c r="Q115" t="s">
        <v>785</v>
      </c>
      <c r="R115" t="s">
        <v>1039</v>
      </c>
      <c r="S115" t="s">
        <v>1181</v>
      </c>
      <c r="T115" t="s">
        <v>943</v>
      </c>
      <c r="U115" t="s">
        <v>1406</v>
      </c>
      <c r="V115" t="s">
        <v>1407</v>
      </c>
    </row>
    <row r="116" spans="1:22" x14ac:dyDescent="0.15">
      <c r="A116">
        <v>1001639</v>
      </c>
      <c r="B116" t="s">
        <v>149</v>
      </c>
      <c r="C116" t="s">
        <v>268</v>
      </c>
      <c r="D116" t="s">
        <v>272</v>
      </c>
      <c r="E116" t="s">
        <v>282</v>
      </c>
      <c r="F116" t="s">
        <v>349</v>
      </c>
      <c r="G116" t="s">
        <v>360</v>
      </c>
      <c r="H116" t="s">
        <v>282</v>
      </c>
      <c r="I116" s="2">
        <v>45064.384247685193</v>
      </c>
      <c r="J116" s="2">
        <v>45064.384247685193</v>
      </c>
      <c r="K116" t="s">
        <v>499</v>
      </c>
      <c r="M116" t="s">
        <v>637</v>
      </c>
      <c r="O116">
        <v>1</v>
      </c>
      <c r="P116" s="2">
        <v>45064.403749999998</v>
      </c>
      <c r="Q116" t="s">
        <v>786</v>
      </c>
      <c r="R116" t="s">
        <v>1040</v>
      </c>
      <c r="S116" t="s">
        <v>1210</v>
      </c>
      <c r="T116" t="s">
        <v>943</v>
      </c>
      <c r="U116" t="s">
        <v>1406</v>
      </c>
      <c r="V116" t="s">
        <v>1407</v>
      </c>
    </row>
    <row r="117" spans="1:22" x14ac:dyDescent="0.15">
      <c r="A117">
        <v>1001638</v>
      </c>
      <c r="B117" t="s">
        <v>150</v>
      </c>
      <c r="C117" t="s">
        <v>268</v>
      </c>
      <c r="D117" t="s">
        <v>271</v>
      </c>
      <c r="E117" t="s">
        <v>298</v>
      </c>
      <c r="F117" t="s">
        <v>346</v>
      </c>
      <c r="G117" t="s">
        <v>360</v>
      </c>
      <c r="H117" t="s">
        <v>298</v>
      </c>
      <c r="I117" s="2">
        <v>45063.64707175926</v>
      </c>
      <c r="J117" s="2">
        <v>45063.64707175926</v>
      </c>
      <c r="K117" t="s">
        <v>500</v>
      </c>
      <c r="N117" s="2">
        <v>45063.706631944442</v>
      </c>
      <c r="O117">
        <v>1</v>
      </c>
      <c r="P117" s="2">
        <v>45063.653784722221</v>
      </c>
      <c r="Q117" t="s">
        <v>787</v>
      </c>
      <c r="R117" t="s">
        <v>1041</v>
      </c>
      <c r="S117" t="s">
        <v>1154</v>
      </c>
      <c r="T117" t="s">
        <v>1351</v>
      </c>
      <c r="U117" t="s">
        <v>1406</v>
      </c>
      <c r="V117" t="s">
        <v>1406</v>
      </c>
    </row>
    <row r="118" spans="1:22" x14ac:dyDescent="0.15">
      <c r="A118">
        <v>1001637</v>
      </c>
      <c r="B118" t="s">
        <v>151</v>
      </c>
      <c r="C118" t="s">
        <v>268</v>
      </c>
      <c r="D118" t="s">
        <v>272</v>
      </c>
      <c r="E118" t="s">
        <v>309</v>
      </c>
      <c r="F118" t="s">
        <v>354</v>
      </c>
      <c r="G118" t="s">
        <v>360</v>
      </c>
      <c r="H118" t="s">
        <v>308</v>
      </c>
      <c r="I118" s="2">
        <v>45063.457430555558</v>
      </c>
      <c r="J118" s="2">
        <v>45063.457430555558</v>
      </c>
      <c r="K118" t="s">
        <v>501</v>
      </c>
      <c r="O118">
        <v>8</v>
      </c>
      <c r="P118" s="2">
        <v>45063.465451388889</v>
      </c>
      <c r="Q118" t="s">
        <v>788</v>
      </c>
      <c r="R118" t="s">
        <v>1042</v>
      </c>
      <c r="S118" t="s">
        <v>1186</v>
      </c>
      <c r="T118" t="s">
        <v>943</v>
      </c>
      <c r="U118" t="s">
        <v>1406</v>
      </c>
      <c r="V118" t="s">
        <v>1407</v>
      </c>
    </row>
    <row r="119" spans="1:22" x14ac:dyDescent="0.15">
      <c r="A119">
        <v>1001636</v>
      </c>
      <c r="B119" t="s">
        <v>152</v>
      </c>
      <c r="C119" t="s">
        <v>268</v>
      </c>
      <c r="D119" t="s">
        <v>271</v>
      </c>
      <c r="E119" t="s">
        <v>298</v>
      </c>
      <c r="F119" t="s">
        <v>354</v>
      </c>
      <c r="G119" t="s">
        <v>360</v>
      </c>
      <c r="H119" t="s">
        <v>298</v>
      </c>
      <c r="I119" s="2">
        <v>45063.432881944442</v>
      </c>
      <c r="J119" s="2">
        <v>45063.432881944442</v>
      </c>
      <c r="K119" t="s">
        <v>502</v>
      </c>
      <c r="N119" s="2">
        <v>45063.706550925926</v>
      </c>
      <c r="O119">
        <v>1</v>
      </c>
      <c r="P119" s="2">
        <v>45063.434548611112</v>
      </c>
      <c r="Q119" t="s">
        <v>789</v>
      </c>
      <c r="R119" t="s">
        <v>1043</v>
      </c>
      <c r="S119" t="s">
        <v>1152</v>
      </c>
      <c r="T119" t="s">
        <v>1352</v>
      </c>
      <c r="U119" t="s">
        <v>1406</v>
      </c>
      <c r="V119" t="s">
        <v>1406</v>
      </c>
    </row>
    <row r="120" spans="1:22" x14ac:dyDescent="0.15">
      <c r="A120">
        <v>1001635</v>
      </c>
      <c r="B120" t="s">
        <v>153</v>
      </c>
      <c r="C120" t="s">
        <v>268</v>
      </c>
      <c r="D120" t="s">
        <v>271</v>
      </c>
      <c r="E120" t="s">
        <v>292</v>
      </c>
      <c r="F120" t="s">
        <v>354</v>
      </c>
      <c r="G120" t="s">
        <v>360</v>
      </c>
      <c r="H120" t="s">
        <v>292</v>
      </c>
      <c r="I120" s="2">
        <v>45063.418090277781</v>
      </c>
      <c r="J120" s="2">
        <v>45063.418090277781</v>
      </c>
      <c r="K120" t="s">
        <v>503</v>
      </c>
      <c r="N120" s="2">
        <v>45063.575046296297</v>
      </c>
      <c r="O120">
        <v>1</v>
      </c>
      <c r="P120" s="2">
        <v>45063.43482638889</v>
      </c>
      <c r="Q120" t="s">
        <v>790</v>
      </c>
      <c r="R120" t="s">
        <v>1044</v>
      </c>
      <c r="S120" t="s">
        <v>1156</v>
      </c>
      <c r="T120" t="s">
        <v>1353</v>
      </c>
      <c r="U120" t="s">
        <v>1406</v>
      </c>
      <c r="V120" t="s">
        <v>1406</v>
      </c>
    </row>
    <row r="121" spans="1:22" x14ac:dyDescent="0.15">
      <c r="A121">
        <v>1001634</v>
      </c>
      <c r="B121" t="s">
        <v>154</v>
      </c>
      <c r="C121" t="s">
        <v>268</v>
      </c>
      <c r="D121" t="s">
        <v>272</v>
      </c>
      <c r="E121" t="s">
        <v>280</v>
      </c>
      <c r="F121" t="s">
        <v>357</v>
      </c>
      <c r="G121" t="s">
        <v>360</v>
      </c>
      <c r="H121" t="s">
        <v>282</v>
      </c>
      <c r="I121" s="2">
        <v>45062.671226851853</v>
      </c>
      <c r="J121" s="2">
        <v>45062.671226851853</v>
      </c>
      <c r="K121" t="s">
        <v>504</v>
      </c>
      <c r="O121">
        <v>1</v>
      </c>
      <c r="P121" s="2">
        <v>45062.677361111113</v>
      </c>
      <c r="Q121" t="s">
        <v>791</v>
      </c>
      <c r="R121" t="s">
        <v>1045</v>
      </c>
      <c r="S121" t="s">
        <v>1183</v>
      </c>
      <c r="T121" t="s">
        <v>943</v>
      </c>
      <c r="U121" t="s">
        <v>1406</v>
      </c>
      <c r="V121" t="s">
        <v>1407</v>
      </c>
    </row>
    <row r="122" spans="1:22" x14ac:dyDescent="0.15">
      <c r="A122">
        <v>1001633</v>
      </c>
      <c r="B122" t="s">
        <v>155</v>
      </c>
      <c r="C122" t="s">
        <v>268</v>
      </c>
      <c r="D122" t="s">
        <v>271</v>
      </c>
      <c r="E122" t="s">
        <v>281</v>
      </c>
      <c r="F122" t="s">
        <v>361</v>
      </c>
      <c r="G122" t="s">
        <v>360</v>
      </c>
      <c r="H122" t="s">
        <v>281</v>
      </c>
      <c r="I122" s="2">
        <v>45062.646111111113</v>
      </c>
      <c r="J122" s="2">
        <v>45062.646111111113</v>
      </c>
      <c r="K122" t="s">
        <v>505</v>
      </c>
      <c r="N122" s="2">
        <v>45085.388854166667</v>
      </c>
      <c r="O122">
        <v>0</v>
      </c>
      <c r="P122" s="2">
        <v>45062.681886574072</v>
      </c>
      <c r="Q122" t="s">
        <v>792</v>
      </c>
      <c r="R122" t="s">
        <v>1046</v>
      </c>
      <c r="S122" t="s">
        <v>1211</v>
      </c>
      <c r="T122" t="s">
        <v>1354</v>
      </c>
      <c r="U122" t="s">
        <v>1406</v>
      </c>
      <c r="V122" t="s">
        <v>1407</v>
      </c>
    </row>
    <row r="123" spans="1:22" x14ac:dyDescent="0.15">
      <c r="A123">
        <v>1001631</v>
      </c>
      <c r="B123" t="s">
        <v>157</v>
      </c>
      <c r="C123" t="s">
        <v>268</v>
      </c>
      <c r="D123" t="s">
        <v>271</v>
      </c>
      <c r="E123" t="s">
        <v>294</v>
      </c>
      <c r="F123" t="s">
        <v>357</v>
      </c>
      <c r="G123" t="s">
        <v>360</v>
      </c>
      <c r="H123" t="s">
        <v>294</v>
      </c>
      <c r="I123" s="2">
        <v>45062.379537037043</v>
      </c>
      <c r="J123" s="2">
        <v>45062.379537037043</v>
      </c>
      <c r="K123" t="s">
        <v>507</v>
      </c>
      <c r="N123" s="2">
        <v>45075.689386574071</v>
      </c>
      <c r="O123">
        <v>8</v>
      </c>
      <c r="P123" s="2">
        <v>45062.425185185188</v>
      </c>
      <c r="Q123" t="s">
        <v>794</v>
      </c>
      <c r="R123" t="s">
        <v>1048</v>
      </c>
      <c r="S123" t="s">
        <v>1213</v>
      </c>
      <c r="T123" t="s">
        <v>1356</v>
      </c>
      <c r="U123" t="s">
        <v>1406</v>
      </c>
      <c r="V123" t="s">
        <v>1407</v>
      </c>
    </row>
    <row r="124" spans="1:22" x14ac:dyDescent="0.15">
      <c r="A124">
        <v>1001630</v>
      </c>
      <c r="B124" t="s">
        <v>158</v>
      </c>
      <c r="C124" t="s">
        <v>268</v>
      </c>
      <c r="D124" t="s">
        <v>271</v>
      </c>
      <c r="E124" t="s">
        <v>292</v>
      </c>
      <c r="F124" t="s">
        <v>348</v>
      </c>
      <c r="G124" t="s">
        <v>360</v>
      </c>
      <c r="H124" t="s">
        <v>292</v>
      </c>
      <c r="I124" s="2">
        <v>45061.453773148147</v>
      </c>
      <c r="J124" s="2">
        <v>45061.453773148147</v>
      </c>
      <c r="K124" t="s">
        <v>508</v>
      </c>
      <c r="N124" s="2">
        <v>45061.608993055554</v>
      </c>
      <c r="O124">
        <v>1</v>
      </c>
      <c r="P124" s="2">
        <v>45061.459861111107</v>
      </c>
      <c r="Q124" t="s">
        <v>795</v>
      </c>
      <c r="R124" t="s">
        <v>1049</v>
      </c>
      <c r="S124" t="s">
        <v>1183</v>
      </c>
      <c r="T124" t="s">
        <v>1357</v>
      </c>
      <c r="U124" t="s">
        <v>1406</v>
      </c>
      <c r="V124" t="s">
        <v>1406</v>
      </c>
    </row>
    <row r="125" spans="1:22" x14ac:dyDescent="0.15">
      <c r="A125">
        <v>1001629</v>
      </c>
      <c r="B125" t="s">
        <v>159</v>
      </c>
      <c r="C125" t="s">
        <v>268</v>
      </c>
      <c r="D125" t="s">
        <v>272</v>
      </c>
      <c r="E125" t="s">
        <v>282</v>
      </c>
      <c r="F125" t="s">
        <v>349</v>
      </c>
      <c r="G125" t="s">
        <v>360</v>
      </c>
      <c r="H125" t="s">
        <v>282</v>
      </c>
      <c r="I125" s="2">
        <v>45061.442326388889</v>
      </c>
      <c r="J125" s="2">
        <v>45061.442326388889</v>
      </c>
      <c r="K125" t="s">
        <v>509</v>
      </c>
      <c r="O125">
        <v>1</v>
      </c>
      <c r="P125" s="2">
        <v>45061.446168981478</v>
      </c>
      <c r="Q125" t="s">
        <v>796</v>
      </c>
      <c r="R125" t="s">
        <v>1050</v>
      </c>
      <c r="S125" t="s">
        <v>1185</v>
      </c>
      <c r="T125" t="s">
        <v>943</v>
      </c>
      <c r="U125" t="s">
        <v>1406</v>
      </c>
      <c r="V125" t="s">
        <v>1407</v>
      </c>
    </row>
    <row r="126" spans="1:22" x14ac:dyDescent="0.15">
      <c r="A126">
        <v>1001628</v>
      </c>
      <c r="B126" t="s">
        <v>160</v>
      </c>
      <c r="C126" t="s">
        <v>268</v>
      </c>
      <c r="D126" t="s">
        <v>271</v>
      </c>
      <c r="E126" t="s">
        <v>298</v>
      </c>
      <c r="F126" t="s">
        <v>354</v>
      </c>
      <c r="G126" t="s">
        <v>360</v>
      </c>
      <c r="H126" t="s">
        <v>298</v>
      </c>
      <c r="I126" s="2">
        <v>45061.437349537038</v>
      </c>
      <c r="J126" s="2">
        <v>45061.437349537038</v>
      </c>
      <c r="K126" t="s">
        <v>510</v>
      </c>
      <c r="L126" t="s">
        <v>628</v>
      </c>
      <c r="M126" t="s">
        <v>648</v>
      </c>
      <c r="N126" s="2">
        <v>45061.653796296298</v>
      </c>
      <c r="O126">
        <v>2</v>
      </c>
      <c r="P126" s="2">
        <v>45061.444722222222</v>
      </c>
      <c r="Q126" t="s">
        <v>797</v>
      </c>
      <c r="R126" t="s">
        <v>1051</v>
      </c>
      <c r="S126" t="s">
        <v>1164</v>
      </c>
      <c r="T126" t="s">
        <v>1358</v>
      </c>
      <c r="U126" t="s">
        <v>1406</v>
      </c>
      <c r="V126" t="s">
        <v>1406</v>
      </c>
    </row>
    <row r="127" spans="1:22" x14ac:dyDescent="0.15">
      <c r="A127">
        <v>1001627</v>
      </c>
      <c r="B127" t="s">
        <v>161</v>
      </c>
      <c r="C127" t="s">
        <v>268</v>
      </c>
      <c r="D127" t="s">
        <v>271</v>
      </c>
      <c r="E127" t="s">
        <v>281</v>
      </c>
      <c r="F127" t="s">
        <v>346</v>
      </c>
      <c r="G127" t="s">
        <v>360</v>
      </c>
      <c r="H127" t="s">
        <v>281</v>
      </c>
      <c r="I127" s="2">
        <v>45058.707800925928</v>
      </c>
      <c r="J127" s="2">
        <v>45058.707800925928</v>
      </c>
      <c r="K127" t="s">
        <v>511</v>
      </c>
      <c r="N127" s="2">
        <v>45085.388912037037</v>
      </c>
      <c r="O127">
        <v>1</v>
      </c>
      <c r="P127" s="2">
        <v>45058.729409722233</v>
      </c>
      <c r="Q127" t="s">
        <v>798</v>
      </c>
      <c r="R127" t="s">
        <v>1052</v>
      </c>
      <c r="S127" t="s">
        <v>1176</v>
      </c>
      <c r="T127" t="s">
        <v>1359</v>
      </c>
      <c r="U127" t="s">
        <v>1406</v>
      </c>
      <c r="V127" t="s">
        <v>1407</v>
      </c>
    </row>
    <row r="128" spans="1:22" x14ac:dyDescent="0.15">
      <c r="A128">
        <v>1001625</v>
      </c>
      <c r="B128" t="s">
        <v>162</v>
      </c>
      <c r="C128" t="s">
        <v>268</v>
      </c>
      <c r="D128" t="s">
        <v>271</v>
      </c>
      <c r="E128" t="s">
        <v>298</v>
      </c>
      <c r="F128" t="s">
        <v>349</v>
      </c>
      <c r="G128" t="s">
        <v>360</v>
      </c>
      <c r="H128" t="s">
        <v>298</v>
      </c>
      <c r="I128" s="2">
        <v>45058.652662037042</v>
      </c>
      <c r="J128" s="2">
        <v>45058.652662037042</v>
      </c>
      <c r="K128" t="s">
        <v>512</v>
      </c>
      <c r="N128" s="2">
        <v>45061.436261574083</v>
      </c>
      <c r="O128">
        <v>1</v>
      </c>
      <c r="P128" s="2">
        <v>45058.658819444441</v>
      </c>
      <c r="Q128" t="s">
        <v>799</v>
      </c>
      <c r="R128" t="s">
        <v>1053</v>
      </c>
      <c r="S128" t="s">
        <v>1183</v>
      </c>
      <c r="T128" t="s">
        <v>1360</v>
      </c>
      <c r="U128" t="s">
        <v>1406</v>
      </c>
      <c r="V128" t="s">
        <v>1407</v>
      </c>
    </row>
    <row r="129" spans="1:22" x14ac:dyDescent="0.15">
      <c r="A129">
        <v>1001624</v>
      </c>
      <c r="B129" t="s">
        <v>163</v>
      </c>
      <c r="C129" t="s">
        <v>268</v>
      </c>
      <c r="D129" t="s">
        <v>272</v>
      </c>
      <c r="E129" t="s">
        <v>282</v>
      </c>
      <c r="F129" t="s">
        <v>347</v>
      </c>
      <c r="G129" t="s">
        <v>360</v>
      </c>
      <c r="H129" t="s">
        <v>282</v>
      </c>
      <c r="I129" s="2">
        <v>45058.481493055559</v>
      </c>
      <c r="J129" s="2">
        <v>45058.481493055559</v>
      </c>
      <c r="K129" t="s">
        <v>513</v>
      </c>
      <c r="O129">
        <v>1</v>
      </c>
      <c r="P129" s="2">
        <v>45058.500844907408</v>
      </c>
      <c r="Q129" t="s">
        <v>800</v>
      </c>
      <c r="R129" t="s">
        <v>1054</v>
      </c>
      <c r="S129" t="s">
        <v>1212</v>
      </c>
      <c r="T129" t="s">
        <v>943</v>
      </c>
      <c r="U129" t="s">
        <v>1406</v>
      </c>
      <c r="V129" t="s">
        <v>1407</v>
      </c>
    </row>
    <row r="130" spans="1:22" x14ac:dyDescent="0.15">
      <c r="A130">
        <v>1001623</v>
      </c>
      <c r="B130" t="s">
        <v>164</v>
      </c>
      <c r="C130" t="s">
        <v>268</v>
      </c>
      <c r="D130" t="s">
        <v>272</v>
      </c>
      <c r="E130" t="s">
        <v>310</v>
      </c>
      <c r="F130" t="s">
        <v>351</v>
      </c>
      <c r="G130" t="s">
        <v>360</v>
      </c>
      <c r="H130" t="s">
        <v>310</v>
      </c>
      <c r="I130" s="2">
        <v>45058.415578703702</v>
      </c>
      <c r="J130" s="2">
        <v>45058.415578703702</v>
      </c>
      <c r="K130" t="s">
        <v>514</v>
      </c>
      <c r="M130" t="s">
        <v>649</v>
      </c>
      <c r="O130">
        <v>1</v>
      </c>
      <c r="P130" s="2">
        <v>45058.442870370367</v>
      </c>
      <c r="Q130" t="s">
        <v>801</v>
      </c>
      <c r="R130" t="s">
        <v>1055</v>
      </c>
      <c r="S130" t="s">
        <v>1182</v>
      </c>
      <c r="T130" t="s">
        <v>943</v>
      </c>
      <c r="U130" t="s">
        <v>1406</v>
      </c>
      <c r="V130" t="s">
        <v>1407</v>
      </c>
    </row>
    <row r="131" spans="1:22" x14ac:dyDescent="0.15">
      <c r="A131">
        <v>1001615</v>
      </c>
      <c r="B131" t="s">
        <v>169</v>
      </c>
      <c r="C131" t="s">
        <v>268</v>
      </c>
      <c r="D131" t="s">
        <v>271</v>
      </c>
      <c r="E131" t="s">
        <v>298</v>
      </c>
      <c r="F131" t="s">
        <v>348</v>
      </c>
      <c r="G131" t="s">
        <v>360</v>
      </c>
      <c r="H131" t="s">
        <v>298</v>
      </c>
      <c r="I131" s="2">
        <v>45056.574918981481</v>
      </c>
      <c r="J131" s="2">
        <v>45056.574918981481</v>
      </c>
      <c r="K131" t="s">
        <v>519</v>
      </c>
      <c r="N131" s="2">
        <v>45061.653553240743</v>
      </c>
      <c r="O131">
        <v>1</v>
      </c>
      <c r="P131" s="2">
        <v>45056.585532407407</v>
      </c>
      <c r="Q131" t="s">
        <v>806</v>
      </c>
      <c r="R131" t="s">
        <v>1060</v>
      </c>
      <c r="S131" t="s">
        <v>1172</v>
      </c>
      <c r="T131" t="s">
        <v>1362</v>
      </c>
      <c r="U131" t="s">
        <v>1406</v>
      </c>
      <c r="V131" t="s">
        <v>1407</v>
      </c>
    </row>
    <row r="132" spans="1:22" x14ac:dyDescent="0.15">
      <c r="A132">
        <v>1001614</v>
      </c>
      <c r="B132" t="s">
        <v>170</v>
      </c>
      <c r="C132" t="s">
        <v>268</v>
      </c>
      <c r="D132" t="s">
        <v>272</v>
      </c>
      <c r="E132" t="s">
        <v>282</v>
      </c>
      <c r="F132" t="s">
        <v>353</v>
      </c>
      <c r="G132" t="s">
        <v>360</v>
      </c>
      <c r="H132" t="s">
        <v>282</v>
      </c>
      <c r="I132" s="2">
        <v>45056.38857638889</v>
      </c>
      <c r="J132" s="2">
        <v>45056.38857638889</v>
      </c>
      <c r="K132" t="s">
        <v>520</v>
      </c>
      <c r="M132" t="s">
        <v>637</v>
      </c>
      <c r="O132">
        <v>1</v>
      </c>
      <c r="P132" s="2">
        <v>45056.404849537037</v>
      </c>
      <c r="Q132" t="s">
        <v>807</v>
      </c>
      <c r="R132" t="s">
        <v>1061</v>
      </c>
      <c r="S132" t="s">
        <v>1178</v>
      </c>
      <c r="T132" t="s">
        <v>943</v>
      </c>
      <c r="U132" t="s">
        <v>1406</v>
      </c>
      <c r="V132" t="s">
        <v>1407</v>
      </c>
    </row>
    <row r="133" spans="1:22" x14ac:dyDescent="0.15">
      <c r="A133">
        <v>1001613</v>
      </c>
      <c r="B133" t="s">
        <v>171</v>
      </c>
      <c r="C133" t="s">
        <v>268</v>
      </c>
      <c r="D133" t="s">
        <v>271</v>
      </c>
      <c r="E133" t="s">
        <v>311</v>
      </c>
      <c r="F133" t="s">
        <v>346</v>
      </c>
      <c r="G133" t="s">
        <v>360</v>
      </c>
      <c r="H133" t="s">
        <v>281</v>
      </c>
      <c r="I133" s="2">
        <v>45055.71837962963</v>
      </c>
      <c r="J133" s="2">
        <v>45055.71837962963</v>
      </c>
      <c r="K133" t="s">
        <v>521</v>
      </c>
      <c r="N133" s="2">
        <v>45061.566469907397</v>
      </c>
      <c r="O133">
        <v>1</v>
      </c>
      <c r="P133" s="2">
        <v>45055.760057870371</v>
      </c>
      <c r="Q133" t="s">
        <v>808</v>
      </c>
      <c r="R133" t="s">
        <v>1062</v>
      </c>
      <c r="S133" t="s">
        <v>1218</v>
      </c>
      <c r="T133" t="s">
        <v>1363</v>
      </c>
      <c r="U133" t="s">
        <v>1406</v>
      </c>
      <c r="V133" t="s">
        <v>1407</v>
      </c>
    </row>
    <row r="134" spans="1:22" x14ac:dyDescent="0.15">
      <c r="A134">
        <v>1001612</v>
      </c>
      <c r="B134" t="s">
        <v>172</v>
      </c>
      <c r="C134" t="s">
        <v>268</v>
      </c>
      <c r="D134" t="s">
        <v>271</v>
      </c>
      <c r="E134" t="s">
        <v>312</v>
      </c>
      <c r="F134" t="s">
        <v>351</v>
      </c>
      <c r="G134" t="s">
        <v>360</v>
      </c>
      <c r="H134" t="s">
        <v>281</v>
      </c>
      <c r="I134" s="2">
        <v>45055.714884259258</v>
      </c>
      <c r="J134" s="2">
        <v>45055.714884259258</v>
      </c>
      <c r="K134" t="s">
        <v>522</v>
      </c>
      <c r="N134" s="2">
        <v>45056.355613425927</v>
      </c>
      <c r="O134">
        <v>1</v>
      </c>
      <c r="P134" s="2">
        <v>45055.719988425917</v>
      </c>
      <c r="Q134" t="s">
        <v>809</v>
      </c>
      <c r="R134" t="s">
        <v>1063</v>
      </c>
      <c r="S134" t="s">
        <v>1167</v>
      </c>
      <c r="T134" t="s">
        <v>1364</v>
      </c>
      <c r="U134" t="s">
        <v>1406</v>
      </c>
      <c r="V134" t="s">
        <v>1407</v>
      </c>
    </row>
    <row r="135" spans="1:22" x14ac:dyDescent="0.15">
      <c r="A135">
        <v>1001611</v>
      </c>
      <c r="B135" t="s">
        <v>173</v>
      </c>
      <c r="C135" t="s">
        <v>268</v>
      </c>
      <c r="D135" t="s">
        <v>271</v>
      </c>
      <c r="E135" t="s">
        <v>281</v>
      </c>
      <c r="F135" t="s">
        <v>346</v>
      </c>
      <c r="G135" t="s">
        <v>360</v>
      </c>
      <c r="H135" t="s">
        <v>281</v>
      </c>
      <c r="I135" s="2">
        <v>45055.689328703702</v>
      </c>
      <c r="J135" s="2">
        <v>45055.689328703702</v>
      </c>
      <c r="K135" t="s">
        <v>523</v>
      </c>
      <c r="N135" s="2">
        <v>45085.388958333337</v>
      </c>
      <c r="O135">
        <v>8</v>
      </c>
      <c r="P135" s="2">
        <v>45055.758599537039</v>
      </c>
      <c r="Q135" t="s">
        <v>810</v>
      </c>
      <c r="R135" t="s">
        <v>1064</v>
      </c>
      <c r="S135" t="s">
        <v>1219</v>
      </c>
      <c r="T135" t="s">
        <v>1365</v>
      </c>
      <c r="U135" t="s">
        <v>1406</v>
      </c>
      <c r="V135" t="s">
        <v>1407</v>
      </c>
    </row>
    <row r="136" spans="1:22" x14ac:dyDescent="0.15">
      <c r="A136">
        <v>1001610</v>
      </c>
      <c r="B136" t="s">
        <v>174</v>
      </c>
      <c r="C136" t="s">
        <v>268</v>
      </c>
      <c r="D136" t="s">
        <v>272</v>
      </c>
      <c r="E136" t="s">
        <v>313</v>
      </c>
      <c r="F136" t="s">
        <v>347</v>
      </c>
      <c r="G136" t="s">
        <v>360</v>
      </c>
      <c r="H136" t="s">
        <v>282</v>
      </c>
      <c r="I136" s="2">
        <v>45055.661736111113</v>
      </c>
      <c r="J136" s="2">
        <v>45055.661736111113</v>
      </c>
      <c r="K136" t="s">
        <v>524</v>
      </c>
      <c r="O136">
        <v>1</v>
      </c>
      <c r="P136" s="2">
        <v>45055.672581018523</v>
      </c>
      <c r="Q136" t="s">
        <v>811</v>
      </c>
      <c r="R136" t="s">
        <v>1065</v>
      </c>
      <c r="S136" t="s">
        <v>1172</v>
      </c>
      <c r="T136" t="s">
        <v>943</v>
      </c>
      <c r="U136" t="s">
        <v>1406</v>
      </c>
      <c r="V136" t="s">
        <v>1407</v>
      </c>
    </row>
    <row r="137" spans="1:22" x14ac:dyDescent="0.15">
      <c r="A137">
        <v>1001609</v>
      </c>
      <c r="B137" t="s">
        <v>175</v>
      </c>
      <c r="C137" t="s">
        <v>268</v>
      </c>
      <c r="D137" t="s">
        <v>272</v>
      </c>
      <c r="E137" t="s">
        <v>290</v>
      </c>
      <c r="F137" t="s">
        <v>346</v>
      </c>
      <c r="G137" t="s">
        <v>360</v>
      </c>
      <c r="H137" t="s">
        <v>290</v>
      </c>
      <c r="I137" s="2">
        <v>45055.647499999999</v>
      </c>
      <c r="J137" s="2">
        <v>45055.647499999999</v>
      </c>
      <c r="K137" t="s">
        <v>525</v>
      </c>
      <c r="O137">
        <v>1</v>
      </c>
      <c r="P137" s="2">
        <v>45056.573020833333</v>
      </c>
      <c r="Q137" t="s">
        <v>812</v>
      </c>
      <c r="R137" t="s">
        <v>1066</v>
      </c>
      <c r="S137" t="s">
        <v>1220</v>
      </c>
      <c r="T137" t="s">
        <v>943</v>
      </c>
      <c r="U137" t="s">
        <v>1407</v>
      </c>
      <c r="V137" t="s">
        <v>1407</v>
      </c>
    </row>
    <row r="138" spans="1:22" x14ac:dyDescent="0.15">
      <c r="A138">
        <v>1001607</v>
      </c>
      <c r="B138" t="s">
        <v>176</v>
      </c>
      <c r="C138" t="s">
        <v>268</v>
      </c>
      <c r="D138" t="s">
        <v>271</v>
      </c>
      <c r="E138" t="s">
        <v>314</v>
      </c>
      <c r="F138" t="s">
        <v>355</v>
      </c>
      <c r="G138" t="s">
        <v>360</v>
      </c>
      <c r="H138" t="s">
        <v>302</v>
      </c>
      <c r="I138" s="2">
        <v>45055.604305555556</v>
      </c>
      <c r="J138" s="2">
        <v>45055.604305555556</v>
      </c>
      <c r="K138" t="s">
        <v>526</v>
      </c>
      <c r="L138" t="s">
        <v>626</v>
      </c>
      <c r="M138" t="s">
        <v>646</v>
      </c>
      <c r="N138" s="2">
        <v>45085.403541666667</v>
      </c>
      <c r="O138">
        <v>1</v>
      </c>
      <c r="P138" s="2">
        <v>45055.60974537037</v>
      </c>
      <c r="Q138" t="s">
        <v>813</v>
      </c>
      <c r="R138" t="s">
        <v>1067</v>
      </c>
      <c r="S138" t="s">
        <v>1167</v>
      </c>
      <c r="T138" t="s">
        <v>1366</v>
      </c>
      <c r="U138" t="s">
        <v>1406</v>
      </c>
      <c r="V138" t="s">
        <v>1407</v>
      </c>
    </row>
    <row r="139" spans="1:22" x14ac:dyDescent="0.15">
      <c r="A139">
        <v>1001605</v>
      </c>
      <c r="B139" t="s">
        <v>177</v>
      </c>
      <c r="C139" t="s">
        <v>268</v>
      </c>
      <c r="D139" t="s">
        <v>271</v>
      </c>
      <c r="E139" t="s">
        <v>281</v>
      </c>
      <c r="F139" t="s">
        <v>351</v>
      </c>
      <c r="G139" t="s">
        <v>360</v>
      </c>
      <c r="H139" t="s">
        <v>281</v>
      </c>
      <c r="I139" s="2">
        <v>45055.506365740737</v>
      </c>
      <c r="J139" s="2">
        <v>45055.506365740737</v>
      </c>
      <c r="K139" t="s">
        <v>527</v>
      </c>
      <c r="L139" t="s">
        <v>626</v>
      </c>
      <c r="N139" s="2">
        <v>45061.661203703698</v>
      </c>
      <c r="O139">
        <v>1</v>
      </c>
      <c r="P139" s="2">
        <v>45055.546736111108</v>
      </c>
      <c r="Q139" t="s">
        <v>814</v>
      </c>
      <c r="R139" t="s">
        <v>1068</v>
      </c>
      <c r="S139" t="s">
        <v>1204</v>
      </c>
      <c r="T139" t="s">
        <v>1367</v>
      </c>
      <c r="U139" t="s">
        <v>1406</v>
      </c>
      <c r="V139" t="s">
        <v>1407</v>
      </c>
    </row>
    <row r="140" spans="1:22" x14ac:dyDescent="0.15">
      <c r="A140">
        <v>1001604</v>
      </c>
      <c r="B140" t="s">
        <v>178</v>
      </c>
      <c r="C140" t="s">
        <v>268</v>
      </c>
      <c r="D140" t="s">
        <v>272</v>
      </c>
      <c r="E140" t="s">
        <v>315</v>
      </c>
      <c r="F140" t="s">
        <v>346</v>
      </c>
      <c r="G140" t="s">
        <v>360</v>
      </c>
      <c r="H140" t="s">
        <v>292</v>
      </c>
      <c r="I140" s="2">
        <v>45055.482824074083</v>
      </c>
      <c r="J140" s="2">
        <v>45055.482824074083</v>
      </c>
      <c r="K140" t="s">
        <v>528</v>
      </c>
      <c r="O140">
        <v>0</v>
      </c>
      <c r="P140" s="2">
        <v>45055.672013888892</v>
      </c>
      <c r="Q140" t="s">
        <v>815</v>
      </c>
      <c r="R140" t="s">
        <v>1069</v>
      </c>
      <c r="S140" t="s">
        <v>1221</v>
      </c>
      <c r="T140" t="s">
        <v>943</v>
      </c>
      <c r="U140" t="s">
        <v>1407</v>
      </c>
      <c r="V140" t="s">
        <v>1407</v>
      </c>
    </row>
    <row r="141" spans="1:22" x14ac:dyDescent="0.15">
      <c r="A141">
        <v>1001603</v>
      </c>
      <c r="B141" t="s">
        <v>179</v>
      </c>
      <c r="C141" t="s">
        <v>268</v>
      </c>
      <c r="D141" t="s">
        <v>272</v>
      </c>
      <c r="E141" t="s">
        <v>313</v>
      </c>
      <c r="F141" t="s">
        <v>355</v>
      </c>
      <c r="G141" t="s">
        <v>360</v>
      </c>
      <c r="H141" t="s">
        <v>282</v>
      </c>
      <c r="I141" s="2">
        <v>45055.460995370369</v>
      </c>
      <c r="J141" s="2">
        <v>45055.460995370369</v>
      </c>
      <c r="K141" t="s">
        <v>529</v>
      </c>
      <c r="O141">
        <v>1</v>
      </c>
      <c r="P141" s="2">
        <v>45055.581006944441</v>
      </c>
      <c r="Q141" t="s">
        <v>816</v>
      </c>
      <c r="R141" t="s">
        <v>1070</v>
      </c>
      <c r="S141" t="s">
        <v>1222</v>
      </c>
      <c r="T141" t="s">
        <v>943</v>
      </c>
      <c r="U141" t="s">
        <v>1407</v>
      </c>
      <c r="V141" t="s">
        <v>1407</v>
      </c>
    </row>
    <row r="142" spans="1:22" x14ac:dyDescent="0.15">
      <c r="A142">
        <v>1001602</v>
      </c>
      <c r="B142" t="s">
        <v>180</v>
      </c>
      <c r="C142" t="s">
        <v>268</v>
      </c>
      <c r="D142" t="s">
        <v>271</v>
      </c>
      <c r="E142" t="s">
        <v>300</v>
      </c>
      <c r="F142" t="s">
        <v>346</v>
      </c>
      <c r="G142" t="s">
        <v>360</v>
      </c>
      <c r="H142" t="s">
        <v>300</v>
      </c>
      <c r="I142" s="2">
        <v>45055.424560185187</v>
      </c>
      <c r="J142" s="2">
        <v>45055.424560185187</v>
      </c>
      <c r="K142" t="s">
        <v>530</v>
      </c>
      <c r="N142" s="2">
        <v>45065.576898148152</v>
      </c>
      <c r="O142">
        <v>4</v>
      </c>
      <c r="P142" s="2">
        <v>45055.430462962962</v>
      </c>
      <c r="Q142" t="s">
        <v>817</v>
      </c>
      <c r="R142" t="s">
        <v>1071</v>
      </c>
      <c r="S142" t="s">
        <v>1183</v>
      </c>
      <c r="T142" t="s">
        <v>1368</v>
      </c>
      <c r="U142" t="s">
        <v>1406</v>
      </c>
      <c r="V142" t="s">
        <v>1407</v>
      </c>
    </row>
    <row r="143" spans="1:22" x14ac:dyDescent="0.15">
      <c r="A143">
        <v>1001601</v>
      </c>
      <c r="B143" t="s">
        <v>181</v>
      </c>
      <c r="C143" t="s">
        <v>268</v>
      </c>
      <c r="D143" t="s">
        <v>271</v>
      </c>
      <c r="E143" t="s">
        <v>315</v>
      </c>
      <c r="F143" t="s">
        <v>353</v>
      </c>
      <c r="G143" t="s">
        <v>360</v>
      </c>
      <c r="H143" t="s">
        <v>292</v>
      </c>
      <c r="I143" s="2">
        <v>45055.410254629627</v>
      </c>
      <c r="J143" s="2">
        <v>45055.410254629627</v>
      </c>
      <c r="K143" t="s">
        <v>531</v>
      </c>
      <c r="N143" s="2">
        <v>45070.422256944446</v>
      </c>
      <c r="O143">
        <v>0</v>
      </c>
      <c r="P143" s="2">
        <v>45055.431273148148</v>
      </c>
      <c r="Q143" t="s">
        <v>818</v>
      </c>
      <c r="R143" t="s">
        <v>1072</v>
      </c>
      <c r="S143" t="s">
        <v>1223</v>
      </c>
      <c r="T143" t="s">
        <v>1369</v>
      </c>
      <c r="U143" t="s">
        <v>1406</v>
      </c>
      <c r="V143" t="s">
        <v>1407</v>
      </c>
    </row>
    <row r="144" spans="1:22" x14ac:dyDescent="0.15">
      <c r="A144">
        <v>1001600</v>
      </c>
      <c r="B144" t="s">
        <v>182</v>
      </c>
      <c r="C144" t="s">
        <v>268</v>
      </c>
      <c r="D144" t="s">
        <v>271</v>
      </c>
      <c r="E144" t="s">
        <v>292</v>
      </c>
      <c r="F144" t="s">
        <v>348</v>
      </c>
      <c r="G144" t="s">
        <v>360</v>
      </c>
      <c r="H144" t="s">
        <v>292</v>
      </c>
      <c r="I144" s="2">
        <v>45054.65053240741</v>
      </c>
      <c r="J144" s="2">
        <v>45054.65053240741</v>
      </c>
      <c r="K144" t="s">
        <v>532</v>
      </c>
      <c r="N144" s="2">
        <v>45055.585277777784</v>
      </c>
      <c r="O144">
        <v>1</v>
      </c>
      <c r="P144" s="2">
        <v>45054.743437500001</v>
      </c>
      <c r="Q144" t="s">
        <v>819</v>
      </c>
      <c r="R144" t="s">
        <v>1073</v>
      </c>
      <c r="S144" t="s">
        <v>1224</v>
      </c>
      <c r="T144" t="s">
        <v>1370</v>
      </c>
      <c r="U144" t="s">
        <v>1407</v>
      </c>
      <c r="V144" t="s">
        <v>1407</v>
      </c>
    </row>
    <row r="145" spans="1:22" x14ac:dyDescent="0.15">
      <c r="A145">
        <v>1001599</v>
      </c>
      <c r="B145" t="s">
        <v>183</v>
      </c>
      <c r="C145" t="s">
        <v>268</v>
      </c>
      <c r="D145" t="s">
        <v>271</v>
      </c>
      <c r="E145" t="s">
        <v>312</v>
      </c>
      <c r="F145" t="s">
        <v>353</v>
      </c>
      <c r="G145" t="s">
        <v>360</v>
      </c>
      <c r="H145" t="s">
        <v>281</v>
      </c>
      <c r="I145" s="2">
        <v>45052.475856481477</v>
      </c>
      <c r="J145" s="2">
        <v>45052.475856481477</v>
      </c>
      <c r="K145" t="s">
        <v>533</v>
      </c>
      <c r="N145" s="2">
        <v>45055.45045138889</v>
      </c>
      <c r="O145">
        <v>1</v>
      </c>
      <c r="P145" s="2">
        <v>45052.567002314812</v>
      </c>
      <c r="Q145" t="s">
        <v>820</v>
      </c>
      <c r="R145" t="s">
        <v>1074</v>
      </c>
      <c r="S145" t="s">
        <v>1225</v>
      </c>
      <c r="T145" t="s">
        <v>1371</v>
      </c>
      <c r="U145" t="s">
        <v>1407</v>
      </c>
      <c r="V145" t="s">
        <v>1407</v>
      </c>
    </row>
    <row r="146" spans="1:22" x14ac:dyDescent="0.15">
      <c r="A146">
        <v>1001598</v>
      </c>
      <c r="B146" t="s">
        <v>184</v>
      </c>
      <c r="C146" t="s">
        <v>268</v>
      </c>
      <c r="D146" t="s">
        <v>272</v>
      </c>
      <c r="E146" t="s">
        <v>313</v>
      </c>
      <c r="F146" t="s">
        <v>346</v>
      </c>
      <c r="G146" t="s">
        <v>360</v>
      </c>
      <c r="H146" t="s">
        <v>282</v>
      </c>
      <c r="I146" s="2">
        <v>45052.386550925927</v>
      </c>
      <c r="J146" s="2">
        <v>45052.386550925927</v>
      </c>
      <c r="K146" t="s">
        <v>534</v>
      </c>
      <c r="O146">
        <v>1</v>
      </c>
      <c r="P146" s="2">
        <v>45052.413136574083</v>
      </c>
      <c r="Q146" t="s">
        <v>821</v>
      </c>
      <c r="R146" t="s">
        <v>1075</v>
      </c>
      <c r="S146" t="s">
        <v>1168</v>
      </c>
      <c r="T146" t="s">
        <v>943</v>
      </c>
      <c r="U146" t="s">
        <v>1406</v>
      </c>
      <c r="V146" t="s">
        <v>1407</v>
      </c>
    </row>
    <row r="147" spans="1:22" x14ac:dyDescent="0.15">
      <c r="A147">
        <v>1001597</v>
      </c>
      <c r="B147" t="s">
        <v>185</v>
      </c>
      <c r="C147" t="s">
        <v>268</v>
      </c>
      <c r="D147" t="s">
        <v>271</v>
      </c>
      <c r="E147" t="s">
        <v>316</v>
      </c>
      <c r="F147" t="s">
        <v>349</v>
      </c>
      <c r="G147" t="s">
        <v>360</v>
      </c>
      <c r="H147" t="s">
        <v>298</v>
      </c>
      <c r="I147" s="2">
        <v>45051.649675925917</v>
      </c>
      <c r="J147" s="2">
        <v>45051.649675925917</v>
      </c>
      <c r="K147" t="s">
        <v>535</v>
      </c>
      <c r="N147" s="2">
        <v>45056.682372685187</v>
      </c>
      <c r="O147">
        <v>1</v>
      </c>
      <c r="P147" s="2">
        <v>45051.676863425928</v>
      </c>
      <c r="Q147" t="s">
        <v>822</v>
      </c>
      <c r="R147" t="s">
        <v>1076</v>
      </c>
      <c r="S147" t="s">
        <v>1182</v>
      </c>
      <c r="T147" t="s">
        <v>1372</v>
      </c>
      <c r="U147" t="s">
        <v>1406</v>
      </c>
      <c r="V147" t="s">
        <v>1407</v>
      </c>
    </row>
    <row r="148" spans="1:22" x14ac:dyDescent="0.15">
      <c r="A148">
        <v>1001596</v>
      </c>
      <c r="B148" t="s">
        <v>158</v>
      </c>
      <c r="C148" t="s">
        <v>268</v>
      </c>
      <c r="D148" t="s">
        <v>271</v>
      </c>
      <c r="E148" t="s">
        <v>315</v>
      </c>
      <c r="F148" t="s">
        <v>348</v>
      </c>
      <c r="G148" t="s">
        <v>360</v>
      </c>
      <c r="H148" t="s">
        <v>292</v>
      </c>
      <c r="I148" s="2">
        <v>45051.626759259263</v>
      </c>
      <c r="J148" s="2">
        <v>45051.626759259263</v>
      </c>
      <c r="K148" t="s">
        <v>536</v>
      </c>
      <c r="N148" s="2">
        <v>45052.471574074072</v>
      </c>
      <c r="O148">
        <v>1.5</v>
      </c>
      <c r="P148" s="2">
        <v>45051.675659722219</v>
      </c>
      <c r="Q148" t="s">
        <v>823</v>
      </c>
      <c r="R148" t="s">
        <v>1077</v>
      </c>
      <c r="S148" t="s">
        <v>1226</v>
      </c>
      <c r="T148" t="s">
        <v>1373</v>
      </c>
      <c r="U148" t="s">
        <v>1406</v>
      </c>
      <c r="V148" t="s">
        <v>1407</v>
      </c>
    </row>
    <row r="149" spans="1:22" x14ac:dyDescent="0.15">
      <c r="A149">
        <v>1001595</v>
      </c>
      <c r="B149" t="s">
        <v>186</v>
      </c>
      <c r="C149" t="s">
        <v>268</v>
      </c>
      <c r="D149" t="s">
        <v>271</v>
      </c>
      <c r="E149" t="s">
        <v>317</v>
      </c>
      <c r="F149" t="s">
        <v>355</v>
      </c>
      <c r="G149" t="s">
        <v>360</v>
      </c>
      <c r="H149" t="s">
        <v>284</v>
      </c>
      <c r="I149" s="2">
        <v>45051.566134259258</v>
      </c>
      <c r="J149" s="2">
        <v>45051.566134259258</v>
      </c>
      <c r="K149" t="s">
        <v>537</v>
      </c>
      <c r="M149" t="s">
        <v>638</v>
      </c>
      <c r="N149" s="2">
        <v>45051.772465277783</v>
      </c>
      <c r="O149">
        <v>1</v>
      </c>
      <c r="P149" s="2">
        <v>45051.772465277783</v>
      </c>
      <c r="Q149" t="s">
        <v>824</v>
      </c>
      <c r="R149" t="s">
        <v>943</v>
      </c>
      <c r="S149" t="s">
        <v>1227</v>
      </c>
      <c r="T149" t="s">
        <v>1227</v>
      </c>
      <c r="U149" t="s">
        <v>1407</v>
      </c>
      <c r="V149" t="s">
        <v>1406</v>
      </c>
    </row>
    <row r="150" spans="1:22" x14ac:dyDescent="0.15">
      <c r="A150">
        <v>1001594</v>
      </c>
      <c r="B150" t="s">
        <v>187</v>
      </c>
      <c r="C150" t="s">
        <v>268</v>
      </c>
      <c r="D150" t="s">
        <v>271</v>
      </c>
      <c r="E150" t="s">
        <v>318</v>
      </c>
      <c r="F150" t="s">
        <v>348</v>
      </c>
      <c r="G150" t="s">
        <v>360</v>
      </c>
      <c r="H150" t="s">
        <v>306</v>
      </c>
      <c r="I150" s="2">
        <v>45051.458136574067</v>
      </c>
      <c r="J150" s="2">
        <v>45051.458136574067</v>
      </c>
      <c r="K150" t="s">
        <v>538</v>
      </c>
      <c r="N150" s="2">
        <v>45135.585752314822</v>
      </c>
      <c r="O150">
        <v>1</v>
      </c>
      <c r="P150" s="2">
        <v>45051.474398148152</v>
      </c>
      <c r="Q150" t="s">
        <v>825</v>
      </c>
      <c r="R150" t="s">
        <v>1078</v>
      </c>
      <c r="S150" t="s">
        <v>1178</v>
      </c>
      <c r="T150" t="s">
        <v>1374</v>
      </c>
      <c r="U150" t="s">
        <v>1406</v>
      </c>
      <c r="V150" t="s">
        <v>1407</v>
      </c>
    </row>
    <row r="151" spans="1:22" x14ac:dyDescent="0.15">
      <c r="A151">
        <v>1001592</v>
      </c>
      <c r="B151" t="s">
        <v>188</v>
      </c>
      <c r="C151" t="s">
        <v>268</v>
      </c>
      <c r="D151" t="s">
        <v>272</v>
      </c>
      <c r="E151" t="s">
        <v>313</v>
      </c>
      <c r="F151" t="s">
        <v>346</v>
      </c>
      <c r="G151" t="s">
        <v>360</v>
      </c>
      <c r="H151" t="s">
        <v>282</v>
      </c>
      <c r="I151" s="2">
        <v>45050.712534722217</v>
      </c>
      <c r="J151" s="2">
        <v>45050.712534722217</v>
      </c>
      <c r="K151" t="s">
        <v>539</v>
      </c>
      <c r="O151">
        <v>1</v>
      </c>
      <c r="P151" s="2">
        <v>45050.754548611112</v>
      </c>
      <c r="Q151" t="s">
        <v>826</v>
      </c>
      <c r="R151" t="s">
        <v>1079</v>
      </c>
      <c r="S151" t="s">
        <v>1218</v>
      </c>
      <c r="T151" t="s">
        <v>943</v>
      </c>
      <c r="U151" t="s">
        <v>1406</v>
      </c>
      <c r="V151" t="s">
        <v>1407</v>
      </c>
    </row>
    <row r="152" spans="1:22" x14ac:dyDescent="0.15">
      <c r="A152">
        <v>1001591</v>
      </c>
      <c r="B152" t="s">
        <v>189</v>
      </c>
      <c r="C152" t="s">
        <v>268</v>
      </c>
      <c r="D152" t="s">
        <v>271</v>
      </c>
      <c r="E152" t="s">
        <v>319</v>
      </c>
      <c r="F152" t="s">
        <v>346</v>
      </c>
      <c r="G152" t="s">
        <v>360</v>
      </c>
      <c r="H152" t="s">
        <v>319</v>
      </c>
      <c r="I152" s="2">
        <v>45050.613877314812</v>
      </c>
      <c r="J152" s="2">
        <v>45050.613877314812</v>
      </c>
      <c r="K152" t="s">
        <v>540</v>
      </c>
      <c r="N152" s="2">
        <v>45092.422488425917</v>
      </c>
      <c r="O152">
        <v>1</v>
      </c>
      <c r="P152" s="2">
        <v>45050.72146990741</v>
      </c>
      <c r="Q152" t="s">
        <v>827</v>
      </c>
      <c r="R152" t="s">
        <v>1080</v>
      </c>
      <c r="S152" t="s">
        <v>1228</v>
      </c>
      <c r="T152" t="s">
        <v>1375</v>
      </c>
      <c r="U152" t="s">
        <v>1407</v>
      </c>
      <c r="V152" t="s">
        <v>1407</v>
      </c>
    </row>
    <row r="153" spans="1:22" x14ac:dyDescent="0.15">
      <c r="A153">
        <v>1001590</v>
      </c>
      <c r="B153" t="s">
        <v>190</v>
      </c>
      <c r="C153" t="s">
        <v>268</v>
      </c>
      <c r="D153" t="s">
        <v>272</v>
      </c>
      <c r="E153" t="s">
        <v>320</v>
      </c>
      <c r="F153" t="s">
        <v>346</v>
      </c>
      <c r="G153" t="s">
        <v>360</v>
      </c>
      <c r="H153" t="s">
        <v>365</v>
      </c>
      <c r="I153" s="2">
        <v>45050.466886574082</v>
      </c>
      <c r="J153" s="2">
        <v>45050.466886574082</v>
      </c>
      <c r="K153" t="s">
        <v>541</v>
      </c>
      <c r="O153">
        <v>1.5</v>
      </c>
      <c r="P153" s="2">
        <v>45050.498414351852</v>
      </c>
      <c r="Q153" t="s">
        <v>828</v>
      </c>
      <c r="R153" t="s">
        <v>1081</v>
      </c>
      <c r="S153" t="s">
        <v>1229</v>
      </c>
      <c r="T153" t="s">
        <v>943</v>
      </c>
      <c r="U153" t="s">
        <v>1406</v>
      </c>
      <c r="V153" t="s">
        <v>1407</v>
      </c>
    </row>
    <row r="154" spans="1:22" x14ac:dyDescent="0.15">
      <c r="A154">
        <v>1001589</v>
      </c>
      <c r="B154" t="s">
        <v>191</v>
      </c>
      <c r="C154" t="s">
        <v>268</v>
      </c>
      <c r="D154" t="s">
        <v>272</v>
      </c>
      <c r="E154" t="s">
        <v>321</v>
      </c>
      <c r="F154" t="s">
        <v>361</v>
      </c>
      <c r="G154" t="s">
        <v>360</v>
      </c>
      <c r="H154" t="s">
        <v>293</v>
      </c>
      <c r="I154" s="2">
        <v>45045.503657407397</v>
      </c>
      <c r="J154" s="2">
        <v>45045.503657407397</v>
      </c>
      <c r="K154" t="s">
        <v>542</v>
      </c>
      <c r="L154" t="s">
        <v>625</v>
      </c>
      <c r="M154" t="s">
        <v>637</v>
      </c>
      <c r="O154">
        <v>1</v>
      </c>
      <c r="Q154" t="s">
        <v>829</v>
      </c>
      <c r="R154" t="s">
        <v>943</v>
      </c>
      <c r="S154" t="s">
        <v>943</v>
      </c>
      <c r="T154" t="s">
        <v>943</v>
      </c>
      <c r="U154" t="s">
        <v>1407</v>
      </c>
      <c r="V154" t="s">
        <v>1407</v>
      </c>
    </row>
    <row r="155" spans="1:22" x14ac:dyDescent="0.15">
      <c r="A155">
        <v>1001588</v>
      </c>
      <c r="B155" t="s">
        <v>192</v>
      </c>
      <c r="C155" t="s">
        <v>268</v>
      </c>
      <c r="D155" t="s">
        <v>271</v>
      </c>
      <c r="E155" t="s">
        <v>316</v>
      </c>
      <c r="F155" t="s">
        <v>346</v>
      </c>
      <c r="G155" t="s">
        <v>360</v>
      </c>
      <c r="H155" t="s">
        <v>298</v>
      </c>
      <c r="I155" s="2">
        <v>45044.712916666656</v>
      </c>
      <c r="J155" s="2">
        <v>45044.712916666656</v>
      </c>
      <c r="K155" t="s">
        <v>543</v>
      </c>
      <c r="N155" s="2">
        <v>45061.653634259259</v>
      </c>
      <c r="O155">
        <v>8</v>
      </c>
      <c r="P155" s="2">
        <v>45044.757685185177</v>
      </c>
      <c r="Q155" t="s">
        <v>830</v>
      </c>
      <c r="R155" t="s">
        <v>1082</v>
      </c>
      <c r="S155" t="s">
        <v>1230</v>
      </c>
      <c r="T155" t="s">
        <v>1376</v>
      </c>
      <c r="U155" t="s">
        <v>1406</v>
      </c>
      <c r="V155" t="s">
        <v>1407</v>
      </c>
    </row>
    <row r="156" spans="1:22" x14ac:dyDescent="0.15">
      <c r="A156">
        <v>1001585</v>
      </c>
      <c r="B156" t="s">
        <v>194</v>
      </c>
      <c r="C156" t="s">
        <v>268</v>
      </c>
      <c r="D156" t="s">
        <v>276</v>
      </c>
      <c r="E156" t="s">
        <v>280</v>
      </c>
      <c r="F156" t="s">
        <v>357</v>
      </c>
      <c r="G156" t="s">
        <v>360</v>
      </c>
      <c r="H156" t="s">
        <v>292</v>
      </c>
      <c r="I156" s="2">
        <v>45044.685439814813</v>
      </c>
      <c r="J156" s="2">
        <v>45044.685439814813</v>
      </c>
      <c r="K156" t="s">
        <v>545</v>
      </c>
      <c r="O156">
        <v>2</v>
      </c>
      <c r="P156" s="2">
        <v>45044.694988425923</v>
      </c>
      <c r="Q156" t="s">
        <v>832</v>
      </c>
      <c r="R156" t="s">
        <v>1084</v>
      </c>
      <c r="S156" t="s">
        <v>1196</v>
      </c>
      <c r="T156" t="s">
        <v>943</v>
      </c>
      <c r="U156" t="s">
        <v>1406</v>
      </c>
      <c r="V156" t="s">
        <v>1407</v>
      </c>
    </row>
    <row r="157" spans="1:22" x14ac:dyDescent="0.15">
      <c r="A157">
        <v>1001584</v>
      </c>
      <c r="B157" t="s">
        <v>195</v>
      </c>
      <c r="C157" t="s">
        <v>268</v>
      </c>
      <c r="D157" t="s">
        <v>271</v>
      </c>
      <c r="E157" t="s">
        <v>298</v>
      </c>
      <c r="F157" t="s">
        <v>353</v>
      </c>
      <c r="G157" t="s">
        <v>360</v>
      </c>
      <c r="H157" t="s">
        <v>298</v>
      </c>
      <c r="I157" s="2">
        <v>45044.674479166657</v>
      </c>
      <c r="J157" s="2">
        <v>45044.674479166657</v>
      </c>
      <c r="K157" t="s">
        <v>546</v>
      </c>
      <c r="N157" s="2">
        <v>45056.682476851849</v>
      </c>
      <c r="O157">
        <v>1</v>
      </c>
      <c r="P157" s="2">
        <v>45044.684710648151</v>
      </c>
      <c r="Q157" t="s">
        <v>833</v>
      </c>
      <c r="R157" t="s">
        <v>1085</v>
      </c>
      <c r="S157" t="s">
        <v>1232</v>
      </c>
      <c r="T157" t="s">
        <v>1378</v>
      </c>
      <c r="U157" t="s">
        <v>1406</v>
      </c>
      <c r="V157" t="s">
        <v>1407</v>
      </c>
    </row>
    <row r="158" spans="1:22" x14ac:dyDescent="0.15">
      <c r="A158">
        <v>1001583</v>
      </c>
      <c r="B158" t="s">
        <v>196</v>
      </c>
      <c r="C158" t="s">
        <v>268</v>
      </c>
      <c r="D158" t="s">
        <v>272</v>
      </c>
      <c r="E158" t="s">
        <v>282</v>
      </c>
      <c r="F158" t="s">
        <v>353</v>
      </c>
      <c r="G158" t="s">
        <v>360</v>
      </c>
      <c r="H158" t="s">
        <v>282</v>
      </c>
      <c r="I158" s="2">
        <v>45044.670219907413</v>
      </c>
      <c r="J158" s="2">
        <v>45044.670219907413</v>
      </c>
      <c r="K158" t="s">
        <v>547</v>
      </c>
      <c r="O158">
        <v>1</v>
      </c>
      <c r="P158" s="2">
        <v>45044.691111111111</v>
      </c>
      <c r="Q158" t="s">
        <v>834</v>
      </c>
      <c r="R158" t="s">
        <v>1086</v>
      </c>
      <c r="S158" t="s">
        <v>1223</v>
      </c>
      <c r="T158" t="s">
        <v>943</v>
      </c>
      <c r="U158" t="s">
        <v>1406</v>
      </c>
      <c r="V158" t="s">
        <v>1407</v>
      </c>
    </row>
    <row r="159" spans="1:22" x14ac:dyDescent="0.15">
      <c r="A159">
        <v>1001582</v>
      </c>
      <c r="B159" t="s">
        <v>197</v>
      </c>
      <c r="C159" t="s">
        <v>268</v>
      </c>
      <c r="D159" t="s">
        <v>271</v>
      </c>
      <c r="E159" t="s">
        <v>322</v>
      </c>
      <c r="F159" t="s">
        <v>361</v>
      </c>
      <c r="G159" t="s">
        <v>360</v>
      </c>
      <c r="H159" t="s">
        <v>286</v>
      </c>
      <c r="I159" s="2">
        <v>45044.627314814818</v>
      </c>
      <c r="J159" s="2">
        <v>45044.627314814818</v>
      </c>
      <c r="K159" t="s">
        <v>548</v>
      </c>
      <c r="M159" t="s">
        <v>650</v>
      </c>
      <c r="N159" s="2">
        <v>45058.604849537027</v>
      </c>
      <c r="O159">
        <v>1</v>
      </c>
      <c r="P159" s="2">
        <v>45044.708460648151</v>
      </c>
      <c r="Q159" t="s">
        <v>835</v>
      </c>
      <c r="R159" t="s">
        <v>1087</v>
      </c>
      <c r="S159" t="s">
        <v>1233</v>
      </c>
      <c r="T159" t="s">
        <v>1379</v>
      </c>
      <c r="U159" t="s">
        <v>1406</v>
      </c>
      <c r="V159" t="s">
        <v>1407</v>
      </c>
    </row>
    <row r="160" spans="1:22" x14ac:dyDescent="0.15">
      <c r="A160">
        <v>1001581</v>
      </c>
      <c r="B160" t="s">
        <v>101</v>
      </c>
      <c r="C160" t="s">
        <v>268</v>
      </c>
      <c r="D160" t="s">
        <v>274</v>
      </c>
      <c r="E160" t="s">
        <v>323</v>
      </c>
      <c r="F160" t="s">
        <v>353</v>
      </c>
      <c r="G160" t="s">
        <v>360</v>
      </c>
      <c r="H160" t="s">
        <v>296</v>
      </c>
      <c r="I160" s="2">
        <v>45044.507662037038</v>
      </c>
      <c r="J160" s="2">
        <v>45044.507662037038</v>
      </c>
      <c r="K160" t="s">
        <v>549</v>
      </c>
      <c r="M160" t="s">
        <v>651</v>
      </c>
      <c r="N160" s="2">
        <v>45127.433715277781</v>
      </c>
      <c r="O160">
        <v>1</v>
      </c>
      <c r="P160" s="2">
        <v>45127.433715277781</v>
      </c>
      <c r="Q160" t="s">
        <v>836</v>
      </c>
      <c r="R160" t="s">
        <v>943</v>
      </c>
      <c r="S160" t="s">
        <v>1234</v>
      </c>
      <c r="T160" t="s">
        <v>1234</v>
      </c>
      <c r="U160" t="s">
        <v>1407</v>
      </c>
      <c r="V160" t="s">
        <v>1407</v>
      </c>
    </row>
    <row r="161" spans="1:22" x14ac:dyDescent="0.15">
      <c r="A161">
        <v>1001578</v>
      </c>
      <c r="B161" t="s">
        <v>198</v>
      </c>
      <c r="C161" t="s">
        <v>268</v>
      </c>
      <c r="D161" t="s">
        <v>272</v>
      </c>
      <c r="E161" t="s">
        <v>280</v>
      </c>
      <c r="F161" t="s">
        <v>349</v>
      </c>
      <c r="G161" t="s">
        <v>360</v>
      </c>
      <c r="H161" t="s">
        <v>294</v>
      </c>
      <c r="I161" s="2">
        <v>45044.483113425929</v>
      </c>
      <c r="J161" s="2">
        <v>45044.483113425929</v>
      </c>
      <c r="K161" t="s">
        <v>550</v>
      </c>
      <c r="P161" s="2">
        <v>45044.486585648148</v>
      </c>
      <c r="Q161" t="s">
        <v>837</v>
      </c>
      <c r="R161" t="s">
        <v>1088</v>
      </c>
      <c r="S161" t="s">
        <v>1185</v>
      </c>
      <c r="T161" t="s">
        <v>943</v>
      </c>
      <c r="U161" t="s">
        <v>1406</v>
      </c>
      <c r="V161" t="s">
        <v>1407</v>
      </c>
    </row>
    <row r="162" spans="1:22" x14ac:dyDescent="0.15">
      <c r="A162">
        <v>1001577</v>
      </c>
      <c r="B162" t="s">
        <v>199</v>
      </c>
      <c r="C162" t="s">
        <v>268</v>
      </c>
      <c r="D162" t="s">
        <v>273</v>
      </c>
      <c r="E162" t="s">
        <v>280</v>
      </c>
      <c r="F162" t="s">
        <v>349</v>
      </c>
      <c r="G162" t="s">
        <v>360</v>
      </c>
      <c r="H162" t="s">
        <v>294</v>
      </c>
      <c r="I162" s="2">
        <v>45044.471979166658</v>
      </c>
      <c r="J162" s="2">
        <v>45044.471979166658</v>
      </c>
      <c r="K162" t="s">
        <v>551</v>
      </c>
      <c r="O162">
        <v>1</v>
      </c>
      <c r="P162" s="2">
        <v>45082.76662037037</v>
      </c>
      <c r="Q162" t="s">
        <v>838</v>
      </c>
      <c r="R162" t="s">
        <v>1089</v>
      </c>
      <c r="S162" t="s">
        <v>1235</v>
      </c>
      <c r="T162" t="s">
        <v>943</v>
      </c>
      <c r="U162" t="s">
        <v>1407</v>
      </c>
      <c r="V162" t="s">
        <v>1407</v>
      </c>
    </row>
    <row r="163" spans="1:22" x14ac:dyDescent="0.15">
      <c r="A163">
        <v>1001576</v>
      </c>
      <c r="B163" t="s">
        <v>200</v>
      </c>
      <c r="C163" t="s">
        <v>268</v>
      </c>
      <c r="D163" t="s">
        <v>272</v>
      </c>
      <c r="E163" t="s">
        <v>294</v>
      </c>
      <c r="F163" t="s">
        <v>349</v>
      </c>
      <c r="G163" t="s">
        <v>360</v>
      </c>
      <c r="H163" t="s">
        <v>294</v>
      </c>
      <c r="I163" s="2">
        <v>45044.469155092593</v>
      </c>
      <c r="J163" s="2">
        <v>45044.469155092593</v>
      </c>
      <c r="K163" t="s">
        <v>552</v>
      </c>
      <c r="P163" s="2">
        <v>45106.613877314812</v>
      </c>
      <c r="Q163" t="s">
        <v>839</v>
      </c>
      <c r="R163" t="s">
        <v>1090</v>
      </c>
      <c r="S163" t="s">
        <v>1236</v>
      </c>
      <c r="T163" t="s">
        <v>943</v>
      </c>
      <c r="U163" t="s">
        <v>1407</v>
      </c>
      <c r="V163" t="s">
        <v>1407</v>
      </c>
    </row>
    <row r="164" spans="1:22" x14ac:dyDescent="0.15">
      <c r="A164">
        <v>1001575</v>
      </c>
      <c r="B164" t="s">
        <v>201</v>
      </c>
      <c r="C164" t="s">
        <v>268</v>
      </c>
      <c r="D164" t="s">
        <v>272</v>
      </c>
      <c r="E164" t="s">
        <v>280</v>
      </c>
      <c r="F164" t="s">
        <v>349</v>
      </c>
      <c r="G164" t="s">
        <v>360</v>
      </c>
      <c r="H164" t="s">
        <v>294</v>
      </c>
      <c r="I164" s="2">
        <v>45044.464224537027</v>
      </c>
      <c r="J164" s="2">
        <v>45044.464224537027</v>
      </c>
      <c r="K164" t="s">
        <v>553</v>
      </c>
      <c r="P164" s="2">
        <v>45044.465185185189</v>
      </c>
      <c r="Q164" t="s">
        <v>840</v>
      </c>
      <c r="R164" t="s">
        <v>1091</v>
      </c>
      <c r="S164" t="s">
        <v>1173</v>
      </c>
      <c r="T164" t="s">
        <v>943</v>
      </c>
      <c r="U164" t="s">
        <v>1406</v>
      </c>
      <c r="V164" t="s">
        <v>1407</v>
      </c>
    </row>
    <row r="165" spans="1:22" x14ac:dyDescent="0.15">
      <c r="A165">
        <v>1001574</v>
      </c>
      <c r="B165" t="s">
        <v>202</v>
      </c>
      <c r="C165" t="s">
        <v>268</v>
      </c>
      <c r="D165" t="s">
        <v>273</v>
      </c>
      <c r="E165" t="s">
        <v>280</v>
      </c>
      <c r="F165" t="s">
        <v>349</v>
      </c>
      <c r="G165" t="s">
        <v>360</v>
      </c>
      <c r="H165" t="s">
        <v>294</v>
      </c>
      <c r="I165" s="2">
        <v>45044.460439814808</v>
      </c>
      <c r="J165" s="2">
        <v>45044.460439814808</v>
      </c>
      <c r="K165" t="s">
        <v>554</v>
      </c>
      <c r="P165" s="2">
        <v>45082.761597222219</v>
      </c>
      <c r="Q165" t="s">
        <v>841</v>
      </c>
      <c r="R165" t="s">
        <v>1092</v>
      </c>
      <c r="S165" t="s">
        <v>1237</v>
      </c>
      <c r="T165" t="s">
        <v>943</v>
      </c>
      <c r="U165" t="s">
        <v>1407</v>
      </c>
      <c r="V165" t="s">
        <v>1407</v>
      </c>
    </row>
    <row r="166" spans="1:22" x14ac:dyDescent="0.15">
      <c r="A166">
        <v>1001573</v>
      </c>
      <c r="B166" t="s">
        <v>203</v>
      </c>
      <c r="C166" t="s">
        <v>268</v>
      </c>
      <c r="D166" t="s">
        <v>272</v>
      </c>
      <c r="E166" t="s">
        <v>294</v>
      </c>
      <c r="F166" t="s">
        <v>349</v>
      </c>
      <c r="G166" t="s">
        <v>360</v>
      </c>
      <c r="H166" t="s">
        <v>294</v>
      </c>
      <c r="I166" s="2">
        <v>45044.447604166657</v>
      </c>
      <c r="J166" s="2">
        <v>45044.447604166657</v>
      </c>
      <c r="K166" t="s">
        <v>555</v>
      </c>
      <c r="P166" s="2">
        <v>45106.602638888893</v>
      </c>
      <c r="Q166" t="s">
        <v>842</v>
      </c>
      <c r="R166" t="s">
        <v>1093</v>
      </c>
      <c r="S166" t="s">
        <v>1238</v>
      </c>
      <c r="T166" t="s">
        <v>943</v>
      </c>
      <c r="U166" t="s">
        <v>1407</v>
      </c>
      <c r="V166" t="s">
        <v>1407</v>
      </c>
    </row>
    <row r="167" spans="1:22" x14ac:dyDescent="0.15">
      <c r="A167">
        <v>1001572</v>
      </c>
      <c r="B167" t="s">
        <v>204</v>
      </c>
      <c r="C167" t="s">
        <v>268</v>
      </c>
      <c r="D167" t="s">
        <v>272</v>
      </c>
      <c r="E167" t="s">
        <v>294</v>
      </c>
      <c r="F167" t="s">
        <v>349</v>
      </c>
      <c r="G167" t="s">
        <v>360</v>
      </c>
      <c r="H167" t="s">
        <v>294</v>
      </c>
      <c r="I167" s="2">
        <v>45044.44321759259</v>
      </c>
      <c r="J167" s="2">
        <v>45044.44321759259</v>
      </c>
      <c r="K167" t="s">
        <v>556</v>
      </c>
      <c r="P167" s="2">
        <v>45106.601793981477</v>
      </c>
      <c r="Q167" t="s">
        <v>843</v>
      </c>
      <c r="R167" t="s">
        <v>1094</v>
      </c>
      <c r="S167" t="s">
        <v>1239</v>
      </c>
      <c r="T167" t="s">
        <v>943</v>
      </c>
      <c r="U167" t="s">
        <v>1407</v>
      </c>
      <c r="V167" t="s">
        <v>1407</v>
      </c>
    </row>
    <row r="168" spans="1:22" x14ac:dyDescent="0.15">
      <c r="A168">
        <v>1001571</v>
      </c>
      <c r="B168" t="s">
        <v>205</v>
      </c>
      <c r="C168" t="s">
        <v>268</v>
      </c>
      <c r="D168" t="s">
        <v>274</v>
      </c>
      <c r="E168" t="s">
        <v>315</v>
      </c>
      <c r="F168" t="s">
        <v>355</v>
      </c>
      <c r="G168" t="s">
        <v>360</v>
      </c>
      <c r="H168" t="s">
        <v>292</v>
      </c>
      <c r="I168" s="2">
        <v>45044.436944444453</v>
      </c>
      <c r="J168" s="2">
        <v>45044.436944444453</v>
      </c>
      <c r="K168" t="s">
        <v>557</v>
      </c>
      <c r="N168" s="2">
        <v>45044.729884259257</v>
      </c>
      <c r="O168">
        <v>1</v>
      </c>
      <c r="P168" s="2">
        <v>45044.457777777781</v>
      </c>
      <c r="Q168" t="s">
        <v>844</v>
      </c>
      <c r="R168" t="s">
        <v>1095</v>
      </c>
      <c r="S168" t="s">
        <v>1223</v>
      </c>
      <c r="T168" t="s">
        <v>1380</v>
      </c>
      <c r="U168" t="s">
        <v>1406</v>
      </c>
      <c r="V168" t="s">
        <v>1406</v>
      </c>
    </row>
    <row r="169" spans="1:22" x14ac:dyDescent="0.15">
      <c r="A169">
        <v>1001570</v>
      </c>
      <c r="B169" t="s">
        <v>206</v>
      </c>
      <c r="C169" t="s">
        <v>268</v>
      </c>
      <c r="D169" t="s">
        <v>272</v>
      </c>
      <c r="E169" t="s">
        <v>294</v>
      </c>
      <c r="F169" t="s">
        <v>349</v>
      </c>
      <c r="G169" t="s">
        <v>360</v>
      </c>
      <c r="H169" t="s">
        <v>294</v>
      </c>
      <c r="I169" s="2">
        <v>45044.436076388891</v>
      </c>
      <c r="J169" s="2">
        <v>45044.436076388891</v>
      </c>
      <c r="K169" t="s">
        <v>558</v>
      </c>
      <c r="P169" s="2">
        <v>45044.436493055553</v>
      </c>
      <c r="Q169" t="s">
        <v>845</v>
      </c>
      <c r="R169" t="s">
        <v>1096</v>
      </c>
      <c r="S169" t="s">
        <v>1240</v>
      </c>
      <c r="T169" t="s">
        <v>943</v>
      </c>
      <c r="U169" t="s">
        <v>1406</v>
      </c>
      <c r="V169" t="s">
        <v>1407</v>
      </c>
    </row>
    <row r="170" spans="1:22" x14ac:dyDescent="0.15">
      <c r="A170">
        <v>1001569</v>
      </c>
      <c r="B170" t="s">
        <v>207</v>
      </c>
      <c r="C170" t="s">
        <v>268</v>
      </c>
      <c r="D170" t="s">
        <v>276</v>
      </c>
      <c r="E170" t="s">
        <v>280</v>
      </c>
      <c r="F170" t="s">
        <v>357</v>
      </c>
      <c r="G170" t="s">
        <v>360</v>
      </c>
      <c r="H170" t="s">
        <v>366</v>
      </c>
      <c r="I170" s="2">
        <v>45044.40662037037</v>
      </c>
      <c r="J170" s="2">
        <v>45044.40662037037</v>
      </c>
      <c r="K170" t="s">
        <v>559</v>
      </c>
      <c r="L170" t="s">
        <v>633</v>
      </c>
      <c r="M170" t="s">
        <v>652</v>
      </c>
      <c r="O170">
        <v>1</v>
      </c>
      <c r="P170" s="2">
        <v>45044.47351851852</v>
      </c>
      <c r="Q170" t="s">
        <v>846</v>
      </c>
      <c r="R170" t="s">
        <v>1097</v>
      </c>
      <c r="S170" t="s">
        <v>1241</v>
      </c>
      <c r="T170" t="s">
        <v>943</v>
      </c>
      <c r="U170" t="s">
        <v>1406</v>
      </c>
      <c r="V170" t="s">
        <v>1407</v>
      </c>
    </row>
    <row r="171" spans="1:22" x14ac:dyDescent="0.15">
      <c r="A171">
        <v>1001568</v>
      </c>
      <c r="B171" t="s">
        <v>208</v>
      </c>
      <c r="C171" t="s">
        <v>268</v>
      </c>
      <c r="D171" t="s">
        <v>272</v>
      </c>
      <c r="E171" t="s">
        <v>313</v>
      </c>
      <c r="F171" t="s">
        <v>353</v>
      </c>
      <c r="G171" t="s">
        <v>360</v>
      </c>
      <c r="H171" t="s">
        <v>282</v>
      </c>
      <c r="I171" s="2">
        <v>45043.656631944446</v>
      </c>
      <c r="J171" s="2">
        <v>45043.656631944446</v>
      </c>
      <c r="K171" t="s">
        <v>560</v>
      </c>
      <c r="O171">
        <v>1</v>
      </c>
      <c r="Q171" t="s">
        <v>847</v>
      </c>
      <c r="R171" t="s">
        <v>943</v>
      </c>
      <c r="S171" t="s">
        <v>943</v>
      </c>
      <c r="T171" t="s">
        <v>943</v>
      </c>
      <c r="U171" t="s">
        <v>1407</v>
      </c>
      <c r="V171" t="s">
        <v>1407</v>
      </c>
    </row>
    <row r="172" spans="1:22" x14ac:dyDescent="0.15">
      <c r="A172">
        <v>1001567</v>
      </c>
      <c r="B172" t="s">
        <v>209</v>
      </c>
      <c r="C172" t="s">
        <v>268</v>
      </c>
      <c r="D172" t="s">
        <v>272</v>
      </c>
      <c r="E172" t="s">
        <v>324</v>
      </c>
      <c r="F172" t="s">
        <v>346</v>
      </c>
      <c r="G172" t="s">
        <v>360</v>
      </c>
      <c r="H172" t="s">
        <v>301</v>
      </c>
      <c r="I172" s="2">
        <v>45043.608946759261</v>
      </c>
      <c r="J172" s="2">
        <v>45043.608946759261</v>
      </c>
      <c r="K172" t="s">
        <v>561</v>
      </c>
      <c r="O172">
        <v>1</v>
      </c>
      <c r="P172" s="2">
        <v>45043.642766203702</v>
      </c>
      <c r="Q172" t="s">
        <v>848</v>
      </c>
      <c r="R172" t="s">
        <v>1098</v>
      </c>
      <c r="S172" t="s">
        <v>1242</v>
      </c>
      <c r="T172" t="s">
        <v>943</v>
      </c>
      <c r="U172" t="s">
        <v>1406</v>
      </c>
      <c r="V172" t="s">
        <v>1407</v>
      </c>
    </row>
    <row r="173" spans="1:22" x14ac:dyDescent="0.15">
      <c r="A173">
        <v>1001566</v>
      </c>
      <c r="B173" t="s">
        <v>210</v>
      </c>
      <c r="C173" t="s">
        <v>268</v>
      </c>
      <c r="D173" t="s">
        <v>271</v>
      </c>
      <c r="E173" t="s">
        <v>280</v>
      </c>
      <c r="F173" t="s">
        <v>352</v>
      </c>
      <c r="G173" t="s">
        <v>360</v>
      </c>
      <c r="H173" t="s">
        <v>306</v>
      </c>
      <c r="I173" s="2">
        <v>45043.595393518517</v>
      </c>
      <c r="J173" s="2">
        <v>45043.595393518517</v>
      </c>
      <c r="K173" t="s">
        <v>562</v>
      </c>
      <c r="N173" s="2">
        <v>45135.585902777777</v>
      </c>
      <c r="O173">
        <v>1</v>
      </c>
      <c r="P173" s="2">
        <v>45043.633159722223</v>
      </c>
      <c r="Q173" t="s">
        <v>849</v>
      </c>
      <c r="R173" t="s">
        <v>1099</v>
      </c>
      <c r="S173" t="s">
        <v>1162</v>
      </c>
      <c r="T173" t="s">
        <v>1381</v>
      </c>
      <c r="U173" t="s">
        <v>1406</v>
      </c>
      <c r="V173" t="s">
        <v>1407</v>
      </c>
    </row>
    <row r="174" spans="1:22" x14ac:dyDescent="0.15">
      <c r="A174">
        <v>1001564</v>
      </c>
      <c r="B174" t="s">
        <v>211</v>
      </c>
      <c r="C174" t="s">
        <v>268</v>
      </c>
      <c r="D174" t="s">
        <v>272</v>
      </c>
      <c r="E174" t="s">
        <v>324</v>
      </c>
      <c r="F174" t="s">
        <v>347</v>
      </c>
      <c r="G174" t="s">
        <v>360</v>
      </c>
      <c r="H174" t="s">
        <v>301</v>
      </c>
      <c r="I174" s="2">
        <v>45043.46234953704</v>
      </c>
      <c r="J174" s="2">
        <v>45043.46234953704</v>
      </c>
      <c r="K174" t="s">
        <v>563</v>
      </c>
      <c r="O174">
        <v>1</v>
      </c>
      <c r="P174" s="2">
        <v>45043.709085648137</v>
      </c>
      <c r="Q174" t="s">
        <v>850</v>
      </c>
      <c r="R174" t="s">
        <v>1100</v>
      </c>
      <c r="S174" t="s">
        <v>1243</v>
      </c>
      <c r="T174" t="s">
        <v>943</v>
      </c>
      <c r="U174" t="s">
        <v>1407</v>
      </c>
      <c r="V174" t="s">
        <v>1407</v>
      </c>
    </row>
    <row r="175" spans="1:22" x14ac:dyDescent="0.15">
      <c r="A175">
        <v>1001563</v>
      </c>
      <c r="B175" t="s">
        <v>212</v>
      </c>
      <c r="C175" t="s">
        <v>268</v>
      </c>
      <c r="D175" t="s">
        <v>272</v>
      </c>
      <c r="E175" t="s">
        <v>313</v>
      </c>
      <c r="F175" t="s">
        <v>347</v>
      </c>
      <c r="G175" t="s">
        <v>360</v>
      </c>
      <c r="H175" t="s">
        <v>282</v>
      </c>
      <c r="I175" s="2">
        <v>45042.596192129633</v>
      </c>
      <c r="J175" s="2">
        <v>45042.596192129633</v>
      </c>
      <c r="K175" t="s">
        <v>564</v>
      </c>
      <c r="O175">
        <v>0.2</v>
      </c>
      <c r="P175" s="2">
        <v>45042.65215277778</v>
      </c>
      <c r="Q175" t="s">
        <v>851</v>
      </c>
      <c r="R175" t="s">
        <v>1101</v>
      </c>
      <c r="S175" t="s">
        <v>1192</v>
      </c>
      <c r="T175" t="s">
        <v>943</v>
      </c>
      <c r="U175" t="s">
        <v>1406</v>
      </c>
      <c r="V175" t="s">
        <v>1407</v>
      </c>
    </row>
    <row r="176" spans="1:22" x14ac:dyDescent="0.15">
      <c r="A176">
        <v>1001561</v>
      </c>
      <c r="B176" t="s">
        <v>213</v>
      </c>
      <c r="C176" t="s">
        <v>268</v>
      </c>
      <c r="D176" t="s">
        <v>274</v>
      </c>
      <c r="E176" t="s">
        <v>325</v>
      </c>
      <c r="F176" t="s">
        <v>352</v>
      </c>
      <c r="G176" t="s">
        <v>360</v>
      </c>
      <c r="H176" t="s">
        <v>294</v>
      </c>
      <c r="I176" s="2">
        <v>45042.448206018518</v>
      </c>
      <c r="J176" s="2">
        <v>45042.448206018518</v>
      </c>
      <c r="K176" t="s">
        <v>565</v>
      </c>
      <c r="N176" s="2">
        <v>45069.395300925928</v>
      </c>
      <c r="O176">
        <v>0.2</v>
      </c>
      <c r="P176" s="2">
        <v>45042.456828703696</v>
      </c>
      <c r="Q176" t="s">
        <v>852</v>
      </c>
      <c r="R176" t="s">
        <v>1102</v>
      </c>
      <c r="S176" t="s">
        <v>1244</v>
      </c>
      <c r="T176" t="s">
        <v>1382</v>
      </c>
      <c r="U176" t="s">
        <v>1406</v>
      </c>
      <c r="V176" t="s">
        <v>1407</v>
      </c>
    </row>
    <row r="177" spans="1:22" x14ac:dyDescent="0.15">
      <c r="A177">
        <v>1001560</v>
      </c>
      <c r="B177" t="s">
        <v>178</v>
      </c>
      <c r="C177" t="s">
        <v>268</v>
      </c>
      <c r="D177" t="s">
        <v>272</v>
      </c>
      <c r="E177" t="s">
        <v>292</v>
      </c>
      <c r="F177" t="s">
        <v>349</v>
      </c>
      <c r="G177" t="s">
        <v>360</v>
      </c>
      <c r="H177" t="s">
        <v>292</v>
      </c>
      <c r="I177" s="2">
        <v>45042.432175925933</v>
      </c>
      <c r="J177" s="2">
        <v>45042.432175925933</v>
      </c>
      <c r="K177" t="s">
        <v>566</v>
      </c>
      <c r="O177">
        <v>1</v>
      </c>
      <c r="P177" s="2">
        <v>45042.437800925924</v>
      </c>
      <c r="Q177" t="s">
        <v>853</v>
      </c>
      <c r="R177" t="s">
        <v>1103</v>
      </c>
      <c r="S177" t="s">
        <v>1183</v>
      </c>
      <c r="T177" t="s">
        <v>943</v>
      </c>
      <c r="U177" t="s">
        <v>1406</v>
      </c>
      <c r="V177" t="s">
        <v>1407</v>
      </c>
    </row>
    <row r="178" spans="1:22" x14ac:dyDescent="0.15">
      <c r="A178">
        <v>1001559</v>
      </c>
      <c r="B178" t="s">
        <v>214</v>
      </c>
      <c r="C178" t="s">
        <v>268</v>
      </c>
      <c r="D178" t="s">
        <v>272</v>
      </c>
      <c r="E178" t="s">
        <v>326</v>
      </c>
      <c r="F178" t="s">
        <v>349</v>
      </c>
      <c r="G178" t="s">
        <v>360</v>
      </c>
      <c r="H178" t="s">
        <v>284</v>
      </c>
      <c r="I178" s="2">
        <v>45041.741516203707</v>
      </c>
      <c r="J178" s="2">
        <v>45041.741516203707</v>
      </c>
      <c r="K178" t="s">
        <v>567</v>
      </c>
      <c r="O178">
        <v>6</v>
      </c>
      <c r="P178" s="2">
        <v>45041.775578703702</v>
      </c>
      <c r="Q178" t="s">
        <v>854</v>
      </c>
      <c r="R178" t="s">
        <v>1104</v>
      </c>
      <c r="S178" t="s">
        <v>1245</v>
      </c>
      <c r="T178" t="s">
        <v>943</v>
      </c>
      <c r="U178" t="s">
        <v>1406</v>
      </c>
      <c r="V178" t="s">
        <v>1407</v>
      </c>
    </row>
    <row r="179" spans="1:22" x14ac:dyDescent="0.15">
      <c r="A179">
        <v>1001558</v>
      </c>
      <c r="B179" t="s">
        <v>215</v>
      </c>
      <c r="C179" t="s">
        <v>268</v>
      </c>
      <c r="D179" t="s">
        <v>272</v>
      </c>
      <c r="E179" t="s">
        <v>327</v>
      </c>
      <c r="F179" t="s">
        <v>349</v>
      </c>
      <c r="G179" t="s">
        <v>360</v>
      </c>
      <c r="H179" t="s">
        <v>284</v>
      </c>
      <c r="I179" s="2">
        <v>45041.734965277778</v>
      </c>
      <c r="J179" s="2">
        <v>45041.734965277778</v>
      </c>
      <c r="K179" t="s">
        <v>568</v>
      </c>
      <c r="O179">
        <v>0.2</v>
      </c>
      <c r="P179" s="2">
        <v>45041.776736111111</v>
      </c>
      <c r="Q179" t="s">
        <v>855</v>
      </c>
      <c r="R179" t="s">
        <v>1105</v>
      </c>
      <c r="S179" t="s">
        <v>1218</v>
      </c>
      <c r="T179" t="s">
        <v>943</v>
      </c>
      <c r="U179" t="s">
        <v>1406</v>
      </c>
      <c r="V179" t="s">
        <v>1407</v>
      </c>
    </row>
    <row r="180" spans="1:22" x14ac:dyDescent="0.15">
      <c r="A180">
        <v>1001557</v>
      </c>
      <c r="B180" t="s">
        <v>216</v>
      </c>
      <c r="C180" t="s">
        <v>268</v>
      </c>
      <c r="D180" t="s">
        <v>272</v>
      </c>
      <c r="E180" t="s">
        <v>313</v>
      </c>
      <c r="F180" t="s">
        <v>349</v>
      </c>
      <c r="G180" t="s">
        <v>360</v>
      </c>
      <c r="H180" t="s">
        <v>282</v>
      </c>
      <c r="I180" s="2">
        <v>45041.69158564815</v>
      </c>
      <c r="J180" s="2">
        <v>45041.69158564815</v>
      </c>
      <c r="K180" t="s">
        <v>569</v>
      </c>
      <c r="O180">
        <v>0.2</v>
      </c>
      <c r="P180" s="2">
        <v>45041.700995370367</v>
      </c>
      <c r="Q180" t="s">
        <v>856</v>
      </c>
      <c r="R180" t="s">
        <v>1106</v>
      </c>
      <c r="S180" t="s">
        <v>1196</v>
      </c>
      <c r="T180" t="s">
        <v>943</v>
      </c>
      <c r="U180" t="s">
        <v>1406</v>
      </c>
      <c r="V180" t="s">
        <v>1407</v>
      </c>
    </row>
    <row r="181" spans="1:22" x14ac:dyDescent="0.15">
      <c r="A181">
        <v>1001556</v>
      </c>
      <c r="B181" t="s">
        <v>178</v>
      </c>
      <c r="C181" t="s">
        <v>268</v>
      </c>
      <c r="D181" t="s">
        <v>272</v>
      </c>
      <c r="E181" t="s">
        <v>328</v>
      </c>
      <c r="F181" t="s">
        <v>349</v>
      </c>
      <c r="G181" t="s">
        <v>360</v>
      </c>
      <c r="H181" t="s">
        <v>282</v>
      </c>
      <c r="I181" s="2">
        <v>45041.663101851853</v>
      </c>
      <c r="J181" s="2">
        <v>45041.663101851853</v>
      </c>
      <c r="K181" t="s">
        <v>570</v>
      </c>
      <c r="O181">
        <v>0.2</v>
      </c>
      <c r="P181" s="2">
        <v>45041.680023148147</v>
      </c>
      <c r="Q181" t="s">
        <v>857</v>
      </c>
      <c r="R181" t="s">
        <v>1107</v>
      </c>
      <c r="S181" t="s">
        <v>1156</v>
      </c>
      <c r="T181" t="s">
        <v>943</v>
      </c>
      <c r="U181" t="s">
        <v>1406</v>
      </c>
      <c r="V181" t="s">
        <v>1407</v>
      </c>
    </row>
    <row r="182" spans="1:22" x14ac:dyDescent="0.15">
      <c r="A182">
        <v>1001555</v>
      </c>
      <c r="B182" t="s">
        <v>217</v>
      </c>
      <c r="C182" t="s">
        <v>268</v>
      </c>
      <c r="D182" t="s">
        <v>272</v>
      </c>
      <c r="E182" t="s">
        <v>313</v>
      </c>
      <c r="F182" t="s">
        <v>362</v>
      </c>
      <c r="G182" t="s">
        <v>360</v>
      </c>
      <c r="H182" t="s">
        <v>282</v>
      </c>
      <c r="I182" s="2">
        <v>45041.66128472222</v>
      </c>
      <c r="J182" s="2">
        <v>45041.66128472222</v>
      </c>
      <c r="K182" t="s">
        <v>571</v>
      </c>
      <c r="O182">
        <v>0.2</v>
      </c>
      <c r="P182" s="2">
        <v>45041.664652777778</v>
      </c>
      <c r="Q182" t="s">
        <v>858</v>
      </c>
      <c r="R182" t="s">
        <v>1108</v>
      </c>
      <c r="S182" t="s">
        <v>1170</v>
      </c>
      <c r="T182" t="s">
        <v>943</v>
      </c>
      <c r="U182" t="s">
        <v>1406</v>
      </c>
      <c r="V182" t="s">
        <v>1407</v>
      </c>
    </row>
    <row r="183" spans="1:22" x14ac:dyDescent="0.15">
      <c r="A183">
        <v>1001554</v>
      </c>
      <c r="B183" t="s">
        <v>178</v>
      </c>
      <c r="C183" t="s">
        <v>268</v>
      </c>
      <c r="D183" t="s">
        <v>271</v>
      </c>
      <c r="E183" t="s">
        <v>315</v>
      </c>
      <c r="F183" t="s">
        <v>349</v>
      </c>
      <c r="G183" t="s">
        <v>360</v>
      </c>
      <c r="H183" t="s">
        <v>292</v>
      </c>
      <c r="I183" s="2">
        <v>45041.49894675926</v>
      </c>
      <c r="J183" s="2">
        <v>45041.49894675926</v>
      </c>
      <c r="K183" t="s">
        <v>572</v>
      </c>
      <c r="N183" s="2">
        <v>45042.434421296297</v>
      </c>
      <c r="O183">
        <v>0.2</v>
      </c>
      <c r="P183" s="2">
        <v>45041.628449074073</v>
      </c>
      <c r="Q183" t="s">
        <v>859</v>
      </c>
      <c r="R183" t="s">
        <v>1109</v>
      </c>
      <c r="S183" t="s">
        <v>1246</v>
      </c>
      <c r="T183" t="s">
        <v>1383</v>
      </c>
      <c r="U183" t="s">
        <v>1407</v>
      </c>
      <c r="V183" t="s">
        <v>1407</v>
      </c>
    </row>
    <row r="184" spans="1:22" x14ac:dyDescent="0.15">
      <c r="A184">
        <v>1001553</v>
      </c>
      <c r="B184" t="s">
        <v>218</v>
      </c>
      <c r="C184" t="s">
        <v>268</v>
      </c>
      <c r="D184" t="s">
        <v>272</v>
      </c>
      <c r="E184" t="s">
        <v>327</v>
      </c>
      <c r="F184" t="s">
        <v>349</v>
      </c>
      <c r="G184" t="s">
        <v>360</v>
      </c>
      <c r="H184" t="s">
        <v>284</v>
      </c>
      <c r="I184" s="2">
        <v>45041.497060185182</v>
      </c>
      <c r="J184" s="2">
        <v>45041.497060185182</v>
      </c>
      <c r="K184" t="s">
        <v>573</v>
      </c>
      <c r="O184">
        <v>0.2</v>
      </c>
      <c r="P184" s="2">
        <v>45041.628136574072</v>
      </c>
      <c r="Q184" t="s">
        <v>860</v>
      </c>
      <c r="R184" t="s">
        <v>1110</v>
      </c>
      <c r="S184" t="s">
        <v>1247</v>
      </c>
      <c r="T184" t="s">
        <v>943</v>
      </c>
      <c r="U184" t="s">
        <v>1407</v>
      </c>
      <c r="V184" t="s">
        <v>1407</v>
      </c>
    </row>
    <row r="185" spans="1:22" x14ac:dyDescent="0.15">
      <c r="A185">
        <v>1001552</v>
      </c>
      <c r="B185" t="s">
        <v>178</v>
      </c>
      <c r="C185" t="s">
        <v>268</v>
      </c>
      <c r="D185" t="s">
        <v>274</v>
      </c>
      <c r="E185" t="s">
        <v>325</v>
      </c>
      <c r="F185" t="s">
        <v>349</v>
      </c>
      <c r="G185" t="s">
        <v>360</v>
      </c>
      <c r="H185" t="s">
        <v>294</v>
      </c>
      <c r="I185" s="2">
        <v>45040.763252314813</v>
      </c>
      <c r="J185" s="2">
        <v>45040.763252314813</v>
      </c>
      <c r="K185" t="s">
        <v>574</v>
      </c>
      <c r="N185" s="2">
        <v>45042.581238425933</v>
      </c>
      <c r="O185">
        <v>0.2</v>
      </c>
      <c r="P185" s="2">
        <v>45041.450324074067</v>
      </c>
      <c r="Q185" t="s">
        <v>861</v>
      </c>
      <c r="R185" t="s">
        <v>1111</v>
      </c>
      <c r="S185" t="s">
        <v>1248</v>
      </c>
      <c r="T185" t="s">
        <v>1384</v>
      </c>
      <c r="U185" t="s">
        <v>1407</v>
      </c>
      <c r="V185" t="s">
        <v>1407</v>
      </c>
    </row>
    <row r="186" spans="1:22" x14ac:dyDescent="0.15">
      <c r="A186">
        <v>1001551</v>
      </c>
      <c r="B186" t="s">
        <v>219</v>
      </c>
      <c r="C186" t="s">
        <v>268</v>
      </c>
      <c r="D186" t="s">
        <v>271</v>
      </c>
      <c r="E186" t="s">
        <v>280</v>
      </c>
      <c r="F186" t="s">
        <v>349</v>
      </c>
      <c r="G186" t="s">
        <v>360</v>
      </c>
      <c r="H186" t="s">
        <v>310</v>
      </c>
      <c r="I186" s="2">
        <v>45040.681481481479</v>
      </c>
      <c r="J186" s="2">
        <v>45040.681481481479</v>
      </c>
      <c r="K186" t="s">
        <v>575</v>
      </c>
      <c r="M186" t="s">
        <v>649</v>
      </c>
      <c r="N186" s="2">
        <v>45041.438101851847</v>
      </c>
      <c r="O186">
        <v>0.2</v>
      </c>
      <c r="P186" s="2">
        <v>45041.438101851847</v>
      </c>
      <c r="Q186" t="s">
        <v>862</v>
      </c>
      <c r="R186" t="s">
        <v>943</v>
      </c>
      <c r="S186" t="s">
        <v>1249</v>
      </c>
      <c r="T186" t="s">
        <v>1249</v>
      </c>
      <c r="U186" t="s">
        <v>1407</v>
      </c>
      <c r="V186" t="s">
        <v>1407</v>
      </c>
    </row>
    <row r="187" spans="1:22" x14ac:dyDescent="0.15">
      <c r="A187">
        <v>1001550</v>
      </c>
      <c r="B187" t="s">
        <v>220</v>
      </c>
      <c r="C187" t="s">
        <v>268</v>
      </c>
      <c r="D187" t="s">
        <v>271</v>
      </c>
      <c r="E187" t="s">
        <v>280</v>
      </c>
      <c r="F187" t="s">
        <v>349</v>
      </c>
      <c r="G187" t="s">
        <v>360</v>
      </c>
      <c r="H187" t="s">
        <v>366</v>
      </c>
      <c r="I187" s="2">
        <v>45040.66510416667</v>
      </c>
      <c r="J187" s="2">
        <v>45040.66510416667</v>
      </c>
      <c r="K187" t="s">
        <v>576</v>
      </c>
      <c r="M187" t="s">
        <v>652</v>
      </c>
      <c r="N187" s="2">
        <v>45041.433587962973</v>
      </c>
      <c r="O187">
        <v>0.2</v>
      </c>
      <c r="P187" s="2">
        <v>45041.433587962973</v>
      </c>
      <c r="Q187" t="s">
        <v>863</v>
      </c>
      <c r="R187" t="s">
        <v>943</v>
      </c>
      <c r="S187" t="s">
        <v>1250</v>
      </c>
      <c r="T187" t="s">
        <v>1250</v>
      </c>
      <c r="U187" t="s">
        <v>1407</v>
      </c>
      <c r="V187" t="s">
        <v>1407</v>
      </c>
    </row>
    <row r="188" spans="1:22" x14ac:dyDescent="0.15">
      <c r="A188">
        <v>1001549</v>
      </c>
      <c r="B188" t="s">
        <v>31</v>
      </c>
      <c r="C188" t="s">
        <v>268</v>
      </c>
      <c r="D188" t="s">
        <v>274</v>
      </c>
      <c r="E188" t="s">
        <v>280</v>
      </c>
      <c r="F188" t="s">
        <v>349</v>
      </c>
      <c r="G188" t="s">
        <v>360</v>
      </c>
      <c r="H188" t="s">
        <v>294</v>
      </c>
      <c r="I188" s="2">
        <v>45040.528692129628</v>
      </c>
      <c r="J188" s="2">
        <v>45040.528692129628</v>
      </c>
      <c r="K188" t="s">
        <v>577</v>
      </c>
      <c r="N188" s="2">
        <v>45042.581099537027</v>
      </c>
      <c r="O188">
        <v>0.2</v>
      </c>
      <c r="P188" s="2">
        <v>45040.632418981477</v>
      </c>
      <c r="Q188" t="s">
        <v>864</v>
      </c>
      <c r="R188" t="s">
        <v>1112</v>
      </c>
      <c r="S188" t="s">
        <v>1251</v>
      </c>
      <c r="T188" t="s">
        <v>1385</v>
      </c>
      <c r="U188" t="s">
        <v>1407</v>
      </c>
      <c r="V188" t="s">
        <v>1407</v>
      </c>
    </row>
    <row r="189" spans="1:22" x14ac:dyDescent="0.15">
      <c r="A189">
        <v>1001548</v>
      </c>
      <c r="B189" t="s">
        <v>221</v>
      </c>
      <c r="C189" t="s">
        <v>268</v>
      </c>
      <c r="D189" t="s">
        <v>272</v>
      </c>
      <c r="E189" t="s">
        <v>313</v>
      </c>
      <c r="F189" t="s">
        <v>358</v>
      </c>
      <c r="G189" t="s">
        <v>360</v>
      </c>
      <c r="H189" t="s">
        <v>282</v>
      </c>
      <c r="I189" s="2">
        <v>45040.492939814823</v>
      </c>
      <c r="J189" s="2">
        <v>45040.492939814823</v>
      </c>
      <c r="K189" t="s">
        <v>578</v>
      </c>
      <c r="O189">
        <v>0.2</v>
      </c>
      <c r="P189" s="2">
        <v>45040.62023148148</v>
      </c>
      <c r="Q189" t="s">
        <v>865</v>
      </c>
      <c r="R189" t="s">
        <v>1113</v>
      </c>
      <c r="S189" t="s">
        <v>1252</v>
      </c>
      <c r="T189" t="s">
        <v>943</v>
      </c>
      <c r="U189" t="s">
        <v>1407</v>
      </c>
      <c r="V189" t="s">
        <v>1407</v>
      </c>
    </row>
    <row r="190" spans="1:22" x14ac:dyDescent="0.15">
      <c r="A190">
        <v>1001547</v>
      </c>
      <c r="B190" t="s">
        <v>222</v>
      </c>
      <c r="C190" t="s">
        <v>268</v>
      </c>
      <c r="D190" t="s">
        <v>271</v>
      </c>
      <c r="E190" t="s">
        <v>280</v>
      </c>
      <c r="F190" t="s">
        <v>349</v>
      </c>
      <c r="G190" t="s">
        <v>360</v>
      </c>
      <c r="H190" t="s">
        <v>366</v>
      </c>
      <c r="I190" s="2">
        <v>45040.441307870373</v>
      </c>
      <c r="J190" s="2">
        <v>45040.441307870373</v>
      </c>
      <c r="K190" t="s">
        <v>579</v>
      </c>
      <c r="M190" t="s">
        <v>652</v>
      </c>
      <c r="N190" s="2">
        <v>45041.398888888893</v>
      </c>
      <c r="O190">
        <v>0.2</v>
      </c>
      <c r="P190" s="2">
        <v>45040.565891203703</v>
      </c>
      <c r="Q190" t="s">
        <v>866</v>
      </c>
      <c r="R190" t="s">
        <v>1114</v>
      </c>
      <c r="S190" t="s">
        <v>1253</v>
      </c>
      <c r="T190" t="s">
        <v>1386</v>
      </c>
      <c r="U190" t="s">
        <v>1407</v>
      </c>
      <c r="V190" t="s">
        <v>1407</v>
      </c>
    </row>
    <row r="191" spans="1:22" x14ac:dyDescent="0.15">
      <c r="A191">
        <v>1001546</v>
      </c>
      <c r="B191" t="s">
        <v>223</v>
      </c>
      <c r="C191" t="s">
        <v>268</v>
      </c>
      <c r="D191" t="s">
        <v>272</v>
      </c>
      <c r="E191" t="s">
        <v>329</v>
      </c>
      <c r="F191" t="s">
        <v>358</v>
      </c>
      <c r="G191" t="s">
        <v>360</v>
      </c>
      <c r="H191" t="s">
        <v>284</v>
      </c>
      <c r="I191" s="2">
        <v>45040.371666666673</v>
      </c>
      <c r="J191" s="2">
        <v>45040.371666666673</v>
      </c>
      <c r="K191" t="s">
        <v>580</v>
      </c>
      <c r="O191">
        <v>1</v>
      </c>
      <c r="P191" s="2">
        <v>45043.610671296286</v>
      </c>
      <c r="Q191" t="s">
        <v>867</v>
      </c>
      <c r="R191" t="s">
        <v>1115</v>
      </c>
      <c r="S191" t="s">
        <v>1254</v>
      </c>
      <c r="T191" t="s">
        <v>943</v>
      </c>
      <c r="U191" t="s">
        <v>1407</v>
      </c>
      <c r="V191" t="s">
        <v>1407</v>
      </c>
    </row>
    <row r="192" spans="1:22" x14ac:dyDescent="0.15">
      <c r="A192">
        <v>1001545</v>
      </c>
      <c r="B192" t="s">
        <v>224</v>
      </c>
      <c r="C192" t="s">
        <v>268</v>
      </c>
      <c r="D192" t="s">
        <v>271</v>
      </c>
      <c r="E192" t="s">
        <v>330</v>
      </c>
      <c r="F192" t="s">
        <v>349</v>
      </c>
      <c r="G192" t="s">
        <v>360</v>
      </c>
      <c r="H192" t="s">
        <v>298</v>
      </c>
      <c r="I192" s="2">
        <v>45039.645231481481</v>
      </c>
      <c r="J192" s="2">
        <v>45039.645231481481</v>
      </c>
      <c r="K192" t="s">
        <v>581</v>
      </c>
      <c r="N192" s="2">
        <v>45044.672951388893</v>
      </c>
      <c r="P192" s="2">
        <v>45044.672951388893</v>
      </c>
      <c r="Q192" t="s">
        <v>868</v>
      </c>
      <c r="R192" t="s">
        <v>943</v>
      </c>
      <c r="S192" t="s">
        <v>1255</v>
      </c>
      <c r="T192" t="s">
        <v>1255</v>
      </c>
      <c r="U192" t="s">
        <v>1407</v>
      </c>
      <c r="V192" t="s">
        <v>1407</v>
      </c>
    </row>
    <row r="193" spans="1:22" x14ac:dyDescent="0.15">
      <c r="A193">
        <v>1001544</v>
      </c>
      <c r="B193" t="s">
        <v>225</v>
      </c>
      <c r="C193" t="s">
        <v>268</v>
      </c>
      <c r="D193" t="s">
        <v>272</v>
      </c>
      <c r="E193" t="s">
        <v>284</v>
      </c>
      <c r="F193" t="s">
        <v>362</v>
      </c>
      <c r="G193" t="s">
        <v>360</v>
      </c>
      <c r="H193" t="s">
        <v>284</v>
      </c>
      <c r="I193" s="2">
        <v>45039.642418981479</v>
      </c>
      <c r="J193" s="2">
        <v>45039.642418981479</v>
      </c>
      <c r="K193" t="s">
        <v>582</v>
      </c>
      <c r="O193">
        <v>0.2</v>
      </c>
      <c r="P193" s="2">
        <v>45040.307766203703</v>
      </c>
      <c r="Q193" t="s">
        <v>869</v>
      </c>
      <c r="R193" t="s">
        <v>1116</v>
      </c>
      <c r="S193" t="s">
        <v>1256</v>
      </c>
      <c r="T193" t="s">
        <v>943</v>
      </c>
      <c r="U193" t="s">
        <v>1407</v>
      </c>
      <c r="V193" t="s">
        <v>1407</v>
      </c>
    </row>
    <row r="194" spans="1:22" x14ac:dyDescent="0.15">
      <c r="A194">
        <v>1001541</v>
      </c>
      <c r="B194" t="s">
        <v>226</v>
      </c>
      <c r="C194" t="s">
        <v>268</v>
      </c>
      <c r="D194" t="s">
        <v>272</v>
      </c>
      <c r="E194" t="s">
        <v>331</v>
      </c>
      <c r="F194" t="s">
        <v>358</v>
      </c>
      <c r="G194" t="s">
        <v>360</v>
      </c>
      <c r="H194" t="s">
        <v>282</v>
      </c>
      <c r="I194" s="2">
        <v>45037.395740740743</v>
      </c>
      <c r="J194" s="2">
        <v>45037.395740740743</v>
      </c>
      <c r="K194" t="s">
        <v>583</v>
      </c>
      <c r="O194">
        <v>0.2</v>
      </c>
      <c r="P194" s="2">
        <v>45037.610069444447</v>
      </c>
      <c r="Q194" t="s">
        <v>870</v>
      </c>
      <c r="R194" t="s">
        <v>1117</v>
      </c>
      <c r="S194" t="s">
        <v>1257</v>
      </c>
      <c r="T194" t="s">
        <v>943</v>
      </c>
      <c r="U194" t="s">
        <v>1407</v>
      </c>
      <c r="V194" t="s">
        <v>1407</v>
      </c>
    </row>
    <row r="195" spans="1:22" x14ac:dyDescent="0.15">
      <c r="A195">
        <v>1001540</v>
      </c>
      <c r="B195" t="s">
        <v>227</v>
      </c>
      <c r="C195" t="s">
        <v>268</v>
      </c>
      <c r="D195" t="s">
        <v>272</v>
      </c>
      <c r="E195" t="s">
        <v>331</v>
      </c>
      <c r="F195" t="s">
        <v>358</v>
      </c>
      <c r="G195" t="s">
        <v>360</v>
      </c>
      <c r="H195" t="s">
        <v>282</v>
      </c>
      <c r="I195" s="2">
        <v>45036.711493055547</v>
      </c>
      <c r="J195" s="2">
        <v>45036.711493055547</v>
      </c>
      <c r="K195" t="s">
        <v>584</v>
      </c>
      <c r="O195">
        <v>3</v>
      </c>
      <c r="P195" s="2">
        <v>45036.917314814818</v>
      </c>
      <c r="Q195" t="s">
        <v>871</v>
      </c>
      <c r="R195" t="s">
        <v>1118</v>
      </c>
      <c r="S195" t="s">
        <v>1258</v>
      </c>
      <c r="T195" t="s">
        <v>943</v>
      </c>
      <c r="U195" t="s">
        <v>1407</v>
      </c>
      <c r="V195" t="s">
        <v>1407</v>
      </c>
    </row>
    <row r="196" spans="1:22" x14ac:dyDescent="0.15">
      <c r="A196">
        <v>1001536</v>
      </c>
      <c r="B196" t="s">
        <v>230</v>
      </c>
      <c r="C196" t="s">
        <v>268</v>
      </c>
      <c r="D196" t="s">
        <v>271</v>
      </c>
      <c r="E196" t="s">
        <v>298</v>
      </c>
      <c r="F196" t="s">
        <v>358</v>
      </c>
      <c r="G196" t="s">
        <v>360</v>
      </c>
      <c r="H196" t="s">
        <v>298</v>
      </c>
      <c r="I196" s="2">
        <v>45035.562939814823</v>
      </c>
      <c r="J196" s="2">
        <v>45035.562939814823</v>
      </c>
      <c r="K196" t="s">
        <v>587</v>
      </c>
      <c r="N196" s="2">
        <v>45044.673043981478</v>
      </c>
      <c r="O196">
        <v>0.2</v>
      </c>
      <c r="P196" s="2">
        <v>45036.491122685176</v>
      </c>
      <c r="Q196" t="s">
        <v>874</v>
      </c>
      <c r="R196" t="s">
        <v>1120</v>
      </c>
      <c r="S196" t="s">
        <v>1260</v>
      </c>
      <c r="T196" t="s">
        <v>1387</v>
      </c>
      <c r="U196" t="s">
        <v>1407</v>
      </c>
      <c r="V196" t="s">
        <v>1407</v>
      </c>
    </row>
    <row r="197" spans="1:22" x14ac:dyDescent="0.15">
      <c r="A197">
        <v>1001529</v>
      </c>
      <c r="B197" t="s">
        <v>237</v>
      </c>
      <c r="C197" t="s">
        <v>268</v>
      </c>
      <c r="D197" t="s">
        <v>271</v>
      </c>
      <c r="E197" t="s">
        <v>298</v>
      </c>
      <c r="F197" t="s">
        <v>358</v>
      </c>
      <c r="G197" t="s">
        <v>360</v>
      </c>
      <c r="H197" t="s">
        <v>298</v>
      </c>
      <c r="I197" s="2">
        <v>45035.416770833333</v>
      </c>
      <c r="J197" s="2">
        <v>45035.416770833333</v>
      </c>
      <c r="K197" t="s">
        <v>594</v>
      </c>
      <c r="N197" s="2">
        <v>45039.646458333344</v>
      </c>
      <c r="O197">
        <v>1</v>
      </c>
      <c r="P197" s="2">
        <v>45035.46634259259</v>
      </c>
      <c r="Q197" t="s">
        <v>881</v>
      </c>
      <c r="R197" t="s">
        <v>1124</v>
      </c>
      <c r="S197" t="s">
        <v>1264</v>
      </c>
      <c r="T197" t="s">
        <v>1388</v>
      </c>
      <c r="U197" t="s">
        <v>1406</v>
      </c>
      <c r="V197" t="s">
        <v>1407</v>
      </c>
    </row>
    <row r="198" spans="1:22" x14ac:dyDescent="0.15">
      <c r="A198">
        <v>1001528</v>
      </c>
      <c r="B198" t="s">
        <v>238</v>
      </c>
      <c r="C198" t="s">
        <v>268</v>
      </c>
      <c r="D198" t="s">
        <v>272</v>
      </c>
      <c r="E198" t="s">
        <v>335</v>
      </c>
      <c r="F198" t="s">
        <v>349</v>
      </c>
      <c r="G198" t="s">
        <v>360</v>
      </c>
      <c r="H198" t="s">
        <v>366</v>
      </c>
      <c r="I198" s="2">
        <v>45035.378321759257</v>
      </c>
      <c r="J198" s="2">
        <v>45035.378321759257</v>
      </c>
      <c r="K198" t="s">
        <v>595</v>
      </c>
      <c r="M198" t="s">
        <v>652</v>
      </c>
      <c r="P198" s="2">
        <v>45036.565983796303</v>
      </c>
      <c r="Q198" t="s">
        <v>882</v>
      </c>
      <c r="R198" t="s">
        <v>1125</v>
      </c>
      <c r="S198" t="s">
        <v>1265</v>
      </c>
      <c r="T198" t="s">
        <v>943</v>
      </c>
      <c r="U198" t="s">
        <v>1407</v>
      </c>
      <c r="V198" t="s">
        <v>1407</v>
      </c>
    </row>
    <row r="199" spans="1:22" x14ac:dyDescent="0.15">
      <c r="A199">
        <v>1001527</v>
      </c>
      <c r="B199" t="s">
        <v>239</v>
      </c>
      <c r="C199" t="s">
        <v>268</v>
      </c>
      <c r="D199" t="s">
        <v>271</v>
      </c>
      <c r="E199" t="s">
        <v>336</v>
      </c>
      <c r="F199" t="s">
        <v>358</v>
      </c>
      <c r="G199" t="s">
        <v>360</v>
      </c>
      <c r="H199" t="s">
        <v>292</v>
      </c>
      <c r="I199" s="2">
        <v>45034.61314814815</v>
      </c>
      <c r="J199" s="2">
        <v>45034.61314814815</v>
      </c>
      <c r="K199" t="s">
        <v>596</v>
      </c>
      <c r="N199" s="2">
        <v>45040.442199074067</v>
      </c>
      <c r="O199">
        <v>5</v>
      </c>
      <c r="P199" s="2">
        <v>45034.689849537041</v>
      </c>
      <c r="Q199" t="s">
        <v>883</v>
      </c>
      <c r="R199" t="s">
        <v>1126</v>
      </c>
      <c r="S199" t="s">
        <v>1266</v>
      </c>
      <c r="T199" t="s">
        <v>1389</v>
      </c>
      <c r="U199" t="s">
        <v>1406</v>
      </c>
      <c r="V199" t="s">
        <v>1407</v>
      </c>
    </row>
    <row r="200" spans="1:22" x14ac:dyDescent="0.15">
      <c r="A200">
        <v>1001526</v>
      </c>
      <c r="B200" t="s">
        <v>240</v>
      </c>
      <c r="C200" t="s">
        <v>268</v>
      </c>
      <c r="D200" t="s">
        <v>272</v>
      </c>
      <c r="E200" t="s">
        <v>331</v>
      </c>
      <c r="F200" t="s">
        <v>358</v>
      </c>
      <c r="G200" t="s">
        <v>360</v>
      </c>
      <c r="H200" t="s">
        <v>282</v>
      </c>
      <c r="I200" s="2">
        <v>45034.607986111107</v>
      </c>
      <c r="J200" s="2">
        <v>45034.607986111107</v>
      </c>
      <c r="K200" t="s">
        <v>597</v>
      </c>
      <c r="O200">
        <v>0.2</v>
      </c>
      <c r="P200" s="2">
        <v>45034.615208333344</v>
      </c>
      <c r="Q200" t="s">
        <v>884</v>
      </c>
      <c r="R200" t="s">
        <v>597</v>
      </c>
      <c r="S200" t="s">
        <v>1164</v>
      </c>
      <c r="T200" t="s">
        <v>943</v>
      </c>
      <c r="U200" t="s">
        <v>1406</v>
      </c>
      <c r="V200" t="s">
        <v>1407</v>
      </c>
    </row>
    <row r="201" spans="1:22" x14ac:dyDescent="0.15">
      <c r="A201">
        <v>1001525</v>
      </c>
      <c r="B201" t="s">
        <v>241</v>
      </c>
      <c r="C201" t="s">
        <v>268</v>
      </c>
      <c r="D201" t="s">
        <v>271</v>
      </c>
      <c r="E201" t="s">
        <v>337</v>
      </c>
      <c r="F201" t="s">
        <v>358</v>
      </c>
      <c r="G201" t="s">
        <v>360</v>
      </c>
      <c r="H201" t="s">
        <v>305</v>
      </c>
      <c r="I201" s="2">
        <v>45034.581307870372</v>
      </c>
      <c r="J201" s="2">
        <v>45034.581307870372</v>
      </c>
      <c r="K201" t="s">
        <v>598</v>
      </c>
      <c r="N201" s="2">
        <v>45041.687141203707</v>
      </c>
      <c r="O201">
        <v>0.2</v>
      </c>
      <c r="P201" s="2">
        <v>45034.648078703707</v>
      </c>
      <c r="Q201" t="s">
        <v>885</v>
      </c>
      <c r="R201" t="s">
        <v>1127</v>
      </c>
      <c r="S201" t="s">
        <v>1241</v>
      </c>
      <c r="T201" t="s">
        <v>1390</v>
      </c>
      <c r="U201" t="s">
        <v>1406</v>
      </c>
      <c r="V201" t="s">
        <v>1407</v>
      </c>
    </row>
    <row r="202" spans="1:22" x14ac:dyDescent="0.15">
      <c r="A202">
        <v>1001523</v>
      </c>
      <c r="B202" t="s">
        <v>242</v>
      </c>
      <c r="C202" t="s">
        <v>268</v>
      </c>
      <c r="D202" t="s">
        <v>271</v>
      </c>
      <c r="E202" t="s">
        <v>336</v>
      </c>
      <c r="F202" t="s">
        <v>358</v>
      </c>
      <c r="G202" t="s">
        <v>360</v>
      </c>
      <c r="H202" t="s">
        <v>292</v>
      </c>
      <c r="I202" s="2">
        <v>45033.633020833331</v>
      </c>
      <c r="J202" s="2">
        <v>45033.633020833331</v>
      </c>
      <c r="K202" t="s">
        <v>599</v>
      </c>
      <c r="N202" s="2">
        <v>45040.441967592589</v>
      </c>
      <c r="O202">
        <v>0.2</v>
      </c>
      <c r="P202" s="2">
        <v>45033.786608796298</v>
      </c>
      <c r="Q202" t="s">
        <v>886</v>
      </c>
      <c r="R202" t="s">
        <v>1128</v>
      </c>
      <c r="S202" t="s">
        <v>1267</v>
      </c>
      <c r="T202" t="s">
        <v>1391</v>
      </c>
      <c r="U202" t="s">
        <v>1407</v>
      </c>
      <c r="V202" t="s">
        <v>1407</v>
      </c>
    </row>
    <row r="203" spans="1:22" x14ac:dyDescent="0.15">
      <c r="A203">
        <v>1001519</v>
      </c>
      <c r="B203" t="s">
        <v>244</v>
      </c>
      <c r="C203" t="s">
        <v>268</v>
      </c>
      <c r="D203" t="s">
        <v>272</v>
      </c>
      <c r="E203" t="s">
        <v>336</v>
      </c>
      <c r="F203" t="s">
        <v>349</v>
      </c>
      <c r="G203" t="s">
        <v>360</v>
      </c>
      <c r="H203" t="s">
        <v>292</v>
      </c>
      <c r="I203" s="2">
        <v>45030.711238425924</v>
      </c>
      <c r="J203" s="2">
        <v>45030.711238425924</v>
      </c>
      <c r="K203" t="s">
        <v>601</v>
      </c>
      <c r="P203" s="2">
        <v>45033.492604166669</v>
      </c>
      <c r="Q203" t="s">
        <v>888</v>
      </c>
      <c r="R203" t="s">
        <v>1130</v>
      </c>
      <c r="S203" t="s">
        <v>1269</v>
      </c>
      <c r="T203" t="s">
        <v>943</v>
      </c>
      <c r="U203" t="s">
        <v>1407</v>
      </c>
      <c r="V203" t="s">
        <v>1407</v>
      </c>
    </row>
    <row r="204" spans="1:22" x14ac:dyDescent="0.15">
      <c r="A204">
        <v>1001516</v>
      </c>
      <c r="B204" t="s">
        <v>245</v>
      </c>
      <c r="C204" t="s">
        <v>268</v>
      </c>
      <c r="D204" t="s">
        <v>272</v>
      </c>
      <c r="E204" t="s">
        <v>335</v>
      </c>
      <c r="F204" t="s">
        <v>362</v>
      </c>
      <c r="G204" t="s">
        <v>360</v>
      </c>
      <c r="H204" t="s">
        <v>282</v>
      </c>
      <c r="I204" s="2">
        <v>45030.550115740742</v>
      </c>
      <c r="J204" s="2">
        <v>45030.550115740742</v>
      </c>
      <c r="K204" t="s">
        <v>602</v>
      </c>
      <c r="O204">
        <v>0.2</v>
      </c>
      <c r="P204" s="2">
        <v>45033.4997337963</v>
      </c>
      <c r="Q204" t="s">
        <v>889</v>
      </c>
      <c r="R204" t="s">
        <v>1131</v>
      </c>
      <c r="S204" t="s">
        <v>1270</v>
      </c>
      <c r="T204" t="s">
        <v>943</v>
      </c>
      <c r="U204" t="s">
        <v>1407</v>
      </c>
      <c r="V204" t="s">
        <v>1407</v>
      </c>
    </row>
    <row r="205" spans="1:22" x14ac:dyDescent="0.15">
      <c r="A205">
        <v>1001515</v>
      </c>
      <c r="B205" t="s">
        <v>246</v>
      </c>
      <c r="C205" t="s">
        <v>268</v>
      </c>
      <c r="D205" t="s">
        <v>272</v>
      </c>
      <c r="E205" t="s">
        <v>338</v>
      </c>
      <c r="F205" t="s">
        <v>349</v>
      </c>
      <c r="G205" t="s">
        <v>360</v>
      </c>
      <c r="H205" t="s">
        <v>282</v>
      </c>
      <c r="I205" s="2">
        <v>45030.494108796287</v>
      </c>
      <c r="J205" s="2">
        <v>45030.494108796287</v>
      </c>
      <c r="K205" t="s">
        <v>603</v>
      </c>
      <c r="P205" s="2">
        <v>45033.50105324074</v>
      </c>
      <c r="Q205" t="s">
        <v>890</v>
      </c>
      <c r="R205" t="s">
        <v>1132</v>
      </c>
      <c r="S205" t="s">
        <v>1271</v>
      </c>
      <c r="T205" t="s">
        <v>943</v>
      </c>
      <c r="U205" t="s">
        <v>1407</v>
      </c>
      <c r="V205" t="s">
        <v>1407</v>
      </c>
    </row>
    <row r="206" spans="1:22" x14ac:dyDescent="0.15">
      <c r="A206">
        <v>1001514</v>
      </c>
      <c r="B206" t="s">
        <v>247</v>
      </c>
      <c r="C206" t="s">
        <v>268</v>
      </c>
      <c r="D206" t="s">
        <v>274</v>
      </c>
      <c r="E206" t="s">
        <v>339</v>
      </c>
      <c r="F206" t="s">
        <v>349</v>
      </c>
      <c r="G206" t="s">
        <v>360</v>
      </c>
      <c r="H206" t="s">
        <v>304</v>
      </c>
      <c r="I206" s="2">
        <v>45030.4765625</v>
      </c>
      <c r="J206" s="2">
        <v>45030.4765625</v>
      </c>
      <c r="K206" t="s">
        <v>604</v>
      </c>
      <c r="M206" t="s">
        <v>647</v>
      </c>
      <c r="N206" s="2">
        <v>45030.691099537027</v>
      </c>
      <c r="P206" s="2">
        <v>45030.691099537027</v>
      </c>
      <c r="Q206" t="s">
        <v>891</v>
      </c>
      <c r="R206" t="s">
        <v>943</v>
      </c>
      <c r="S206" t="s">
        <v>1257</v>
      </c>
      <c r="T206" t="s">
        <v>1257</v>
      </c>
      <c r="U206" t="s">
        <v>1407</v>
      </c>
      <c r="V206" t="s">
        <v>1406</v>
      </c>
    </row>
    <row r="207" spans="1:22" x14ac:dyDescent="0.15">
      <c r="A207">
        <v>1001513</v>
      </c>
      <c r="B207" t="s">
        <v>248</v>
      </c>
      <c r="C207" t="s">
        <v>268</v>
      </c>
      <c r="D207" t="s">
        <v>272</v>
      </c>
      <c r="E207" t="s">
        <v>331</v>
      </c>
      <c r="F207" t="s">
        <v>349</v>
      </c>
      <c r="G207" t="s">
        <v>360</v>
      </c>
      <c r="H207" t="s">
        <v>282</v>
      </c>
      <c r="I207" s="2">
        <v>45030.471620370372</v>
      </c>
      <c r="J207" s="2">
        <v>45030.471620370372</v>
      </c>
      <c r="K207" t="s">
        <v>605</v>
      </c>
      <c r="L207" t="s">
        <v>625</v>
      </c>
      <c r="P207" s="2">
        <v>45030.495185185187</v>
      </c>
      <c r="Q207" t="s">
        <v>892</v>
      </c>
      <c r="R207" t="s">
        <v>1133</v>
      </c>
      <c r="S207" t="s">
        <v>1272</v>
      </c>
      <c r="T207" t="s">
        <v>943</v>
      </c>
      <c r="U207" t="s">
        <v>1406</v>
      </c>
      <c r="V207" t="s">
        <v>1407</v>
      </c>
    </row>
    <row r="208" spans="1:22" x14ac:dyDescent="0.15">
      <c r="A208">
        <v>1001512</v>
      </c>
      <c r="B208" t="s">
        <v>249</v>
      </c>
      <c r="C208" t="s">
        <v>268</v>
      </c>
      <c r="D208" t="s">
        <v>271</v>
      </c>
      <c r="E208" t="s">
        <v>298</v>
      </c>
      <c r="F208" t="s">
        <v>349</v>
      </c>
      <c r="G208" t="s">
        <v>360</v>
      </c>
      <c r="H208" t="s">
        <v>298</v>
      </c>
      <c r="I208" s="2">
        <v>45029.553518518522</v>
      </c>
      <c r="J208" s="2">
        <v>45029.553518518522</v>
      </c>
      <c r="K208" t="s">
        <v>606</v>
      </c>
      <c r="N208" s="2">
        <v>45039.646354166667</v>
      </c>
      <c r="P208" s="2">
        <v>45029.717673611107</v>
      </c>
      <c r="Q208" t="s">
        <v>893</v>
      </c>
      <c r="R208" t="s">
        <v>1134</v>
      </c>
      <c r="S208" t="s">
        <v>1273</v>
      </c>
      <c r="T208" t="s">
        <v>1392</v>
      </c>
      <c r="U208" t="s">
        <v>1407</v>
      </c>
      <c r="V208" t="s">
        <v>1407</v>
      </c>
    </row>
    <row r="209" spans="1:24" x14ac:dyDescent="0.15">
      <c r="A209">
        <v>1001511</v>
      </c>
      <c r="B209" t="s">
        <v>250</v>
      </c>
      <c r="C209" t="s">
        <v>268</v>
      </c>
      <c r="D209" t="s">
        <v>274</v>
      </c>
      <c r="E209" t="s">
        <v>340</v>
      </c>
      <c r="F209" t="s">
        <v>362</v>
      </c>
      <c r="G209" t="s">
        <v>360</v>
      </c>
      <c r="H209" t="s">
        <v>281</v>
      </c>
      <c r="I209" s="2">
        <v>45029.484861111108</v>
      </c>
      <c r="J209" s="2">
        <v>45029.484861111108</v>
      </c>
      <c r="K209" t="s">
        <v>607</v>
      </c>
      <c r="N209" s="2">
        <v>45061.666979166657</v>
      </c>
      <c r="O209">
        <v>0.2</v>
      </c>
      <c r="P209" s="2">
        <v>45033.502129629633</v>
      </c>
      <c r="Q209" t="s">
        <v>894</v>
      </c>
      <c r="R209" t="s">
        <v>1135</v>
      </c>
      <c r="S209" t="s">
        <v>1274</v>
      </c>
      <c r="T209" t="s">
        <v>1393</v>
      </c>
      <c r="U209" t="s">
        <v>1407</v>
      </c>
      <c r="V209" t="s">
        <v>1407</v>
      </c>
    </row>
    <row r="210" spans="1:24" x14ac:dyDescent="0.15">
      <c r="A210">
        <v>1001510</v>
      </c>
      <c r="B210" t="s">
        <v>251</v>
      </c>
      <c r="C210" t="s">
        <v>268</v>
      </c>
      <c r="D210" t="s">
        <v>272</v>
      </c>
      <c r="E210" t="s">
        <v>282</v>
      </c>
      <c r="F210" t="s">
        <v>355</v>
      </c>
      <c r="G210" t="s">
        <v>360</v>
      </c>
      <c r="H210" t="s">
        <v>282</v>
      </c>
      <c r="I210" s="2">
        <v>45028.779548611114</v>
      </c>
      <c r="J210" s="2">
        <v>45028.779548611114</v>
      </c>
      <c r="K210" t="s">
        <v>608</v>
      </c>
      <c r="O210">
        <v>0</v>
      </c>
      <c r="P210" s="2">
        <v>45029.907870370371</v>
      </c>
      <c r="Q210" t="s">
        <v>895</v>
      </c>
      <c r="R210" t="s">
        <v>1136</v>
      </c>
      <c r="S210" t="s">
        <v>1275</v>
      </c>
      <c r="T210" t="s">
        <v>943</v>
      </c>
      <c r="U210" t="s">
        <v>1407</v>
      </c>
      <c r="V210" t="s">
        <v>1407</v>
      </c>
    </row>
    <row r="211" spans="1:24" x14ac:dyDescent="0.15">
      <c r="A211">
        <v>1001508</v>
      </c>
      <c r="B211" t="s">
        <v>252</v>
      </c>
      <c r="C211" t="s">
        <v>268</v>
      </c>
      <c r="D211" t="s">
        <v>271</v>
      </c>
      <c r="E211" t="s">
        <v>335</v>
      </c>
      <c r="F211" t="s">
        <v>358</v>
      </c>
      <c r="G211" t="s">
        <v>360</v>
      </c>
      <c r="H211" t="s">
        <v>296</v>
      </c>
      <c r="I211" s="2">
        <v>45028.576238425929</v>
      </c>
      <c r="J211" s="2">
        <v>45028.576238425929</v>
      </c>
      <c r="K211" t="s">
        <v>609</v>
      </c>
      <c r="M211" t="s">
        <v>642</v>
      </c>
      <c r="N211" s="2">
        <v>45036.397546296299</v>
      </c>
      <c r="O211">
        <v>1</v>
      </c>
      <c r="P211" s="2">
        <v>45028.615567129629</v>
      </c>
      <c r="Q211" t="s">
        <v>896</v>
      </c>
      <c r="R211" t="s">
        <v>1137</v>
      </c>
      <c r="S211" t="s">
        <v>1276</v>
      </c>
      <c r="T211" t="s">
        <v>1394</v>
      </c>
      <c r="U211" t="s">
        <v>1406</v>
      </c>
      <c r="V211" t="s">
        <v>1407</v>
      </c>
    </row>
    <row r="212" spans="1:24" x14ac:dyDescent="0.15">
      <c r="A212">
        <v>1001507</v>
      </c>
      <c r="B212" t="s">
        <v>253</v>
      </c>
      <c r="C212" t="s">
        <v>268</v>
      </c>
      <c r="D212" t="s">
        <v>271</v>
      </c>
      <c r="F212" t="s">
        <v>358</v>
      </c>
      <c r="G212" t="s">
        <v>360</v>
      </c>
      <c r="H212" t="s">
        <v>366</v>
      </c>
      <c r="I212" s="2">
        <v>45028.466261574067</v>
      </c>
      <c r="J212" s="2">
        <v>45028.466261574067</v>
      </c>
      <c r="K212" t="s">
        <v>610</v>
      </c>
      <c r="M212" t="s">
        <v>652</v>
      </c>
      <c r="N212" s="2">
        <v>45029.571817129632</v>
      </c>
      <c r="O212">
        <v>0.2</v>
      </c>
      <c r="P212" s="2">
        <v>45028.615428240737</v>
      </c>
      <c r="Q212" t="s">
        <v>897</v>
      </c>
      <c r="R212" t="s">
        <v>1138</v>
      </c>
      <c r="S212" t="s">
        <v>1277</v>
      </c>
      <c r="T212" t="s">
        <v>1395</v>
      </c>
      <c r="U212" t="s">
        <v>1407</v>
      </c>
      <c r="V212" t="s">
        <v>1407</v>
      </c>
    </row>
    <row r="213" spans="1:24" x14ac:dyDescent="0.15">
      <c r="A213">
        <v>1001506</v>
      </c>
      <c r="B213" t="s">
        <v>254</v>
      </c>
      <c r="C213" t="s">
        <v>268</v>
      </c>
      <c r="D213" t="s">
        <v>272</v>
      </c>
      <c r="E213" t="s">
        <v>331</v>
      </c>
      <c r="F213" t="s">
        <v>358</v>
      </c>
      <c r="G213" t="s">
        <v>360</v>
      </c>
      <c r="H213" t="s">
        <v>282</v>
      </c>
      <c r="I213" s="2">
        <v>45027.452881944453</v>
      </c>
      <c r="J213" s="2">
        <v>45027.452881944453</v>
      </c>
      <c r="K213" t="s">
        <v>611</v>
      </c>
      <c r="O213">
        <v>3</v>
      </c>
      <c r="P213" s="2">
        <v>45028.614814814813</v>
      </c>
      <c r="Q213" t="s">
        <v>898</v>
      </c>
      <c r="R213" t="s">
        <v>1139</v>
      </c>
      <c r="S213" t="s">
        <v>1278</v>
      </c>
      <c r="T213" t="s">
        <v>943</v>
      </c>
      <c r="U213" t="s">
        <v>1407</v>
      </c>
      <c r="V213" t="s">
        <v>1407</v>
      </c>
    </row>
    <row r="214" spans="1:24" x14ac:dyDescent="0.15">
      <c r="A214">
        <v>1001505</v>
      </c>
      <c r="B214" t="s">
        <v>255</v>
      </c>
      <c r="C214" t="s">
        <v>268</v>
      </c>
      <c r="D214" t="s">
        <v>272</v>
      </c>
      <c r="E214" t="s">
        <v>334</v>
      </c>
      <c r="F214" t="s">
        <v>349</v>
      </c>
      <c r="G214" t="s">
        <v>360</v>
      </c>
      <c r="H214" t="s">
        <v>334</v>
      </c>
      <c r="I214" s="2">
        <v>45027.45008101852</v>
      </c>
      <c r="J214" s="2">
        <v>45027.45008101852</v>
      </c>
      <c r="K214" t="s">
        <v>612</v>
      </c>
      <c r="P214" s="2">
        <v>45112.790543981479</v>
      </c>
      <c r="Q214" t="s">
        <v>899</v>
      </c>
      <c r="R214" t="s">
        <v>612</v>
      </c>
      <c r="S214" t="s">
        <v>1279</v>
      </c>
      <c r="T214" t="s">
        <v>943</v>
      </c>
      <c r="U214" t="s">
        <v>1407</v>
      </c>
      <c r="V214" t="s">
        <v>1407</v>
      </c>
    </row>
    <row r="215" spans="1:24" x14ac:dyDescent="0.15">
      <c r="A215">
        <v>1001504</v>
      </c>
      <c r="B215" t="s">
        <v>256</v>
      </c>
      <c r="C215" t="s">
        <v>268</v>
      </c>
      <c r="D215" t="s">
        <v>272</v>
      </c>
      <c r="E215" t="s">
        <v>301</v>
      </c>
      <c r="F215" t="s">
        <v>349</v>
      </c>
      <c r="G215" t="s">
        <v>360</v>
      </c>
      <c r="H215" t="s">
        <v>301</v>
      </c>
      <c r="I215" s="2">
        <v>45027.437939814823</v>
      </c>
      <c r="J215" s="2">
        <v>45027.437939814823</v>
      </c>
      <c r="K215" t="s">
        <v>613</v>
      </c>
      <c r="P215" s="2">
        <v>45028.696076388893</v>
      </c>
      <c r="Q215" t="s">
        <v>900</v>
      </c>
      <c r="R215" t="s">
        <v>1140</v>
      </c>
      <c r="S215" t="s">
        <v>1280</v>
      </c>
      <c r="T215" t="s">
        <v>943</v>
      </c>
      <c r="U215" t="s">
        <v>1407</v>
      </c>
      <c r="V215" t="s">
        <v>1407</v>
      </c>
    </row>
    <row r="216" spans="1:24" x14ac:dyDescent="0.15">
      <c r="A216">
        <v>1001501</v>
      </c>
      <c r="B216" t="s">
        <v>257</v>
      </c>
      <c r="C216" t="s">
        <v>268</v>
      </c>
      <c r="D216" t="s">
        <v>271</v>
      </c>
      <c r="E216" t="s">
        <v>292</v>
      </c>
      <c r="F216" t="s">
        <v>358</v>
      </c>
      <c r="G216" t="s">
        <v>360</v>
      </c>
      <c r="H216" t="s">
        <v>292</v>
      </c>
      <c r="I216" s="2">
        <v>45026.602592592593</v>
      </c>
      <c r="J216" s="2">
        <v>45026.602592592593</v>
      </c>
      <c r="K216" t="s">
        <v>614</v>
      </c>
      <c r="N216" s="2">
        <v>45027.467199074083</v>
      </c>
      <c r="O216">
        <v>1</v>
      </c>
      <c r="P216" s="2">
        <v>45026.755370370367</v>
      </c>
      <c r="Q216" t="s">
        <v>901</v>
      </c>
      <c r="R216" t="s">
        <v>1141</v>
      </c>
      <c r="S216" t="s">
        <v>1281</v>
      </c>
      <c r="T216" t="s">
        <v>1396</v>
      </c>
      <c r="U216" t="s">
        <v>1407</v>
      </c>
      <c r="V216" t="s">
        <v>1407</v>
      </c>
    </row>
    <row r="217" spans="1:24" x14ac:dyDescent="0.15">
      <c r="A217">
        <v>1001500</v>
      </c>
      <c r="B217" t="s">
        <v>258</v>
      </c>
      <c r="C217" t="s">
        <v>268</v>
      </c>
      <c r="D217" t="s">
        <v>272</v>
      </c>
      <c r="E217" t="s">
        <v>341</v>
      </c>
      <c r="F217" t="s">
        <v>356</v>
      </c>
      <c r="G217" t="s">
        <v>360</v>
      </c>
      <c r="H217" t="s">
        <v>281</v>
      </c>
      <c r="I217" s="2">
        <v>45026.433379629627</v>
      </c>
      <c r="J217" s="2">
        <v>45026.433379629627</v>
      </c>
      <c r="K217" t="s">
        <v>615</v>
      </c>
      <c r="P217" s="2">
        <v>45026.602060185192</v>
      </c>
      <c r="Q217" t="s">
        <v>902</v>
      </c>
      <c r="R217" t="s">
        <v>1142</v>
      </c>
      <c r="S217" t="s">
        <v>1282</v>
      </c>
      <c r="T217" t="s">
        <v>943</v>
      </c>
      <c r="U217" t="s">
        <v>1407</v>
      </c>
      <c r="V217" t="s">
        <v>1407</v>
      </c>
    </row>
    <row r="218" spans="1:24" x14ac:dyDescent="0.15">
      <c r="A218">
        <v>1001497</v>
      </c>
      <c r="B218" t="s">
        <v>260</v>
      </c>
      <c r="C218" t="s">
        <v>268</v>
      </c>
      <c r="D218" t="s">
        <v>271</v>
      </c>
      <c r="E218" t="s">
        <v>336</v>
      </c>
      <c r="F218" t="s">
        <v>358</v>
      </c>
      <c r="G218" t="s">
        <v>360</v>
      </c>
      <c r="H218" t="s">
        <v>292</v>
      </c>
      <c r="I218" s="2">
        <v>45022.666909722233</v>
      </c>
      <c r="J218" s="2">
        <v>45022.666909722233</v>
      </c>
      <c r="K218" t="s">
        <v>617</v>
      </c>
      <c r="N218" s="2">
        <v>45023.668611111112</v>
      </c>
      <c r="O218">
        <v>4</v>
      </c>
      <c r="P218" s="2">
        <v>45022.882824074077</v>
      </c>
      <c r="Q218" t="s">
        <v>904</v>
      </c>
      <c r="R218" t="s">
        <v>1144</v>
      </c>
      <c r="S218" t="s">
        <v>1284</v>
      </c>
      <c r="T218" t="s">
        <v>1398</v>
      </c>
      <c r="U218" t="s">
        <v>1407</v>
      </c>
      <c r="V218" t="s">
        <v>1407</v>
      </c>
    </row>
    <row r="219" spans="1:24" x14ac:dyDescent="0.15">
      <c r="A219">
        <v>1001496</v>
      </c>
      <c r="B219" t="s">
        <v>261</v>
      </c>
      <c r="C219" t="s">
        <v>268</v>
      </c>
      <c r="D219" t="s">
        <v>271</v>
      </c>
      <c r="E219" t="s">
        <v>343</v>
      </c>
      <c r="F219" t="s">
        <v>358</v>
      </c>
      <c r="G219" t="s">
        <v>360</v>
      </c>
      <c r="H219" t="s">
        <v>281</v>
      </c>
      <c r="I219" s="2">
        <v>45022.617847222216</v>
      </c>
      <c r="J219" s="2">
        <v>45022.617847222216</v>
      </c>
      <c r="K219" t="s">
        <v>618</v>
      </c>
      <c r="N219" s="2">
        <v>45041.658576388887</v>
      </c>
      <c r="O219">
        <v>0.2</v>
      </c>
      <c r="P219" s="2">
        <v>45022.792384259257</v>
      </c>
      <c r="Q219" t="s">
        <v>905</v>
      </c>
      <c r="R219" t="s">
        <v>1145</v>
      </c>
      <c r="S219" t="s">
        <v>1285</v>
      </c>
      <c r="T219" t="s">
        <v>1399</v>
      </c>
      <c r="U219" t="s">
        <v>1407</v>
      </c>
      <c r="V219" t="s">
        <v>1407</v>
      </c>
    </row>
    <row r="220" spans="1:24" x14ac:dyDescent="0.15">
      <c r="A220">
        <v>1001495</v>
      </c>
      <c r="B220" t="s">
        <v>262</v>
      </c>
      <c r="C220" t="s">
        <v>268</v>
      </c>
      <c r="D220" t="s">
        <v>278</v>
      </c>
      <c r="E220" t="s">
        <v>301</v>
      </c>
      <c r="F220" t="s">
        <v>358</v>
      </c>
      <c r="G220" t="s">
        <v>363</v>
      </c>
      <c r="H220" t="s">
        <v>301</v>
      </c>
      <c r="I220" s="2">
        <v>45021.922199074077</v>
      </c>
      <c r="J220" s="2">
        <v>45021.922199074077</v>
      </c>
      <c r="K220" t="s">
        <v>619</v>
      </c>
      <c r="O220">
        <v>2</v>
      </c>
      <c r="P220" s="2">
        <v>45022.437037037038</v>
      </c>
      <c r="Q220" t="s">
        <v>906</v>
      </c>
      <c r="R220" t="s">
        <v>1146</v>
      </c>
      <c r="S220" t="s">
        <v>1286</v>
      </c>
      <c r="T220" t="s">
        <v>943</v>
      </c>
      <c r="U220" t="s">
        <v>1407</v>
      </c>
      <c r="V220" t="s">
        <v>1407</v>
      </c>
    </row>
    <row r="221" spans="1:24" x14ac:dyDescent="0.15">
      <c r="A221">
        <v>1001492</v>
      </c>
      <c r="B221" t="s">
        <v>264</v>
      </c>
      <c r="C221" t="s">
        <v>268</v>
      </c>
      <c r="D221" t="s">
        <v>272</v>
      </c>
      <c r="E221" t="s">
        <v>331</v>
      </c>
      <c r="F221" t="s">
        <v>358</v>
      </c>
      <c r="G221" t="s">
        <v>360</v>
      </c>
      <c r="H221" t="s">
        <v>282</v>
      </c>
      <c r="I221" s="2">
        <v>45019.656724537039</v>
      </c>
      <c r="J221" s="2">
        <v>45019.656724537039</v>
      </c>
      <c r="K221" t="s">
        <v>621</v>
      </c>
      <c r="O221">
        <v>0.4</v>
      </c>
      <c r="P221" s="2">
        <v>45022.415844907409</v>
      </c>
      <c r="Q221" t="s">
        <v>908</v>
      </c>
      <c r="R221" t="s">
        <v>1148</v>
      </c>
      <c r="S221" t="s">
        <v>1288</v>
      </c>
      <c r="T221" t="s">
        <v>943</v>
      </c>
      <c r="U221" t="s">
        <v>1407</v>
      </c>
      <c r="V221" t="s">
        <v>1407</v>
      </c>
    </row>
    <row r="222" spans="1:24" x14ac:dyDescent="0.15">
      <c r="A222">
        <v>1001491</v>
      </c>
      <c r="B222" t="s">
        <v>265</v>
      </c>
      <c r="C222" t="s">
        <v>268</v>
      </c>
      <c r="D222" t="s">
        <v>272</v>
      </c>
      <c r="E222" t="s">
        <v>331</v>
      </c>
      <c r="F222" t="s">
        <v>358</v>
      </c>
      <c r="G222" t="s">
        <v>360</v>
      </c>
      <c r="H222" t="s">
        <v>282</v>
      </c>
      <c r="I222" s="2">
        <v>45019.565081018518</v>
      </c>
      <c r="J222" s="2">
        <v>45019.565081018518</v>
      </c>
      <c r="K222" t="s">
        <v>622</v>
      </c>
      <c r="O222">
        <v>1</v>
      </c>
      <c r="P222" s="2">
        <v>45022.447013888886</v>
      </c>
      <c r="Q222" t="s">
        <v>909</v>
      </c>
      <c r="R222" t="s">
        <v>1149</v>
      </c>
      <c r="S222" t="s">
        <v>1289</v>
      </c>
      <c r="T222" t="s">
        <v>943</v>
      </c>
      <c r="U222" t="s">
        <v>1407</v>
      </c>
      <c r="V222" t="s">
        <v>1407</v>
      </c>
    </row>
    <row r="223" spans="1:24" x14ac:dyDescent="0.15">
      <c r="A223">
        <v>1001490</v>
      </c>
      <c r="B223" t="s">
        <v>266</v>
      </c>
      <c r="C223" t="s">
        <v>268</v>
      </c>
      <c r="D223" t="s">
        <v>271</v>
      </c>
      <c r="E223" t="s">
        <v>336</v>
      </c>
      <c r="F223" t="s">
        <v>358</v>
      </c>
      <c r="G223" t="s">
        <v>360</v>
      </c>
      <c r="H223" t="s">
        <v>292</v>
      </c>
      <c r="I223" s="2">
        <v>45019.482905092591</v>
      </c>
      <c r="J223" s="2">
        <v>45019.482905092591</v>
      </c>
      <c r="K223" t="s">
        <v>623</v>
      </c>
      <c r="N223" s="2">
        <v>45020.581631944442</v>
      </c>
      <c r="O223">
        <v>1</v>
      </c>
      <c r="P223" s="2">
        <v>45019.774467592593</v>
      </c>
      <c r="Q223" t="s">
        <v>910</v>
      </c>
      <c r="R223" t="s">
        <v>1150</v>
      </c>
      <c r="S223" t="s">
        <v>1290</v>
      </c>
      <c r="T223" t="s">
        <v>1400</v>
      </c>
      <c r="U223" t="s">
        <v>1407</v>
      </c>
      <c r="V223" t="s">
        <v>1407</v>
      </c>
    </row>
    <row r="224" spans="1:24" x14ac:dyDescent="0.15">
      <c r="W224" t="s">
        <v>1408</v>
      </c>
      <c r="X224" t="s">
        <v>1409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6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1402</v>
      </c>
      <c r="V1" s="1" t="s">
        <v>1403</v>
      </c>
      <c r="W1" s="1" t="s">
        <v>1404</v>
      </c>
      <c r="X1" s="1" t="s">
        <v>1405</v>
      </c>
    </row>
    <row r="2" spans="1:24" x14ac:dyDescent="0.15">
      <c r="A2">
        <v>1001806</v>
      </c>
      <c r="B2" t="s">
        <v>26</v>
      </c>
      <c r="C2" t="s">
        <v>269</v>
      </c>
      <c r="D2" t="s">
        <v>272</v>
      </c>
      <c r="E2" t="s">
        <v>284</v>
      </c>
      <c r="F2" t="s">
        <v>346</v>
      </c>
      <c r="G2" t="s">
        <v>360</v>
      </c>
      <c r="H2" t="s">
        <v>293</v>
      </c>
      <c r="I2" s="2">
        <v>45107.384513888886</v>
      </c>
      <c r="J2" s="2">
        <v>45107.384513888886</v>
      </c>
      <c r="K2" t="s">
        <v>374</v>
      </c>
      <c r="M2" t="s">
        <v>638</v>
      </c>
      <c r="O2">
        <v>1</v>
      </c>
      <c r="P2" s="2">
        <v>45107.425740740742</v>
      </c>
      <c r="Q2" t="s">
        <v>661</v>
      </c>
      <c r="R2" t="s">
        <v>917</v>
      </c>
      <c r="S2" t="s">
        <v>1158</v>
      </c>
      <c r="T2" t="s">
        <v>943</v>
      </c>
      <c r="U2" t="s">
        <v>1406</v>
      </c>
      <c r="V2" t="s">
        <v>1407</v>
      </c>
    </row>
    <row r="3" spans="1:24" x14ac:dyDescent="0.15">
      <c r="A3">
        <v>1001802</v>
      </c>
      <c r="B3" t="s">
        <v>30</v>
      </c>
      <c r="C3" t="s">
        <v>269</v>
      </c>
      <c r="D3" t="s">
        <v>273</v>
      </c>
      <c r="E3" t="s">
        <v>280</v>
      </c>
      <c r="F3" t="s">
        <v>350</v>
      </c>
      <c r="G3" t="s">
        <v>360</v>
      </c>
      <c r="H3" t="s">
        <v>364</v>
      </c>
      <c r="I3" s="2">
        <v>45106.445752314823</v>
      </c>
      <c r="J3" s="2">
        <v>45106.445752314823</v>
      </c>
      <c r="K3" t="s">
        <v>378</v>
      </c>
      <c r="M3" t="s">
        <v>636</v>
      </c>
      <c r="P3" s="2">
        <v>45106.483923611107</v>
      </c>
      <c r="Q3" t="s">
        <v>665</v>
      </c>
      <c r="R3" t="s">
        <v>921</v>
      </c>
      <c r="S3" t="s">
        <v>1162</v>
      </c>
      <c r="T3" t="s">
        <v>943</v>
      </c>
      <c r="U3" t="s">
        <v>1406</v>
      </c>
      <c r="V3" t="s">
        <v>1407</v>
      </c>
    </row>
    <row r="4" spans="1:24" x14ac:dyDescent="0.15">
      <c r="A4">
        <v>1001756</v>
      </c>
      <c r="B4" t="s">
        <v>56</v>
      </c>
      <c r="C4" t="s">
        <v>269</v>
      </c>
      <c r="D4" t="s">
        <v>276</v>
      </c>
      <c r="E4" t="s">
        <v>293</v>
      </c>
      <c r="F4" t="s">
        <v>350</v>
      </c>
      <c r="G4" t="s">
        <v>360</v>
      </c>
      <c r="H4" t="s">
        <v>293</v>
      </c>
      <c r="I4" s="2">
        <v>45097.422881944447</v>
      </c>
      <c r="J4" s="2">
        <v>45097.422881944447</v>
      </c>
      <c r="K4" t="s">
        <v>404</v>
      </c>
      <c r="L4" t="s">
        <v>625</v>
      </c>
      <c r="M4" t="s">
        <v>636</v>
      </c>
      <c r="P4" s="2">
        <v>45097.452314814807</v>
      </c>
      <c r="Q4" t="s">
        <v>691</v>
      </c>
      <c r="R4" t="s">
        <v>947</v>
      </c>
      <c r="S4" t="s">
        <v>1161</v>
      </c>
      <c r="T4" t="s">
        <v>943</v>
      </c>
      <c r="U4" t="s">
        <v>1406</v>
      </c>
      <c r="V4" t="s">
        <v>1407</v>
      </c>
    </row>
    <row r="5" spans="1:24" x14ac:dyDescent="0.15">
      <c r="A5">
        <v>1001748</v>
      </c>
      <c r="B5" t="s">
        <v>64</v>
      </c>
      <c r="C5" t="s">
        <v>269</v>
      </c>
      <c r="D5" t="s">
        <v>271</v>
      </c>
      <c r="E5" t="s">
        <v>297</v>
      </c>
      <c r="F5" t="s">
        <v>350</v>
      </c>
      <c r="G5" t="s">
        <v>360</v>
      </c>
      <c r="H5" t="s">
        <v>297</v>
      </c>
      <c r="I5" s="2">
        <v>45093.580543981479</v>
      </c>
      <c r="J5" s="2">
        <v>45093.580543981479</v>
      </c>
      <c r="K5" t="s">
        <v>412</v>
      </c>
      <c r="L5" t="s">
        <v>630</v>
      </c>
      <c r="M5" t="s">
        <v>645</v>
      </c>
      <c r="N5" s="2">
        <v>45102.440833333327</v>
      </c>
      <c r="P5" s="2">
        <v>45093.582754629628</v>
      </c>
      <c r="Q5" t="s">
        <v>699</v>
      </c>
      <c r="R5" t="s">
        <v>955</v>
      </c>
      <c r="S5" t="s">
        <v>1181</v>
      </c>
      <c r="T5" t="s">
        <v>1304</v>
      </c>
      <c r="U5" t="s">
        <v>1406</v>
      </c>
      <c r="V5" t="s">
        <v>1407</v>
      </c>
    </row>
    <row r="6" spans="1:24" x14ac:dyDescent="0.15">
      <c r="A6">
        <v>1001745</v>
      </c>
      <c r="B6" t="s">
        <v>66</v>
      </c>
      <c r="C6" t="s">
        <v>269</v>
      </c>
      <c r="D6" t="s">
        <v>272</v>
      </c>
      <c r="E6" t="s">
        <v>293</v>
      </c>
      <c r="F6" t="s">
        <v>350</v>
      </c>
      <c r="G6" t="s">
        <v>360</v>
      </c>
      <c r="H6" t="s">
        <v>293</v>
      </c>
      <c r="I6" s="2">
        <v>45092.428611111107</v>
      </c>
      <c r="J6" s="2">
        <v>45092.428611111107</v>
      </c>
      <c r="K6" t="s">
        <v>414</v>
      </c>
      <c r="L6" t="s">
        <v>631</v>
      </c>
      <c r="M6" t="s">
        <v>636</v>
      </c>
      <c r="P6" s="2">
        <v>45092.455787037034</v>
      </c>
      <c r="Q6" t="s">
        <v>701</v>
      </c>
      <c r="R6" t="s">
        <v>957</v>
      </c>
      <c r="S6" t="s">
        <v>1182</v>
      </c>
      <c r="T6" t="s">
        <v>943</v>
      </c>
      <c r="U6" t="s">
        <v>1406</v>
      </c>
      <c r="V6" t="s">
        <v>1407</v>
      </c>
    </row>
    <row r="7" spans="1:24" x14ac:dyDescent="0.15">
      <c r="A7">
        <v>1001742</v>
      </c>
      <c r="B7" t="s">
        <v>69</v>
      </c>
      <c r="C7" t="s">
        <v>269</v>
      </c>
      <c r="D7" t="s">
        <v>272</v>
      </c>
      <c r="E7" t="s">
        <v>281</v>
      </c>
      <c r="F7" t="s">
        <v>349</v>
      </c>
      <c r="G7" t="s">
        <v>360</v>
      </c>
      <c r="H7" t="s">
        <v>364</v>
      </c>
      <c r="I7" s="2">
        <v>45091.581250000003</v>
      </c>
      <c r="J7" s="2">
        <v>45091.581250000003</v>
      </c>
      <c r="K7" t="s">
        <v>417</v>
      </c>
      <c r="O7">
        <v>4</v>
      </c>
      <c r="Q7" t="s">
        <v>704</v>
      </c>
      <c r="R7" t="s">
        <v>943</v>
      </c>
      <c r="S7" t="s">
        <v>943</v>
      </c>
      <c r="T7" t="s">
        <v>943</v>
      </c>
      <c r="U7" t="s">
        <v>1407</v>
      </c>
      <c r="V7" t="s">
        <v>1407</v>
      </c>
    </row>
    <row r="8" spans="1:24" x14ac:dyDescent="0.15">
      <c r="A8">
        <v>1001730</v>
      </c>
      <c r="B8" t="s">
        <v>79</v>
      </c>
      <c r="C8" t="s">
        <v>269</v>
      </c>
      <c r="D8" t="s">
        <v>272</v>
      </c>
      <c r="E8" t="s">
        <v>293</v>
      </c>
      <c r="F8" t="s">
        <v>346</v>
      </c>
      <c r="G8" t="s">
        <v>360</v>
      </c>
      <c r="H8" t="s">
        <v>293</v>
      </c>
      <c r="I8" s="2">
        <v>45086.586562500001</v>
      </c>
      <c r="J8" s="2">
        <v>45086.586562500001</v>
      </c>
      <c r="K8" t="s">
        <v>427</v>
      </c>
      <c r="M8" t="s">
        <v>637</v>
      </c>
      <c r="O8">
        <v>1</v>
      </c>
      <c r="P8" s="2">
        <v>45086.592013888891</v>
      </c>
      <c r="Q8" t="s">
        <v>714</v>
      </c>
      <c r="R8" t="s">
        <v>969</v>
      </c>
      <c r="S8" t="s">
        <v>1167</v>
      </c>
      <c r="T8" t="s">
        <v>943</v>
      </c>
      <c r="U8" t="s">
        <v>1406</v>
      </c>
      <c r="V8" t="s">
        <v>1407</v>
      </c>
    </row>
    <row r="9" spans="1:24" x14ac:dyDescent="0.15">
      <c r="A9">
        <v>1001723</v>
      </c>
      <c r="B9" t="s">
        <v>86</v>
      </c>
      <c r="C9" t="s">
        <v>269</v>
      </c>
      <c r="D9" t="s">
        <v>272</v>
      </c>
      <c r="E9" t="s">
        <v>293</v>
      </c>
      <c r="F9" t="s">
        <v>346</v>
      </c>
      <c r="G9" t="s">
        <v>360</v>
      </c>
      <c r="H9" t="s">
        <v>293</v>
      </c>
      <c r="I9" s="2">
        <v>45085.499976851846</v>
      </c>
      <c r="J9" s="2">
        <v>45085.499976851846</v>
      </c>
      <c r="K9" t="s">
        <v>434</v>
      </c>
      <c r="L9" t="s">
        <v>634</v>
      </c>
      <c r="M9" t="s">
        <v>636</v>
      </c>
      <c r="O9">
        <v>1</v>
      </c>
      <c r="P9" s="2">
        <v>45085.608935185177</v>
      </c>
      <c r="Q9" t="s">
        <v>721</v>
      </c>
      <c r="R9" t="s">
        <v>976</v>
      </c>
      <c r="S9" t="s">
        <v>1187</v>
      </c>
      <c r="T9" t="s">
        <v>943</v>
      </c>
      <c r="U9" t="s">
        <v>1407</v>
      </c>
      <c r="V9" t="s">
        <v>1407</v>
      </c>
    </row>
    <row r="10" spans="1:24" x14ac:dyDescent="0.15">
      <c r="A10">
        <v>1001721</v>
      </c>
      <c r="B10" t="s">
        <v>88</v>
      </c>
      <c r="C10" t="s">
        <v>269</v>
      </c>
      <c r="D10" t="s">
        <v>272</v>
      </c>
      <c r="E10" t="s">
        <v>293</v>
      </c>
      <c r="F10" t="s">
        <v>348</v>
      </c>
      <c r="G10" t="s">
        <v>360</v>
      </c>
      <c r="H10" t="s">
        <v>293</v>
      </c>
      <c r="I10" s="2">
        <v>45084.789340277777</v>
      </c>
      <c r="J10" s="2">
        <v>45084.789340277777</v>
      </c>
      <c r="K10" t="s">
        <v>436</v>
      </c>
      <c r="O10">
        <v>1</v>
      </c>
      <c r="P10" s="2">
        <v>45085.40315972222</v>
      </c>
      <c r="Q10" t="s">
        <v>723</v>
      </c>
      <c r="R10" t="s">
        <v>978</v>
      </c>
      <c r="S10" t="s">
        <v>1189</v>
      </c>
      <c r="T10" t="s">
        <v>943</v>
      </c>
      <c r="U10" t="s">
        <v>1407</v>
      </c>
      <c r="V10" t="s">
        <v>1407</v>
      </c>
    </row>
    <row r="11" spans="1:24" x14ac:dyDescent="0.15">
      <c r="A11">
        <v>1001710</v>
      </c>
      <c r="B11" t="s">
        <v>96</v>
      </c>
      <c r="C11" t="s">
        <v>269</v>
      </c>
      <c r="D11" t="s">
        <v>271</v>
      </c>
      <c r="E11" t="s">
        <v>285</v>
      </c>
      <c r="F11" t="s">
        <v>346</v>
      </c>
      <c r="G11" t="s">
        <v>360</v>
      </c>
      <c r="H11" t="s">
        <v>285</v>
      </c>
      <c r="I11" s="2">
        <v>45082.596747685187</v>
      </c>
      <c r="J11" s="2">
        <v>45082.596747685187</v>
      </c>
      <c r="K11" t="s">
        <v>444</v>
      </c>
      <c r="N11" s="2">
        <v>45085.401898148149</v>
      </c>
      <c r="O11">
        <v>1</v>
      </c>
      <c r="P11" s="2">
        <v>45082.640428240738</v>
      </c>
      <c r="Q11" t="s">
        <v>731</v>
      </c>
      <c r="R11" t="s">
        <v>986</v>
      </c>
      <c r="S11" t="s">
        <v>1193</v>
      </c>
      <c r="T11" t="s">
        <v>1321</v>
      </c>
      <c r="U11" t="s">
        <v>1406</v>
      </c>
      <c r="V11" t="s">
        <v>1407</v>
      </c>
    </row>
    <row r="12" spans="1:24" x14ac:dyDescent="0.15">
      <c r="A12">
        <v>1001709</v>
      </c>
      <c r="B12" t="s">
        <v>97</v>
      </c>
      <c r="C12" t="s">
        <v>269</v>
      </c>
      <c r="D12" t="s">
        <v>271</v>
      </c>
      <c r="E12" t="s">
        <v>298</v>
      </c>
      <c r="F12" t="s">
        <v>351</v>
      </c>
      <c r="G12" t="s">
        <v>360</v>
      </c>
      <c r="H12" t="s">
        <v>298</v>
      </c>
      <c r="I12" s="2">
        <v>45082.576585648138</v>
      </c>
      <c r="J12" s="2">
        <v>45082.576585648138</v>
      </c>
      <c r="K12" t="s">
        <v>445</v>
      </c>
      <c r="N12" s="2">
        <v>45092.657175925917</v>
      </c>
      <c r="O12">
        <v>2</v>
      </c>
      <c r="P12" s="2">
        <v>45082.588275462957</v>
      </c>
      <c r="Q12" t="s">
        <v>732</v>
      </c>
      <c r="R12" t="s">
        <v>987</v>
      </c>
      <c r="S12" t="s">
        <v>1166</v>
      </c>
      <c r="T12" t="s">
        <v>1322</v>
      </c>
      <c r="U12" t="s">
        <v>1406</v>
      </c>
      <c r="V12" t="s">
        <v>1407</v>
      </c>
    </row>
    <row r="13" spans="1:24" x14ac:dyDescent="0.15">
      <c r="A13">
        <v>1001697</v>
      </c>
      <c r="B13" t="s">
        <v>106</v>
      </c>
      <c r="C13" t="s">
        <v>269</v>
      </c>
      <c r="D13" t="s">
        <v>272</v>
      </c>
      <c r="E13" t="s">
        <v>281</v>
      </c>
      <c r="F13" t="s">
        <v>349</v>
      </c>
      <c r="G13" t="s">
        <v>360</v>
      </c>
      <c r="H13" t="s">
        <v>281</v>
      </c>
      <c r="I13" s="2">
        <v>45078.476666666669</v>
      </c>
      <c r="J13" s="2">
        <v>45078.476666666669</v>
      </c>
      <c r="K13" t="s">
        <v>455</v>
      </c>
      <c r="L13" t="s">
        <v>625</v>
      </c>
      <c r="M13" t="s">
        <v>636</v>
      </c>
      <c r="O13">
        <v>2</v>
      </c>
      <c r="P13" s="2">
        <v>45078.488252314812</v>
      </c>
      <c r="Q13" t="s">
        <v>742</v>
      </c>
      <c r="R13" t="s">
        <v>997</v>
      </c>
      <c r="S13" t="s">
        <v>1166</v>
      </c>
      <c r="T13" t="s">
        <v>943</v>
      </c>
      <c r="U13" t="s">
        <v>1406</v>
      </c>
      <c r="V13" t="s">
        <v>1407</v>
      </c>
    </row>
    <row r="14" spans="1:24" x14ac:dyDescent="0.15">
      <c r="A14">
        <v>1001685</v>
      </c>
      <c r="B14" t="s">
        <v>117</v>
      </c>
      <c r="C14" t="s">
        <v>269</v>
      </c>
      <c r="D14" t="s">
        <v>272</v>
      </c>
      <c r="E14" t="s">
        <v>293</v>
      </c>
      <c r="F14" t="s">
        <v>348</v>
      </c>
      <c r="G14" t="s">
        <v>360</v>
      </c>
      <c r="H14" t="s">
        <v>293</v>
      </c>
      <c r="I14" s="2">
        <v>45072.759189814817</v>
      </c>
      <c r="J14" s="2">
        <v>45072.759189814817</v>
      </c>
      <c r="K14" t="s">
        <v>466</v>
      </c>
      <c r="O14">
        <v>1</v>
      </c>
      <c r="P14" s="2">
        <v>45075.419548611113</v>
      </c>
      <c r="Q14" t="s">
        <v>753</v>
      </c>
      <c r="R14" t="s">
        <v>1008</v>
      </c>
      <c r="S14" t="s">
        <v>1199</v>
      </c>
      <c r="T14" t="s">
        <v>943</v>
      </c>
      <c r="U14" t="s">
        <v>1407</v>
      </c>
      <c r="V14" t="s">
        <v>1407</v>
      </c>
    </row>
    <row r="15" spans="1:24" x14ac:dyDescent="0.15">
      <c r="A15">
        <v>1001665</v>
      </c>
      <c r="B15" t="s">
        <v>133</v>
      </c>
      <c r="C15" t="s">
        <v>269</v>
      </c>
      <c r="D15" t="s">
        <v>274</v>
      </c>
      <c r="E15" t="s">
        <v>280</v>
      </c>
      <c r="F15" t="s">
        <v>348</v>
      </c>
      <c r="G15" t="s">
        <v>360</v>
      </c>
      <c r="H15" t="s">
        <v>302</v>
      </c>
      <c r="I15" s="2">
        <v>45068.715671296297</v>
      </c>
      <c r="J15" s="2">
        <v>45068.715671296297</v>
      </c>
      <c r="K15" t="s">
        <v>483</v>
      </c>
      <c r="M15" t="s">
        <v>646</v>
      </c>
      <c r="N15" s="2">
        <v>45085.401469907411</v>
      </c>
      <c r="O15">
        <v>2</v>
      </c>
      <c r="P15" s="2">
        <v>45069.641377314823</v>
      </c>
      <c r="Q15" t="s">
        <v>770</v>
      </c>
      <c r="R15" t="s">
        <v>1024</v>
      </c>
      <c r="S15" t="s">
        <v>1205</v>
      </c>
      <c r="T15" t="s">
        <v>1344</v>
      </c>
      <c r="U15" t="s">
        <v>1407</v>
      </c>
      <c r="V15" t="s">
        <v>1407</v>
      </c>
    </row>
    <row r="16" spans="1:24" x14ac:dyDescent="0.15">
      <c r="A16">
        <v>1001661</v>
      </c>
      <c r="B16" t="s">
        <v>137</v>
      </c>
      <c r="C16" t="s">
        <v>269</v>
      </c>
      <c r="D16" t="s">
        <v>272</v>
      </c>
      <c r="E16" t="s">
        <v>297</v>
      </c>
      <c r="F16" t="s">
        <v>354</v>
      </c>
      <c r="G16" t="s">
        <v>360</v>
      </c>
      <c r="H16" t="s">
        <v>297</v>
      </c>
      <c r="I16" s="2">
        <v>45068.488263888888</v>
      </c>
      <c r="J16" s="2">
        <v>45068.488263888888</v>
      </c>
      <c r="K16" t="s">
        <v>487</v>
      </c>
      <c r="O16">
        <v>1</v>
      </c>
      <c r="P16" s="2">
        <v>45068.491238425922</v>
      </c>
      <c r="Q16" t="s">
        <v>774</v>
      </c>
      <c r="R16" t="s">
        <v>1028</v>
      </c>
      <c r="S16" t="s">
        <v>1170</v>
      </c>
      <c r="T16" t="s">
        <v>943</v>
      </c>
      <c r="U16" t="s">
        <v>1406</v>
      </c>
      <c r="V16" t="s">
        <v>1407</v>
      </c>
    </row>
    <row r="17" spans="1:22" x14ac:dyDescent="0.15">
      <c r="A17">
        <v>1001642</v>
      </c>
      <c r="B17" t="s">
        <v>147</v>
      </c>
      <c r="C17" t="s">
        <v>269</v>
      </c>
      <c r="D17" t="s">
        <v>272</v>
      </c>
      <c r="E17" t="s">
        <v>293</v>
      </c>
      <c r="F17" t="s">
        <v>348</v>
      </c>
      <c r="G17" t="s">
        <v>360</v>
      </c>
      <c r="H17" t="s">
        <v>293</v>
      </c>
      <c r="I17" s="2">
        <v>45064.464131944442</v>
      </c>
      <c r="J17" s="2">
        <v>45064.464131944442</v>
      </c>
      <c r="K17" t="s">
        <v>497</v>
      </c>
      <c r="O17">
        <v>1</v>
      </c>
      <c r="P17" s="2">
        <v>45064.579074074078</v>
      </c>
      <c r="Q17" t="s">
        <v>784</v>
      </c>
      <c r="R17" t="s">
        <v>1038</v>
      </c>
      <c r="S17" t="s">
        <v>1209</v>
      </c>
      <c r="T17" t="s">
        <v>943</v>
      </c>
      <c r="U17" t="s">
        <v>1407</v>
      </c>
      <c r="V17" t="s">
        <v>1407</v>
      </c>
    </row>
    <row r="18" spans="1:22" x14ac:dyDescent="0.15">
      <c r="A18">
        <v>1001632</v>
      </c>
      <c r="B18" t="s">
        <v>156</v>
      </c>
      <c r="C18" t="s">
        <v>269</v>
      </c>
      <c r="D18" t="s">
        <v>274</v>
      </c>
      <c r="E18" t="s">
        <v>302</v>
      </c>
      <c r="F18" t="s">
        <v>352</v>
      </c>
      <c r="G18" t="s">
        <v>360</v>
      </c>
      <c r="H18" t="s">
        <v>302</v>
      </c>
      <c r="I18" s="2">
        <v>45062.385439814818</v>
      </c>
      <c r="J18" s="2">
        <v>45062.385439814818</v>
      </c>
      <c r="K18" t="s">
        <v>506</v>
      </c>
      <c r="M18" t="s">
        <v>646</v>
      </c>
      <c r="N18" s="2">
        <v>45085.403090277781</v>
      </c>
      <c r="O18">
        <v>1</v>
      </c>
      <c r="P18" s="2">
        <v>45062.404293981483</v>
      </c>
      <c r="Q18" t="s">
        <v>793</v>
      </c>
      <c r="R18" t="s">
        <v>1047</v>
      </c>
      <c r="S18" t="s">
        <v>1212</v>
      </c>
      <c r="T18" t="s">
        <v>1355</v>
      </c>
      <c r="U18" t="s">
        <v>1406</v>
      </c>
      <c r="V18" t="s">
        <v>1407</v>
      </c>
    </row>
    <row r="19" spans="1:22" x14ac:dyDescent="0.15">
      <c r="A19">
        <v>1001620</v>
      </c>
      <c r="B19" t="s">
        <v>165</v>
      </c>
      <c r="C19" t="s">
        <v>269</v>
      </c>
      <c r="D19" t="s">
        <v>271</v>
      </c>
      <c r="E19" t="s">
        <v>281</v>
      </c>
      <c r="F19" t="s">
        <v>348</v>
      </c>
      <c r="G19" t="s">
        <v>360</v>
      </c>
      <c r="H19" t="s">
        <v>281</v>
      </c>
      <c r="I19" s="2">
        <v>45057.647581018522</v>
      </c>
      <c r="J19" s="2">
        <v>45057.647581018522</v>
      </c>
      <c r="K19" t="s">
        <v>515</v>
      </c>
      <c r="N19" s="2">
        <v>45062.415069444447</v>
      </c>
      <c r="O19">
        <v>2</v>
      </c>
      <c r="P19" s="2">
        <v>45057.701203703713</v>
      </c>
      <c r="Q19" t="s">
        <v>802</v>
      </c>
      <c r="R19" t="s">
        <v>1056</v>
      </c>
      <c r="S19" t="s">
        <v>1214</v>
      </c>
      <c r="T19" t="s">
        <v>1361</v>
      </c>
      <c r="U19" t="s">
        <v>1406</v>
      </c>
      <c r="V19" t="s">
        <v>1407</v>
      </c>
    </row>
    <row r="20" spans="1:22" x14ac:dyDescent="0.15">
      <c r="A20">
        <v>1001618</v>
      </c>
      <c r="B20" t="s">
        <v>166</v>
      </c>
      <c r="C20" t="s">
        <v>269</v>
      </c>
      <c r="D20" t="s">
        <v>272</v>
      </c>
      <c r="E20" t="s">
        <v>293</v>
      </c>
      <c r="F20" t="s">
        <v>348</v>
      </c>
      <c r="G20" t="s">
        <v>360</v>
      </c>
      <c r="H20" t="s">
        <v>293</v>
      </c>
      <c r="I20" s="2">
        <v>45056.762303240743</v>
      </c>
      <c r="J20" s="2">
        <v>45056.762303240743</v>
      </c>
      <c r="K20" t="s">
        <v>516</v>
      </c>
      <c r="L20" t="s">
        <v>634</v>
      </c>
      <c r="O20">
        <v>1</v>
      </c>
      <c r="P20" s="2">
        <v>45057.425532407397</v>
      </c>
      <c r="Q20" t="s">
        <v>803</v>
      </c>
      <c r="R20" t="s">
        <v>1057</v>
      </c>
      <c r="S20" t="s">
        <v>1215</v>
      </c>
      <c r="T20" t="s">
        <v>943</v>
      </c>
      <c r="U20" t="s">
        <v>1407</v>
      </c>
      <c r="V20" t="s">
        <v>1407</v>
      </c>
    </row>
    <row r="21" spans="1:22" x14ac:dyDescent="0.15">
      <c r="A21">
        <v>1001617</v>
      </c>
      <c r="B21" t="s">
        <v>167</v>
      </c>
      <c r="C21" t="s">
        <v>269</v>
      </c>
      <c r="D21" t="s">
        <v>272</v>
      </c>
      <c r="E21" t="s">
        <v>293</v>
      </c>
      <c r="F21" t="s">
        <v>348</v>
      </c>
      <c r="G21" t="s">
        <v>360</v>
      </c>
      <c r="H21" t="s">
        <v>293</v>
      </c>
      <c r="I21" s="2">
        <v>45056.760613425933</v>
      </c>
      <c r="J21" s="2">
        <v>45056.760613425933</v>
      </c>
      <c r="K21" t="s">
        <v>517</v>
      </c>
      <c r="L21" t="s">
        <v>634</v>
      </c>
      <c r="O21">
        <v>1</v>
      </c>
      <c r="P21" s="2">
        <v>45057.424826388888</v>
      </c>
      <c r="Q21" t="s">
        <v>804</v>
      </c>
      <c r="R21" t="s">
        <v>1058</v>
      </c>
      <c r="S21" t="s">
        <v>1216</v>
      </c>
      <c r="T21" t="s">
        <v>943</v>
      </c>
      <c r="U21" t="s">
        <v>1407</v>
      </c>
      <c r="V21" t="s">
        <v>1407</v>
      </c>
    </row>
    <row r="22" spans="1:22" x14ac:dyDescent="0.15">
      <c r="A22">
        <v>1001616</v>
      </c>
      <c r="B22" t="s">
        <v>168</v>
      </c>
      <c r="C22" t="s">
        <v>269</v>
      </c>
      <c r="D22" t="s">
        <v>272</v>
      </c>
      <c r="E22" t="s">
        <v>293</v>
      </c>
      <c r="F22" t="s">
        <v>348</v>
      </c>
      <c r="G22" t="s">
        <v>360</v>
      </c>
      <c r="H22" t="s">
        <v>293</v>
      </c>
      <c r="I22" s="2">
        <v>45056.748726851853</v>
      </c>
      <c r="J22" s="2">
        <v>45056.748726851853</v>
      </c>
      <c r="K22" t="s">
        <v>518</v>
      </c>
      <c r="L22" t="s">
        <v>634</v>
      </c>
      <c r="O22">
        <v>1</v>
      </c>
      <c r="P22" s="2">
        <v>45057.424027777779</v>
      </c>
      <c r="Q22" t="s">
        <v>805</v>
      </c>
      <c r="R22" t="s">
        <v>1059</v>
      </c>
      <c r="S22" t="s">
        <v>1217</v>
      </c>
      <c r="T22" t="s">
        <v>943</v>
      </c>
      <c r="U22" t="s">
        <v>1407</v>
      </c>
      <c r="V22" t="s">
        <v>1407</v>
      </c>
    </row>
    <row r="23" spans="1:22" x14ac:dyDescent="0.15">
      <c r="A23">
        <v>1001586</v>
      </c>
      <c r="B23" t="s">
        <v>193</v>
      </c>
      <c r="C23" t="s">
        <v>269</v>
      </c>
      <c r="D23" t="s">
        <v>271</v>
      </c>
      <c r="E23" t="s">
        <v>298</v>
      </c>
      <c r="F23" t="s">
        <v>350</v>
      </c>
      <c r="G23" t="s">
        <v>360</v>
      </c>
      <c r="H23" t="s">
        <v>298</v>
      </c>
      <c r="I23" s="2">
        <v>45044.705879629633</v>
      </c>
      <c r="J23" s="2">
        <v>45044.705879629633</v>
      </c>
      <c r="K23" t="s">
        <v>544</v>
      </c>
      <c r="N23" s="2">
        <v>45063.431666666656</v>
      </c>
      <c r="O23">
        <v>1</v>
      </c>
      <c r="P23" s="2">
        <v>45044.767627314817</v>
      </c>
      <c r="Q23" t="s">
        <v>831</v>
      </c>
      <c r="R23" t="s">
        <v>1083</v>
      </c>
      <c r="S23" t="s">
        <v>1231</v>
      </c>
      <c r="T23" t="s">
        <v>1377</v>
      </c>
      <c r="U23" t="s">
        <v>1406</v>
      </c>
      <c r="V23" t="s">
        <v>1407</v>
      </c>
    </row>
    <row r="24" spans="1:22" x14ac:dyDescent="0.15">
      <c r="A24">
        <v>1001538</v>
      </c>
      <c r="B24" t="s">
        <v>228</v>
      </c>
      <c r="C24" t="s">
        <v>269</v>
      </c>
      <c r="D24" t="s">
        <v>272</v>
      </c>
      <c r="E24" t="s">
        <v>332</v>
      </c>
      <c r="F24" t="s">
        <v>355</v>
      </c>
      <c r="G24" t="s">
        <v>360</v>
      </c>
      <c r="H24" t="s">
        <v>293</v>
      </c>
      <c r="I24" s="2">
        <v>45036.652048611111</v>
      </c>
      <c r="J24" s="2">
        <v>45036.652048611111</v>
      </c>
      <c r="K24" t="s">
        <v>585</v>
      </c>
      <c r="Q24" t="s">
        <v>872</v>
      </c>
      <c r="R24" t="s">
        <v>943</v>
      </c>
      <c r="S24" t="s">
        <v>943</v>
      </c>
      <c r="T24" t="s">
        <v>943</v>
      </c>
      <c r="U24" t="s">
        <v>1407</v>
      </c>
      <c r="V24" t="s">
        <v>1407</v>
      </c>
    </row>
    <row r="25" spans="1:22" x14ac:dyDescent="0.15">
      <c r="A25">
        <v>1001537</v>
      </c>
      <c r="B25" t="s">
        <v>229</v>
      </c>
      <c r="C25" t="s">
        <v>269</v>
      </c>
      <c r="D25" t="s">
        <v>272</v>
      </c>
      <c r="E25" t="s">
        <v>293</v>
      </c>
      <c r="F25" t="s">
        <v>362</v>
      </c>
      <c r="G25" t="s">
        <v>360</v>
      </c>
      <c r="H25" t="s">
        <v>293</v>
      </c>
      <c r="I25" s="2">
        <v>45036.456319444442</v>
      </c>
      <c r="J25" s="2">
        <v>45036.456319444442</v>
      </c>
      <c r="K25" t="s">
        <v>586</v>
      </c>
      <c r="P25" s="2">
        <v>45036.737476851849</v>
      </c>
      <c r="Q25" t="s">
        <v>873</v>
      </c>
      <c r="R25" t="s">
        <v>1119</v>
      </c>
      <c r="S25" t="s">
        <v>1259</v>
      </c>
      <c r="T25" t="s">
        <v>943</v>
      </c>
      <c r="U25" t="s">
        <v>1407</v>
      </c>
      <c r="V25" t="s">
        <v>1407</v>
      </c>
    </row>
    <row r="26" spans="1:22" x14ac:dyDescent="0.15">
      <c r="A26">
        <v>1001535</v>
      </c>
      <c r="B26" t="s">
        <v>231</v>
      </c>
      <c r="C26" t="s">
        <v>269</v>
      </c>
      <c r="D26" t="s">
        <v>272</v>
      </c>
      <c r="E26" t="s">
        <v>333</v>
      </c>
      <c r="F26" t="s">
        <v>358</v>
      </c>
      <c r="G26" t="s">
        <v>360</v>
      </c>
      <c r="H26" t="s">
        <v>293</v>
      </c>
      <c r="I26" s="2">
        <v>45035.504340277781</v>
      </c>
      <c r="J26" s="2">
        <v>45035.504340277781</v>
      </c>
      <c r="K26" t="s">
        <v>588</v>
      </c>
      <c r="O26">
        <v>0.2</v>
      </c>
      <c r="P26" s="2">
        <v>45036.576828703714</v>
      </c>
      <c r="Q26" t="s">
        <v>875</v>
      </c>
      <c r="R26" t="s">
        <v>1121</v>
      </c>
      <c r="S26" t="s">
        <v>1261</v>
      </c>
      <c r="T26" t="s">
        <v>943</v>
      </c>
      <c r="U26" t="s">
        <v>1407</v>
      </c>
      <c r="V26" t="s">
        <v>1407</v>
      </c>
    </row>
    <row r="27" spans="1:22" x14ac:dyDescent="0.15">
      <c r="A27">
        <v>1001534</v>
      </c>
      <c r="B27" t="s">
        <v>232</v>
      </c>
      <c r="C27" t="s">
        <v>269</v>
      </c>
      <c r="D27" t="s">
        <v>272</v>
      </c>
      <c r="E27" t="s">
        <v>333</v>
      </c>
      <c r="F27" t="s">
        <v>358</v>
      </c>
      <c r="G27" t="s">
        <v>360</v>
      </c>
      <c r="H27" t="s">
        <v>293</v>
      </c>
      <c r="I27" s="2">
        <v>45035.503275462957</v>
      </c>
      <c r="J27" s="2">
        <v>45035.503275462957</v>
      </c>
      <c r="K27" t="s">
        <v>589</v>
      </c>
      <c r="O27">
        <v>0.2</v>
      </c>
      <c r="P27" s="2">
        <v>45036.575486111113</v>
      </c>
      <c r="Q27" t="s">
        <v>876</v>
      </c>
      <c r="R27" t="s">
        <v>1122</v>
      </c>
      <c r="S27" t="s">
        <v>1262</v>
      </c>
      <c r="T27" t="s">
        <v>943</v>
      </c>
      <c r="U27" t="s">
        <v>1407</v>
      </c>
      <c r="V27" t="s">
        <v>1407</v>
      </c>
    </row>
    <row r="28" spans="1:22" x14ac:dyDescent="0.15">
      <c r="A28">
        <v>1001533</v>
      </c>
      <c r="B28" t="s">
        <v>233</v>
      </c>
      <c r="C28" t="s">
        <v>269</v>
      </c>
      <c r="D28" t="s">
        <v>272</v>
      </c>
      <c r="E28" t="s">
        <v>333</v>
      </c>
      <c r="F28" t="s">
        <v>358</v>
      </c>
      <c r="G28" t="s">
        <v>360</v>
      </c>
      <c r="H28" t="s">
        <v>293</v>
      </c>
      <c r="I28" s="2">
        <v>45035.502199074072</v>
      </c>
      <c r="J28" s="2">
        <v>45035.502199074072</v>
      </c>
      <c r="K28" t="s">
        <v>590</v>
      </c>
      <c r="O28">
        <v>0.2</v>
      </c>
      <c r="Q28" t="s">
        <v>877</v>
      </c>
      <c r="R28" t="s">
        <v>943</v>
      </c>
      <c r="S28" t="s">
        <v>943</v>
      </c>
      <c r="T28" t="s">
        <v>943</v>
      </c>
      <c r="U28" t="s">
        <v>1407</v>
      </c>
      <c r="V28" t="s">
        <v>1407</v>
      </c>
    </row>
    <row r="29" spans="1:22" x14ac:dyDescent="0.15">
      <c r="A29">
        <v>1001532</v>
      </c>
      <c r="B29" t="s">
        <v>234</v>
      </c>
      <c r="C29" t="s">
        <v>269</v>
      </c>
      <c r="D29" t="s">
        <v>272</v>
      </c>
      <c r="E29" t="s">
        <v>333</v>
      </c>
      <c r="F29" t="s">
        <v>358</v>
      </c>
      <c r="G29" t="s">
        <v>360</v>
      </c>
      <c r="H29" t="s">
        <v>293</v>
      </c>
      <c r="I29" s="2">
        <v>45035.499675925923</v>
      </c>
      <c r="J29" s="2">
        <v>45035.499675925923</v>
      </c>
      <c r="K29" t="s">
        <v>591</v>
      </c>
      <c r="O29">
        <v>0.2</v>
      </c>
      <c r="Q29" t="s">
        <v>878</v>
      </c>
      <c r="R29" t="s">
        <v>943</v>
      </c>
      <c r="S29" t="s">
        <v>943</v>
      </c>
      <c r="T29" t="s">
        <v>943</v>
      </c>
      <c r="U29" t="s">
        <v>1407</v>
      </c>
      <c r="V29" t="s">
        <v>1407</v>
      </c>
    </row>
    <row r="30" spans="1:22" x14ac:dyDescent="0.15">
      <c r="A30">
        <v>1001531</v>
      </c>
      <c r="B30" t="s">
        <v>235</v>
      </c>
      <c r="C30" t="s">
        <v>269</v>
      </c>
      <c r="D30" t="s">
        <v>272</v>
      </c>
      <c r="E30" t="s">
        <v>333</v>
      </c>
      <c r="F30" t="s">
        <v>358</v>
      </c>
      <c r="G30" t="s">
        <v>360</v>
      </c>
      <c r="H30" t="s">
        <v>293</v>
      </c>
      <c r="I30" s="2">
        <v>45035.485185185193</v>
      </c>
      <c r="J30" s="2">
        <v>45035.485185185193</v>
      </c>
      <c r="K30" t="s">
        <v>592</v>
      </c>
      <c r="O30">
        <v>0.2</v>
      </c>
      <c r="Q30" t="s">
        <v>879</v>
      </c>
      <c r="R30" t="s">
        <v>943</v>
      </c>
      <c r="S30" t="s">
        <v>943</v>
      </c>
      <c r="T30" t="s">
        <v>943</v>
      </c>
      <c r="U30" t="s">
        <v>1407</v>
      </c>
      <c r="V30" t="s">
        <v>1407</v>
      </c>
    </row>
    <row r="31" spans="1:22" x14ac:dyDescent="0.15">
      <c r="A31">
        <v>1001530</v>
      </c>
      <c r="B31" t="s">
        <v>236</v>
      </c>
      <c r="C31" t="s">
        <v>269</v>
      </c>
      <c r="D31" t="s">
        <v>272</v>
      </c>
      <c r="E31" t="s">
        <v>334</v>
      </c>
      <c r="F31" t="s">
        <v>358</v>
      </c>
      <c r="G31" t="s">
        <v>360</v>
      </c>
      <c r="H31" t="s">
        <v>293</v>
      </c>
      <c r="I31" s="2">
        <v>45035.476215277777</v>
      </c>
      <c r="J31" s="2">
        <v>45035.476215277777</v>
      </c>
      <c r="K31" t="s">
        <v>593</v>
      </c>
      <c r="O31">
        <v>0.2</v>
      </c>
      <c r="P31" s="2">
        <v>45035.704641203702</v>
      </c>
      <c r="Q31" t="s">
        <v>880</v>
      </c>
      <c r="R31" t="s">
        <v>1123</v>
      </c>
      <c r="S31" t="s">
        <v>1263</v>
      </c>
      <c r="T31" t="s">
        <v>943</v>
      </c>
      <c r="U31" t="s">
        <v>1407</v>
      </c>
      <c r="V31" t="s">
        <v>1407</v>
      </c>
    </row>
    <row r="32" spans="1:22" x14ac:dyDescent="0.15">
      <c r="A32">
        <v>1001522</v>
      </c>
      <c r="B32" t="s">
        <v>243</v>
      </c>
      <c r="C32" t="s">
        <v>269</v>
      </c>
      <c r="D32" t="s">
        <v>272</v>
      </c>
      <c r="E32" t="s">
        <v>335</v>
      </c>
      <c r="F32" t="s">
        <v>349</v>
      </c>
      <c r="G32" t="s">
        <v>360</v>
      </c>
      <c r="H32" t="s">
        <v>367</v>
      </c>
      <c r="I32" s="2">
        <v>45033.466041666667</v>
      </c>
      <c r="J32" s="2">
        <v>45033.466041666667</v>
      </c>
      <c r="K32" t="s">
        <v>600</v>
      </c>
      <c r="P32" s="2">
        <v>45033.786851851852</v>
      </c>
      <c r="Q32" t="s">
        <v>887</v>
      </c>
      <c r="R32" t="s">
        <v>1129</v>
      </c>
      <c r="S32" t="s">
        <v>1268</v>
      </c>
      <c r="T32" t="s">
        <v>943</v>
      </c>
      <c r="U32" t="s">
        <v>1407</v>
      </c>
      <c r="V32" t="s">
        <v>1407</v>
      </c>
    </row>
    <row r="33" spans="1:24" x14ac:dyDescent="0.15">
      <c r="A33">
        <v>1001499</v>
      </c>
      <c r="B33" t="s">
        <v>259</v>
      </c>
      <c r="C33" t="s">
        <v>269</v>
      </c>
      <c r="D33" t="s">
        <v>271</v>
      </c>
      <c r="E33" t="s">
        <v>342</v>
      </c>
      <c r="F33" t="s">
        <v>349</v>
      </c>
      <c r="G33" t="s">
        <v>360</v>
      </c>
      <c r="H33" t="s">
        <v>302</v>
      </c>
      <c r="I33" s="2">
        <v>45023.456909722219</v>
      </c>
      <c r="J33" s="2">
        <v>45023.456909722219</v>
      </c>
      <c r="K33" t="s">
        <v>616</v>
      </c>
      <c r="L33" t="s">
        <v>635</v>
      </c>
      <c r="M33" t="s">
        <v>653</v>
      </c>
      <c r="N33" s="2">
        <v>45113.374201388891</v>
      </c>
      <c r="P33" s="2">
        <v>45026.755613425928</v>
      </c>
      <c r="Q33" t="s">
        <v>903</v>
      </c>
      <c r="R33" t="s">
        <v>1143</v>
      </c>
      <c r="S33" t="s">
        <v>1283</v>
      </c>
      <c r="T33" t="s">
        <v>1397</v>
      </c>
      <c r="U33" t="s">
        <v>1407</v>
      </c>
      <c r="V33" t="s">
        <v>1407</v>
      </c>
    </row>
    <row r="34" spans="1:24" x14ac:dyDescent="0.15">
      <c r="A34">
        <v>1001493</v>
      </c>
      <c r="B34" t="s">
        <v>263</v>
      </c>
      <c r="C34" t="s">
        <v>269</v>
      </c>
      <c r="D34" t="s">
        <v>272</v>
      </c>
      <c r="E34" t="s">
        <v>344</v>
      </c>
      <c r="F34" t="s">
        <v>349</v>
      </c>
      <c r="G34" t="s">
        <v>360</v>
      </c>
      <c r="H34" t="s">
        <v>281</v>
      </c>
      <c r="I34" s="2">
        <v>45020.616701388892</v>
      </c>
      <c r="J34" s="2">
        <v>45020.616701388892</v>
      </c>
      <c r="K34" t="s">
        <v>620</v>
      </c>
      <c r="P34" s="2">
        <v>45022.436851851853</v>
      </c>
      <c r="Q34" t="s">
        <v>907</v>
      </c>
      <c r="R34" t="s">
        <v>1147</v>
      </c>
      <c r="S34" t="s">
        <v>1287</v>
      </c>
      <c r="T34" t="s">
        <v>943</v>
      </c>
      <c r="U34" t="s">
        <v>1407</v>
      </c>
      <c r="V34" t="s">
        <v>1407</v>
      </c>
    </row>
    <row r="35" spans="1:24" x14ac:dyDescent="0.15">
      <c r="A35">
        <v>1001488</v>
      </c>
      <c r="B35" t="s">
        <v>267</v>
      </c>
      <c r="C35" t="s">
        <v>269</v>
      </c>
      <c r="D35" t="s">
        <v>279</v>
      </c>
      <c r="E35" t="s">
        <v>345</v>
      </c>
      <c r="F35" t="s">
        <v>355</v>
      </c>
      <c r="G35" t="s">
        <v>360</v>
      </c>
      <c r="H35" t="s">
        <v>281</v>
      </c>
      <c r="I35" s="2">
        <v>45018.601064814808</v>
      </c>
      <c r="J35" s="2">
        <v>45018.601064814808</v>
      </c>
      <c r="K35" t="s">
        <v>624</v>
      </c>
      <c r="M35" t="s">
        <v>654</v>
      </c>
      <c r="N35" s="2">
        <v>45061.669120370367</v>
      </c>
      <c r="P35" s="2">
        <v>45022.437199074076</v>
      </c>
      <c r="Q35" t="s">
        <v>911</v>
      </c>
      <c r="R35" t="s">
        <v>1151</v>
      </c>
      <c r="S35" t="s">
        <v>1291</v>
      </c>
      <c r="T35" t="s">
        <v>1401</v>
      </c>
      <c r="U35" t="s">
        <v>1407</v>
      </c>
      <c r="V35" t="s">
        <v>1407</v>
      </c>
    </row>
    <row r="36" spans="1:24" x14ac:dyDescent="0.15">
      <c r="W36" t="s">
        <v>1410</v>
      </c>
      <c r="X36" t="s">
        <v>1411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3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1402</v>
      </c>
      <c r="V1" s="1" t="s">
        <v>1403</v>
      </c>
      <c r="W1" s="1" t="s">
        <v>1404</v>
      </c>
      <c r="X1" s="1" t="s">
        <v>1405</v>
      </c>
    </row>
    <row r="2" spans="1:24" x14ac:dyDescent="0.15">
      <c r="A2">
        <v>1001677</v>
      </c>
      <c r="B2" t="s">
        <v>123</v>
      </c>
      <c r="C2" t="s">
        <v>270</v>
      </c>
      <c r="D2" t="s">
        <v>272</v>
      </c>
      <c r="E2" t="s">
        <v>290</v>
      </c>
      <c r="F2" t="s">
        <v>355</v>
      </c>
      <c r="G2" t="s">
        <v>360</v>
      </c>
      <c r="H2" t="s">
        <v>290</v>
      </c>
      <c r="I2" s="2">
        <v>45070.589918981481</v>
      </c>
      <c r="J2" s="2">
        <v>45070.589918981481</v>
      </c>
      <c r="K2" t="s">
        <v>473</v>
      </c>
      <c r="M2" t="s">
        <v>290</v>
      </c>
      <c r="O2">
        <v>1</v>
      </c>
      <c r="P2" s="2">
        <v>45070.592326388891</v>
      </c>
      <c r="Q2" t="s">
        <v>760</v>
      </c>
      <c r="R2" t="s">
        <v>1015</v>
      </c>
      <c r="S2" t="s">
        <v>1181</v>
      </c>
      <c r="T2" t="s">
        <v>943</v>
      </c>
      <c r="U2" t="s">
        <v>1406</v>
      </c>
      <c r="V2" t="s">
        <v>1407</v>
      </c>
    </row>
    <row r="3" spans="1:24" x14ac:dyDescent="0.15">
      <c r="W3" t="s">
        <v>1412</v>
      </c>
      <c r="X3" t="s">
        <v>1411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P2</vt:lpstr>
      <vt:lpstr>P3</vt:lpstr>
      <vt:lpstr>P4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Erdone Chen-EXT</cp:lastModifiedBy>
  <dcterms:created xsi:type="dcterms:W3CDTF">2023-08-08T07:12:44Z</dcterms:created>
  <dcterms:modified xsi:type="dcterms:W3CDTF">2023-08-08T07:59:25Z</dcterms:modified>
</cp:coreProperties>
</file>