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utoHotKey Scripting\Scripts\EGS Hosas AHK\"/>
    </mc:Choice>
  </mc:AlternateContent>
  <xr:revisionPtr revIDLastSave="0" documentId="13_ncr:1_{5FBC9FFD-7AE2-4245-A108-F6705F327250}" xr6:coauthVersionLast="47" xr6:coauthVersionMax="47" xr10:uidLastSave="{00000000-0000-0000-0000-000000000000}"/>
  <bookViews>
    <workbookView xWindow="-120" yWindow="-120" windowWidth="38640" windowHeight="21240" tabRatio="660" xr2:uid="{F0153462-4570-4BB9-9986-8B7FF37CF46F}"/>
  </bookViews>
  <sheets>
    <sheet name="Parsed Actions" sheetId="11" r:id="rId1"/>
    <sheet name="XML Actions" sheetId="4" r:id="rId2"/>
    <sheet name="EGS Actions" sheetId="15" r:id="rId3"/>
    <sheet name="EGS Keycodes" sheetId="3" r:id="rId4"/>
    <sheet name="EGS Mousecodes" sheetId="7" r:id="rId5"/>
    <sheet name="EGS Modifier Codes" sheetId="8" r:id="rId6"/>
    <sheet name="EGS Element Type Codes" sheetId="10" r:id="rId7"/>
  </sheets>
  <definedNames>
    <definedName name="_xlnm._FilterDatabase" localSheetId="2" hidden="1">'EGS Actions'!$A$1:$C$58</definedName>
    <definedName name="_xlnm._FilterDatabase" localSheetId="3" hidden="1">'EGS Keycodes'!$A$1:$B$133</definedName>
    <definedName name="_xlnm._FilterDatabase" localSheetId="1" hidden="1">'XML Actions'!$A$1:$L$77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1" l="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D82" i="11"/>
  <c r="D83" i="11"/>
  <c r="B82" i="11"/>
  <c r="B83" i="11"/>
  <c r="B84" i="11"/>
  <c r="A82" i="11"/>
  <c r="E82" i="11" s="1" a="1"/>
  <c r="E82" i="11" s="1"/>
  <c r="A83" i="11"/>
  <c r="A84" i="11"/>
  <c r="C128" i="11"/>
  <c r="C129" i="11"/>
  <c r="C130" i="11"/>
  <c r="E130" i="11" a="1"/>
  <c r="E130" i="11" s="1"/>
  <c r="A130" i="11"/>
  <c r="B130" i="11"/>
  <c r="D130" i="11"/>
  <c r="B128" i="11"/>
  <c r="D128" i="11"/>
  <c r="B129" i="11"/>
  <c r="D129" i="11"/>
  <c r="A128" i="11"/>
  <c r="A129" i="11"/>
  <c r="E129" i="11" s="1" a="1"/>
  <c r="E129" i="11" s="1"/>
  <c r="B114" i="11"/>
  <c r="C114" i="11"/>
  <c r="D114" i="11"/>
  <c r="B115" i="11"/>
  <c r="C115" i="11"/>
  <c r="D115" i="11"/>
  <c r="B116" i="11"/>
  <c r="C116" i="11"/>
  <c r="D116" i="11"/>
  <c r="B117" i="11"/>
  <c r="C117" i="11"/>
  <c r="D117" i="11"/>
  <c r="B118" i="11"/>
  <c r="C118" i="11"/>
  <c r="D118" i="11"/>
  <c r="B119" i="11"/>
  <c r="C119" i="11"/>
  <c r="D119" i="11"/>
  <c r="B120" i="11"/>
  <c r="C120" i="11"/>
  <c r="D120" i="11"/>
  <c r="B121" i="11"/>
  <c r="C121" i="11"/>
  <c r="D121" i="11"/>
  <c r="B122" i="11"/>
  <c r="C122" i="11"/>
  <c r="D122" i="11"/>
  <c r="B123" i="11"/>
  <c r="C123" i="11"/>
  <c r="D123" i="11"/>
  <c r="B124" i="11"/>
  <c r="C124" i="11"/>
  <c r="D124" i="11"/>
  <c r="B125" i="11"/>
  <c r="C125" i="11"/>
  <c r="D125" i="11"/>
  <c r="B126" i="11"/>
  <c r="C126" i="11"/>
  <c r="D126" i="11"/>
  <c r="B127" i="11"/>
  <c r="C127" i="11"/>
  <c r="D127" i="11"/>
  <c r="A114" i="11"/>
  <c r="E114" i="11" s="1" a="1"/>
  <c r="E114" i="11" s="1"/>
  <c r="A115" i="11"/>
  <c r="E115" i="11" s="1" a="1"/>
  <c r="E115" i="11" s="1"/>
  <c r="A116" i="11"/>
  <c r="A117" i="11"/>
  <c r="E117" i="11" s="1" a="1"/>
  <c r="E117" i="11" s="1"/>
  <c r="A118" i="11"/>
  <c r="E118" i="11" s="1" a="1"/>
  <c r="E118" i="11" s="1"/>
  <c r="A119" i="11"/>
  <c r="E119" i="11" s="1" a="1"/>
  <c r="E119" i="11" s="1"/>
  <c r="A120" i="11"/>
  <c r="A121" i="11"/>
  <c r="E121" i="11" s="1" a="1"/>
  <c r="E121" i="11" s="1"/>
  <c r="A122" i="11"/>
  <c r="E122" i="11" s="1" a="1"/>
  <c r="E122" i="11" s="1"/>
  <c r="A123" i="11"/>
  <c r="E123" i="11" s="1" a="1"/>
  <c r="E123" i="11" s="1"/>
  <c r="A124" i="11"/>
  <c r="A125" i="11"/>
  <c r="E125" i="11" s="1" a="1"/>
  <c r="E125" i="11" s="1"/>
  <c r="A126" i="11"/>
  <c r="E126" i="11" s="1" a="1"/>
  <c r="E126" i="11" s="1"/>
  <c r="A127" i="11"/>
  <c r="E127" i="11" s="1" a="1"/>
  <c r="E127" i="11" s="1"/>
  <c r="D78" i="11"/>
  <c r="D79" i="11"/>
  <c r="D80" i="11"/>
  <c r="D81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B78" i="11"/>
  <c r="B79" i="11"/>
  <c r="B80" i="11"/>
  <c r="B81" i="11"/>
  <c r="B85" i="11"/>
  <c r="B86" i="11"/>
  <c r="B87" i="11"/>
  <c r="B88" i="11"/>
  <c r="B89" i="11"/>
  <c r="B90" i="11"/>
  <c r="B91" i="11"/>
  <c r="B92" i="11"/>
  <c r="B93" i="11"/>
  <c r="B94" i="11"/>
  <c r="E94" i="11" s="1" a="1"/>
  <c r="E94" i="11" s="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A107" i="11"/>
  <c r="A108" i="11"/>
  <c r="E108" i="11" s="1" a="1"/>
  <c r="E108" i="11" s="1"/>
  <c r="A109" i="11"/>
  <c r="A110" i="11"/>
  <c r="A111" i="11"/>
  <c r="E111" i="11" s="1" a="1"/>
  <c r="E111" i="11" s="1"/>
  <c r="A112" i="11"/>
  <c r="E112" i="11" s="1" a="1"/>
  <c r="E112" i="11" s="1"/>
  <c r="A113" i="11"/>
  <c r="A87" i="11"/>
  <c r="E87" i="11" s="1" a="1"/>
  <c r="E87" i="11" s="1"/>
  <c r="A88" i="11"/>
  <c r="E88" i="11" s="1" a="1"/>
  <c r="E88" i="11" s="1"/>
  <c r="A89" i="11"/>
  <c r="A90" i="11"/>
  <c r="A91" i="11"/>
  <c r="A92" i="11"/>
  <c r="E92" i="11" s="1" a="1"/>
  <c r="E92" i="11" s="1"/>
  <c r="A93" i="11"/>
  <c r="E93" i="11" s="1" a="1"/>
  <c r="E93" i="11" s="1"/>
  <c r="A94" i="11"/>
  <c r="A95" i="11"/>
  <c r="A96" i="11"/>
  <c r="E96" i="11" s="1" a="1"/>
  <c r="E96" i="11" s="1"/>
  <c r="A97" i="11"/>
  <c r="E97" i="11" s="1" a="1"/>
  <c r="E97" i="11" s="1"/>
  <c r="A98" i="11"/>
  <c r="A99" i="11"/>
  <c r="E99" i="11" s="1" a="1"/>
  <c r="E99" i="11" s="1"/>
  <c r="A100" i="11"/>
  <c r="E100" i="11" s="1" a="1"/>
  <c r="E100" i="11" s="1"/>
  <c r="A101" i="11"/>
  <c r="A102" i="11"/>
  <c r="A103" i="11"/>
  <c r="A104" i="11"/>
  <c r="E104" i="11" s="1" a="1"/>
  <c r="E104" i="11" s="1"/>
  <c r="A105" i="11"/>
  <c r="E105" i="11" s="1" a="1"/>
  <c r="E105" i="11" s="1"/>
  <c r="A106" i="11"/>
  <c r="A78" i="11"/>
  <c r="A79" i="11"/>
  <c r="E79" i="11" s="1" a="1"/>
  <c r="E79" i="11" s="1"/>
  <c r="A80" i="11"/>
  <c r="E80" i="11" s="1" a="1"/>
  <c r="E80" i="11" s="1"/>
  <c r="A81" i="11"/>
  <c r="E81" i="11" s="1" a="1"/>
  <c r="E81" i="11" s="1"/>
  <c r="E83" i="11" a="1"/>
  <c r="E83" i="11" s="1"/>
  <c r="E84" i="11" a="1"/>
  <c r="E84" i="11" s="1"/>
  <c r="A85" i="11"/>
  <c r="A8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2" i="11"/>
  <c r="C2" i="11"/>
  <c r="A3" i="11"/>
  <c r="A4" i="11"/>
  <c r="A5" i="11"/>
  <c r="E5" i="11" s="1" a="1"/>
  <c r="E5" i="11" s="1"/>
  <c r="A6" i="11"/>
  <c r="E6" i="11" s="1" a="1"/>
  <c r="E6" i="11" s="1"/>
  <c r="A7" i="11"/>
  <c r="A8" i="11"/>
  <c r="A9" i="11"/>
  <c r="A10" i="11"/>
  <c r="A11" i="11"/>
  <c r="A12" i="11"/>
  <c r="A13" i="11"/>
  <c r="A14" i="11"/>
  <c r="A15" i="11"/>
  <c r="A16" i="11"/>
  <c r="A17" i="11"/>
  <c r="E17" i="11" s="1" a="1"/>
  <c r="E17" i="11" s="1"/>
  <c r="A18" i="11"/>
  <c r="E18" i="11" s="1" a="1"/>
  <c r="E18" i="11" s="1"/>
  <c r="A19" i="11"/>
  <c r="A20" i="11"/>
  <c r="A21" i="11"/>
  <c r="A22" i="11"/>
  <c r="A23" i="11"/>
  <c r="A24" i="11"/>
  <c r="A25" i="11"/>
  <c r="A26" i="11"/>
  <c r="A27" i="11"/>
  <c r="A28" i="11"/>
  <c r="A29" i="11"/>
  <c r="E29" i="11" s="1" a="1"/>
  <c r="E29" i="11" s="1"/>
  <c r="A30" i="11"/>
  <c r="E30" i="11" s="1" a="1"/>
  <c r="E30" i="11" s="1"/>
  <c r="A31" i="11"/>
  <c r="A32" i="11"/>
  <c r="A33" i="11"/>
  <c r="A34" i="11"/>
  <c r="A35" i="11"/>
  <c r="A36" i="11"/>
  <c r="A37" i="11"/>
  <c r="A38" i="11"/>
  <c r="E38" i="11" s="1" a="1"/>
  <c r="E38" i="11" s="1"/>
  <c r="A39" i="11"/>
  <c r="A40" i="11"/>
  <c r="A41" i="11"/>
  <c r="E41" i="11" s="1" a="1"/>
  <c r="E41" i="11" s="1"/>
  <c r="A42" i="11"/>
  <c r="E42" i="11" s="1" a="1"/>
  <c r="E42" i="11" s="1"/>
  <c r="A43" i="11"/>
  <c r="A44" i="11"/>
  <c r="A45" i="11"/>
  <c r="A46" i="11"/>
  <c r="A47" i="11"/>
  <c r="A48" i="11"/>
  <c r="A49" i="11"/>
  <c r="A50" i="11"/>
  <c r="E50" i="11" s="1" a="1"/>
  <c r="E50" i="11" s="1"/>
  <c r="A51" i="11"/>
  <c r="A52" i="11"/>
  <c r="A53" i="11"/>
  <c r="E53" i="11" s="1" a="1"/>
  <c r="E53" i="11" s="1"/>
  <c r="A54" i="11"/>
  <c r="E54" i="11" s="1" a="1"/>
  <c r="E54" i="11" s="1"/>
  <c r="A55" i="11"/>
  <c r="A56" i="11"/>
  <c r="A57" i="11"/>
  <c r="A58" i="11"/>
  <c r="A59" i="11"/>
  <c r="A60" i="11"/>
  <c r="A61" i="11"/>
  <c r="A62" i="11"/>
  <c r="E62" i="11" s="1" a="1"/>
  <c r="E62" i="11" s="1"/>
  <c r="A63" i="11"/>
  <c r="A64" i="11"/>
  <c r="A65" i="11"/>
  <c r="E65" i="11" s="1" a="1"/>
  <c r="E65" i="11" s="1"/>
  <c r="A66" i="11"/>
  <c r="E66" i="11" s="1" a="1"/>
  <c r="E66" i="11" s="1"/>
  <c r="A67" i="11"/>
  <c r="A68" i="11"/>
  <c r="A69" i="11"/>
  <c r="A70" i="11"/>
  <c r="A71" i="11"/>
  <c r="A72" i="11"/>
  <c r="A73" i="11"/>
  <c r="A74" i="11"/>
  <c r="E74" i="11" s="1" a="1"/>
  <c r="E74" i="11" s="1"/>
  <c r="A75" i="11"/>
  <c r="A76" i="11"/>
  <c r="A77" i="11"/>
  <c r="E77" i="11" s="1" a="1"/>
  <c r="E77" i="11" s="1"/>
  <c r="A2" i="11"/>
  <c r="E2" i="11" s="1" a="1"/>
  <c r="E2" i="11" s="1"/>
  <c r="D33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C56" i="11"/>
  <c r="C57" i="11"/>
  <c r="C5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2" i="11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C38" i="11"/>
  <c r="E61" i="11" l="1" a="1"/>
  <c r="E61" i="11" s="1"/>
  <c r="E49" i="11" a="1"/>
  <c r="E49" i="11" s="1"/>
  <c r="E37" i="11" a="1"/>
  <c r="E37" i="11" s="1"/>
  <c r="E70" i="11" a="1"/>
  <c r="E70" i="11" s="1"/>
  <c r="E72" i="11" a="1"/>
  <c r="E72" i="11" s="1"/>
  <c r="E59" i="11" a="1"/>
  <c r="E59" i="11" s="1"/>
  <c r="E46" i="11" a="1"/>
  <c r="E46" i="11" s="1"/>
  <c r="E34" i="11" a="1"/>
  <c r="E34" i="11" s="1"/>
  <c r="E25" i="11" a="1"/>
  <c r="E25" i="11" s="1"/>
  <c r="E22" i="11" a="1"/>
  <c r="E22" i="11" s="1"/>
  <c r="E69" i="11" a="1"/>
  <c r="E69" i="11" s="1"/>
  <c r="E10" i="11" a="1"/>
  <c r="E10" i="11" s="1"/>
  <c r="E68" i="11" a="1"/>
  <c r="E68" i="11" s="1"/>
  <c r="E56" i="11" a="1"/>
  <c r="E56" i="11" s="1"/>
  <c r="E85" i="11" a="1"/>
  <c r="E85" i="11" s="1"/>
  <c r="E102" i="11" a="1"/>
  <c r="E102" i="11" s="1"/>
  <c r="E76" i="11" a="1"/>
  <c r="E76" i="11" s="1"/>
  <c r="E64" i="11" a="1"/>
  <c r="E64" i="11" s="1"/>
  <c r="E52" i="11" a="1"/>
  <c r="E52" i="11" s="1"/>
  <c r="E40" i="11" a="1"/>
  <c r="E40" i="11" s="1"/>
  <c r="E120" i="11" a="1"/>
  <c r="E120" i="11" s="1"/>
  <c r="E75" i="11" a="1"/>
  <c r="E75" i="11" s="1"/>
  <c r="E63" i="11" a="1"/>
  <c r="E63" i="11" s="1"/>
  <c r="E51" i="11" a="1"/>
  <c r="E51" i="11" s="1"/>
  <c r="E39" i="11" a="1"/>
  <c r="E39" i="11" s="1"/>
  <c r="E27" i="11" a="1"/>
  <c r="E27" i="11" s="1"/>
  <c r="E15" i="11" a="1"/>
  <c r="E15" i="11" s="1"/>
  <c r="E3" i="11" a="1"/>
  <c r="E3" i="11" s="1"/>
  <c r="E78" i="11" a="1"/>
  <c r="E78" i="11" s="1"/>
  <c r="E60" i="11" a="1"/>
  <c r="E60" i="11" s="1"/>
  <c r="E116" i="11" a="1"/>
  <c r="E116" i="11" s="1"/>
  <c r="E107" i="11" a="1"/>
  <c r="E107" i="11" s="1"/>
  <c r="E44" i="11" a="1"/>
  <c r="E44" i="11" s="1"/>
  <c r="E32" i="11" a="1"/>
  <c r="E32" i="11" s="1"/>
  <c r="E101" i="11" a="1"/>
  <c r="E101" i="11" s="1"/>
  <c r="E89" i="11" a="1"/>
  <c r="E89" i="11" s="1"/>
  <c r="E28" i="11" a="1"/>
  <c r="E28" i="11" s="1"/>
  <c r="E16" i="11" a="1"/>
  <c r="E16" i="11" s="1"/>
  <c r="E4" i="11" a="1"/>
  <c r="E4" i="11" s="1"/>
  <c r="E113" i="11" a="1"/>
  <c r="E113" i="11" s="1"/>
  <c r="E26" i="11" a="1"/>
  <c r="E26" i="11" s="1"/>
  <c r="E14" i="11" a="1"/>
  <c r="E14" i="11" s="1"/>
  <c r="E13" i="11" a="1"/>
  <c r="E13" i="11" s="1"/>
  <c r="E48" i="11" a="1"/>
  <c r="E48" i="11" s="1"/>
  <c r="E36" i="11" a="1"/>
  <c r="E36" i="11" s="1"/>
  <c r="E24" i="11" a="1"/>
  <c r="E24" i="11" s="1"/>
  <c r="E95" i="11" a="1"/>
  <c r="E95" i="11" s="1"/>
  <c r="E110" i="11" a="1"/>
  <c r="E110" i="11" s="1"/>
  <c r="E12" i="11" a="1"/>
  <c r="E12" i="11" s="1"/>
  <c r="E106" i="11" a="1"/>
  <c r="E106" i="11" s="1"/>
  <c r="E109" i="11" a="1"/>
  <c r="E109" i="11" s="1"/>
  <c r="E47" i="11" a="1"/>
  <c r="E47" i="11" s="1"/>
  <c r="E11" i="11" a="1"/>
  <c r="E11" i="11" s="1"/>
  <c r="E124" i="11" a="1"/>
  <c r="E124" i="11" s="1"/>
  <c r="E128" i="11" a="1"/>
  <c r="E128" i="11" s="1"/>
  <c r="E33" i="11" a="1"/>
  <c r="E33" i="11" s="1"/>
  <c r="E21" i="11" a="1"/>
  <c r="E21" i="11" s="1"/>
  <c r="E9" i="11" a="1"/>
  <c r="E9" i="11" s="1"/>
  <c r="E86" i="11" a="1"/>
  <c r="E86" i="11" s="1"/>
  <c r="E103" i="11" a="1"/>
  <c r="E103" i="11" s="1"/>
  <c r="E91" i="11" a="1"/>
  <c r="E91" i="11" s="1"/>
  <c r="E20" i="11" a="1"/>
  <c r="E20" i="11" s="1"/>
  <c r="E8" i="11" a="1"/>
  <c r="E8" i="11" s="1"/>
  <c r="E90" i="11" a="1"/>
  <c r="E90" i="11" s="1"/>
  <c r="E67" i="11" a="1"/>
  <c r="E67" i="11" s="1"/>
  <c r="E55" i="11" a="1"/>
  <c r="E55" i="11" s="1"/>
  <c r="E43" i="11" a="1"/>
  <c r="E43" i="11" s="1"/>
  <c r="E31" i="11" a="1"/>
  <c r="E31" i="11" s="1"/>
  <c r="E19" i="11" a="1"/>
  <c r="E19" i="11" s="1"/>
  <c r="E7" i="11" a="1"/>
  <c r="E7" i="11" s="1"/>
  <c r="E98" i="11" a="1"/>
  <c r="E98" i="11" s="1"/>
  <c r="E71" i="11" a="1"/>
  <c r="E71" i="11" s="1"/>
  <c r="E58" i="11" a="1"/>
  <c r="E58" i="11" s="1"/>
  <c r="E57" i="11" a="1"/>
  <c r="E57" i="11" s="1"/>
  <c r="E45" i="11" a="1"/>
  <c r="E45" i="11" s="1"/>
  <c r="E73" i="11" a="1"/>
  <c r="E73" i="11" s="1"/>
  <c r="E35" i="11" a="1"/>
  <c r="E35" i="11" s="1"/>
  <c r="E23" i="11" a="1"/>
  <c r="E2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<sst xmlns="http://schemas.openxmlformats.org/spreadsheetml/2006/main" count="246" uniqueCount="239">
  <si>
    <t>A</t>
  </si>
  <si>
    <t>Alt</t>
  </si>
  <si>
    <t>B</t>
  </si>
  <si>
    <t>Back</t>
  </si>
  <si>
    <t>C</t>
  </si>
  <si>
    <t>CapsLock</t>
  </si>
  <si>
    <t>Clear</t>
  </si>
  <si>
    <t>Control</t>
  </si>
  <si>
    <t>D</t>
  </si>
  <si>
    <t>Delete</t>
  </si>
  <si>
    <t>Down</t>
  </si>
  <si>
    <t>E</t>
  </si>
  <si>
    <t>End</t>
  </si>
  <si>
    <t>Escape</t>
  </si>
  <si>
    <t>F</t>
  </si>
  <si>
    <t>F1</t>
  </si>
  <si>
    <t>F10</t>
  </si>
  <si>
    <t>F11</t>
  </si>
  <si>
    <t>F12</t>
  </si>
  <si>
    <t>F13</t>
  </si>
  <si>
    <t>F14</t>
  </si>
  <si>
    <t>F15</t>
  </si>
  <si>
    <t>F2</t>
  </si>
  <si>
    <t>F3</t>
  </si>
  <si>
    <t>F4</t>
  </si>
  <si>
    <t>F5</t>
  </si>
  <si>
    <t>F6</t>
  </si>
  <si>
    <t>F7</t>
  </si>
  <si>
    <t>F8</t>
  </si>
  <si>
    <t>F9</t>
  </si>
  <si>
    <t>G</t>
  </si>
  <si>
    <t>H</t>
  </si>
  <si>
    <t>Help</t>
  </si>
  <si>
    <t>Home</t>
  </si>
  <si>
    <t>I</t>
  </si>
  <si>
    <t>Insert</t>
  </si>
  <si>
    <t>J</t>
  </si>
  <si>
    <t>K</t>
  </si>
  <si>
    <t>L</t>
  </si>
  <si>
    <t>Left</t>
  </si>
  <si>
    <t>M</t>
  </si>
  <si>
    <t>Menu</t>
  </si>
  <si>
    <t>N</t>
  </si>
  <si>
    <t>None</t>
  </si>
  <si>
    <t>O</t>
  </si>
  <si>
    <t>P</t>
  </si>
  <si>
    <t>PageDown</t>
  </si>
  <si>
    <t>PageUp</t>
  </si>
  <si>
    <t>Pause</t>
  </si>
  <si>
    <t>Print</t>
  </si>
  <si>
    <t>Q</t>
  </si>
  <si>
    <t>R</t>
  </si>
  <si>
    <t>Return</t>
  </si>
  <si>
    <t>Right</t>
  </si>
  <si>
    <t>S</t>
  </si>
  <si>
    <t>Shift</t>
  </si>
  <si>
    <t>Space</t>
  </si>
  <si>
    <t>T</t>
  </si>
  <si>
    <t>Tab</t>
  </si>
  <si>
    <t>U</t>
  </si>
  <si>
    <t>V</t>
  </si>
  <si>
    <t>W</t>
  </si>
  <si>
    <t>X</t>
  </si>
  <si>
    <t>Y</t>
  </si>
  <si>
    <t>Z</t>
  </si>
  <si>
    <t>Value</t>
  </si>
  <si>
    <t>-</t>
  </si>
  <si>
    <t>Member name</t>
  </si>
  <si>
    <t>Alpha0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</si>
  <si>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</si>
  <si>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</si>
  <si>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</si>
  <si>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</si>
  <si>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</si>
  <si>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</si>
  <si>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</si>
  <si>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</si>
  <si>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</si>
  <si>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Keypad0</t>
  </si>
  <si>
    <t>Keypad1</t>
  </si>
  <si>
    <t>Keypad2</t>
  </si>
  <si>
    <t>Keypad3</t>
  </si>
  <si>
    <t>Keypad4</t>
  </si>
  <si>
    <t>Keypad5</t>
  </si>
  <si>
    <t>Keypad6</t>
  </si>
  <si>
    <t>Keypad7</t>
  </si>
  <si>
    <t>Keypad8</t>
  </si>
  <si>
    <t>Keypad9</t>
  </si>
  <si>
    <t>KeypadPeriod</t>
  </si>
  <si>
    <t>KeypadDivide</t>
  </si>
  <si>
    <t>KeypadMultiply</t>
  </si>
  <si>
    <t>KeypadMinus</t>
  </si>
  <si>
    <t>KeypadPlus</t>
  </si>
  <si>
    <t>KeypadEnter</t>
  </si>
  <si>
    <t>KeypadEquals</t>
  </si>
  <si>
    <t>Backspace</t>
  </si>
  <si>
    <t>Exclaim</t>
  </si>
  <si>
    <t>DoubleQuote</t>
  </si>
  <si>
    <t>Hash</t>
  </si>
  <si>
    <t>Dollar</t>
  </si>
  <si>
    <t>Ampersand</t>
  </si>
  <si>
    <t>Quote</t>
  </si>
  <si>
    <t>LeftParen</t>
  </si>
  <si>
    <t>RightParen</t>
  </si>
  <si>
    <t>Asterisk</t>
  </si>
  <si>
    <t>Plus</t>
  </si>
  <si>
    <t>Comma</t>
  </si>
  <si>
    <t>Minus</t>
  </si>
  <si>
    <t>Period</t>
  </si>
  <si>
    <t>Slash</t>
  </si>
  <si>
    <t>Colon</t>
  </si>
  <si>
    <t>Semicolon</t>
  </si>
  <si>
    <t>Less</t>
  </si>
  <si>
    <t>Equals</t>
  </si>
  <si>
    <t>Greater</t>
  </si>
  <si>
    <t>Question</t>
  </si>
  <si>
    <t>At</t>
  </si>
  <si>
    <t>LeftBracket</t>
  </si>
  <si>
    <t>Backslash</t>
  </si>
  <si>
    <t>RightBracket</t>
  </si>
  <si>
    <t>Caret</t>
  </si>
  <si>
    <t>Underscore</t>
  </si>
  <si>
    <t>BackQuote</t>
  </si>
  <si>
    <t>UpArrow</t>
  </si>
  <si>
    <t>DownArrow</t>
  </si>
  <si>
    <t>RightArrow</t>
  </si>
  <si>
    <t>LeftArrow</t>
  </si>
  <si>
    <t>Numlock</t>
  </si>
  <si>
    <t>ScrollLock</t>
  </si>
  <si>
    <t>RightShift</t>
  </si>
  <si>
    <t>LeftShift</t>
  </si>
  <si>
    <t>RightControl</t>
  </si>
  <si>
    <t>LeftControl</t>
  </si>
  <si>
    <t>RightAlt</t>
  </si>
  <si>
    <t>LeftAlt</t>
  </si>
  <si>
    <t>RightCommand</t>
  </si>
  <si>
    <t>LeftCommand</t>
  </si>
  <si>
    <t>LeftWindows</t>
  </si>
  <si>
    <t>RightWindows</t>
  </si>
  <si>
    <t>AltGr</t>
  </si>
  <si>
    <t>SysReq</t>
  </si>
  <si>
    <t>Break</t>
  </si>
  <si>
    <t>actionCategoryId</t>
  </si>
  <si>
    <t>actionId</t>
  </si>
  <si>
    <t>elementType</t>
  </si>
  <si>
    <t>elementIdentifierId</t>
  </si>
  <si>
    <t>axisRange</t>
  </si>
  <si>
    <t>invert</t>
  </si>
  <si>
    <t>axisContribution</t>
  </si>
  <si>
    <t>keyboardKeyCode</t>
  </si>
  <si>
    <t>modifierKey1</t>
  </si>
  <si>
    <t>modifierKey2</t>
  </si>
  <si>
    <t>modifierKey3</t>
  </si>
  <si>
    <t>enabled</t>
  </si>
  <si>
    <t>Key Name</t>
  </si>
  <si>
    <t>AxisX</t>
  </si>
  <si>
    <t>AxisY</t>
  </si>
  <si>
    <t>Axis3</t>
  </si>
  <si>
    <t>Button0</t>
  </si>
  <si>
    <t>Button1</t>
  </si>
  <si>
    <t>Button2</t>
  </si>
  <si>
    <t>Button3</t>
  </si>
  <si>
    <t>Button4</t>
  </si>
  <si>
    <t>Button5</t>
  </si>
  <si>
    <t>Button6</t>
  </si>
  <si>
    <t>Axis4</t>
  </si>
  <si>
    <t>Command</t>
  </si>
  <si>
    <t>Modifier</t>
  </si>
  <si>
    <t>Action Name</t>
  </si>
  <si>
    <t>Axis</t>
  </si>
  <si>
    <t>Button</t>
  </si>
  <si>
    <t>In-Game Action</t>
  </si>
  <si>
    <t>Rotate Up</t>
  </si>
  <si>
    <t>Rotate Down</t>
  </si>
  <si>
    <t>Rotate Right</t>
  </si>
  <si>
    <t>Rotate Left</t>
  </si>
  <si>
    <t>Auto Rotate</t>
  </si>
  <si>
    <t>Auto Brake</t>
  </si>
  <si>
    <t>Roll Left</t>
  </si>
  <si>
    <t>Roll Right</t>
  </si>
  <si>
    <t>Run</t>
  </si>
  <si>
    <t>Jetpack</t>
  </si>
  <si>
    <t>Reload</t>
  </si>
  <si>
    <t>Connected Toolbar</t>
  </si>
  <si>
    <t>Main Power Switch</t>
  </si>
  <si>
    <t>Helmet</t>
  </si>
  <si>
    <t>Warp Drive</t>
  </si>
  <si>
    <t>Chat</t>
  </si>
  <si>
    <t>Switch View</t>
  </si>
  <si>
    <t>Fly In God Mode (Toggle)</t>
  </si>
  <si>
    <t>Rotation Axis -</t>
  </si>
  <si>
    <t>Rotation Axis +</t>
  </si>
  <si>
    <t>Rotate Block +</t>
  </si>
  <si>
    <t>Rotate Block -</t>
  </si>
  <si>
    <t>Raise Blueprint</t>
  </si>
  <si>
    <t>Lower Blueprint</t>
  </si>
  <si>
    <t>Look Around</t>
  </si>
  <si>
    <t>Create Blueprint</t>
  </si>
  <si>
    <t>Shield</t>
  </si>
  <si>
    <t>Toggle Toolbar On/Off</t>
  </si>
  <si>
    <t>Player Shoulder Light</t>
  </si>
  <si>
    <t>Player Drone</t>
  </si>
  <si>
    <t>HUD Display Mode</t>
  </si>
  <si>
    <t>Toggle Run</t>
  </si>
  <si>
    <t>Next Belt Slot</t>
  </si>
  <si>
    <t>Previous Belt Slot</t>
  </si>
  <si>
    <t>__MENU__?</t>
  </si>
  <si>
    <t>CTR Modifier</t>
  </si>
  <si>
    <t>Primary Action</t>
  </si>
  <si>
    <t>Secondary Action</t>
  </si>
  <si>
    <t>Drop Item</t>
  </si>
  <si>
    <t>action id</t>
  </si>
  <si>
    <t>action ID</t>
  </si>
  <si>
    <t>Invert Axis output</t>
  </si>
  <si>
    <t>invert action</t>
  </si>
  <si>
    <t>Inventory</t>
  </si>
  <si>
    <t>Open/Use</t>
  </si>
  <si>
    <t>Map</t>
  </si>
  <si>
    <t>Control Panel</t>
  </si>
  <si>
    <t>Creative Menu</t>
  </si>
  <si>
    <t>Scoreboard</t>
  </si>
  <si>
    <t>Logistic Menu</t>
  </si>
  <si>
    <t>Console</t>
  </si>
  <si>
    <t>Console Shortcut 1</t>
  </si>
  <si>
    <t>Console Shortcut 2</t>
  </si>
  <si>
    <t>Console Shortcut 3</t>
  </si>
  <si>
    <t>Console Shortcut 4</t>
  </si>
  <si>
    <t>Build Tools</t>
  </si>
  <si>
    <t>PDA</t>
  </si>
  <si>
    <t>Blueprint Library</t>
  </si>
  <si>
    <t>Tech Tree Menu</t>
  </si>
  <si>
    <t>Save Screenshot</t>
  </si>
  <si>
    <t>Forward</t>
  </si>
  <si>
    <t>Jump/Up</t>
  </si>
  <si>
    <t>SHIFT Modifier</t>
  </si>
  <si>
    <t>Look Left/Right (Yaw)</t>
  </si>
  <si>
    <t>Look Up/Down (Pitch)</t>
  </si>
  <si>
    <t>Copy from xml=&gt;csv converter @ "https://data.page/xml/csv" to parse</t>
  </si>
  <si>
    <t>Scroll Belt Slot 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</si>
</sst>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ECC-3BBA-4285-B985-73D69229E64D}">
  <sheetPr>
    <tabColor rgb="FF00B0F0"/>
  </sheetPr>
  <dimension ref="A1:E130"/>
  <sheetViews>
    <sheetView tabSelected="1" workbookViewId="0">
      <selection activeCell="F79" sqref="F79"/>
    </sheetView>
  </sheetViews>
  <sheetFormatPr defaultRowHeight="15" x14ac:dyDescent="0.25"/>
  <cols>
    <col min="1" max="1" width="8.7109375" style="2" bestFit="1" customWidth="1"/>
    <col min="2" max="2" width="17" style="2" bestFit="1" customWidth="1"/>
    <col min="3" max="3" width="15.28515625" style="4" bestFit="1" customWidth="1"/>
    <col min="4" max="4" width="8.85546875" bestFit="1" customWidth="1"/>
    <col min="5" max="5" width="23.42578125" bestFit="1" customWidth="1"/>
  </cols>
  <sheetData>
    <row r="1" spans="1:5" x14ac:dyDescent="0.25">
      <c r="A1" s="2" t="s">
        <v>212</v>
      </c>
      <c r="B1" s="2" t="s">
        <v>213</v>
      </c>
      <c r="C1" s="5" t="s">
        <v>154</v>
      </c>
      <c r="D1" s="2" t="s">
        <v>167</v>
      </c>
      <c r="E1" s="2" t="s">
        <v>168</v>
      </c>
    </row>
    <row r="2" spans="1:5" x14ac:dyDescent="0.25">
      <c r="A2" s="2">
        <f>'XML Actions'!B2</f>
        <v>0</v>
      </c>
      <c r="B2" s="2">
        <f>'XML Actions'!G2</f>
        <v>0</v>
      </c>
      <c r="C2" s="3" t="str">
        <f>_xlfn.XLOOKUP('XML Actions'!H2,'EGS Keycodes'!$B$2:$B$133,'EGS Keycodes'!$A$2:$A$133)</f>
        <v>W</v>
      </c>
      <c r="D2" s="2" t="str">
        <f>_xlfn.XLOOKUP('XML Actions'!I2,'EGS Modifier Codes'!$B$2:$B$6,'EGS Modifier Codes'!$A$2:$A$6)</f>
        <v>-</v>
      </c>
      <c r="E2" t="str" cm="1">
        <f t="array" ref="E2">_xlfn.XLOOKUP(1,('EGS Actions'!$B$2:$B$68=A2)*('EGS Actions'!$C$2:$C$68=B2),'EGS Actions'!$A$2:$A$68, "Nothing")</f>
        <v>Forward</v>
      </c>
    </row>
    <row r="3" spans="1:5" x14ac:dyDescent="0.25">
      <c r="A3" s="2">
        <f>'XML Actions'!B3</f>
        <v>0</v>
      </c>
      <c r="B3" s="2">
        <f>'XML Actions'!G3</f>
        <v>1</v>
      </c>
      <c r="C3" s="3" t="str">
        <f>_xlfn.XLOOKUP('XML Actions'!H3,'EGS Keycodes'!$B$2:$B$133,'EGS Keycodes'!$A$2:$A$133)</f>
        <v>S</v>
      </c>
      <c r="D3" s="2" t="str">
        <f>_xlfn.XLOOKUP('XML Actions'!I3,'EGS Modifier Codes'!$B$2:$B$6,'EGS Modifier Codes'!$A$2:$A$6)</f>
        <v>-</v>
      </c>
      <c r="E3" t="str" cm="1">
        <f t="array" ref="E3">_xlfn.XLOOKUP(1,('EGS Actions'!$B$2:$B$68=A3)*('EGS Actions'!$C$2:$C$68=B3),'EGS Actions'!$A$2:$A$68, "Nothing")</f>
        <v>Back</v>
      </c>
    </row>
    <row r="4" spans="1:5" x14ac:dyDescent="0.25">
      <c r="A4" s="2">
        <f>'XML Actions'!B4</f>
        <v>1</v>
      </c>
      <c r="B4" s="2">
        <f>'XML Actions'!G4</f>
        <v>0</v>
      </c>
      <c r="C4" s="3" t="str">
        <f>_xlfn.XLOOKUP('XML Actions'!H4,'EGS Keycodes'!$B$2:$B$133,'EGS Keycodes'!$A$2:$A$133)</f>
        <v>D</v>
      </c>
      <c r="D4" s="2" t="str">
        <f>_xlfn.XLOOKUP('XML Actions'!I4,'EGS Modifier Codes'!$B$2:$B$6,'EGS Modifier Codes'!$A$2:$A$6)</f>
        <v>-</v>
      </c>
      <c r="E4" t="str" cm="1">
        <f t="array" ref="E4">_xlfn.XLOOKUP(1,('EGS Actions'!$B$2:$B$68=A4)*('EGS Actions'!$C$2:$C$68=B4),'EGS Actions'!$A$2:$A$68, "Nothing")</f>
        <v>Right</v>
      </c>
    </row>
    <row r="5" spans="1:5" x14ac:dyDescent="0.25">
      <c r="A5" s="2">
        <f>'XML Actions'!B5</f>
        <v>1</v>
      </c>
      <c r="B5" s="2">
        <f>'XML Actions'!G5</f>
        <v>1</v>
      </c>
      <c r="C5" s="3" t="str">
        <f>_xlfn.XLOOKUP('XML Actions'!H5,'EGS Keycodes'!$B$2:$B$133,'EGS Keycodes'!$A$2:$A$133)</f>
        <v>A</v>
      </c>
      <c r="D5" s="2" t="str">
        <f>_xlfn.XLOOKUP('XML Actions'!I5,'EGS Modifier Codes'!$B$2:$B$6,'EGS Modifier Codes'!$A$2:$A$6)</f>
        <v>-</v>
      </c>
      <c r="E5" t="str" cm="1">
        <f t="array" ref="E5">_xlfn.XLOOKUP(1,('EGS Actions'!$B$2:$B$68=A5)*('EGS Actions'!$C$2:$C$68=B5),'EGS Actions'!$A$2:$A$68, "Nothing")</f>
        <v>Left</v>
      </c>
    </row>
    <row r="6" spans="1:5" x14ac:dyDescent="0.25">
      <c r="A6" s="2">
        <f>'XML Actions'!B6</f>
        <v>2</v>
      </c>
      <c r="B6" s="2">
        <f>'XML Actions'!G6</f>
        <v>0</v>
      </c>
      <c r="C6" s="3" t="str">
        <f>_xlfn.XLOOKUP('XML Actions'!H6,'EGS Keycodes'!$B$2:$B$133,'EGS Keycodes'!$A$2:$A$133)</f>
        <v>UpArrow</v>
      </c>
      <c r="D6" s="2" t="str">
        <f>_xlfn.XLOOKUP('XML Actions'!I6,'EGS Modifier Codes'!$B$2:$B$6,'EGS Modifier Codes'!$A$2:$A$6)</f>
        <v>-</v>
      </c>
      <c r="E6" t="str" cm="1">
        <f t="array" ref="E6">_xlfn.XLOOKUP(1,('EGS Actions'!$B$2:$B$68=A6)*('EGS Actions'!$C$2:$C$68=B6),'EGS Actions'!$A$2:$A$68, "Nothing")</f>
        <v>Rotate Up</v>
      </c>
    </row>
    <row r="7" spans="1:5" x14ac:dyDescent="0.25">
      <c r="A7" s="2">
        <f>'XML Actions'!B7</f>
        <v>2</v>
      </c>
      <c r="B7" s="2">
        <f>'XML Actions'!G7</f>
        <v>1</v>
      </c>
      <c r="C7" s="3" t="str">
        <f>_xlfn.XLOOKUP('XML Actions'!H7,'EGS Keycodes'!$B$2:$B$133,'EGS Keycodes'!$A$2:$A$133)</f>
        <v>DownArrow</v>
      </c>
      <c r="D7" s="2" t="str">
        <f>_xlfn.XLOOKUP('XML Actions'!I7,'EGS Modifier Codes'!$B$2:$B$6,'EGS Modifier Codes'!$A$2:$A$6)</f>
        <v>-</v>
      </c>
      <c r="E7" t="str" cm="1">
        <f t="array" ref="E7">_xlfn.XLOOKUP(1,('EGS Actions'!$B$2:$B$68=A7)*('EGS Actions'!$C$2:$C$68=B7),'EGS Actions'!$A$2:$A$68, "Nothing")</f>
        <v>Rotate Down</v>
      </c>
    </row>
    <row r="8" spans="1:5" x14ac:dyDescent="0.25">
      <c r="A8" s="2">
        <f>'XML Actions'!B8</f>
        <v>3</v>
      </c>
      <c r="B8" s="2">
        <f>'XML Actions'!G8</f>
        <v>0</v>
      </c>
      <c r="C8" s="3" t="str">
        <f>_xlfn.XLOOKUP('XML Actions'!H8,'EGS Keycodes'!$B$2:$B$133,'EGS Keycodes'!$A$2:$A$133)</f>
        <v>RightArrow</v>
      </c>
      <c r="D8" s="2" t="str">
        <f>_xlfn.XLOOKUP('XML Actions'!I8,'EGS Modifier Codes'!$B$2:$B$6,'EGS Modifier Codes'!$A$2:$A$6)</f>
        <v>-</v>
      </c>
      <c r="E8" t="str" cm="1">
        <f t="array" ref="E8">_xlfn.XLOOKUP(1,('EGS Actions'!$B$2:$B$68=A8)*('EGS Actions'!$C$2:$C$68=B8),'EGS Actions'!$A$2:$A$68, "Nothing")</f>
        <v>Rotate Right</v>
      </c>
    </row>
    <row r="9" spans="1:5" x14ac:dyDescent="0.25">
      <c r="A9" s="2">
        <f>'XML Actions'!B9</f>
        <v>3</v>
      </c>
      <c r="B9" s="2">
        <f>'XML Actions'!G9</f>
        <v>1</v>
      </c>
      <c r="C9" s="3" t="str">
        <f>_xlfn.XLOOKUP('XML Actions'!H9,'EGS Keycodes'!$B$2:$B$133,'EGS Keycodes'!$A$2:$A$133)</f>
        <v>LeftArrow</v>
      </c>
      <c r="D9" s="2" t="str">
        <f>_xlfn.XLOOKUP('XML Actions'!I9,'EGS Modifier Codes'!$B$2:$B$6,'EGS Modifier Codes'!$A$2:$A$6)</f>
        <v>-</v>
      </c>
      <c r="E9" t="str" cm="1">
        <f t="array" ref="E9">_xlfn.XLOOKUP(1,('EGS Actions'!$B$2:$B$68=A9)*('EGS Actions'!$C$2:$C$68=B9),'EGS Actions'!$A$2:$A$68, "Nothing")</f>
        <v>Rotate Left</v>
      </c>
    </row>
    <row r="10" spans="1:5" x14ac:dyDescent="0.25">
      <c r="A10" s="2">
        <f>'XML Actions'!B10</f>
        <v>4</v>
      </c>
      <c r="B10" s="2">
        <f>'XML Actions'!G10</f>
        <v>0</v>
      </c>
      <c r="C10" s="3" t="str">
        <f>_xlfn.XLOOKUP('XML Actions'!H10,'EGS Keycodes'!$B$2:$B$133,'EGS Keycodes'!$A$2:$A$133)</f>
        <v>O</v>
      </c>
      <c r="D10" s="2" t="str">
        <f>_xlfn.XLOOKUP('XML Actions'!I10,'EGS Modifier Codes'!$B$2:$B$6,'EGS Modifier Codes'!$A$2:$A$6)</f>
        <v>-</v>
      </c>
      <c r="E10" t="str" cm="1">
        <f t="array" ref="E10">_xlfn.XLOOKUP(1,('EGS Actions'!$B$2:$B$68=A10)*('EGS Actions'!$C$2:$C$68=B10),'EGS Actions'!$A$2:$A$68, "Nothing")</f>
        <v>Auto Rotate</v>
      </c>
    </row>
    <row r="11" spans="1:5" x14ac:dyDescent="0.25">
      <c r="A11" s="2">
        <f>'XML Actions'!B11</f>
        <v>5</v>
      </c>
      <c r="B11" s="2">
        <f>'XML Actions'!G11</f>
        <v>0</v>
      </c>
      <c r="C11" s="3" t="str">
        <f>_xlfn.XLOOKUP('XML Actions'!H11,'EGS Keycodes'!$B$2:$B$133,'EGS Keycodes'!$A$2:$A$133)</f>
        <v>I</v>
      </c>
      <c r="D11" s="2" t="str">
        <f>_xlfn.XLOOKUP('XML Actions'!I11,'EGS Modifier Codes'!$B$2:$B$6,'EGS Modifier Codes'!$A$2:$A$6)</f>
        <v>-</v>
      </c>
      <c r="E11" t="str" cm="1">
        <f t="array" ref="E11">_xlfn.XLOOKUP(1,('EGS Actions'!$B$2:$B$68=A11)*('EGS Actions'!$C$2:$C$68=B11),'EGS Actions'!$A$2:$A$68, "Nothing")</f>
        <v>Auto Brake</v>
      </c>
    </row>
    <row r="12" spans="1:5" x14ac:dyDescent="0.25">
      <c r="A12" s="2">
        <f>'XML Actions'!B12</f>
        <v>6</v>
      </c>
      <c r="B12" s="2">
        <f>'XML Actions'!G12</f>
        <v>0</v>
      </c>
      <c r="C12" s="3" t="str">
        <f>_xlfn.XLOOKUP('XML Actions'!H12,'EGS Keycodes'!$B$2:$B$133,'EGS Keycodes'!$A$2:$A$133)</f>
        <v>E</v>
      </c>
      <c r="D12" s="2" t="str">
        <f>_xlfn.XLOOKUP('XML Actions'!I12,'EGS Modifier Codes'!$B$2:$B$6,'EGS Modifier Codes'!$A$2:$A$6)</f>
        <v>-</v>
      </c>
      <c r="E12" t="str" cm="1">
        <f t="array" ref="E12">_xlfn.XLOOKUP(1,('EGS Actions'!$B$2:$B$68=A12)*('EGS Actions'!$C$2:$C$68=B12),'EGS Actions'!$A$2:$A$68, "Nothing")</f>
        <v>Roll Right</v>
      </c>
    </row>
    <row r="13" spans="1:5" x14ac:dyDescent="0.25">
      <c r="A13" s="2">
        <f>'XML Actions'!B13</f>
        <v>6</v>
      </c>
      <c r="B13" s="2">
        <f>'XML Actions'!G13</f>
        <v>0</v>
      </c>
      <c r="C13" s="3" t="str">
        <f>_xlfn.XLOOKUP('XML Actions'!H13,'EGS Keycodes'!$B$2:$B$133,'EGS Keycodes'!$A$2:$A$133)</f>
        <v>E</v>
      </c>
      <c r="D13" s="2" t="str">
        <f>_xlfn.XLOOKUP('XML Actions'!I13,'EGS Modifier Codes'!$B$2:$B$6,'EGS Modifier Codes'!$A$2:$A$6)</f>
        <v>-</v>
      </c>
      <c r="E13" t="str" cm="1">
        <f t="array" ref="E13">_xlfn.XLOOKUP(1,('EGS Actions'!$B$2:$B$68=A13)*('EGS Actions'!$C$2:$C$68=B13),'EGS Actions'!$A$2:$A$68, "Nothing")</f>
        <v>Roll Right</v>
      </c>
    </row>
    <row r="14" spans="1:5" x14ac:dyDescent="0.25">
      <c r="A14" s="2">
        <f>'XML Actions'!B14</f>
        <v>6</v>
      </c>
      <c r="B14" s="2">
        <f>'XML Actions'!G14</f>
        <v>1</v>
      </c>
      <c r="C14" s="3" t="str">
        <f>_xlfn.XLOOKUP('XML Actions'!H14,'EGS Keycodes'!$B$2:$B$133,'EGS Keycodes'!$A$2:$A$133)</f>
        <v>Q</v>
      </c>
      <c r="D14" s="2" t="str">
        <f>_xlfn.XLOOKUP('XML Actions'!I14,'EGS Modifier Codes'!$B$2:$B$6,'EGS Modifier Codes'!$A$2:$A$6)</f>
        <v>-</v>
      </c>
      <c r="E14" t="str" cm="1">
        <f t="array" ref="E14">_xlfn.XLOOKUP(1,('EGS Actions'!$B$2:$B$68=A14)*('EGS Actions'!$C$2:$C$68=B14),'EGS Actions'!$A$2:$A$68, "Nothing")</f>
        <v>Roll Left</v>
      </c>
    </row>
    <row r="15" spans="1:5" x14ac:dyDescent="0.25">
      <c r="A15" s="2">
        <f>'XML Actions'!B15</f>
        <v>6</v>
      </c>
      <c r="B15" s="2">
        <f>'XML Actions'!G15</f>
        <v>1</v>
      </c>
      <c r="C15" s="3" t="str">
        <f>_xlfn.XLOOKUP('XML Actions'!H15,'EGS Keycodes'!$B$2:$B$133,'EGS Keycodes'!$A$2:$A$133)</f>
        <v>Q</v>
      </c>
      <c r="D15" s="2" t="str">
        <f>_xlfn.XLOOKUP('XML Actions'!I15,'EGS Modifier Codes'!$B$2:$B$6,'EGS Modifier Codes'!$A$2:$A$6)</f>
        <v>-</v>
      </c>
      <c r="E15" t="str" cm="1">
        <f t="array" ref="E15">_xlfn.XLOOKUP(1,('EGS Actions'!$B$2:$B$68=A15)*('EGS Actions'!$C$2:$C$68=B15),'EGS Actions'!$A$2:$A$68, "Nothing")</f>
        <v>Roll Left</v>
      </c>
    </row>
    <row r="16" spans="1:5" x14ac:dyDescent="0.25">
      <c r="A16" s="2">
        <f>'XML Actions'!B16</f>
        <v>7</v>
      </c>
      <c r="B16" s="2">
        <f>'XML Actions'!G16</f>
        <v>0</v>
      </c>
      <c r="C16" s="3" t="str">
        <f>_xlfn.XLOOKUP('XML Actions'!H16,'EGS Keycodes'!$B$2:$B$133,'EGS Keycodes'!$A$2:$A$133)</f>
        <v>Space</v>
      </c>
      <c r="D16" s="2" t="str">
        <f>_xlfn.XLOOKUP('XML Actions'!I16,'EGS Modifier Codes'!$B$2:$B$6,'EGS Modifier Codes'!$A$2:$A$6)</f>
        <v>-</v>
      </c>
      <c r="E16" t="str" cm="1">
        <f t="array" ref="E16">_xlfn.XLOOKUP(1,('EGS Actions'!$B$2:$B$68=A16)*('EGS Actions'!$C$2:$C$68=B16),'EGS Actions'!$A$2:$A$68, "Nothing")</f>
        <v>Jump/Up</v>
      </c>
    </row>
    <row r="17" spans="1:5" x14ac:dyDescent="0.25">
      <c r="A17" s="2">
        <f>'XML Actions'!B17</f>
        <v>8</v>
      </c>
      <c r="B17" s="2">
        <f>'XML Actions'!G17</f>
        <v>0</v>
      </c>
      <c r="C17" s="3" t="str">
        <f>_xlfn.XLOOKUP('XML Actions'!H17,'EGS Keycodes'!$B$2:$B$133,'EGS Keycodes'!$A$2:$A$133)</f>
        <v>C</v>
      </c>
      <c r="D17" s="2" t="str">
        <f>_xlfn.XLOOKUP('XML Actions'!I17,'EGS Modifier Codes'!$B$2:$B$6,'EGS Modifier Codes'!$A$2:$A$6)</f>
        <v>-</v>
      </c>
      <c r="E17" t="str" cm="1">
        <f t="array" ref="E17">_xlfn.XLOOKUP(1,('EGS Actions'!$B$2:$B$68=A17)*('EGS Actions'!$C$2:$C$68=B17),'EGS Actions'!$A$2:$A$68, "Nothing")</f>
        <v>Down</v>
      </c>
    </row>
    <row r="18" spans="1:5" x14ac:dyDescent="0.25">
      <c r="A18" s="2">
        <f>'XML Actions'!B18</f>
        <v>9</v>
      </c>
      <c r="B18" s="2">
        <f>'XML Actions'!G18</f>
        <v>0</v>
      </c>
      <c r="C18" s="3" t="str">
        <f>_xlfn.XLOOKUP('XML Actions'!H18,'EGS Keycodes'!$B$2:$B$133,'EGS Keycodes'!$A$2:$A$133)</f>
        <v>LeftShift</v>
      </c>
      <c r="D18" s="2" t="str">
        <f>_xlfn.XLOOKUP('XML Actions'!I18,'EGS Modifier Codes'!$B$2:$B$6,'EGS Modifier Codes'!$A$2:$A$6)</f>
        <v>-</v>
      </c>
      <c r="E18" t="str" cm="1">
        <f t="array" ref="E18">_xlfn.XLOOKUP(1,('EGS Actions'!$B$2:$B$68=A18)*('EGS Actions'!$C$2:$C$68=B18),'EGS Actions'!$A$2:$A$68, "Nothing")</f>
        <v>Run</v>
      </c>
    </row>
    <row r="19" spans="1:5" x14ac:dyDescent="0.25">
      <c r="A19" s="2">
        <f>'XML Actions'!B19</f>
        <v>10</v>
      </c>
      <c r="B19" s="2">
        <f>'XML Actions'!G19</f>
        <v>0</v>
      </c>
      <c r="C19" s="3" t="str">
        <f>_xlfn.XLOOKUP('XML Actions'!H19,'EGS Keycodes'!$B$2:$B$133,'EGS Keycodes'!$A$2:$A$133)</f>
        <v>J</v>
      </c>
      <c r="D19" s="2" t="str">
        <f>_xlfn.XLOOKUP('XML Actions'!I19,'EGS Modifier Codes'!$B$2:$B$6,'EGS Modifier Codes'!$A$2:$A$6)</f>
        <v>-</v>
      </c>
      <c r="E19" t="str" cm="1">
        <f t="array" ref="E19">_xlfn.XLOOKUP(1,('EGS Actions'!$B$2:$B$68=A19)*('EGS Actions'!$C$2:$C$68=B19),'EGS Actions'!$A$2:$A$68, "Nothing")</f>
        <v>Jetpack</v>
      </c>
    </row>
    <row r="20" spans="1:5" x14ac:dyDescent="0.25">
      <c r="A20" s="2">
        <f>'XML Actions'!B20</f>
        <v>11</v>
      </c>
      <c r="B20" s="2">
        <f>'XML Actions'!G20</f>
        <v>0</v>
      </c>
      <c r="C20" s="3" t="str">
        <f>_xlfn.XLOOKUP('XML Actions'!H20,'EGS Keycodes'!$B$2:$B$133,'EGS Keycodes'!$A$2:$A$133)</f>
        <v>F</v>
      </c>
      <c r="D20" s="2" t="str">
        <f>_xlfn.XLOOKUP('XML Actions'!I20,'EGS Modifier Codes'!$B$2:$B$6,'EGS Modifier Codes'!$A$2:$A$6)</f>
        <v>-</v>
      </c>
      <c r="E20" t="str" cm="1">
        <f t="array" ref="E20">_xlfn.XLOOKUP(1,('EGS Actions'!$B$2:$B$68=A20)*('EGS Actions'!$C$2:$C$68=B20),'EGS Actions'!$A$2:$A$68, "Nothing")</f>
        <v>Open/Use</v>
      </c>
    </row>
    <row r="21" spans="1:5" x14ac:dyDescent="0.25">
      <c r="A21" s="2">
        <f>'XML Actions'!B21</f>
        <v>12</v>
      </c>
      <c r="B21" s="2">
        <f>'XML Actions'!G21</f>
        <v>0</v>
      </c>
      <c r="C21" s="3" t="str">
        <f>_xlfn.XLOOKUP('XML Actions'!H21,'EGS Keycodes'!$B$2:$B$133,'EGS Keycodes'!$A$2:$A$133)</f>
        <v>Tab</v>
      </c>
      <c r="D21" s="2" t="str">
        <f>_xlfn.XLOOKUP('XML Actions'!I21,'EGS Modifier Codes'!$B$2:$B$6,'EGS Modifier Codes'!$A$2:$A$6)</f>
        <v>-</v>
      </c>
      <c r="E21" t="str" cm="1">
        <f t="array" ref="E21">_xlfn.XLOOKUP(1,('EGS Actions'!$B$2:$B$68=A21)*('EGS Actions'!$C$2:$C$68=B21),'EGS Actions'!$A$2:$A$68, "Nothing")</f>
        <v>Inventory</v>
      </c>
    </row>
    <row r="22" spans="1:5" x14ac:dyDescent="0.25">
      <c r="A22" s="2">
        <f>'XML Actions'!B22</f>
        <v>13</v>
      </c>
      <c r="B22" s="2">
        <f>'XML Actions'!G22</f>
        <v>0</v>
      </c>
      <c r="C22" s="3" t="str">
        <f>_xlfn.XLOOKUP('XML Actions'!H22,'EGS Keycodes'!$B$2:$B$133,'EGS Keycodes'!$A$2:$A$133)</f>
        <v>M</v>
      </c>
      <c r="D22" s="2" t="str">
        <f>_xlfn.XLOOKUP('XML Actions'!I22,'EGS Modifier Codes'!$B$2:$B$6,'EGS Modifier Codes'!$A$2:$A$6)</f>
        <v>-</v>
      </c>
      <c r="E22" t="str" cm="1">
        <f t="array" ref="E22">_xlfn.XLOOKUP(1,('EGS Actions'!$B$2:$B$68=A22)*('EGS Actions'!$C$2:$C$68=B22),'EGS Actions'!$A$2:$A$68, "Nothing")</f>
        <v>Map</v>
      </c>
    </row>
    <row r="23" spans="1:5" x14ac:dyDescent="0.25">
      <c r="A23" s="2">
        <f>'XML Actions'!B23</f>
        <v>14</v>
      </c>
      <c r="B23" s="2">
        <f>'XML Actions'!G23</f>
        <v>0</v>
      </c>
      <c r="C23" s="3" t="str">
        <f>_xlfn.XLOOKUP('XML Actions'!H23,'EGS Keycodes'!$B$2:$B$133,'EGS Keycodes'!$A$2:$A$133)</f>
        <v>P</v>
      </c>
      <c r="D23" s="2" t="str">
        <f>_xlfn.XLOOKUP('XML Actions'!I23,'EGS Modifier Codes'!$B$2:$B$6,'EGS Modifier Codes'!$A$2:$A$6)</f>
        <v>-</v>
      </c>
      <c r="E23" t="str" cm="1">
        <f t="array" ref="E23">_xlfn.XLOOKUP(1,('EGS Actions'!$B$2:$B$68=A23)*('EGS Actions'!$C$2:$C$68=B23),'EGS Actions'!$A$2:$A$68, "Nothing")</f>
        <v>Control Panel</v>
      </c>
    </row>
    <row r="24" spans="1:5" x14ac:dyDescent="0.25">
      <c r="A24" s="2">
        <f>'XML Actions'!B24</f>
        <v>15</v>
      </c>
      <c r="B24" s="2">
        <f>'XML Actions'!G24</f>
        <v>0</v>
      </c>
      <c r="C24" s="3" t="str">
        <f>_xlfn.XLOOKUP('XML Actions'!H24,'EGS Keycodes'!$B$2:$B$133,'EGS Keycodes'!$A$2:$A$133)</f>
        <v>H</v>
      </c>
      <c r="D24" s="2" t="str">
        <f>_xlfn.XLOOKUP('XML Actions'!I24,'EGS Modifier Codes'!$B$2:$B$6,'EGS Modifier Codes'!$A$2:$A$6)</f>
        <v>-</v>
      </c>
      <c r="E24" t="str" cm="1">
        <f t="array" ref="E24">_xlfn.XLOOKUP(1,('EGS Actions'!$B$2:$B$68=A24)*('EGS Actions'!$C$2:$C$68=B24),'EGS Actions'!$A$2:$A$68, "Nothing")</f>
        <v>Creative Menu</v>
      </c>
    </row>
    <row r="25" spans="1:5" x14ac:dyDescent="0.25">
      <c r="A25" s="2">
        <f>'XML Actions'!B25</f>
        <v>16</v>
      </c>
      <c r="B25" s="2">
        <f>'XML Actions'!G25</f>
        <v>0</v>
      </c>
      <c r="C25" s="3" t="str">
        <f>_xlfn.XLOOKUP('XML Actions'!H25,'EGS Keycodes'!$B$2:$B$133,'EGS Keycodes'!$A$2:$A$133)</f>
        <v>B</v>
      </c>
      <c r="D25" s="2" t="str">
        <f>_xlfn.XLOOKUP('XML Actions'!I25,'EGS Modifier Codes'!$B$2:$B$6,'EGS Modifier Codes'!$A$2:$A$6)</f>
        <v>-</v>
      </c>
      <c r="E25" t="str" cm="1">
        <f t="array" ref="E25">_xlfn.XLOOKUP(1,('EGS Actions'!$B$2:$B$68=A25)*('EGS Actions'!$C$2:$C$68=B25),'EGS Actions'!$A$2:$A$68, "Nothing")</f>
        <v>Scoreboard</v>
      </c>
    </row>
    <row r="26" spans="1:5" x14ac:dyDescent="0.25">
      <c r="A26" s="2">
        <f>'XML Actions'!B26</f>
        <v>17</v>
      </c>
      <c r="B26" s="2">
        <f>'XML Actions'!G26</f>
        <v>0</v>
      </c>
      <c r="C26" s="3" t="str">
        <f>_xlfn.XLOOKUP('XML Actions'!H26,'EGS Keycodes'!$B$2:$B$133,'EGS Keycodes'!$A$2:$A$133)</f>
        <v>None</v>
      </c>
      <c r="D26" s="2" t="str">
        <f>_xlfn.XLOOKUP('XML Actions'!I26,'EGS Modifier Codes'!$B$2:$B$6,'EGS Modifier Codes'!$A$2:$A$6)</f>
        <v>-</v>
      </c>
      <c r="E26" t="str" cm="1">
        <f t="array" ref="E26">_xlfn.XLOOKUP(1,('EGS Actions'!$B$2:$B$68=A26)*('EGS Actions'!$C$2:$C$68=B26),'EGS Actions'!$A$2:$A$68, "Nothing")</f>
        <v>Primary Action</v>
      </c>
    </row>
    <row r="27" spans="1:5" x14ac:dyDescent="0.25">
      <c r="A27" s="2">
        <f>'XML Actions'!B27</f>
        <v>18</v>
      </c>
      <c r="B27" s="2">
        <f>'XML Actions'!G27</f>
        <v>0</v>
      </c>
      <c r="C27" s="3" t="str">
        <f>_xlfn.XLOOKUP('XML Actions'!H27,'EGS Keycodes'!$B$2:$B$133,'EGS Keycodes'!$A$2:$A$133)</f>
        <v>None</v>
      </c>
      <c r="D27" s="2" t="str">
        <f>_xlfn.XLOOKUP('XML Actions'!I27,'EGS Modifier Codes'!$B$2:$B$6,'EGS Modifier Codes'!$A$2:$A$6)</f>
        <v>-</v>
      </c>
      <c r="E27" t="str" cm="1">
        <f t="array" ref="E27">_xlfn.XLOOKUP(1,('EGS Actions'!$B$2:$B$68=A27)*('EGS Actions'!$C$2:$C$68=B27),'EGS Actions'!$A$2:$A$68, "Nothing")</f>
        <v>Secondary Action</v>
      </c>
    </row>
    <row r="28" spans="1:5" x14ac:dyDescent="0.25">
      <c r="A28" s="2">
        <f>'XML Actions'!B28</f>
        <v>19</v>
      </c>
      <c r="B28" s="2">
        <f>'XML Actions'!G28</f>
        <v>0</v>
      </c>
      <c r="C28" s="3" t="str">
        <f>_xlfn.XLOOKUP('XML Actions'!H28,'EGS Keycodes'!$B$2:$B$133,'EGS Keycodes'!$A$2:$A$133)</f>
        <v>R</v>
      </c>
      <c r="D28" s="2" t="str">
        <f>_xlfn.XLOOKUP('XML Actions'!I28,'EGS Modifier Codes'!$B$2:$B$6,'EGS Modifier Codes'!$A$2:$A$6)</f>
        <v>-</v>
      </c>
      <c r="E28" t="str" cm="1">
        <f t="array" ref="E28">_xlfn.XLOOKUP(1,('EGS Actions'!$B$2:$B$68=A28)*('EGS Actions'!$C$2:$C$68=B28),'EGS Actions'!$A$2:$A$68, "Nothing")</f>
        <v>Reload</v>
      </c>
    </row>
    <row r="29" spans="1:5" x14ac:dyDescent="0.25">
      <c r="A29" s="2">
        <f>'XML Actions'!B29</f>
        <v>20</v>
      </c>
      <c r="B29" s="2">
        <f>'XML Actions'!G29</f>
        <v>0</v>
      </c>
      <c r="C29" s="3" t="str">
        <f>_xlfn.XLOOKUP('XML Actions'!H29,'EGS Keycodes'!$B$2:$B$133,'EGS Keycodes'!$A$2:$A$133)</f>
        <v>Z</v>
      </c>
      <c r="D29" s="2" t="str">
        <f>_xlfn.XLOOKUP('XML Actions'!I29,'EGS Modifier Codes'!$B$2:$B$6,'EGS Modifier Codes'!$A$2:$A$6)</f>
        <v>-</v>
      </c>
      <c r="E29" t="str" cm="1">
        <f t="array" ref="E29">_xlfn.XLOOKUP(1,('EGS Actions'!$B$2:$B$68=A29)*('EGS Actions'!$C$2:$C$68=B29),'EGS Actions'!$A$2:$A$68, "Nothing")</f>
        <v>Drop Item</v>
      </c>
    </row>
    <row r="30" spans="1:5" x14ac:dyDescent="0.25">
      <c r="A30" s="2">
        <f>'XML Actions'!B30</f>
        <v>21</v>
      </c>
      <c r="B30" s="2">
        <f>'XML Actions'!G30</f>
        <v>0</v>
      </c>
      <c r="C30" s="3" t="str">
        <f>_xlfn.XLOOKUP('XML Actions'!H30,'EGS Keycodes'!$B$2:$B$133,'EGS Keycodes'!$A$2:$A$133)</f>
        <v>T</v>
      </c>
      <c r="D30" s="2" t="str">
        <f>_xlfn.XLOOKUP('XML Actions'!I30,'EGS Modifier Codes'!$B$2:$B$6,'EGS Modifier Codes'!$A$2:$A$6)</f>
        <v>-</v>
      </c>
      <c r="E30" t="str" cm="1">
        <f t="array" ref="E30">_xlfn.XLOOKUP(1,('EGS Actions'!$B$2:$B$68=A30)*('EGS Actions'!$C$2:$C$68=B30),'EGS Actions'!$A$2:$A$68, "Nothing")</f>
        <v>Connected Toolbar</v>
      </c>
    </row>
    <row r="31" spans="1:5" x14ac:dyDescent="0.25">
      <c r="A31" s="2">
        <f>'XML Actions'!B31</f>
        <v>22</v>
      </c>
      <c r="B31" s="2">
        <f>'XML Actions'!G31</f>
        <v>0</v>
      </c>
      <c r="C31" s="3" t="str">
        <f>_xlfn.XLOOKUP('XML Actions'!H31,'EGS Keycodes'!$B$2:$B$133,'EGS Keycodes'!$A$2:$A$133)</f>
        <v>Y</v>
      </c>
      <c r="D31" s="2" t="str">
        <f>_xlfn.XLOOKUP('XML Actions'!I31,'EGS Modifier Codes'!$B$2:$B$6,'EGS Modifier Codes'!$A$2:$A$6)</f>
        <v>-</v>
      </c>
      <c r="E31" t="str" cm="1">
        <f t="array" ref="E31">_xlfn.XLOOKUP(1,('EGS Actions'!$B$2:$B$68=A31)*('EGS Actions'!$C$2:$C$68=B31),'EGS Actions'!$A$2:$A$68, "Nothing")</f>
        <v>Main Power Switch</v>
      </c>
    </row>
    <row r="32" spans="1:5" x14ac:dyDescent="0.25">
      <c r="A32" s="2">
        <f>'XML Actions'!B32</f>
        <v>23</v>
      </c>
      <c r="B32" s="2">
        <f>'XML Actions'!G32</f>
        <v>0</v>
      </c>
      <c r="C32" s="3" t="str">
        <f>_xlfn.XLOOKUP('XML Actions'!H32,'EGS Keycodes'!$B$2:$B$133,'EGS Keycodes'!$A$2:$A$133)</f>
        <v>U</v>
      </c>
      <c r="D32" s="2" t="str">
        <f>_xlfn.XLOOKUP('XML Actions'!I32,'EGS Modifier Codes'!$B$2:$B$6,'EGS Modifier Codes'!$A$2:$A$6)</f>
        <v>-</v>
      </c>
      <c r="E32" t="str" cm="1">
        <f t="array" ref="E32">_xlfn.XLOOKUP(1,('EGS Actions'!$B$2:$B$68=A32)*('EGS Actions'!$C$2:$C$68=B32),'EGS Actions'!$A$2:$A$68, "Nothing")</f>
        <v>Helmet</v>
      </c>
    </row>
    <row r="33" spans="1:5" x14ac:dyDescent="0.25">
      <c r="A33" s="2">
        <f>'XML Actions'!B33</f>
        <v>24</v>
      </c>
      <c r="B33" s="2">
        <f>'XML Actions'!G33</f>
        <v>0</v>
      </c>
      <c r="C33" s="3" t="str">
        <f>_xlfn.XLOOKUP('XML Actions'!H33,'EGS Keycodes'!$B$2:$B$133,'EGS Keycodes'!$A$2:$A$133)</f>
        <v>K</v>
      </c>
      <c r="D33" s="2" t="str">
        <f>_xlfn.XLOOKUP('XML Actions'!I33,'EGS Modifier Codes'!$B$2:$B$6,'EGS Modifier Codes'!$A$2:$A$6)</f>
        <v>-</v>
      </c>
      <c r="E33" t="str" cm="1">
        <f t="array" ref="E33">_xlfn.XLOOKUP(1,('EGS Actions'!$B$2:$B$68=A33)*('EGS Actions'!$C$2:$C$68=B33),'EGS Actions'!$A$2:$A$68, "Nothing")</f>
        <v>Warp Drive</v>
      </c>
    </row>
    <row r="34" spans="1:5" x14ac:dyDescent="0.25">
      <c r="A34" s="2">
        <f>'XML Actions'!B34</f>
        <v>25</v>
      </c>
      <c r="B34" s="2">
        <f>'XML Actions'!G34</f>
        <v>0</v>
      </c>
      <c r="C34" s="3" t="str">
        <f>_xlfn.XLOOKUP('XML Actions'!H34,'EGS Keycodes'!$B$2:$B$133,'EGS Keycodes'!$A$2:$A$133)</f>
        <v>Period</v>
      </c>
      <c r="D34" s="2" t="str">
        <f>_xlfn.XLOOKUP('XML Actions'!I34,'EGS Modifier Codes'!$B$2:$B$6,'EGS Modifier Codes'!$A$2:$A$6)</f>
        <v>-</v>
      </c>
      <c r="E34" t="str" cm="1">
        <f t="array" ref="E34">_xlfn.XLOOKUP(1,('EGS Actions'!$B$2:$B$68=A34)*('EGS Actions'!$C$2:$C$68=B34),'EGS Actions'!$A$2:$A$68, "Nothing")</f>
        <v>Chat</v>
      </c>
    </row>
    <row r="35" spans="1:5" x14ac:dyDescent="0.25">
      <c r="A35" s="2">
        <f>'XML Actions'!B35</f>
        <v>27</v>
      </c>
      <c r="B35" s="2">
        <f>'XML Actions'!G35</f>
        <v>0</v>
      </c>
      <c r="C35" s="3" t="str">
        <f>_xlfn.XLOOKUP('XML Actions'!H35,'EGS Keycodes'!$B$2:$B$133,'EGS Keycodes'!$A$2:$A$133)</f>
        <v>V</v>
      </c>
      <c r="D35" s="2" t="str">
        <f>_xlfn.XLOOKUP('XML Actions'!I35,'EGS Modifier Codes'!$B$2:$B$6,'EGS Modifier Codes'!$A$2:$A$6)</f>
        <v>-</v>
      </c>
      <c r="E35" t="str" cm="1">
        <f t="array" ref="E35">_xlfn.XLOOKUP(1,('EGS Actions'!$B$2:$B$68=A35)*('EGS Actions'!$C$2:$C$68=B35),'EGS Actions'!$A$2:$A$68, "Nothing")</f>
        <v>Switch View</v>
      </c>
    </row>
    <row r="36" spans="1:5" x14ac:dyDescent="0.25">
      <c r="A36" s="2">
        <f>'XML Actions'!B36</f>
        <v>28</v>
      </c>
      <c r="B36" s="2">
        <f>'XML Actions'!G36</f>
        <v>0</v>
      </c>
      <c r="C36" s="3" t="str">
        <f>_xlfn.XLOOKUP('XML Actions'!H36,'EGS Keycodes'!$B$2:$B$133,'EGS Keycodes'!$A$2:$A$133)</f>
        <v>G</v>
      </c>
      <c r="D36" s="2" t="str">
        <f>_xlfn.XLOOKUP('XML Actions'!I36,'EGS Modifier Codes'!$B$2:$B$6,'EGS Modifier Codes'!$A$2:$A$6)</f>
        <v>-</v>
      </c>
      <c r="E36" t="str" cm="1">
        <f t="array" ref="E36">_xlfn.XLOOKUP(1,('EGS Actions'!$B$2:$B$68=A36)*('EGS Actions'!$C$2:$C$68=B36),'EGS Actions'!$A$2:$A$68, "Nothing")</f>
        <v>Fly In God Mode (Toggle)</v>
      </c>
    </row>
    <row r="37" spans="1:5" x14ac:dyDescent="0.25">
      <c r="A37" s="2">
        <f>'XML Actions'!B37</f>
        <v>29</v>
      </c>
      <c r="B37" s="2">
        <f>'XML Actions'!G37</f>
        <v>0</v>
      </c>
      <c r="C37" s="3" t="str">
        <f>_xlfn.XLOOKUP('XML Actions'!H37,'EGS Keycodes'!$B$2:$B$133,'EGS Keycodes'!$A$2:$A$133)</f>
        <v>Insert</v>
      </c>
      <c r="D37" s="2" t="str">
        <f>_xlfn.XLOOKUP('XML Actions'!I37,'EGS Modifier Codes'!$B$2:$B$6,'EGS Modifier Codes'!$A$2:$A$6)</f>
        <v>-</v>
      </c>
      <c r="E37" t="str" cm="1">
        <f t="array" ref="E37">_xlfn.XLOOKUP(1,('EGS Actions'!$B$2:$B$68=A37)*('EGS Actions'!$C$2:$C$68=B37),'EGS Actions'!$A$2:$A$68, "Nothing")</f>
        <v>Rotation Axis +</v>
      </c>
    </row>
    <row r="38" spans="1:5" x14ac:dyDescent="0.25">
      <c r="A38" s="2">
        <f>'XML Actions'!B38</f>
        <v>29</v>
      </c>
      <c r="B38" s="2">
        <f>'XML Actions'!G38</f>
        <v>1</v>
      </c>
      <c r="C38" s="3" t="str">
        <f>_xlfn.XLOOKUP('XML Actions'!H38,'EGS Keycodes'!$B$2:$B$133,'EGS Keycodes'!$A$2:$A$133)</f>
        <v>Delete</v>
      </c>
      <c r="D38" s="2" t="str">
        <f>_xlfn.XLOOKUP('XML Actions'!I38,'EGS Modifier Codes'!$B$2:$B$6,'EGS Modifier Codes'!$A$2:$A$6)</f>
        <v>-</v>
      </c>
      <c r="E38" t="str" cm="1">
        <f t="array" ref="E38">_xlfn.XLOOKUP(1,('EGS Actions'!$B$2:$B$68=A38)*('EGS Actions'!$C$2:$C$68=B38),'EGS Actions'!$A$2:$A$68, "Nothing")</f>
        <v>Rotation Axis -</v>
      </c>
    </row>
    <row r="39" spans="1:5" x14ac:dyDescent="0.25">
      <c r="A39" s="2">
        <f>'XML Actions'!B39</f>
        <v>30</v>
      </c>
      <c r="B39" s="2">
        <f>'XML Actions'!G39</f>
        <v>0</v>
      </c>
      <c r="C39" s="3" t="str">
        <f>_xlfn.XLOOKUP('XML Actions'!H39,'EGS Keycodes'!$B$2:$B$133,'EGS Keycodes'!$A$2:$A$133)</f>
        <v>Home</v>
      </c>
      <c r="D39" s="2" t="str">
        <f>_xlfn.XLOOKUP('XML Actions'!I39,'EGS Modifier Codes'!$B$2:$B$6,'EGS Modifier Codes'!$A$2:$A$6)</f>
        <v>-</v>
      </c>
      <c r="E39" t="str" cm="1">
        <f t="array" ref="E39">_xlfn.XLOOKUP(1,('EGS Actions'!$B$2:$B$68=A39)*('EGS Actions'!$C$2:$C$68=B39),'EGS Actions'!$A$2:$A$68, "Nothing")</f>
        <v>Rotate Block +</v>
      </c>
    </row>
    <row r="40" spans="1:5" x14ac:dyDescent="0.25">
      <c r="A40" s="2">
        <f>'XML Actions'!B40</f>
        <v>30</v>
      </c>
      <c r="B40" s="2">
        <f>'XML Actions'!G40</f>
        <v>1</v>
      </c>
      <c r="C40" s="3" t="str">
        <f>_xlfn.XLOOKUP('XML Actions'!H40,'EGS Keycodes'!$B$2:$B$133,'EGS Keycodes'!$A$2:$A$133)</f>
        <v>End</v>
      </c>
      <c r="D40" s="2" t="str">
        <f>_xlfn.XLOOKUP('XML Actions'!I40,'EGS Modifier Codes'!$B$2:$B$6,'EGS Modifier Codes'!$A$2:$A$6)</f>
        <v>-</v>
      </c>
      <c r="E40" t="str" cm="1">
        <f t="array" ref="E40">_xlfn.XLOOKUP(1,('EGS Actions'!$B$2:$B$68=A40)*('EGS Actions'!$C$2:$C$68=B40),'EGS Actions'!$A$2:$A$68, "Nothing")</f>
        <v>Rotate Block -</v>
      </c>
    </row>
    <row r="41" spans="1:5" x14ac:dyDescent="0.25">
      <c r="A41" s="2">
        <f>'XML Actions'!B41</f>
        <v>31</v>
      </c>
      <c r="B41" s="2">
        <f>'XML Actions'!G41</f>
        <v>0</v>
      </c>
      <c r="C41" s="3" t="str">
        <f>_xlfn.XLOOKUP('XML Actions'!H41,'EGS Keycodes'!$B$2:$B$133,'EGS Keycodes'!$A$2:$A$133)</f>
        <v>PageUp</v>
      </c>
      <c r="D41" s="2" t="str">
        <f>_xlfn.XLOOKUP('XML Actions'!I41,'EGS Modifier Codes'!$B$2:$B$6,'EGS Modifier Codes'!$A$2:$A$6)</f>
        <v>-</v>
      </c>
      <c r="E41" t="str" cm="1">
        <f t="array" ref="E41">_xlfn.XLOOKUP(1,('EGS Actions'!$B$2:$B$68=A41)*('EGS Actions'!$C$2:$C$68=B41),'EGS Actions'!$A$2:$A$68, "Nothing")</f>
        <v>Raise Blueprint</v>
      </c>
    </row>
    <row r="42" spans="1:5" x14ac:dyDescent="0.25">
      <c r="A42" s="2">
        <f>'XML Actions'!B42</f>
        <v>32</v>
      </c>
      <c r="B42" s="2">
        <f>'XML Actions'!G42</f>
        <v>0</v>
      </c>
      <c r="C42" s="3" t="str">
        <f>_xlfn.XLOOKUP('XML Actions'!H42,'EGS Keycodes'!$B$2:$B$133,'EGS Keycodes'!$A$2:$A$133)</f>
        <v>PageDown</v>
      </c>
      <c r="D42" s="2" t="str">
        <f>_xlfn.XLOOKUP('XML Actions'!I42,'EGS Modifier Codes'!$B$2:$B$6,'EGS Modifier Codes'!$A$2:$A$6)</f>
        <v>-</v>
      </c>
      <c r="E42" t="str" cm="1">
        <f t="array" ref="E42">_xlfn.XLOOKUP(1,('EGS Actions'!$B$2:$B$68=A42)*('EGS Actions'!$C$2:$C$68=B42),'EGS Actions'!$A$2:$A$68, "Nothing")</f>
        <v>Lower Blueprint</v>
      </c>
    </row>
    <row r="43" spans="1:5" x14ac:dyDescent="0.25">
      <c r="A43" s="2">
        <f>'XML Actions'!B43</f>
        <v>33</v>
      </c>
      <c r="B43" s="2">
        <f>'XML Actions'!G43</f>
        <v>0</v>
      </c>
      <c r="C43" s="3" t="str">
        <f>_xlfn.XLOOKUP('XML Actions'!H43,'EGS Keycodes'!$B$2:$B$133,'EGS Keycodes'!$A$2:$A$133)</f>
        <v>LeftAlt</v>
      </c>
      <c r="D43" s="2" t="str">
        <f>_xlfn.XLOOKUP('XML Actions'!I43,'EGS Modifier Codes'!$B$2:$B$6,'EGS Modifier Codes'!$A$2:$A$6)</f>
        <v>-</v>
      </c>
      <c r="E43" t="str" cm="1">
        <f t="array" ref="E43">_xlfn.XLOOKUP(1,('EGS Actions'!$B$2:$B$68=A43)*('EGS Actions'!$C$2:$C$68=B43),'EGS Actions'!$A$2:$A$68, "Nothing")</f>
        <v>Look Around</v>
      </c>
    </row>
    <row r="44" spans="1:5" x14ac:dyDescent="0.25">
      <c r="A44" s="2">
        <f>'XML Actions'!B44</f>
        <v>34</v>
      </c>
      <c r="B44" s="2">
        <f>'XML Actions'!G44</f>
        <v>0</v>
      </c>
      <c r="C44" s="3" t="str">
        <f>_xlfn.XLOOKUP('XML Actions'!H44,'EGS Keycodes'!$B$2:$B$133,'EGS Keycodes'!$A$2:$A$133)</f>
        <v>O</v>
      </c>
      <c r="D44" s="2" t="str">
        <f>_xlfn.XLOOKUP('XML Actions'!I44,'EGS Modifier Codes'!$B$2:$B$6,'EGS Modifier Codes'!$A$2:$A$6)</f>
        <v>Alt</v>
      </c>
      <c r="E44" t="str" cm="1">
        <f t="array" ref="E44">_xlfn.XLOOKUP(1,('EGS Actions'!$B$2:$B$68=A44)*('EGS Actions'!$C$2:$C$68=B44),'EGS Actions'!$A$2:$A$68, "Nothing")</f>
        <v>Create Blueprint</v>
      </c>
    </row>
    <row r="45" spans="1:5" x14ac:dyDescent="0.25">
      <c r="A45" s="2">
        <f>'XML Actions'!B45</f>
        <v>35</v>
      </c>
      <c r="B45" s="2">
        <f>'XML Actions'!G45</f>
        <v>0</v>
      </c>
      <c r="C45" s="3" t="str">
        <f>_xlfn.XLOOKUP('XML Actions'!H45,'EGS Keycodes'!$B$2:$B$133,'EGS Keycodes'!$A$2:$A$133)</f>
        <v>N</v>
      </c>
      <c r="D45" s="2" t="str">
        <f>_xlfn.XLOOKUP('XML Actions'!I45,'EGS Modifier Codes'!$B$2:$B$6,'EGS Modifier Codes'!$A$2:$A$6)</f>
        <v>-</v>
      </c>
      <c r="E45" t="str" cm="1">
        <f t="array" ref="E45">_xlfn.XLOOKUP(1,('EGS Actions'!$B$2:$B$68=A45)*('EGS Actions'!$C$2:$C$68=B45),'EGS Actions'!$A$2:$A$68, "Nothing")</f>
        <v>Build Tools</v>
      </c>
    </row>
    <row r="46" spans="1:5" x14ac:dyDescent="0.25">
      <c r="A46" s="2">
        <f>'XML Actions'!B46</f>
        <v>36</v>
      </c>
      <c r="B46" s="2">
        <f>'XML Actions'!G46</f>
        <v>0</v>
      </c>
      <c r="C46" s="3" t="str">
        <f>_xlfn.XLOOKUP('XML Actions'!H46,'EGS Keycodes'!$B$2:$B$133,'EGS Keycodes'!$A$2:$A$133)</f>
        <v>BackQuote</v>
      </c>
      <c r="D46" s="2" t="str">
        <f>_xlfn.XLOOKUP('XML Actions'!I46,'EGS Modifier Codes'!$B$2:$B$6,'EGS Modifier Codes'!$A$2:$A$6)</f>
        <v>-</v>
      </c>
      <c r="E46" t="str" cm="1">
        <f t="array" ref="E46">_xlfn.XLOOKUP(1,('EGS Actions'!$B$2:$B$68=A46)*('EGS Actions'!$C$2:$C$68=B46),'EGS Actions'!$A$2:$A$68, "Nothing")</f>
        <v>Console</v>
      </c>
    </row>
    <row r="47" spans="1:5" x14ac:dyDescent="0.25">
      <c r="A47" s="2">
        <f>'XML Actions'!B47</f>
        <v>37</v>
      </c>
      <c r="B47" s="2">
        <f>'XML Actions'!G47</f>
        <v>0</v>
      </c>
      <c r="C47" s="3" t="str">
        <f>_xlfn.XLOOKUP('XML Actions'!H47,'EGS Keycodes'!$B$2:$B$133,'EGS Keycodes'!$A$2:$A$133)</f>
        <v>F1</v>
      </c>
      <c r="D47" s="2" t="str">
        <f>_xlfn.XLOOKUP('XML Actions'!I47,'EGS Modifier Codes'!$B$2:$B$6,'EGS Modifier Codes'!$A$2:$A$6)</f>
        <v>Control</v>
      </c>
      <c r="E47" t="str" cm="1">
        <f t="array" ref="E47">_xlfn.XLOOKUP(1,('EGS Actions'!$B$2:$B$68=A47)*('EGS Actions'!$C$2:$C$68=B47),'EGS Actions'!$A$2:$A$68, "Nothing")</f>
        <v>Console Shortcut 1</v>
      </c>
    </row>
    <row r="48" spans="1:5" x14ac:dyDescent="0.25">
      <c r="A48" s="2">
        <f>'XML Actions'!B48</f>
        <v>38</v>
      </c>
      <c r="B48" s="2">
        <f>'XML Actions'!G48</f>
        <v>0</v>
      </c>
      <c r="C48" s="3" t="str">
        <f>_xlfn.XLOOKUP('XML Actions'!H48,'EGS Keycodes'!$B$2:$B$133,'EGS Keycodes'!$A$2:$A$133)</f>
        <v>F2</v>
      </c>
      <c r="D48" s="2" t="str">
        <f>_xlfn.XLOOKUP('XML Actions'!I48,'EGS Modifier Codes'!$B$2:$B$6,'EGS Modifier Codes'!$A$2:$A$6)</f>
        <v>Control</v>
      </c>
      <c r="E48" t="str" cm="1">
        <f t="array" ref="E48">_xlfn.XLOOKUP(1,('EGS Actions'!$B$2:$B$68=A48)*('EGS Actions'!$C$2:$C$68=B48),'EGS Actions'!$A$2:$A$68, "Nothing")</f>
        <v>Console Shortcut 2</v>
      </c>
    </row>
    <row r="49" spans="1:5" x14ac:dyDescent="0.25">
      <c r="A49" s="2">
        <f>'XML Actions'!B49</f>
        <v>39</v>
      </c>
      <c r="B49" s="2">
        <f>'XML Actions'!G49</f>
        <v>0</v>
      </c>
      <c r="C49" s="3" t="str">
        <f>_xlfn.XLOOKUP('XML Actions'!H49,'EGS Keycodes'!$B$2:$B$133,'EGS Keycodes'!$A$2:$A$133)</f>
        <v>F3</v>
      </c>
      <c r="D49" s="2" t="str">
        <f>_xlfn.XLOOKUP('XML Actions'!I49,'EGS Modifier Codes'!$B$2:$B$6,'EGS Modifier Codes'!$A$2:$A$6)</f>
        <v>Control</v>
      </c>
      <c r="E49" t="str" cm="1">
        <f t="array" ref="E49">_xlfn.XLOOKUP(1,('EGS Actions'!$B$2:$B$68=A49)*('EGS Actions'!$C$2:$C$68=B49),'EGS Actions'!$A$2:$A$68, "Nothing")</f>
        <v>Console Shortcut 3</v>
      </c>
    </row>
    <row r="50" spans="1:5" x14ac:dyDescent="0.25">
      <c r="A50" s="2">
        <f>'XML Actions'!B50</f>
        <v>40</v>
      </c>
      <c r="B50" s="2">
        <f>'XML Actions'!G50</f>
        <v>0</v>
      </c>
      <c r="C50" s="3" t="str">
        <f>_xlfn.XLOOKUP('XML Actions'!H50,'EGS Keycodes'!$B$2:$B$133,'EGS Keycodes'!$A$2:$A$133)</f>
        <v>F4</v>
      </c>
      <c r="D50" s="2" t="str">
        <f>_xlfn.XLOOKUP('XML Actions'!I50,'EGS Modifier Codes'!$B$2:$B$6,'EGS Modifier Codes'!$A$2:$A$6)</f>
        <v>Control</v>
      </c>
      <c r="E50" t="str" cm="1">
        <f t="array" ref="E50">_xlfn.XLOOKUP(1,('EGS Actions'!$B$2:$B$68=A50)*('EGS Actions'!$C$2:$C$68=B50),'EGS Actions'!$A$2:$A$68, "Nothing")</f>
        <v>Console Shortcut 4</v>
      </c>
    </row>
    <row r="51" spans="1:5" x14ac:dyDescent="0.25">
      <c r="A51" s="2">
        <f>'XML Actions'!B51</f>
        <v>41</v>
      </c>
      <c r="B51" s="2">
        <f>'XML Actions'!G51</f>
        <v>0</v>
      </c>
      <c r="C51" s="3" t="str">
        <f>_xlfn.XLOOKUP('XML Actions'!H51,'EGS Keycodes'!$B$2:$B$133,'EGS Keycodes'!$A$2:$A$133)</f>
        <v>Pause</v>
      </c>
      <c r="D51" s="2" t="str">
        <f>_xlfn.XLOOKUP('XML Actions'!I51,'EGS Modifier Codes'!$B$2:$B$6,'EGS Modifier Codes'!$A$2:$A$6)</f>
        <v>-</v>
      </c>
      <c r="E51" t="str" cm="1">
        <f t="array" ref="E51">_xlfn.XLOOKUP(1,('EGS Actions'!$B$2:$B$68=A51)*('EGS Actions'!$C$2:$C$68=B51),'EGS Actions'!$A$2:$A$68, "Nothing")</f>
        <v>Pause</v>
      </c>
    </row>
    <row r="52" spans="1:5" x14ac:dyDescent="0.25">
      <c r="A52" s="2">
        <f>'XML Actions'!B52</f>
        <v>42</v>
      </c>
      <c r="B52" s="2">
        <f>'XML Actions'!G52</f>
        <v>0</v>
      </c>
      <c r="C52" s="3" t="str">
        <f>_xlfn.XLOOKUP('XML Actions'!H52,'EGS Keycodes'!$B$2:$B$133,'EGS Keycodes'!$A$2:$A$133)</f>
        <v>F1</v>
      </c>
      <c r="D52" s="2" t="str">
        <f>_xlfn.XLOOKUP('XML Actions'!I52,'EGS Modifier Codes'!$B$2:$B$6,'EGS Modifier Codes'!$A$2:$A$6)</f>
        <v>-</v>
      </c>
      <c r="E52" t="str" cm="1">
        <f t="array" ref="E52">_xlfn.XLOOKUP(1,('EGS Actions'!$B$2:$B$68=A52)*('EGS Actions'!$C$2:$C$68=B52),'EGS Actions'!$A$2:$A$68, "Nothing")</f>
        <v>PDA</v>
      </c>
    </row>
    <row r="53" spans="1:5" x14ac:dyDescent="0.25">
      <c r="A53" s="2">
        <f>'XML Actions'!B53</f>
        <v>43</v>
      </c>
      <c r="B53" s="2">
        <f>'XML Actions'!G53</f>
        <v>0</v>
      </c>
      <c r="C53" s="3" t="str">
        <f>_xlfn.XLOOKUP('XML Actions'!H53,'EGS Keycodes'!$B$2:$B$133,'EGS Keycodes'!$A$2:$A$133)</f>
        <v>F2</v>
      </c>
      <c r="D53" s="2" t="str">
        <f>_xlfn.XLOOKUP('XML Actions'!I53,'EGS Modifier Codes'!$B$2:$B$6,'EGS Modifier Codes'!$A$2:$A$6)</f>
        <v>-</v>
      </c>
      <c r="E53" t="str" cm="1">
        <f t="array" ref="E53">_xlfn.XLOOKUP(1,('EGS Actions'!$B$2:$B$68=A53)*('EGS Actions'!$C$2:$C$68=B53),'EGS Actions'!$A$2:$A$68, "Nothing")</f>
        <v>Blueprint Library</v>
      </c>
    </row>
    <row r="54" spans="1:5" x14ac:dyDescent="0.25">
      <c r="A54" s="2">
        <f>'XML Actions'!B54</f>
        <v>44</v>
      </c>
      <c r="B54" s="2">
        <f>'XML Actions'!G54</f>
        <v>0</v>
      </c>
      <c r="C54" s="3" t="str">
        <f>_xlfn.XLOOKUP('XML Actions'!H54,'EGS Keycodes'!$B$2:$B$133,'EGS Keycodes'!$A$2:$A$133)</f>
        <v>F3</v>
      </c>
      <c r="D54" s="2" t="str">
        <f>_xlfn.XLOOKUP('XML Actions'!I54,'EGS Modifier Codes'!$B$2:$B$6,'EGS Modifier Codes'!$A$2:$A$6)</f>
        <v>-</v>
      </c>
      <c r="E54" t="str" cm="1">
        <f t="array" ref="E54">_xlfn.XLOOKUP(1,('EGS Actions'!$B$2:$B$68=A54)*('EGS Actions'!$C$2:$C$68=B54),'EGS Actions'!$A$2:$A$68, "Nothing")</f>
        <v>Tech Tree Menu</v>
      </c>
    </row>
    <row r="55" spans="1:5" x14ac:dyDescent="0.25">
      <c r="A55" s="2">
        <f>'XML Actions'!B55</f>
        <v>45</v>
      </c>
      <c r="B55" s="2">
        <f>'XML Actions'!G55</f>
        <v>0</v>
      </c>
      <c r="C55" s="3" t="str">
        <f>_xlfn.XLOOKUP('XML Actions'!H55,'EGS Keycodes'!$B$2:$B$133,'EGS Keycodes'!$A$2:$A$133)</f>
        <v>F4</v>
      </c>
      <c r="D55" s="2" t="str">
        <f>_xlfn.XLOOKUP('XML Actions'!I55,'EGS Modifier Codes'!$B$2:$B$6,'EGS Modifier Codes'!$A$2:$A$6)</f>
        <v>-</v>
      </c>
      <c r="E55" t="str" cm="1">
        <f t="array" ref="E55">_xlfn.XLOOKUP(1,('EGS Actions'!$B$2:$B$68=A55)*('EGS Actions'!$C$2:$C$68=B55),'EGS Actions'!$A$2:$A$68, "Nothing")</f>
        <v>Logistic Menu</v>
      </c>
    </row>
    <row r="56" spans="1:5" x14ac:dyDescent="0.25">
      <c r="A56" s="2">
        <f>'XML Actions'!B56</f>
        <v>46</v>
      </c>
      <c r="B56" s="2">
        <f>'XML Actions'!G56</f>
        <v>0</v>
      </c>
      <c r="C56" s="3" t="str">
        <f>_xlfn.XLOOKUP('XML Actions'!H56,'EGS Keycodes'!$B$2:$B$133,'EGS Keycodes'!$A$2:$A$133)</f>
        <v>F5</v>
      </c>
      <c r="D56" s="2" t="str">
        <f>_xlfn.XLOOKUP('XML Actions'!I56,'EGS Modifier Codes'!$B$2:$B$6,'EGS Modifier Codes'!$A$2:$A$6)</f>
        <v>-</v>
      </c>
      <c r="E56" t="str" cm="1">
        <f t="array" ref="E56">_xlfn.XLOOKUP(1,('EGS Actions'!$B$2:$B$68=A56)*('EGS Actions'!$C$2:$C$68=B56),'EGS Actions'!$A$2:$A$68, "Nothing")</f>
        <v>Player Drone</v>
      </c>
    </row>
    <row r="57" spans="1:5" x14ac:dyDescent="0.25">
      <c r="A57" s="2">
        <f>'XML Actions'!B57</f>
        <v>47</v>
      </c>
      <c r="B57" s="2">
        <f>'XML Actions'!G57</f>
        <v>0</v>
      </c>
      <c r="C57" s="3" t="str">
        <f>_xlfn.XLOOKUP('XML Actions'!H57,'EGS Keycodes'!$B$2:$B$133,'EGS Keycodes'!$A$2:$A$133)</f>
        <v>F6</v>
      </c>
      <c r="D57" s="2" t="str">
        <f>_xlfn.XLOOKUP('XML Actions'!I57,'EGS Modifier Codes'!$B$2:$B$6,'EGS Modifier Codes'!$A$2:$A$6)</f>
        <v>-</v>
      </c>
      <c r="E57" t="str" cm="1">
        <f t="array" ref="E57">_xlfn.XLOOKUP(1,('EGS Actions'!$B$2:$B$68=A57)*('EGS Actions'!$C$2:$C$68=B57),'EGS Actions'!$A$2:$A$68, "Nothing")</f>
        <v>HUD Display Mode</v>
      </c>
    </row>
    <row r="58" spans="1:5" x14ac:dyDescent="0.25">
      <c r="A58" s="2">
        <f>'XML Actions'!B58</f>
        <v>48</v>
      </c>
      <c r="B58" s="2">
        <f>'XML Actions'!G58</f>
        <v>0</v>
      </c>
      <c r="C58" s="3" t="str">
        <f>_xlfn.XLOOKUP('XML Actions'!H58,'EGS Keycodes'!$B$2:$B$133,'EGS Keycodes'!$A$2:$A$133)</f>
        <v>F7</v>
      </c>
      <c r="D58" s="2" t="str">
        <f>_xlfn.XLOOKUP('XML Actions'!I58,'EGS Modifier Codes'!$B$2:$B$6,'EGS Modifier Codes'!$A$2:$A$6)</f>
        <v>-</v>
      </c>
      <c r="E58" t="str" cm="1">
        <f t="array" ref="E58">_xlfn.XLOOKUP(1,('EGS Actions'!$B$2:$B$68=A58)*('EGS Actions'!$C$2:$C$68=B58),'EGS Actions'!$A$2:$A$68, "Nothing")</f>
        <v>Save Screenshot</v>
      </c>
    </row>
    <row r="59" spans="1:5" x14ac:dyDescent="0.25">
      <c r="A59" s="2">
        <f>'XML Actions'!B59</f>
        <v>49</v>
      </c>
      <c r="B59" s="2">
        <f>'XML Actions'!G59</f>
        <v>0</v>
      </c>
      <c r="C59" s="3" t="str">
        <f>_xlfn.XLOOKUP('XML Actions'!H59,'EGS Keycodes'!$B$2:$B$133,'EGS Keycodes'!$A$2:$A$133)</f>
        <v>F8</v>
      </c>
      <c r="D59" s="2" t="str">
        <f>_xlfn.XLOOKUP('XML Actions'!I59,'EGS Modifier Codes'!$B$2:$B$6,'EGS Modifier Codes'!$A$2:$A$6)</f>
        <v>-</v>
      </c>
      <c r="E59" t="str" cm="1">
        <f t="array" ref="E59">_xlfn.XLOOKUP(1,('EGS Actions'!$B$2:$B$68=A59)*('EGS Actions'!$C$2:$C$68=B59),'EGS Actions'!$A$2:$A$68, "Nothing")</f>
        <v>Nothing</v>
      </c>
    </row>
    <row r="60" spans="1:5" x14ac:dyDescent="0.25">
      <c r="A60" s="2">
        <f>'XML Actions'!B60</f>
        <v>50</v>
      </c>
      <c r="B60" s="2">
        <f>'XML Actions'!G60</f>
        <v>0</v>
      </c>
      <c r="C60" s="3" t="str">
        <f>_xlfn.XLOOKUP('XML Actions'!H60,'EGS Keycodes'!$B$2:$B$133,'EGS Keycodes'!$A$2:$A$133)</f>
        <v>L</v>
      </c>
      <c r="D60" s="2" t="str">
        <f>_xlfn.XLOOKUP('XML Actions'!I60,'EGS Modifier Codes'!$B$2:$B$6,'EGS Modifier Codes'!$A$2:$A$6)</f>
        <v>-</v>
      </c>
      <c r="E60" t="str" cm="1">
        <f t="array" ref="E60">_xlfn.XLOOKUP(1,('EGS Actions'!$B$2:$B$68=A60)*('EGS Actions'!$C$2:$C$68=B60),'EGS Actions'!$A$2:$A$68, "Nothing")</f>
        <v>Player Shoulder Light</v>
      </c>
    </row>
    <row r="61" spans="1:5" x14ac:dyDescent="0.25">
      <c r="A61" s="2">
        <f>'XML Actions'!B61</f>
        <v>63</v>
      </c>
      <c r="B61" s="2">
        <f>'XML Actions'!G61</f>
        <v>0</v>
      </c>
      <c r="C61" s="3" t="str">
        <f>_xlfn.XLOOKUP('XML Actions'!H61,'EGS Keycodes'!$B$2:$B$133,'EGS Keycodes'!$A$2:$A$133)</f>
        <v>Alpha1</v>
      </c>
      <c r="D61" s="2" t="str">
        <f>_xlfn.XLOOKUP('XML Actions'!I61,'EGS Modifier Codes'!$B$2:$B$6,'EGS Modifier Codes'!$A$2:$A$6)</f>
        <v>-</v>
      </c>
      <c r="E61" t="str" cm="1">
        <f t="array" ref="E61">_xlfn.XLOOKUP(1,('EGS Actions'!$B$2:$B$68=A61)*('EGS Actions'!$C$2:$C$68=B61),'EGS Actions'!$A$2:$A$68, "Nothing")</f>
        <v>Nothing</v>
      </c>
    </row>
    <row r="62" spans="1:5" x14ac:dyDescent="0.25">
      <c r="A62" s="2">
        <f>'XML Actions'!B62</f>
        <v>64</v>
      </c>
      <c r="B62" s="2">
        <f>'XML Actions'!G62</f>
        <v>0</v>
      </c>
      <c r="C62" s="3" t="str">
        <f>_xlfn.XLOOKUP('XML Actions'!H62,'EGS Keycodes'!$B$2:$B$133,'EGS Keycodes'!$A$2:$A$133)</f>
        <v>Alpha2</v>
      </c>
      <c r="D62" s="2" t="str">
        <f>_xlfn.XLOOKUP('XML Actions'!I62,'EGS Modifier Codes'!$B$2:$B$6,'EGS Modifier Codes'!$A$2:$A$6)</f>
        <v>-</v>
      </c>
      <c r="E62" t="str" cm="1">
        <f t="array" ref="E62">_xlfn.XLOOKUP(1,('EGS Actions'!$B$2:$B$68=A62)*('EGS Actions'!$C$2:$C$68=B62),'EGS Actions'!$A$2:$A$68, "Nothing")</f>
        <v>Nothing</v>
      </c>
    </row>
    <row r="63" spans="1:5" x14ac:dyDescent="0.25">
      <c r="A63" s="2">
        <f>'XML Actions'!B63</f>
        <v>65</v>
      </c>
      <c r="B63" s="2">
        <f>'XML Actions'!G63</f>
        <v>0</v>
      </c>
      <c r="C63" s="3" t="str">
        <f>_xlfn.XLOOKUP('XML Actions'!H63,'EGS Keycodes'!$B$2:$B$133,'EGS Keycodes'!$A$2:$A$133)</f>
        <v>Alpha3</v>
      </c>
      <c r="D63" s="2" t="str">
        <f>_xlfn.XLOOKUP('XML Actions'!I63,'EGS Modifier Codes'!$B$2:$B$6,'EGS Modifier Codes'!$A$2:$A$6)</f>
        <v>-</v>
      </c>
      <c r="E63" t="str" cm="1">
        <f t="array" ref="E63">_xlfn.XLOOKUP(1,('EGS Actions'!$B$2:$B$68=A63)*('EGS Actions'!$C$2:$C$68=B63),'EGS Actions'!$A$2:$A$68, "Nothing")</f>
        <v>Nothing</v>
      </c>
    </row>
    <row r="64" spans="1:5" x14ac:dyDescent="0.25">
      <c r="A64" s="2">
        <f>'XML Actions'!B64</f>
        <v>66</v>
      </c>
      <c r="B64" s="2">
        <f>'XML Actions'!G64</f>
        <v>0</v>
      </c>
      <c r="C64" s="3" t="str">
        <f>_xlfn.XLOOKUP('XML Actions'!H64,'EGS Keycodes'!$B$2:$B$133,'EGS Keycodes'!$A$2:$A$133)</f>
        <v>Alpha4</v>
      </c>
      <c r="D64" s="2" t="str">
        <f>_xlfn.XLOOKUP('XML Actions'!I64,'EGS Modifier Codes'!$B$2:$B$6,'EGS Modifier Codes'!$A$2:$A$6)</f>
        <v>-</v>
      </c>
      <c r="E64" t="str" cm="1">
        <f t="array" ref="E64">_xlfn.XLOOKUP(1,('EGS Actions'!$B$2:$B$68=A64)*('EGS Actions'!$C$2:$C$68=B64),'EGS Actions'!$A$2:$A$68, "Nothing")</f>
        <v>Nothing</v>
      </c>
    </row>
    <row r="65" spans="1:5" x14ac:dyDescent="0.25">
      <c r="A65" s="2">
        <f>'XML Actions'!B65</f>
        <v>67</v>
      </c>
      <c r="B65" s="2">
        <f>'XML Actions'!G65</f>
        <v>0</v>
      </c>
      <c r="C65" s="3" t="str">
        <f>_xlfn.XLOOKUP('XML Actions'!H65,'EGS Keycodes'!$B$2:$B$133,'EGS Keycodes'!$A$2:$A$133)</f>
        <v>Alpha5</v>
      </c>
      <c r="D65" s="2" t="str">
        <f>_xlfn.XLOOKUP('XML Actions'!I65,'EGS Modifier Codes'!$B$2:$B$6,'EGS Modifier Codes'!$A$2:$A$6)</f>
        <v>-</v>
      </c>
      <c r="E65" t="str" cm="1">
        <f t="array" ref="E65">_xlfn.XLOOKUP(1,('EGS Actions'!$B$2:$B$68=A65)*('EGS Actions'!$C$2:$C$68=B65),'EGS Actions'!$A$2:$A$68, "Nothing")</f>
        <v>Nothing</v>
      </c>
    </row>
    <row r="66" spans="1:5" x14ac:dyDescent="0.25">
      <c r="A66" s="2">
        <f>'XML Actions'!B66</f>
        <v>68</v>
      </c>
      <c r="B66" s="2">
        <f>'XML Actions'!G66</f>
        <v>0</v>
      </c>
      <c r="C66" s="3" t="str">
        <f>_xlfn.XLOOKUP('XML Actions'!H66,'EGS Keycodes'!$B$2:$B$133,'EGS Keycodes'!$A$2:$A$133)</f>
        <v>Alpha6</v>
      </c>
      <c r="D66" s="2" t="str">
        <f>_xlfn.XLOOKUP('XML Actions'!I66,'EGS Modifier Codes'!$B$2:$B$6,'EGS Modifier Codes'!$A$2:$A$6)</f>
        <v>-</v>
      </c>
      <c r="E66" t="str" cm="1">
        <f t="array" ref="E66">_xlfn.XLOOKUP(1,('EGS Actions'!$B$2:$B$68=A66)*('EGS Actions'!$C$2:$C$68=B66),'EGS Actions'!$A$2:$A$68, "Nothing")</f>
        <v>Nothing</v>
      </c>
    </row>
    <row r="67" spans="1:5" x14ac:dyDescent="0.25">
      <c r="A67" s="2">
        <f>'XML Actions'!B67</f>
        <v>69</v>
      </c>
      <c r="B67" s="2">
        <f>'XML Actions'!G67</f>
        <v>0</v>
      </c>
      <c r="C67" s="3" t="str">
        <f>_xlfn.XLOOKUP('XML Actions'!H67,'EGS Keycodes'!$B$2:$B$133,'EGS Keycodes'!$A$2:$A$133)</f>
        <v>Alpha7</v>
      </c>
      <c r="D67" s="2" t="str">
        <f>_xlfn.XLOOKUP('XML Actions'!I67,'EGS Modifier Codes'!$B$2:$B$6,'EGS Modifier Codes'!$A$2:$A$6)</f>
        <v>-</v>
      </c>
      <c r="E67" t="str" cm="1">
        <f t="array" ref="E67">_xlfn.XLOOKUP(1,('EGS Actions'!$B$2:$B$68=A67)*('EGS Actions'!$C$2:$C$68=B67),'EGS Actions'!$A$2:$A$68, "Nothing")</f>
        <v>Nothing</v>
      </c>
    </row>
    <row r="68" spans="1:5" x14ac:dyDescent="0.25">
      <c r="A68" s="2">
        <f>'XML Actions'!B68</f>
        <v>70</v>
      </c>
      <c r="B68" s="2">
        <f>'XML Actions'!G68</f>
        <v>0</v>
      </c>
      <c r="C68" s="3" t="str">
        <f>_xlfn.XLOOKUP('XML Actions'!H68,'EGS Keycodes'!$B$2:$B$133,'EGS Keycodes'!$A$2:$A$133)</f>
        <v>Alpha8</v>
      </c>
      <c r="D68" s="2" t="str">
        <f>_xlfn.XLOOKUP('XML Actions'!I68,'EGS Modifier Codes'!$B$2:$B$6,'EGS Modifier Codes'!$A$2:$A$6)</f>
        <v>-</v>
      </c>
      <c r="E68" t="str" cm="1">
        <f t="array" ref="E68">_xlfn.XLOOKUP(1,('EGS Actions'!$B$2:$B$68=A68)*('EGS Actions'!$C$2:$C$68=B68),'EGS Actions'!$A$2:$A$68, "Nothing")</f>
        <v>Nothing</v>
      </c>
    </row>
    <row r="69" spans="1:5" x14ac:dyDescent="0.25">
      <c r="A69" s="2">
        <f>'XML Actions'!B69</f>
        <v>71</v>
      </c>
      <c r="B69" s="2">
        <f>'XML Actions'!G69</f>
        <v>0</v>
      </c>
      <c r="C69" s="3" t="str">
        <f>_xlfn.XLOOKUP('XML Actions'!H69,'EGS Keycodes'!$B$2:$B$133,'EGS Keycodes'!$A$2:$A$133)</f>
        <v>Alpha9</v>
      </c>
      <c r="D69" s="2" t="str">
        <f>_xlfn.XLOOKUP('XML Actions'!I69,'EGS Modifier Codes'!$B$2:$B$6,'EGS Modifier Codes'!$A$2:$A$6)</f>
        <v>-</v>
      </c>
      <c r="E69" t="str" cm="1">
        <f t="array" ref="E69">_xlfn.XLOOKUP(1,('EGS Actions'!$B$2:$B$68=A69)*('EGS Actions'!$C$2:$C$68=B69),'EGS Actions'!$A$2:$A$68, "Nothing")</f>
        <v>Nothing</v>
      </c>
    </row>
    <row r="70" spans="1:5" x14ac:dyDescent="0.25">
      <c r="A70" s="2">
        <f>'XML Actions'!B70</f>
        <v>72</v>
      </c>
      <c r="B70" s="2">
        <f>'XML Actions'!G70</f>
        <v>0</v>
      </c>
      <c r="C70" s="3" t="str">
        <f>_xlfn.XLOOKUP('XML Actions'!H70,'EGS Keycodes'!$B$2:$B$133,'EGS Keycodes'!$A$2:$A$133)</f>
        <v>Alpha0</v>
      </c>
      <c r="D70" s="2" t="str">
        <f>_xlfn.XLOOKUP('XML Actions'!I70,'EGS Modifier Codes'!$B$2:$B$6,'EGS Modifier Codes'!$A$2:$A$6)</f>
        <v>-</v>
      </c>
      <c r="E70" t="str" cm="1">
        <f t="array" ref="E70">_xlfn.XLOOKUP(1,('EGS Actions'!$B$2:$B$68=A70)*('EGS Actions'!$C$2:$C$68=B70),'EGS Actions'!$A$2:$A$68, "Nothing")</f>
        <v>Nothing</v>
      </c>
    </row>
    <row r="71" spans="1:5" x14ac:dyDescent="0.25">
      <c r="A71" s="2">
        <f>'XML Actions'!B71</f>
        <v>77</v>
      </c>
      <c r="B71" s="2">
        <f>'XML Actions'!G71</f>
        <v>0</v>
      </c>
      <c r="C71" s="3" t="str">
        <f>_xlfn.XLOOKUP('XML Actions'!H71,'EGS Keycodes'!$B$2:$B$133,'EGS Keycodes'!$A$2:$A$133)</f>
        <v>None</v>
      </c>
      <c r="D71" s="2" t="str">
        <f>_xlfn.XLOOKUP('XML Actions'!I71,'EGS Modifier Codes'!$B$2:$B$6,'EGS Modifier Codes'!$A$2:$A$6)</f>
        <v>-</v>
      </c>
      <c r="E71" t="str" cm="1">
        <f t="array" ref="E71">_xlfn.XLOOKUP(1,('EGS Actions'!$B$2:$B$68=A71)*('EGS Actions'!$C$2:$C$68=B71),'EGS Actions'!$A$2:$A$68, "Nothing")</f>
        <v>Look Left/Right (Yaw)</v>
      </c>
    </row>
    <row r="72" spans="1:5" x14ac:dyDescent="0.25">
      <c r="A72" s="2">
        <f>'XML Actions'!B72</f>
        <v>78</v>
      </c>
      <c r="B72" s="2">
        <f>'XML Actions'!G72</f>
        <v>0</v>
      </c>
      <c r="C72" s="3" t="str">
        <f>_xlfn.XLOOKUP('XML Actions'!H72,'EGS Keycodes'!$B$2:$B$133,'EGS Keycodes'!$A$2:$A$133)</f>
        <v>None</v>
      </c>
      <c r="D72" s="2" t="str">
        <f>_xlfn.XLOOKUP('XML Actions'!I72,'EGS Modifier Codes'!$B$2:$B$6,'EGS Modifier Codes'!$A$2:$A$6)</f>
        <v>-</v>
      </c>
      <c r="E72" t="str" cm="1">
        <f t="array" ref="E72">_xlfn.XLOOKUP(1,('EGS Actions'!$B$2:$B$68=A72)*('EGS Actions'!$C$2:$C$68=B72),'EGS Actions'!$A$2:$A$68, "Nothing")</f>
        <v>Look Up/Down (Pitch)</v>
      </c>
    </row>
    <row r="73" spans="1:5" x14ac:dyDescent="0.25">
      <c r="A73" s="2">
        <f>'XML Actions'!B73</f>
        <v>79</v>
      </c>
      <c r="B73" s="2">
        <f>'XML Actions'!G73</f>
        <v>0</v>
      </c>
      <c r="C73" s="3" t="str">
        <f>_xlfn.XLOOKUP('XML Actions'!H73,'EGS Keycodes'!$B$2:$B$133,'EGS Keycodes'!$A$2:$A$133)</f>
        <v>None</v>
      </c>
      <c r="D73" s="2" t="str">
        <f>_xlfn.XLOOKUP('XML Actions'!I73,'EGS Modifier Codes'!$B$2:$B$6,'EGS Modifier Codes'!$A$2:$A$6)</f>
        <v>-</v>
      </c>
      <c r="E73" t="str" cm="1">
        <f t="array" ref="E73">_xlfn.XLOOKUP(1,('EGS Actions'!$B$2:$B$68=A73)*('EGS Actions'!$C$2:$C$68=B73),'EGS Actions'!$A$2:$A$68, "Nothing")</f>
        <v>Scroll Belt Slot Up/Down</v>
      </c>
    </row>
    <row r="74" spans="1:5" x14ac:dyDescent="0.25">
      <c r="A74" s="2">
        <f>'XML Actions'!B74</f>
        <v>87</v>
      </c>
      <c r="B74" s="2">
        <f>'XML Actions'!G74</f>
        <v>0</v>
      </c>
      <c r="C74" s="3" t="str">
        <f>_xlfn.XLOOKUP('XML Actions'!H74,'EGS Keycodes'!$B$2:$B$133,'EGS Keycodes'!$A$2:$A$133)</f>
        <v>None</v>
      </c>
      <c r="D74" s="2" t="str">
        <f>_xlfn.XLOOKUP('XML Actions'!I74,'EGS Modifier Codes'!$B$2:$B$6,'EGS Modifier Codes'!$A$2:$A$6)</f>
        <v>-</v>
      </c>
      <c r="E74" t="str" cm="1">
        <f t="array" ref="E74">_xlfn.XLOOKUP(1,('EGS Actions'!$B$2:$B$68=A74)*('EGS Actions'!$C$2:$C$68=B74),'EGS Actions'!$A$2:$A$68, "Nothing")</f>
        <v>Toggle Run</v>
      </c>
    </row>
    <row r="75" spans="1:5" x14ac:dyDescent="0.25">
      <c r="A75" s="2">
        <f>'XML Actions'!B75</f>
        <v>89</v>
      </c>
      <c r="B75" s="2">
        <f>'XML Actions'!G75</f>
        <v>0</v>
      </c>
      <c r="C75" s="3" t="str">
        <f>_xlfn.XLOOKUP('XML Actions'!H75,'EGS Keycodes'!$B$2:$B$133,'EGS Keycodes'!$A$2:$A$133)</f>
        <v>None</v>
      </c>
      <c r="D75" s="2" t="str">
        <f>_xlfn.XLOOKUP('XML Actions'!I75,'EGS Modifier Codes'!$B$2:$B$6,'EGS Modifier Codes'!$A$2:$A$6)</f>
        <v>-</v>
      </c>
      <c r="E75" t="str" cm="1">
        <f t="array" ref="E75">_xlfn.XLOOKUP(1,('EGS Actions'!$B$2:$B$68=A75)*('EGS Actions'!$C$2:$C$68=B75),'EGS Actions'!$A$2:$A$68, "Nothing")</f>
        <v>Next Belt Slot</v>
      </c>
    </row>
    <row r="76" spans="1:5" x14ac:dyDescent="0.25">
      <c r="A76" s="2">
        <f>'XML Actions'!B76</f>
        <v>89</v>
      </c>
      <c r="B76" s="2">
        <f>'XML Actions'!G76</f>
        <v>0</v>
      </c>
      <c r="C76" s="3" t="str">
        <f>_xlfn.XLOOKUP('XML Actions'!H76,'EGS Keycodes'!$B$2:$B$133,'EGS Keycodes'!$A$2:$A$133)</f>
        <v>None</v>
      </c>
      <c r="D76" s="2" t="str">
        <f>_xlfn.XLOOKUP('XML Actions'!I76,'EGS Modifier Codes'!$B$2:$B$6,'EGS Modifier Codes'!$A$2:$A$6)</f>
        <v>-</v>
      </c>
      <c r="E76" t="str" cm="1">
        <f t="array" ref="E76">_xlfn.XLOOKUP(1,('EGS Actions'!$B$2:$B$68=A76)*('EGS Actions'!$C$2:$C$68=B76),'EGS Actions'!$A$2:$A$68, "Nothing")</f>
        <v>Next Belt Slot</v>
      </c>
    </row>
    <row r="77" spans="1:5" x14ac:dyDescent="0.25">
      <c r="A77" s="2">
        <f>'XML Actions'!B77</f>
        <v>90</v>
      </c>
      <c r="B77" s="2">
        <f>'XML Actions'!G77</f>
        <v>0</v>
      </c>
      <c r="C77" s="3" t="str">
        <f>_xlfn.XLOOKUP('XML Actions'!H77,'EGS Keycodes'!$B$2:$B$133,'EGS Keycodes'!$A$2:$A$133)</f>
        <v>None</v>
      </c>
      <c r="D77" s="2" t="str">
        <f>_xlfn.XLOOKUP('XML Actions'!I77,'EGS Modifier Codes'!$B$2:$B$6,'EGS Modifier Codes'!$A$2:$A$6)</f>
        <v>-</v>
      </c>
      <c r="E77" t="str" cm="1">
        <f t="array" ref="E77">_xlfn.XLOOKUP(1,('EGS Actions'!$B$2:$B$68=A77)*('EGS Actions'!$C$2:$C$68=B77),'EGS Actions'!$A$2:$A$68, "Nothing")</f>
        <v>Previous Belt Slot</v>
      </c>
    </row>
    <row r="78" spans="1:5" x14ac:dyDescent="0.25">
      <c r="A78" s="2">
        <f>'XML Actions'!B78</f>
        <v>90</v>
      </c>
      <c r="B78" s="2">
        <f>'XML Actions'!G78</f>
        <v>0</v>
      </c>
      <c r="C78" s="3" t="str">
        <f>_xlfn.XLOOKUP('XML Actions'!H78,'EGS Keycodes'!$B$2:$B$133,'EGS Keycodes'!$A$2:$A$133)</f>
        <v>None</v>
      </c>
      <c r="D78" s="2" t="str">
        <f>_xlfn.XLOOKUP('XML Actions'!I78,'EGS Modifier Codes'!$B$2:$B$6,'EGS Modifier Codes'!$A$2:$A$6)</f>
        <v>-</v>
      </c>
      <c r="E78" t="str" cm="1">
        <f t="array" ref="E78">_xlfn.XLOOKUP(1,('EGS Actions'!$B$2:$B$68=A78)*('EGS Actions'!$C$2:$C$68=B78),'EGS Actions'!$A$2:$A$68, "Nothing")</f>
        <v>Previous Belt Slot</v>
      </c>
    </row>
    <row r="79" spans="1:5" x14ac:dyDescent="0.25">
      <c r="A79" s="2">
        <f>'XML Actions'!B79</f>
        <v>91</v>
      </c>
      <c r="B79" s="2">
        <f>'XML Actions'!G79</f>
        <v>0</v>
      </c>
      <c r="C79" s="3" t="str">
        <f>_xlfn.XLOOKUP('XML Actions'!H79,'EGS Keycodes'!$B$2:$B$133,'EGS Keycodes'!$A$2:$A$133)</f>
        <v>Escape</v>
      </c>
      <c r="D79" s="2" t="str">
        <f>_xlfn.XLOOKUP('XML Actions'!I79,'EGS Modifier Codes'!$B$2:$B$6,'EGS Modifier Codes'!$A$2:$A$6)</f>
        <v>-</v>
      </c>
      <c r="E79" t="str" cm="1">
        <f t="array" ref="E79">_xlfn.XLOOKUP(1,('EGS Actions'!$B$2:$B$68=A79)*('EGS Actions'!$C$2:$C$68=B79),'EGS Actions'!$A$2:$A$68, "Nothing")</f>
        <v>__MENU__?</v>
      </c>
    </row>
    <row r="80" spans="1:5" x14ac:dyDescent="0.25">
      <c r="A80" s="2">
        <f>'XML Actions'!B80</f>
        <v>100</v>
      </c>
      <c r="B80" s="2">
        <f>'XML Actions'!G80</f>
        <v>0</v>
      </c>
      <c r="C80" s="3" t="str">
        <f>_xlfn.XLOOKUP('XML Actions'!H80,'EGS Keycodes'!$B$2:$B$133,'EGS Keycodes'!$A$2:$A$133)</f>
        <v>LeftShift</v>
      </c>
      <c r="D80" s="2" t="str">
        <f>_xlfn.XLOOKUP('XML Actions'!I80,'EGS Modifier Codes'!$B$2:$B$6,'EGS Modifier Codes'!$A$2:$A$6)</f>
        <v>-</v>
      </c>
      <c r="E80" t="str" cm="1">
        <f t="array" ref="E80">_xlfn.XLOOKUP(1,('EGS Actions'!$B$2:$B$68=A80)*('EGS Actions'!$C$2:$C$68=B80),'EGS Actions'!$A$2:$A$68, "Nothing")</f>
        <v>SHIFT Modifier</v>
      </c>
    </row>
    <row r="81" spans="1:5" x14ac:dyDescent="0.25">
      <c r="A81" s="2">
        <f>'XML Actions'!B81</f>
        <v>102</v>
      </c>
      <c r="B81" s="2">
        <f>'XML Actions'!G81</f>
        <v>0</v>
      </c>
      <c r="C81" s="3" t="str">
        <f>_xlfn.XLOOKUP('XML Actions'!H81,'EGS Keycodes'!$B$2:$B$133,'EGS Keycodes'!$A$2:$A$133)</f>
        <v>X</v>
      </c>
      <c r="D81" s="2" t="str">
        <f>_xlfn.XLOOKUP('XML Actions'!I81,'EGS Modifier Codes'!$B$2:$B$6,'EGS Modifier Codes'!$A$2:$A$6)</f>
        <v>-</v>
      </c>
      <c r="E81" t="str" cm="1">
        <f t="array" ref="E81">_xlfn.XLOOKUP(1,('EGS Actions'!$B$2:$B$68=A81)*('EGS Actions'!$C$2:$C$68=B81),'EGS Actions'!$A$2:$A$68, "Nothing")</f>
        <v>Shield</v>
      </c>
    </row>
    <row r="82" spans="1:5" x14ac:dyDescent="0.25">
      <c r="A82" s="2">
        <f>'XML Actions'!B82</f>
        <v>127</v>
      </c>
      <c r="B82" s="2">
        <f>'XML Actions'!G82</f>
        <v>0</v>
      </c>
      <c r="C82" s="3" t="str">
        <f>_xlfn.XLOOKUP('XML Actions'!H82,'EGS Keycodes'!$B$2:$B$133,'EGS Keycodes'!$A$2:$A$133)</f>
        <v>LeftControl</v>
      </c>
      <c r="D82" s="2" t="str">
        <f>_xlfn.XLOOKUP('XML Actions'!I82,'EGS Modifier Codes'!$B$2:$B$6,'EGS Modifier Codes'!$A$2:$A$6)</f>
        <v>-</v>
      </c>
      <c r="E82" t="str" cm="1">
        <f t="array" ref="E82">_xlfn.XLOOKUP(1,('EGS Actions'!$B$2:$B$68=A82)*('EGS Actions'!$C$2:$C$68=B82),'EGS Actions'!$A$2:$A$68, "Nothing")</f>
        <v>CTR Modifier</v>
      </c>
    </row>
    <row r="83" spans="1:5" x14ac:dyDescent="0.25">
      <c r="A83" s="2">
        <f>'XML Actions'!B83</f>
        <v>0</v>
      </c>
      <c r="B83" s="2">
        <f>'XML Actions'!G83</f>
        <v>0</v>
      </c>
      <c r="C83" s="3" t="e">
        <f>_xlfn.XLOOKUP('XML Actions'!H83,'EGS Keycodes'!$B$2:$B$133,'EGS Keycodes'!$A$2:$A$133)</f>
        <v>#N/A</v>
      </c>
      <c r="D83" s="2" t="e">
        <f>_xlfn.XLOOKUP('XML Actions'!I83,'EGS Modifier Codes'!$B$2:$B$6,'EGS Modifier Codes'!$A$2:$A$6)</f>
        <v>#N/A</v>
      </c>
      <c r="E83" t="str" cm="1">
        <f t="array" ref="E83">_xlfn.XLOOKUP(1,('EGS Actions'!$B$2:$B$68=A83)*('EGS Actions'!$C$2:$C$68=B83),'EGS Actions'!$A$2:$A$68, "Nothing")</f>
        <v>Forward</v>
      </c>
    </row>
    <row r="84" spans="1:5" x14ac:dyDescent="0.25">
      <c r="A84" s="2">
        <f>'XML Actions'!B84</f>
        <v>0</v>
      </c>
      <c r="B84" s="2">
        <f>'XML Actions'!G84</f>
        <v>0</v>
      </c>
      <c r="C84" s="3" t="e">
        <f>_xlfn.XLOOKUP('XML Actions'!H84,'EGS Keycodes'!$B$2:$B$133,'EGS Keycodes'!$A$2:$A$133)</f>
        <v>#N/A</v>
      </c>
      <c r="D84" s="2" t="e">
        <f>_xlfn.XLOOKUP('XML Actions'!I84,'EGS Modifier Codes'!$B$2:$B$6,'EGS Modifier Codes'!$A$2:$A$6)</f>
        <v>#N/A</v>
      </c>
      <c r="E84" t="str" cm="1">
        <f t="array" ref="E84">_xlfn.XLOOKUP(1,('EGS Actions'!$B$2:$B$68=A84)*('EGS Actions'!$C$2:$C$68=B84),'EGS Actions'!$A$2:$A$68, "Nothing")</f>
        <v>Forward</v>
      </c>
    </row>
    <row r="85" spans="1:5" x14ac:dyDescent="0.25">
      <c r="A85" s="2">
        <f>'XML Actions'!B85</f>
        <v>0</v>
      </c>
      <c r="B85" s="2">
        <f>'XML Actions'!G85</f>
        <v>0</v>
      </c>
      <c r="C85" s="3" t="e">
        <f>_xlfn.XLOOKUP('XML Actions'!H85,'EGS Keycodes'!$B$2:$B$133,'EGS Keycodes'!$A$2:$A$133)</f>
        <v>#N/A</v>
      </c>
      <c r="D85" s="2" t="e">
        <f>_xlfn.XLOOKUP('XML Actions'!I85,'EGS Modifier Codes'!$B$2:$B$6,'EGS Modifier Codes'!$A$2:$A$6)</f>
        <v>#N/A</v>
      </c>
      <c r="E85" t="str" cm="1">
        <f t="array" ref="E85">_xlfn.XLOOKUP(1,('EGS Actions'!$B$2:$B$68=A85)*('EGS Actions'!$C$2:$C$68=B85),'EGS Actions'!$A$2:$A$68, "Nothing")</f>
        <v>Forward</v>
      </c>
    </row>
    <row r="86" spans="1:5" x14ac:dyDescent="0.25">
      <c r="A86" s="2">
        <f>'XML Actions'!B86</f>
        <v>0</v>
      </c>
      <c r="B86" s="2">
        <f>'XML Actions'!G86</f>
        <v>0</v>
      </c>
      <c r="C86" s="3" t="e">
        <f>_xlfn.XLOOKUP('XML Actions'!H86,'EGS Keycodes'!$B$2:$B$133,'EGS Keycodes'!$A$2:$A$133)</f>
        <v>#N/A</v>
      </c>
      <c r="D86" s="2" t="e">
        <f>_xlfn.XLOOKUP('XML Actions'!I86,'EGS Modifier Codes'!$B$2:$B$6,'EGS Modifier Codes'!$A$2:$A$6)</f>
        <v>#N/A</v>
      </c>
      <c r="E86" t="str" cm="1">
        <f t="array" ref="E86">_xlfn.XLOOKUP(1,('EGS Actions'!$B$2:$B$68=A86)*('EGS Actions'!$C$2:$C$68=B86),'EGS Actions'!$A$2:$A$68, "Nothing")</f>
        <v>Forward</v>
      </c>
    </row>
    <row r="87" spans="1:5" x14ac:dyDescent="0.25">
      <c r="A87" s="2">
        <f>'XML Actions'!B87</f>
        <v>0</v>
      </c>
      <c r="B87" s="2">
        <f>'XML Actions'!G87</f>
        <v>0</v>
      </c>
      <c r="C87" s="3" t="e">
        <f>_xlfn.XLOOKUP('XML Actions'!H87,'EGS Keycodes'!$B$2:$B$133,'EGS Keycodes'!$A$2:$A$133)</f>
        <v>#N/A</v>
      </c>
      <c r="D87" s="2" t="e">
        <f>_xlfn.XLOOKUP('XML Actions'!I87,'EGS Modifier Codes'!$B$2:$B$6,'EGS Modifier Codes'!$A$2:$A$6)</f>
        <v>#N/A</v>
      </c>
      <c r="E87" t="str" cm="1">
        <f t="array" ref="E87">_xlfn.XLOOKUP(1,('EGS Actions'!$B$2:$B$68=A87)*('EGS Actions'!$C$2:$C$68=B87),'EGS Actions'!$A$2:$A$68, "Nothing")</f>
        <v>Forward</v>
      </c>
    </row>
    <row r="88" spans="1:5" x14ac:dyDescent="0.25">
      <c r="A88" s="2">
        <f>'XML Actions'!B88</f>
        <v>0</v>
      </c>
      <c r="B88" s="2">
        <f>'XML Actions'!G88</f>
        <v>0</v>
      </c>
      <c r="C88" s="3" t="e">
        <f>_xlfn.XLOOKUP('XML Actions'!H88,'EGS Keycodes'!$B$2:$B$133,'EGS Keycodes'!$A$2:$A$133)</f>
        <v>#N/A</v>
      </c>
      <c r="D88" s="2" t="e">
        <f>_xlfn.XLOOKUP('XML Actions'!I88,'EGS Modifier Codes'!$B$2:$B$6,'EGS Modifier Codes'!$A$2:$A$6)</f>
        <v>#N/A</v>
      </c>
      <c r="E88" t="str" cm="1">
        <f t="array" ref="E88">_xlfn.XLOOKUP(1,('EGS Actions'!$B$2:$B$68=A88)*('EGS Actions'!$C$2:$C$68=B88),'EGS Actions'!$A$2:$A$68, "Nothing")</f>
        <v>Forward</v>
      </c>
    </row>
    <row r="89" spans="1:5" x14ac:dyDescent="0.25">
      <c r="A89" s="2">
        <f>'XML Actions'!B89</f>
        <v>0</v>
      </c>
      <c r="B89" s="2">
        <f>'XML Actions'!G89</f>
        <v>0</v>
      </c>
      <c r="C89" s="3" t="e">
        <f>_xlfn.XLOOKUP('XML Actions'!H89,'EGS Keycodes'!$B$2:$B$133,'EGS Keycodes'!$A$2:$A$133)</f>
        <v>#N/A</v>
      </c>
      <c r="D89" s="2" t="e">
        <f>_xlfn.XLOOKUP('XML Actions'!I89,'EGS Modifier Codes'!$B$2:$B$6,'EGS Modifier Codes'!$A$2:$A$6)</f>
        <v>#N/A</v>
      </c>
      <c r="E89" t="str" cm="1">
        <f t="array" ref="E89">_xlfn.XLOOKUP(1,('EGS Actions'!$B$2:$B$68=A89)*('EGS Actions'!$C$2:$C$68=B89),'EGS Actions'!$A$2:$A$68, "Nothing")</f>
        <v>Forward</v>
      </c>
    </row>
    <row r="90" spans="1:5" x14ac:dyDescent="0.25">
      <c r="A90" s="2">
        <f>'XML Actions'!B90</f>
        <v>0</v>
      </c>
      <c r="B90" s="2">
        <f>'XML Actions'!G90</f>
        <v>0</v>
      </c>
      <c r="C90" s="3" t="e">
        <f>_xlfn.XLOOKUP('XML Actions'!H90,'EGS Keycodes'!$B$2:$B$133,'EGS Keycodes'!$A$2:$A$133)</f>
        <v>#N/A</v>
      </c>
      <c r="D90" s="2" t="e">
        <f>_xlfn.XLOOKUP('XML Actions'!I90,'EGS Modifier Codes'!$B$2:$B$6,'EGS Modifier Codes'!$A$2:$A$6)</f>
        <v>#N/A</v>
      </c>
      <c r="E90" t="str" cm="1">
        <f t="array" ref="E90">_xlfn.XLOOKUP(1,('EGS Actions'!$B$2:$B$68=A90)*('EGS Actions'!$C$2:$C$68=B90),'EGS Actions'!$A$2:$A$68, "Nothing")</f>
        <v>Forward</v>
      </c>
    </row>
    <row r="91" spans="1:5" x14ac:dyDescent="0.25">
      <c r="A91" s="2">
        <f>'XML Actions'!B91</f>
        <v>0</v>
      </c>
      <c r="B91" s="2">
        <f>'XML Actions'!G91</f>
        <v>0</v>
      </c>
      <c r="C91" s="3" t="e">
        <f>_xlfn.XLOOKUP('XML Actions'!H91,'EGS Keycodes'!$B$2:$B$133,'EGS Keycodes'!$A$2:$A$133)</f>
        <v>#N/A</v>
      </c>
      <c r="D91" s="2" t="e">
        <f>_xlfn.XLOOKUP('XML Actions'!I91,'EGS Modifier Codes'!$B$2:$B$6,'EGS Modifier Codes'!$A$2:$A$6)</f>
        <v>#N/A</v>
      </c>
      <c r="E91" t="str" cm="1">
        <f t="array" ref="E91">_xlfn.XLOOKUP(1,('EGS Actions'!$B$2:$B$68=A91)*('EGS Actions'!$C$2:$C$68=B91),'EGS Actions'!$A$2:$A$68, "Nothing")</f>
        <v>Forward</v>
      </c>
    </row>
    <row r="92" spans="1:5" x14ac:dyDescent="0.25">
      <c r="A92" s="2">
        <f>'XML Actions'!B92</f>
        <v>0</v>
      </c>
      <c r="B92" s="2">
        <f>'XML Actions'!G92</f>
        <v>0</v>
      </c>
      <c r="C92" s="3" t="e">
        <f>_xlfn.XLOOKUP('XML Actions'!H92,'EGS Keycodes'!$B$2:$B$133,'EGS Keycodes'!$A$2:$A$133)</f>
        <v>#N/A</v>
      </c>
      <c r="D92" s="2" t="e">
        <f>_xlfn.XLOOKUP('XML Actions'!I92,'EGS Modifier Codes'!$B$2:$B$6,'EGS Modifier Codes'!$A$2:$A$6)</f>
        <v>#N/A</v>
      </c>
      <c r="E92" t="str" cm="1">
        <f t="array" ref="E92">_xlfn.XLOOKUP(1,('EGS Actions'!$B$2:$B$68=A92)*('EGS Actions'!$C$2:$C$68=B92),'EGS Actions'!$A$2:$A$68, "Nothing")</f>
        <v>Forward</v>
      </c>
    </row>
    <row r="93" spans="1:5" x14ac:dyDescent="0.25">
      <c r="A93" s="2">
        <f>'XML Actions'!B93</f>
        <v>0</v>
      </c>
      <c r="B93" s="2">
        <f>'XML Actions'!G93</f>
        <v>0</v>
      </c>
      <c r="C93" s="3" t="e">
        <f>_xlfn.XLOOKUP('XML Actions'!H93,'EGS Keycodes'!$B$2:$B$133,'EGS Keycodes'!$A$2:$A$133)</f>
        <v>#N/A</v>
      </c>
      <c r="D93" s="2" t="e">
        <f>_xlfn.XLOOKUP('XML Actions'!I93,'EGS Modifier Codes'!$B$2:$B$6,'EGS Modifier Codes'!$A$2:$A$6)</f>
        <v>#N/A</v>
      </c>
      <c r="E93" t="str" cm="1">
        <f t="array" ref="E93">_xlfn.XLOOKUP(1,('EGS Actions'!$B$2:$B$68=A93)*('EGS Actions'!$C$2:$C$68=B93),'EGS Actions'!$A$2:$A$68, "Nothing")</f>
        <v>Forward</v>
      </c>
    </row>
    <row r="94" spans="1:5" x14ac:dyDescent="0.25">
      <c r="A94" s="2">
        <f>'XML Actions'!B94</f>
        <v>0</v>
      </c>
      <c r="B94" s="2">
        <f>'XML Actions'!G94</f>
        <v>0</v>
      </c>
      <c r="C94" s="3" t="e">
        <f>_xlfn.XLOOKUP('XML Actions'!H94,'EGS Keycodes'!$B$2:$B$133,'EGS Keycodes'!$A$2:$A$133)</f>
        <v>#N/A</v>
      </c>
      <c r="D94" s="2" t="e">
        <f>_xlfn.XLOOKUP('XML Actions'!I94,'EGS Modifier Codes'!$B$2:$B$6,'EGS Modifier Codes'!$A$2:$A$6)</f>
        <v>#N/A</v>
      </c>
      <c r="E94" t="str" cm="1">
        <f t="array" ref="E94">_xlfn.XLOOKUP(1,('EGS Actions'!$B$2:$B$68=A94)*('EGS Actions'!$C$2:$C$68=B94),'EGS Actions'!$A$2:$A$68, "Nothing")</f>
        <v>Forward</v>
      </c>
    </row>
    <row r="95" spans="1:5" x14ac:dyDescent="0.25">
      <c r="A95" s="2">
        <f>'XML Actions'!B95</f>
        <v>0</v>
      </c>
      <c r="B95" s="2">
        <f>'XML Actions'!G95</f>
        <v>0</v>
      </c>
      <c r="C95" s="3" t="e">
        <f>_xlfn.XLOOKUP('XML Actions'!H95,'EGS Keycodes'!$B$2:$B$133,'EGS Keycodes'!$A$2:$A$133)</f>
        <v>#N/A</v>
      </c>
      <c r="D95" s="2" t="e">
        <f>_xlfn.XLOOKUP('XML Actions'!I95,'EGS Modifier Codes'!$B$2:$B$6,'EGS Modifier Codes'!$A$2:$A$6)</f>
        <v>#N/A</v>
      </c>
      <c r="E95" t="str" cm="1">
        <f t="array" ref="E95">_xlfn.XLOOKUP(1,('EGS Actions'!$B$2:$B$68=A95)*('EGS Actions'!$C$2:$C$68=B95),'EGS Actions'!$A$2:$A$68, "Nothing")</f>
        <v>Forward</v>
      </c>
    </row>
    <row r="96" spans="1:5" x14ac:dyDescent="0.25">
      <c r="A96" s="2">
        <f>'XML Actions'!B96</f>
        <v>0</v>
      </c>
      <c r="B96" s="2">
        <f>'XML Actions'!G96</f>
        <v>0</v>
      </c>
      <c r="C96" s="3" t="e">
        <f>_xlfn.XLOOKUP('XML Actions'!H96,'EGS Keycodes'!$B$2:$B$133,'EGS Keycodes'!$A$2:$A$133)</f>
        <v>#N/A</v>
      </c>
      <c r="D96" s="2" t="e">
        <f>_xlfn.XLOOKUP('XML Actions'!I96,'EGS Modifier Codes'!$B$2:$B$6,'EGS Modifier Codes'!$A$2:$A$6)</f>
        <v>#N/A</v>
      </c>
      <c r="E96" t="str" cm="1">
        <f t="array" ref="E96">_xlfn.XLOOKUP(1,('EGS Actions'!$B$2:$B$68=A96)*('EGS Actions'!$C$2:$C$68=B96),'EGS Actions'!$A$2:$A$68, "Nothing")</f>
        <v>Forward</v>
      </c>
    </row>
    <row r="97" spans="1:5" x14ac:dyDescent="0.25">
      <c r="A97" s="2">
        <f>'XML Actions'!B97</f>
        <v>0</v>
      </c>
      <c r="B97" s="2">
        <f>'XML Actions'!G97</f>
        <v>0</v>
      </c>
      <c r="C97" s="3" t="e">
        <f>_xlfn.XLOOKUP('XML Actions'!H97,'EGS Keycodes'!$B$2:$B$133,'EGS Keycodes'!$A$2:$A$133)</f>
        <v>#N/A</v>
      </c>
      <c r="D97" s="2" t="e">
        <f>_xlfn.XLOOKUP('XML Actions'!I97,'EGS Modifier Codes'!$B$2:$B$6,'EGS Modifier Codes'!$A$2:$A$6)</f>
        <v>#N/A</v>
      </c>
      <c r="E97" t="str" cm="1">
        <f t="array" ref="E97">_xlfn.XLOOKUP(1,('EGS Actions'!$B$2:$B$68=A97)*('EGS Actions'!$C$2:$C$68=B97),'EGS Actions'!$A$2:$A$68, "Nothing")</f>
        <v>Forward</v>
      </c>
    </row>
    <row r="98" spans="1:5" x14ac:dyDescent="0.25">
      <c r="A98" s="2">
        <f>'XML Actions'!B98</f>
        <v>0</v>
      </c>
      <c r="B98" s="2">
        <f>'XML Actions'!G98</f>
        <v>0</v>
      </c>
      <c r="C98" s="3" t="e">
        <f>_xlfn.XLOOKUP('XML Actions'!H98,'EGS Keycodes'!$B$2:$B$133,'EGS Keycodes'!$A$2:$A$133)</f>
        <v>#N/A</v>
      </c>
      <c r="D98" s="2" t="e">
        <f>_xlfn.XLOOKUP('XML Actions'!I98,'EGS Modifier Codes'!$B$2:$B$6,'EGS Modifier Codes'!$A$2:$A$6)</f>
        <v>#N/A</v>
      </c>
      <c r="E98" t="str" cm="1">
        <f t="array" ref="E98">_xlfn.XLOOKUP(1,('EGS Actions'!$B$2:$B$68=A98)*('EGS Actions'!$C$2:$C$68=B98),'EGS Actions'!$A$2:$A$68, "Nothing")</f>
        <v>Forward</v>
      </c>
    </row>
    <row r="99" spans="1:5" x14ac:dyDescent="0.25">
      <c r="A99" s="2">
        <f>'XML Actions'!B99</f>
        <v>0</v>
      </c>
      <c r="B99" s="2">
        <f>'XML Actions'!G99</f>
        <v>0</v>
      </c>
      <c r="C99" s="3" t="e">
        <f>_xlfn.XLOOKUP('XML Actions'!H99,'EGS Keycodes'!$B$2:$B$133,'EGS Keycodes'!$A$2:$A$133)</f>
        <v>#N/A</v>
      </c>
      <c r="D99" s="2" t="e">
        <f>_xlfn.XLOOKUP('XML Actions'!I99,'EGS Modifier Codes'!$B$2:$B$6,'EGS Modifier Codes'!$A$2:$A$6)</f>
        <v>#N/A</v>
      </c>
      <c r="E99" t="str" cm="1">
        <f t="array" ref="E99">_xlfn.XLOOKUP(1,('EGS Actions'!$B$2:$B$68=A99)*('EGS Actions'!$C$2:$C$68=B99),'EGS Actions'!$A$2:$A$68, "Nothing")</f>
        <v>Forward</v>
      </c>
    </row>
    <row r="100" spans="1:5" x14ac:dyDescent="0.25">
      <c r="A100" s="2">
        <f>'XML Actions'!B100</f>
        <v>0</v>
      </c>
      <c r="B100" s="2">
        <f>'XML Actions'!G100</f>
        <v>0</v>
      </c>
      <c r="C100" s="3" t="e">
        <f>_xlfn.XLOOKUP('XML Actions'!H100,'EGS Keycodes'!$B$2:$B$133,'EGS Keycodes'!$A$2:$A$133)</f>
        <v>#N/A</v>
      </c>
      <c r="D100" s="2" t="e">
        <f>_xlfn.XLOOKUP('XML Actions'!I100,'EGS Modifier Codes'!$B$2:$B$6,'EGS Modifier Codes'!$A$2:$A$6)</f>
        <v>#N/A</v>
      </c>
      <c r="E100" t="str" cm="1">
        <f t="array" ref="E100">_xlfn.XLOOKUP(1,('EGS Actions'!$B$2:$B$68=A100)*('EGS Actions'!$C$2:$C$68=B100),'EGS Actions'!$A$2:$A$68, "Nothing")</f>
        <v>Forward</v>
      </c>
    </row>
    <row r="101" spans="1:5" x14ac:dyDescent="0.25">
      <c r="A101" s="2">
        <f>'XML Actions'!B101</f>
        <v>0</v>
      </c>
      <c r="B101" s="2">
        <f>'XML Actions'!G101</f>
        <v>0</v>
      </c>
      <c r="C101" s="3" t="e">
        <f>_xlfn.XLOOKUP('XML Actions'!H101,'EGS Keycodes'!$B$2:$B$133,'EGS Keycodes'!$A$2:$A$133)</f>
        <v>#N/A</v>
      </c>
      <c r="D101" s="2" t="e">
        <f>_xlfn.XLOOKUP('XML Actions'!I101,'EGS Modifier Codes'!$B$2:$B$6,'EGS Modifier Codes'!$A$2:$A$6)</f>
        <v>#N/A</v>
      </c>
      <c r="E101" t="str" cm="1">
        <f t="array" ref="E101">_xlfn.XLOOKUP(1,('EGS Actions'!$B$2:$B$68=A101)*('EGS Actions'!$C$2:$C$68=B101),'EGS Actions'!$A$2:$A$68, "Nothing")</f>
        <v>Forward</v>
      </c>
    </row>
    <row r="102" spans="1:5" x14ac:dyDescent="0.25">
      <c r="A102" s="2">
        <f>'XML Actions'!B102</f>
        <v>0</v>
      </c>
      <c r="B102" s="2">
        <f>'XML Actions'!G102</f>
        <v>0</v>
      </c>
      <c r="C102" s="3" t="e">
        <f>_xlfn.XLOOKUP('XML Actions'!H102,'EGS Keycodes'!$B$2:$B$133,'EGS Keycodes'!$A$2:$A$133)</f>
        <v>#N/A</v>
      </c>
      <c r="D102" s="2" t="e">
        <f>_xlfn.XLOOKUP('XML Actions'!I102,'EGS Modifier Codes'!$B$2:$B$6,'EGS Modifier Codes'!$A$2:$A$6)</f>
        <v>#N/A</v>
      </c>
      <c r="E102" t="str" cm="1">
        <f t="array" ref="E102">_xlfn.XLOOKUP(1,('EGS Actions'!$B$2:$B$68=A102)*('EGS Actions'!$C$2:$C$68=B102),'EGS Actions'!$A$2:$A$68, "Nothing")</f>
        <v>Forward</v>
      </c>
    </row>
    <row r="103" spans="1:5" x14ac:dyDescent="0.25">
      <c r="A103" s="2">
        <f>'XML Actions'!B103</f>
        <v>0</v>
      </c>
      <c r="B103" s="2">
        <f>'XML Actions'!G103</f>
        <v>0</v>
      </c>
      <c r="C103" s="3" t="e">
        <f>_xlfn.XLOOKUP('XML Actions'!H103,'EGS Keycodes'!$B$2:$B$133,'EGS Keycodes'!$A$2:$A$133)</f>
        <v>#N/A</v>
      </c>
      <c r="D103" s="2" t="e">
        <f>_xlfn.XLOOKUP('XML Actions'!I103,'EGS Modifier Codes'!$B$2:$B$6,'EGS Modifier Codes'!$A$2:$A$6)</f>
        <v>#N/A</v>
      </c>
      <c r="E103" t="str" cm="1">
        <f t="array" ref="E103">_xlfn.XLOOKUP(1,('EGS Actions'!$B$2:$B$68=A103)*('EGS Actions'!$C$2:$C$68=B103),'EGS Actions'!$A$2:$A$68, "Nothing")</f>
        <v>Forward</v>
      </c>
    </row>
    <row r="104" spans="1:5" x14ac:dyDescent="0.25">
      <c r="A104" s="2">
        <f>'XML Actions'!B104</f>
        <v>0</v>
      </c>
      <c r="B104" s="2">
        <f>'XML Actions'!G104</f>
        <v>0</v>
      </c>
      <c r="C104" s="3" t="e">
        <f>_xlfn.XLOOKUP('XML Actions'!H104,'EGS Keycodes'!$B$2:$B$133,'EGS Keycodes'!$A$2:$A$133)</f>
        <v>#N/A</v>
      </c>
      <c r="D104" s="2" t="e">
        <f>_xlfn.XLOOKUP('XML Actions'!I104,'EGS Modifier Codes'!$B$2:$B$6,'EGS Modifier Codes'!$A$2:$A$6)</f>
        <v>#N/A</v>
      </c>
      <c r="E104" t="str" cm="1">
        <f t="array" ref="E104">_xlfn.XLOOKUP(1,('EGS Actions'!$B$2:$B$68=A104)*('EGS Actions'!$C$2:$C$68=B104),'EGS Actions'!$A$2:$A$68, "Nothing")</f>
        <v>Forward</v>
      </c>
    </row>
    <row r="105" spans="1:5" x14ac:dyDescent="0.25">
      <c r="A105" s="2">
        <f>'XML Actions'!B105</f>
        <v>0</v>
      </c>
      <c r="B105" s="2">
        <f>'XML Actions'!G105</f>
        <v>0</v>
      </c>
      <c r="C105" s="3" t="e">
        <f>_xlfn.XLOOKUP('XML Actions'!H105,'EGS Keycodes'!$B$2:$B$133,'EGS Keycodes'!$A$2:$A$133)</f>
        <v>#N/A</v>
      </c>
      <c r="D105" s="2" t="e">
        <f>_xlfn.XLOOKUP('XML Actions'!I105,'EGS Modifier Codes'!$B$2:$B$6,'EGS Modifier Codes'!$A$2:$A$6)</f>
        <v>#N/A</v>
      </c>
      <c r="E105" t="str" cm="1">
        <f t="array" ref="E105">_xlfn.XLOOKUP(1,('EGS Actions'!$B$2:$B$68=A105)*('EGS Actions'!$C$2:$C$68=B105),'EGS Actions'!$A$2:$A$68, "Nothing")</f>
        <v>Forward</v>
      </c>
    </row>
    <row r="106" spans="1:5" x14ac:dyDescent="0.25">
      <c r="A106" s="2">
        <f>'XML Actions'!B106</f>
        <v>0</v>
      </c>
      <c r="B106" s="2">
        <f>'XML Actions'!G106</f>
        <v>0</v>
      </c>
      <c r="C106" s="3" t="e">
        <f>_xlfn.XLOOKUP('XML Actions'!H106,'EGS Keycodes'!$B$2:$B$133,'EGS Keycodes'!$A$2:$A$133)</f>
        <v>#N/A</v>
      </c>
      <c r="D106" s="2" t="e">
        <f>_xlfn.XLOOKUP('XML Actions'!I106,'EGS Modifier Codes'!$B$2:$B$6,'EGS Modifier Codes'!$A$2:$A$6)</f>
        <v>#N/A</v>
      </c>
      <c r="E106" t="str" cm="1">
        <f t="array" ref="E106">_xlfn.XLOOKUP(1,('EGS Actions'!$B$2:$B$68=A106)*('EGS Actions'!$C$2:$C$68=B106),'EGS Actions'!$A$2:$A$68, "Nothing")</f>
        <v>Forward</v>
      </c>
    </row>
    <row r="107" spans="1:5" x14ac:dyDescent="0.25">
      <c r="A107" s="2">
        <f>'XML Actions'!B107</f>
        <v>0</v>
      </c>
      <c r="B107" s="2">
        <f>'XML Actions'!G107</f>
        <v>0</v>
      </c>
      <c r="C107" s="3" t="e">
        <f>_xlfn.XLOOKUP('XML Actions'!H107,'EGS Keycodes'!$B$2:$B$133,'EGS Keycodes'!$A$2:$A$133)</f>
        <v>#N/A</v>
      </c>
      <c r="D107" s="2" t="e">
        <f>_xlfn.XLOOKUP('XML Actions'!I107,'EGS Modifier Codes'!$B$2:$B$6,'EGS Modifier Codes'!$A$2:$A$6)</f>
        <v>#N/A</v>
      </c>
      <c r="E107" t="str" cm="1">
        <f t="array" ref="E107">_xlfn.XLOOKUP(1,('EGS Actions'!$B$2:$B$68=A107)*('EGS Actions'!$C$2:$C$68=B107),'EGS Actions'!$A$2:$A$68, "Nothing")</f>
        <v>Forward</v>
      </c>
    </row>
    <row r="108" spans="1:5" x14ac:dyDescent="0.25">
      <c r="A108" s="2">
        <f>'XML Actions'!B108</f>
        <v>0</v>
      </c>
      <c r="B108" s="2">
        <f>'XML Actions'!G108</f>
        <v>0</v>
      </c>
      <c r="C108" s="3" t="e">
        <f>_xlfn.XLOOKUP('XML Actions'!H108,'EGS Keycodes'!$B$2:$B$133,'EGS Keycodes'!$A$2:$A$133)</f>
        <v>#N/A</v>
      </c>
      <c r="D108" s="2" t="e">
        <f>_xlfn.XLOOKUP('XML Actions'!I108,'EGS Modifier Codes'!$B$2:$B$6,'EGS Modifier Codes'!$A$2:$A$6)</f>
        <v>#N/A</v>
      </c>
      <c r="E108" t="str" cm="1">
        <f t="array" ref="E108">_xlfn.XLOOKUP(1,('EGS Actions'!$B$2:$B$68=A108)*('EGS Actions'!$C$2:$C$68=B108),'EGS Actions'!$A$2:$A$68, "Nothing")</f>
        <v>Forward</v>
      </c>
    </row>
    <row r="109" spans="1:5" x14ac:dyDescent="0.25">
      <c r="A109" s="2">
        <f>'XML Actions'!B109</f>
        <v>0</v>
      </c>
      <c r="B109" s="2">
        <f>'XML Actions'!G109</f>
        <v>0</v>
      </c>
      <c r="C109" s="3" t="e">
        <f>_xlfn.XLOOKUP('XML Actions'!H109,'EGS Keycodes'!$B$2:$B$133,'EGS Keycodes'!$A$2:$A$133)</f>
        <v>#N/A</v>
      </c>
      <c r="D109" s="2" t="e">
        <f>_xlfn.XLOOKUP('XML Actions'!I109,'EGS Modifier Codes'!$B$2:$B$6,'EGS Modifier Codes'!$A$2:$A$6)</f>
        <v>#N/A</v>
      </c>
      <c r="E109" t="str" cm="1">
        <f t="array" ref="E109">_xlfn.XLOOKUP(1,('EGS Actions'!$B$2:$B$68=A109)*('EGS Actions'!$C$2:$C$68=B109),'EGS Actions'!$A$2:$A$68, "Nothing")</f>
        <v>Forward</v>
      </c>
    </row>
    <row r="110" spans="1:5" x14ac:dyDescent="0.25">
      <c r="A110" s="2">
        <f>'XML Actions'!B110</f>
        <v>0</v>
      </c>
      <c r="B110" s="2">
        <f>'XML Actions'!G110</f>
        <v>0</v>
      </c>
      <c r="C110" s="3" t="e">
        <f>_xlfn.XLOOKUP('XML Actions'!H110,'EGS Keycodes'!$B$2:$B$133,'EGS Keycodes'!$A$2:$A$133)</f>
        <v>#N/A</v>
      </c>
      <c r="D110" s="2" t="e">
        <f>_xlfn.XLOOKUP('XML Actions'!I110,'EGS Modifier Codes'!$B$2:$B$6,'EGS Modifier Codes'!$A$2:$A$6)</f>
        <v>#N/A</v>
      </c>
      <c r="E110" t="str" cm="1">
        <f t="array" ref="E110">_xlfn.XLOOKUP(1,('EGS Actions'!$B$2:$B$68=A110)*('EGS Actions'!$C$2:$C$68=B110),'EGS Actions'!$A$2:$A$68, "Nothing")</f>
        <v>Forward</v>
      </c>
    </row>
    <row r="111" spans="1:5" x14ac:dyDescent="0.25">
      <c r="A111" s="2">
        <f>'XML Actions'!B111</f>
        <v>0</v>
      </c>
      <c r="B111" s="2">
        <f>'XML Actions'!G111</f>
        <v>0</v>
      </c>
      <c r="C111" s="3" t="e">
        <f>_xlfn.XLOOKUP('XML Actions'!H111,'EGS Keycodes'!$B$2:$B$133,'EGS Keycodes'!$A$2:$A$133)</f>
        <v>#N/A</v>
      </c>
      <c r="D111" s="2" t="e">
        <f>_xlfn.XLOOKUP('XML Actions'!I111,'EGS Modifier Codes'!$B$2:$B$6,'EGS Modifier Codes'!$A$2:$A$6)</f>
        <v>#N/A</v>
      </c>
      <c r="E111" t="str" cm="1">
        <f t="array" ref="E111">_xlfn.XLOOKUP(1,('EGS Actions'!$B$2:$B$68=A111)*('EGS Actions'!$C$2:$C$68=B111),'EGS Actions'!$A$2:$A$68, "Nothing")</f>
        <v>Forward</v>
      </c>
    </row>
    <row r="112" spans="1:5" x14ac:dyDescent="0.25">
      <c r="A112" s="2">
        <f>'XML Actions'!B112</f>
        <v>0</v>
      </c>
      <c r="B112" s="2">
        <f>'XML Actions'!G112</f>
        <v>0</v>
      </c>
      <c r="C112" s="3" t="e">
        <f>_xlfn.XLOOKUP('XML Actions'!H112,'EGS Keycodes'!$B$2:$B$133,'EGS Keycodes'!$A$2:$A$133)</f>
        <v>#N/A</v>
      </c>
      <c r="D112" s="2" t="e">
        <f>_xlfn.XLOOKUP('XML Actions'!I112,'EGS Modifier Codes'!$B$2:$B$6,'EGS Modifier Codes'!$A$2:$A$6)</f>
        <v>#N/A</v>
      </c>
      <c r="E112" t="str" cm="1">
        <f t="array" ref="E112">_xlfn.XLOOKUP(1,('EGS Actions'!$B$2:$B$68=A112)*('EGS Actions'!$C$2:$C$68=B112),'EGS Actions'!$A$2:$A$68, "Nothing")</f>
        <v>Forward</v>
      </c>
    </row>
    <row r="113" spans="1:5" x14ac:dyDescent="0.25">
      <c r="A113" s="2">
        <f>'XML Actions'!B113</f>
        <v>0</v>
      </c>
      <c r="B113" s="2">
        <f>'XML Actions'!G113</f>
        <v>0</v>
      </c>
      <c r="C113" s="3" t="e">
        <f>_xlfn.XLOOKUP('XML Actions'!H113,'EGS Keycodes'!$B$2:$B$133,'EGS Keycodes'!$A$2:$A$133)</f>
        <v>#N/A</v>
      </c>
      <c r="D113" s="2" t="e">
        <f>_xlfn.XLOOKUP('XML Actions'!I113,'EGS Modifier Codes'!$B$2:$B$6,'EGS Modifier Codes'!$A$2:$A$6)</f>
        <v>#N/A</v>
      </c>
      <c r="E113" t="str" cm="1">
        <f t="array" ref="E113">_xlfn.XLOOKUP(1,('EGS Actions'!$B$2:$B$68=A113)*('EGS Actions'!$C$2:$C$68=B113),'EGS Actions'!$A$2:$A$68, "Nothing")</f>
        <v>Forward</v>
      </c>
    </row>
    <row r="114" spans="1:5" x14ac:dyDescent="0.25">
      <c r="A114" s="2">
        <f>'XML Actions'!B114</f>
        <v>0</v>
      </c>
      <c r="B114" s="2">
        <f>'XML Actions'!G114</f>
        <v>0</v>
      </c>
      <c r="C114" s="3" t="e">
        <f>_xlfn.XLOOKUP('XML Actions'!H114,'EGS Keycodes'!$B$2:$B$133,'EGS Keycodes'!$A$2:$A$133)</f>
        <v>#N/A</v>
      </c>
      <c r="D114" s="2" t="e">
        <f>_xlfn.XLOOKUP('XML Actions'!I114,'EGS Modifier Codes'!$B$2:$B$6,'EGS Modifier Codes'!$A$2:$A$6)</f>
        <v>#N/A</v>
      </c>
      <c r="E114" t="str" cm="1">
        <f t="array" ref="E114">_xlfn.XLOOKUP(1,('EGS Actions'!$B$2:$B$68=A114)*('EGS Actions'!$C$2:$C$68=B114),'EGS Actions'!$A$2:$A$68, "Nothing")</f>
        <v>Forward</v>
      </c>
    </row>
    <row r="115" spans="1:5" x14ac:dyDescent="0.25">
      <c r="A115" s="2">
        <f>'XML Actions'!B115</f>
        <v>0</v>
      </c>
      <c r="B115" s="2">
        <f>'XML Actions'!G115</f>
        <v>0</v>
      </c>
      <c r="C115" s="3" t="e">
        <f>_xlfn.XLOOKUP('XML Actions'!H115,'EGS Keycodes'!$B$2:$B$133,'EGS Keycodes'!$A$2:$A$133)</f>
        <v>#N/A</v>
      </c>
      <c r="D115" s="2" t="e">
        <f>_xlfn.XLOOKUP('XML Actions'!I115,'EGS Modifier Codes'!$B$2:$B$6,'EGS Modifier Codes'!$A$2:$A$6)</f>
        <v>#N/A</v>
      </c>
      <c r="E115" t="str" cm="1">
        <f t="array" ref="E115">_xlfn.XLOOKUP(1,('EGS Actions'!$B$2:$B$68=A115)*('EGS Actions'!$C$2:$C$68=B115),'EGS Actions'!$A$2:$A$68, "Nothing")</f>
        <v>Forward</v>
      </c>
    </row>
    <row r="116" spans="1:5" x14ac:dyDescent="0.25">
      <c r="A116" s="2">
        <f>'XML Actions'!B116</f>
        <v>0</v>
      </c>
      <c r="B116" s="2">
        <f>'XML Actions'!G116</f>
        <v>0</v>
      </c>
      <c r="C116" s="3" t="e">
        <f>_xlfn.XLOOKUP('XML Actions'!H116,'EGS Keycodes'!$B$2:$B$133,'EGS Keycodes'!$A$2:$A$133)</f>
        <v>#N/A</v>
      </c>
      <c r="D116" s="2" t="e">
        <f>_xlfn.XLOOKUP('XML Actions'!I116,'EGS Modifier Codes'!$B$2:$B$6,'EGS Modifier Codes'!$A$2:$A$6)</f>
        <v>#N/A</v>
      </c>
      <c r="E116" t="str" cm="1">
        <f t="array" ref="E116">_xlfn.XLOOKUP(1,('EGS Actions'!$B$2:$B$68=A116)*('EGS Actions'!$C$2:$C$68=B116),'EGS Actions'!$A$2:$A$68, "Nothing")</f>
        <v>Forward</v>
      </c>
    </row>
    <row r="117" spans="1:5" x14ac:dyDescent="0.25">
      <c r="A117" s="2">
        <f>'XML Actions'!B117</f>
        <v>0</v>
      </c>
      <c r="B117" s="2">
        <f>'XML Actions'!G117</f>
        <v>0</v>
      </c>
      <c r="C117" s="3" t="e">
        <f>_xlfn.XLOOKUP('XML Actions'!H117,'EGS Keycodes'!$B$2:$B$133,'EGS Keycodes'!$A$2:$A$133)</f>
        <v>#N/A</v>
      </c>
      <c r="D117" s="2" t="e">
        <f>_xlfn.XLOOKUP('XML Actions'!I117,'EGS Modifier Codes'!$B$2:$B$6,'EGS Modifier Codes'!$A$2:$A$6)</f>
        <v>#N/A</v>
      </c>
      <c r="E117" t="str" cm="1">
        <f t="array" ref="E117">_xlfn.XLOOKUP(1,('EGS Actions'!$B$2:$B$68=A117)*('EGS Actions'!$C$2:$C$68=B117),'EGS Actions'!$A$2:$A$68, "Nothing")</f>
        <v>Forward</v>
      </c>
    </row>
    <row r="118" spans="1:5" x14ac:dyDescent="0.25">
      <c r="A118" s="2">
        <f>'XML Actions'!B118</f>
        <v>0</v>
      </c>
      <c r="B118" s="2">
        <f>'XML Actions'!G118</f>
        <v>0</v>
      </c>
      <c r="C118" s="3" t="e">
        <f>_xlfn.XLOOKUP('XML Actions'!H118,'EGS Keycodes'!$B$2:$B$133,'EGS Keycodes'!$A$2:$A$133)</f>
        <v>#N/A</v>
      </c>
      <c r="D118" s="2" t="e">
        <f>_xlfn.XLOOKUP('XML Actions'!I118,'EGS Modifier Codes'!$B$2:$B$6,'EGS Modifier Codes'!$A$2:$A$6)</f>
        <v>#N/A</v>
      </c>
      <c r="E118" t="str" cm="1">
        <f t="array" ref="E118">_xlfn.XLOOKUP(1,('EGS Actions'!$B$2:$B$68=A118)*('EGS Actions'!$C$2:$C$68=B118),'EGS Actions'!$A$2:$A$68, "Nothing")</f>
        <v>Forward</v>
      </c>
    </row>
    <row r="119" spans="1:5" x14ac:dyDescent="0.25">
      <c r="A119" s="2">
        <f>'XML Actions'!B119</f>
        <v>0</v>
      </c>
      <c r="B119" s="2">
        <f>'XML Actions'!G119</f>
        <v>0</v>
      </c>
      <c r="C119" s="3" t="e">
        <f>_xlfn.XLOOKUP('XML Actions'!H119,'EGS Keycodes'!$B$2:$B$133,'EGS Keycodes'!$A$2:$A$133)</f>
        <v>#N/A</v>
      </c>
      <c r="D119" s="2" t="e">
        <f>_xlfn.XLOOKUP('XML Actions'!I119,'EGS Modifier Codes'!$B$2:$B$6,'EGS Modifier Codes'!$A$2:$A$6)</f>
        <v>#N/A</v>
      </c>
      <c r="E119" t="str" cm="1">
        <f t="array" ref="E119">_xlfn.XLOOKUP(1,('EGS Actions'!$B$2:$B$68=A119)*('EGS Actions'!$C$2:$C$68=B119),'EGS Actions'!$A$2:$A$68, "Nothing")</f>
        <v>Forward</v>
      </c>
    </row>
    <row r="120" spans="1:5" x14ac:dyDescent="0.25">
      <c r="A120" s="2">
        <f>'XML Actions'!B120</f>
        <v>0</v>
      </c>
      <c r="B120" s="2">
        <f>'XML Actions'!G120</f>
        <v>0</v>
      </c>
      <c r="C120" s="3" t="e">
        <f>_xlfn.XLOOKUP('XML Actions'!H120,'EGS Keycodes'!$B$2:$B$133,'EGS Keycodes'!$A$2:$A$133)</f>
        <v>#N/A</v>
      </c>
      <c r="D120" s="2" t="e">
        <f>_xlfn.XLOOKUP('XML Actions'!I120,'EGS Modifier Codes'!$B$2:$B$6,'EGS Modifier Codes'!$A$2:$A$6)</f>
        <v>#N/A</v>
      </c>
      <c r="E120" t="str" cm="1">
        <f t="array" ref="E120">_xlfn.XLOOKUP(1,('EGS Actions'!$B$2:$B$68=A120)*('EGS Actions'!$C$2:$C$68=B120),'EGS Actions'!$A$2:$A$68, "Nothing")</f>
        <v>Forward</v>
      </c>
    </row>
    <row r="121" spans="1:5" x14ac:dyDescent="0.25">
      <c r="A121" s="2">
        <f>'XML Actions'!B121</f>
        <v>0</v>
      </c>
      <c r="B121" s="2">
        <f>'XML Actions'!G121</f>
        <v>0</v>
      </c>
      <c r="C121" s="3" t="e">
        <f>_xlfn.XLOOKUP('XML Actions'!H121,'EGS Keycodes'!$B$2:$B$133,'EGS Keycodes'!$A$2:$A$133)</f>
        <v>#N/A</v>
      </c>
      <c r="D121" s="2" t="e">
        <f>_xlfn.XLOOKUP('XML Actions'!I121,'EGS Modifier Codes'!$B$2:$B$6,'EGS Modifier Codes'!$A$2:$A$6)</f>
        <v>#N/A</v>
      </c>
      <c r="E121" t="str" cm="1">
        <f t="array" ref="E121">_xlfn.XLOOKUP(1,('EGS Actions'!$B$2:$B$68=A121)*('EGS Actions'!$C$2:$C$68=B121),'EGS Actions'!$A$2:$A$68, "Nothing")</f>
        <v>Forward</v>
      </c>
    </row>
    <row r="122" spans="1:5" x14ac:dyDescent="0.25">
      <c r="A122" s="2">
        <f>'XML Actions'!B122</f>
        <v>0</v>
      </c>
      <c r="B122" s="2">
        <f>'XML Actions'!G122</f>
        <v>0</v>
      </c>
      <c r="C122" s="3" t="e">
        <f>_xlfn.XLOOKUP('XML Actions'!H122,'EGS Keycodes'!$B$2:$B$133,'EGS Keycodes'!$A$2:$A$133)</f>
        <v>#N/A</v>
      </c>
      <c r="D122" s="2" t="e">
        <f>_xlfn.XLOOKUP('XML Actions'!I122,'EGS Modifier Codes'!$B$2:$B$6,'EGS Modifier Codes'!$A$2:$A$6)</f>
        <v>#N/A</v>
      </c>
      <c r="E122" t="str" cm="1">
        <f t="array" ref="E122">_xlfn.XLOOKUP(1,('EGS Actions'!$B$2:$B$68=A122)*('EGS Actions'!$C$2:$C$68=B122),'EGS Actions'!$A$2:$A$68, "Nothing")</f>
        <v>Forward</v>
      </c>
    </row>
    <row r="123" spans="1:5" x14ac:dyDescent="0.25">
      <c r="A123" s="2">
        <f>'XML Actions'!B123</f>
        <v>0</v>
      </c>
      <c r="B123" s="2">
        <f>'XML Actions'!G123</f>
        <v>0</v>
      </c>
      <c r="C123" s="3" t="e">
        <f>_xlfn.XLOOKUP('XML Actions'!H123,'EGS Keycodes'!$B$2:$B$133,'EGS Keycodes'!$A$2:$A$133)</f>
        <v>#N/A</v>
      </c>
      <c r="D123" s="2" t="e">
        <f>_xlfn.XLOOKUP('XML Actions'!I123,'EGS Modifier Codes'!$B$2:$B$6,'EGS Modifier Codes'!$A$2:$A$6)</f>
        <v>#N/A</v>
      </c>
      <c r="E123" t="str" cm="1">
        <f t="array" ref="E123">_xlfn.XLOOKUP(1,('EGS Actions'!$B$2:$B$68=A123)*('EGS Actions'!$C$2:$C$68=B123),'EGS Actions'!$A$2:$A$68, "Nothing")</f>
        <v>Forward</v>
      </c>
    </row>
    <row r="124" spans="1:5" x14ac:dyDescent="0.25">
      <c r="A124" s="2">
        <f>'XML Actions'!B124</f>
        <v>0</v>
      </c>
      <c r="B124" s="2">
        <f>'XML Actions'!G124</f>
        <v>0</v>
      </c>
      <c r="C124" s="3" t="e">
        <f>_xlfn.XLOOKUP('XML Actions'!H124,'EGS Keycodes'!$B$2:$B$133,'EGS Keycodes'!$A$2:$A$133)</f>
        <v>#N/A</v>
      </c>
      <c r="D124" s="2" t="e">
        <f>_xlfn.XLOOKUP('XML Actions'!I124,'EGS Modifier Codes'!$B$2:$B$6,'EGS Modifier Codes'!$A$2:$A$6)</f>
        <v>#N/A</v>
      </c>
      <c r="E124" t="str" cm="1">
        <f t="array" ref="E124">_xlfn.XLOOKUP(1,('EGS Actions'!$B$2:$B$68=A124)*('EGS Actions'!$C$2:$C$68=B124),'EGS Actions'!$A$2:$A$68, "Nothing")</f>
        <v>Forward</v>
      </c>
    </row>
    <row r="125" spans="1:5" x14ac:dyDescent="0.25">
      <c r="A125" s="2">
        <f>'XML Actions'!B125</f>
        <v>0</v>
      </c>
      <c r="B125" s="2">
        <f>'XML Actions'!G125</f>
        <v>0</v>
      </c>
      <c r="C125" s="3" t="e">
        <f>_xlfn.XLOOKUP('XML Actions'!H125,'EGS Keycodes'!$B$2:$B$133,'EGS Keycodes'!$A$2:$A$133)</f>
        <v>#N/A</v>
      </c>
      <c r="D125" s="2" t="e">
        <f>_xlfn.XLOOKUP('XML Actions'!I125,'EGS Modifier Codes'!$B$2:$B$6,'EGS Modifier Codes'!$A$2:$A$6)</f>
        <v>#N/A</v>
      </c>
      <c r="E125" t="str" cm="1">
        <f t="array" ref="E125">_xlfn.XLOOKUP(1,('EGS Actions'!$B$2:$B$68=A125)*('EGS Actions'!$C$2:$C$68=B125),'EGS Actions'!$A$2:$A$68, "Nothing")</f>
        <v>Forward</v>
      </c>
    </row>
    <row r="126" spans="1:5" x14ac:dyDescent="0.25">
      <c r="A126" s="2">
        <f>'XML Actions'!B126</f>
        <v>0</v>
      </c>
      <c r="B126" s="2">
        <f>'XML Actions'!G126</f>
        <v>0</v>
      </c>
      <c r="C126" s="3" t="e">
        <f>_xlfn.XLOOKUP('XML Actions'!H126,'EGS Keycodes'!$B$2:$B$133,'EGS Keycodes'!$A$2:$A$133)</f>
        <v>#N/A</v>
      </c>
      <c r="D126" s="2" t="e">
        <f>_xlfn.XLOOKUP('XML Actions'!I126,'EGS Modifier Codes'!$B$2:$B$6,'EGS Modifier Codes'!$A$2:$A$6)</f>
        <v>#N/A</v>
      </c>
      <c r="E126" t="str" cm="1">
        <f t="array" ref="E126">_xlfn.XLOOKUP(1,('EGS Actions'!$B$2:$B$68=A126)*('EGS Actions'!$C$2:$C$68=B126),'EGS Actions'!$A$2:$A$68, "Nothing")</f>
        <v>Forward</v>
      </c>
    </row>
    <row r="127" spans="1:5" x14ac:dyDescent="0.25">
      <c r="A127" s="2">
        <f>'XML Actions'!B127</f>
        <v>0</v>
      </c>
      <c r="B127" s="2">
        <f>'XML Actions'!G127</f>
        <v>0</v>
      </c>
      <c r="C127" s="3" t="e">
        <f>_xlfn.XLOOKUP('XML Actions'!H127,'EGS Keycodes'!$B$2:$B$133,'EGS Keycodes'!$A$2:$A$133)</f>
        <v>#N/A</v>
      </c>
      <c r="D127" s="2" t="e">
        <f>_xlfn.XLOOKUP('XML Actions'!I127,'EGS Modifier Codes'!$B$2:$B$6,'EGS Modifier Codes'!$A$2:$A$6)</f>
        <v>#N/A</v>
      </c>
      <c r="E127" t="str" cm="1">
        <f t="array" ref="E127">_xlfn.XLOOKUP(1,('EGS Actions'!$B$2:$B$68=A127)*('EGS Actions'!$C$2:$C$68=B127),'EGS Actions'!$A$2:$A$68, "Nothing")</f>
        <v>Forward</v>
      </c>
    </row>
    <row r="128" spans="1:5" x14ac:dyDescent="0.25">
      <c r="A128" s="2">
        <f>'XML Actions'!B128</f>
        <v>0</v>
      </c>
      <c r="B128" s="2">
        <f>'XML Actions'!G128</f>
        <v>0</v>
      </c>
      <c r="C128" s="3" t="e">
        <f>_xlfn.XLOOKUP('XML Actions'!H128,'EGS Keycodes'!$B$2:$B$133,'EGS Keycodes'!$A$2:$A$133)</f>
        <v>#N/A</v>
      </c>
      <c r="D128" s="2" t="e">
        <f>_xlfn.XLOOKUP('XML Actions'!I128,'EGS Modifier Codes'!$B$2:$B$6,'EGS Modifier Codes'!$A$2:$A$6)</f>
        <v>#N/A</v>
      </c>
      <c r="E128" t="str" cm="1">
        <f t="array" ref="E128">_xlfn.XLOOKUP(1,('EGS Actions'!$B$2:$B$68=A128)*('EGS Actions'!$C$2:$C$68=B128),'EGS Actions'!$A$2:$A$68, "Nothing")</f>
        <v>Forward</v>
      </c>
    </row>
    <row r="129" spans="1:5" x14ac:dyDescent="0.25">
      <c r="A129" s="2">
        <f>'XML Actions'!B129</f>
        <v>0</v>
      </c>
      <c r="B129" s="2">
        <f>'XML Actions'!G129</f>
        <v>0</v>
      </c>
      <c r="C129" s="3" t="e">
        <f>_xlfn.XLOOKUP('XML Actions'!H129,'EGS Keycodes'!$B$2:$B$133,'EGS Keycodes'!$A$2:$A$133)</f>
        <v>#N/A</v>
      </c>
      <c r="D129" s="2" t="e">
        <f>_xlfn.XLOOKUP('XML Actions'!I129,'EGS Modifier Codes'!$B$2:$B$6,'EGS Modifier Codes'!$A$2:$A$6)</f>
        <v>#N/A</v>
      </c>
      <c r="E129" t="str" cm="1">
        <f t="array" ref="E129">_xlfn.XLOOKUP(1,('EGS Actions'!$B$2:$B$68=A129)*('EGS Actions'!$C$2:$C$68=B129),'EGS Actions'!$A$2:$A$68, "Nothing")</f>
        <v>Forward</v>
      </c>
    </row>
    <row r="130" spans="1:5" x14ac:dyDescent="0.25">
      <c r="A130" s="2">
        <f>'XML Actions'!B130</f>
        <v>0</v>
      </c>
      <c r="B130" s="2">
        <f>'XML Actions'!G130</f>
        <v>0</v>
      </c>
      <c r="C130" s="3" t="e">
        <f>_xlfn.XLOOKUP('XML Actions'!H130,'EGS Keycodes'!$B$2:$B$133,'EGS Keycodes'!$A$2:$A$133)</f>
        <v>#N/A</v>
      </c>
      <c r="D130" s="2" t="e">
        <f>_xlfn.XLOOKUP('XML Actions'!I130,'EGS Modifier Codes'!$B$2:$B$6,'EGS Modifier Codes'!$A$2:$A$6)</f>
        <v>#N/A</v>
      </c>
      <c r="E130" t="str" cm="1">
        <f t="array" ref="E130">_xlfn.XLOOKUP(1,('EGS Actions'!$B$2:$B$68=A130)*('EGS Actions'!$C$2:$C$68=B130),'EGS Actions'!$A$2:$A$68, "Nothing")</f>
        <v>Forward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B600-EB13-493A-A565-D2083D14D529}">
  <sheetPr>
    <tabColor rgb="FF00B050"/>
  </sheetPr>
  <dimension ref="A1:R82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  <col min="2" max="2" width="8.140625" bestFit="1" customWidth="1"/>
    <col min="3" max="3" width="15.140625" bestFit="1" customWidth="1"/>
    <col min="4" max="4" width="19" bestFit="1" customWidth="1"/>
    <col min="5" max="5" width="9.85546875" bestFit="1" customWidth="1"/>
    <col min="6" max="6" width="6.28515625" bestFit="1" customWidth="1"/>
    <col min="7" max="7" width="15.85546875" bestFit="1" customWidth="1"/>
    <col min="8" max="8" width="17.42578125" bestFit="1" customWidth="1"/>
    <col min="9" max="11" width="13.140625" bestFit="1" customWidth="1"/>
    <col min="12" max="12" width="8.28515625" bestFit="1" customWidth="1"/>
    <col min="13" max="13" width="15.42578125" bestFit="1" customWidth="1"/>
    <col min="14" max="14" width="10.5703125" bestFit="1" customWidth="1"/>
  </cols>
  <sheetData>
    <row r="1" spans="1:18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</row>
    <row r="2" spans="1:18" x14ac:dyDescent="0.25">
      <c r="A2">
        <v>0</v>
      </c>
      <c r="B2">
        <v>0</v>
      </c>
      <c r="C2">
        <v>1</v>
      </c>
      <c r="D2">
        <v>23</v>
      </c>
      <c r="E2">
        <v>0</v>
      </c>
      <c r="F2" t="b">
        <v>0</v>
      </c>
      <c r="G2">
        <v>0</v>
      </c>
      <c r="H2">
        <v>119</v>
      </c>
      <c r="I2">
        <v>0</v>
      </c>
      <c r="J2">
        <v>0</v>
      </c>
      <c r="K2">
        <v>0</v>
      </c>
      <c r="L2" t="b">
        <v>1</v>
      </c>
      <c r="N2" s="6" t="s">
        <v>237</v>
      </c>
      <c r="O2" s="6"/>
      <c r="P2" s="6"/>
      <c r="Q2" s="6"/>
      <c r="R2" s="6"/>
    </row>
    <row r="3" spans="1:18" x14ac:dyDescent="0.25">
      <c r="A3">
        <v>0</v>
      </c>
      <c r="B3">
        <v>0</v>
      </c>
      <c r="C3">
        <v>1</v>
      </c>
      <c r="D3">
        <v>19</v>
      </c>
      <c r="E3">
        <v>0</v>
      </c>
      <c r="F3" t="b">
        <v>0</v>
      </c>
      <c r="G3">
        <v>1</v>
      </c>
      <c r="H3">
        <v>115</v>
      </c>
      <c r="I3">
        <v>0</v>
      </c>
      <c r="J3">
        <v>0</v>
      </c>
      <c r="K3">
        <v>0</v>
      </c>
      <c r="L3" t="b">
        <v>1</v>
      </c>
      <c r="N3" s="6"/>
      <c r="O3" s="6"/>
      <c r="P3" s="6"/>
      <c r="Q3" s="6"/>
      <c r="R3" s="6"/>
    </row>
    <row r="4" spans="1:18" x14ac:dyDescent="0.25">
      <c r="A4">
        <v>0</v>
      </c>
      <c r="B4">
        <v>1</v>
      </c>
      <c r="C4">
        <v>1</v>
      </c>
      <c r="D4">
        <v>4</v>
      </c>
      <c r="E4">
        <v>0</v>
      </c>
      <c r="F4" t="b">
        <v>0</v>
      </c>
      <c r="G4">
        <v>0</v>
      </c>
      <c r="H4">
        <v>100</v>
      </c>
      <c r="I4">
        <v>0</v>
      </c>
      <c r="J4">
        <v>0</v>
      </c>
      <c r="K4">
        <v>0</v>
      </c>
      <c r="L4" t="b">
        <v>1</v>
      </c>
      <c r="N4" s="6"/>
      <c r="O4" s="6"/>
      <c r="P4" s="6"/>
      <c r="Q4" s="6"/>
      <c r="R4" s="6"/>
    </row>
    <row r="5" spans="1:18" x14ac:dyDescent="0.25">
      <c r="A5">
        <v>0</v>
      </c>
      <c r="B5">
        <v>1</v>
      </c>
      <c r="C5">
        <v>1</v>
      </c>
      <c r="D5">
        <v>1</v>
      </c>
      <c r="E5">
        <v>0</v>
      </c>
      <c r="F5" t="b">
        <v>0</v>
      </c>
      <c r="G5">
        <v>1</v>
      </c>
      <c r="H5">
        <v>97</v>
      </c>
      <c r="I5">
        <v>0</v>
      </c>
      <c r="J5">
        <v>0</v>
      </c>
      <c r="K5">
        <v>0</v>
      </c>
      <c r="L5" t="b">
        <v>1</v>
      </c>
      <c r="N5" s="6"/>
      <c r="O5" s="6"/>
      <c r="P5" s="6"/>
      <c r="Q5" s="6"/>
      <c r="R5" s="6"/>
    </row>
    <row r="6" spans="1:18" x14ac:dyDescent="0.25">
      <c r="A6">
        <v>0</v>
      </c>
      <c r="B6">
        <v>2</v>
      </c>
      <c r="C6">
        <v>1</v>
      </c>
      <c r="D6">
        <v>89</v>
      </c>
      <c r="E6">
        <v>0</v>
      </c>
      <c r="F6" t="b">
        <v>0</v>
      </c>
      <c r="G6">
        <v>0</v>
      </c>
      <c r="H6">
        <v>273</v>
      </c>
      <c r="I6">
        <v>0</v>
      </c>
      <c r="J6">
        <v>0</v>
      </c>
      <c r="K6">
        <v>0</v>
      </c>
      <c r="L6" t="b">
        <v>1</v>
      </c>
      <c r="N6" s="6"/>
      <c r="O6" s="6"/>
      <c r="P6" s="6"/>
      <c r="Q6" s="6"/>
      <c r="R6" s="6"/>
    </row>
    <row r="7" spans="1:18" x14ac:dyDescent="0.25">
      <c r="A7">
        <v>0</v>
      </c>
      <c r="B7">
        <v>2</v>
      </c>
      <c r="C7">
        <v>1</v>
      </c>
      <c r="D7">
        <v>90</v>
      </c>
      <c r="E7">
        <v>0</v>
      </c>
      <c r="F7" t="b">
        <v>0</v>
      </c>
      <c r="G7">
        <v>1</v>
      </c>
      <c r="H7">
        <v>274</v>
      </c>
      <c r="I7">
        <v>0</v>
      </c>
      <c r="J7">
        <v>0</v>
      </c>
      <c r="K7">
        <v>0</v>
      </c>
      <c r="L7" t="b">
        <v>1</v>
      </c>
      <c r="N7" s="6"/>
      <c r="O7" s="6"/>
      <c r="P7" s="6"/>
      <c r="Q7" s="6"/>
      <c r="R7" s="6"/>
    </row>
    <row r="8" spans="1:18" x14ac:dyDescent="0.25">
      <c r="A8">
        <v>0</v>
      </c>
      <c r="B8">
        <v>3</v>
      </c>
      <c r="C8">
        <v>1</v>
      </c>
      <c r="D8">
        <v>91</v>
      </c>
      <c r="E8">
        <v>0</v>
      </c>
      <c r="F8" t="b">
        <v>0</v>
      </c>
      <c r="G8">
        <v>0</v>
      </c>
      <c r="H8">
        <v>275</v>
      </c>
      <c r="I8">
        <v>0</v>
      </c>
      <c r="J8">
        <v>0</v>
      </c>
      <c r="K8">
        <v>0</v>
      </c>
      <c r="L8" t="b">
        <v>1</v>
      </c>
    </row>
    <row r="9" spans="1:18" x14ac:dyDescent="0.25">
      <c r="A9">
        <v>0</v>
      </c>
      <c r="B9">
        <v>3</v>
      </c>
      <c r="C9">
        <v>1</v>
      </c>
      <c r="D9">
        <v>92</v>
      </c>
      <c r="E9">
        <v>0</v>
      </c>
      <c r="F9" t="b">
        <v>0</v>
      </c>
      <c r="G9">
        <v>1</v>
      </c>
      <c r="H9">
        <v>276</v>
      </c>
      <c r="I9">
        <v>0</v>
      </c>
      <c r="J9">
        <v>0</v>
      </c>
      <c r="K9">
        <v>0</v>
      </c>
      <c r="L9" t="b">
        <v>1</v>
      </c>
    </row>
    <row r="10" spans="1:18" x14ac:dyDescent="0.25">
      <c r="A10">
        <v>0</v>
      </c>
      <c r="B10">
        <v>4</v>
      </c>
      <c r="C10">
        <v>1</v>
      </c>
      <c r="D10">
        <v>15</v>
      </c>
      <c r="E10">
        <v>0</v>
      </c>
      <c r="F10" t="b">
        <v>0</v>
      </c>
      <c r="G10">
        <v>0</v>
      </c>
      <c r="H10">
        <v>111</v>
      </c>
      <c r="I10">
        <v>0</v>
      </c>
      <c r="J10">
        <v>0</v>
      </c>
      <c r="K10">
        <v>0</v>
      </c>
      <c r="L10" t="b">
        <v>1</v>
      </c>
    </row>
    <row r="11" spans="1:18" x14ac:dyDescent="0.25">
      <c r="A11">
        <v>0</v>
      </c>
      <c r="B11">
        <v>5</v>
      </c>
      <c r="C11">
        <v>1</v>
      </c>
      <c r="D11">
        <v>9</v>
      </c>
      <c r="E11">
        <v>0</v>
      </c>
      <c r="F11" t="b">
        <v>0</v>
      </c>
      <c r="G11">
        <v>0</v>
      </c>
      <c r="H11">
        <v>105</v>
      </c>
      <c r="I11">
        <v>0</v>
      </c>
      <c r="J11">
        <v>0</v>
      </c>
      <c r="K11">
        <v>0</v>
      </c>
      <c r="L11" t="b">
        <v>1</v>
      </c>
    </row>
    <row r="12" spans="1:18" x14ac:dyDescent="0.25">
      <c r="A12">
        <v>0</v>
      </c>
      <c r="B12">
        <v>6</v>
      </c>
      <c r="C12">
        <v>1</v>
      </c>
      <c r="D12">
        <v>5</v>
      </c>
      <c r="E12">
        <v>0</v>
      </c>
      <c r="F12" t="b">
        <v>0</v>
      </c>
      <c r="G12">
        <v>0</v>
      </c>
      <c r="H12">
        <v>101</v>
      </c>
      <c r="I12">
        <v>0</v>
      </c>
      <c r="J12">
        <v>0</v>
      </c>
      <c r="K12">
        <v>0</v>
      </c>
      <c r="L12" t="b">
        <v>1</v>
      </c>
    </row>
    <row r="13" spans="1:18" x14ac:dyDescent="0.25">
      <c r="A13">
        <v>0</v>
      </c>
      <c r="B13">
        <v>6</v>
      </c>
      <c r="C13">
        <v>1</v>
      </c>
      <c r="D13">
        <v>5</v>
      </c>
      <c r="E13">
        <v>0</v>
      </c>
      <c r="F13" t="b">
        <v>0</v>
      </c>
      <c r="G13">
        <v>0</v>
      </c>
      <c r="H13">
        <v>101</v>
      </c>
      <c r="I13">
        <v>0</v>
      </c>
      <c r="J13">
        <v>0</v>
      </c>
      <c r="K13">
        <v>0</v>
      </c>
      <c r="L13" t="b">
        <v>1</v>
      </c>
    </row>
    <row r="14" spans="1:18" x14ac:dyDescent="0.25">
      <c r="A14">
        <v>0</v>
      </c>
      <c r="B14">
        <v>6</v>
      </c>
      <c r="C14">
        <v>1</v>
      </c>
      <c r="D14">
        <v>17</v>
      </c>
      <c r="E14">
        <v>0</v>
      </c>
      <c r="F14" t="b">
        <v>0</v>
      </c>
      <c r="G14">
        <v>1</v>
      </c>
      <c r="H14">
        <v>113</v>
      </c>
      <c r="I14">
        <v>0</v>
      </c>
      <c r="J14">
        <v>0</v>
      </c>
      <c r="K14">
        <v>0</v>
      </c>
      <c r="L14" t="b">
        <v>1</v>
      </c>
    </row>
    <row r="15" spans="1:18" x14ac:dyDescent="0.25">
      <c r="A15">
        <v>0</v>
      </c>
      <c r="B15">
        <v>6</v>
      </c>
      <c r="C15">
        <v>1</v>
      </c>
      <c r="D15">
        <v>17</v>
      </c>
      <c r="E15">
        <v>0</v>
      </c>
      <c r="F15" t="b">
        <v>0</v>
      </c>
      <c r="G15">
        <v>1</v>
      </c>
      <c r="H15">
        <v>113</v>
      </c>
      <c r="I15">
        <v>0</v>
      </c>
      <c r="J15">
        <v>0</v>
      </c>
      <c r="K15">
        <v>0</v>
      </c>
      <c r="L15" t="b">
        <v>1</v>
      </c>
    </row>
    <row r="16" spans="1:18" x14ac:dyDescent="0.25">
      <c r="A16">
        <v>0</v>
      </c>
      <c r="B16">
        <v>7</v>
      </c>
      <c r="C16">
        <v>1</v>
      </c>
      <c r="D16">
        <v>54</v>
      </c>
      <c r="E16">
        <v>0</v>
      </c>
      <c r="F16" t="b">
        <v>0</v>
      </c>
      <c r="G16">
        <v>0</v>
      </c>
      <c r="H16">
        <v>32</v>
      </c>
      <c r="I16">
        <v>0</v>
      </c>
      <c r="J16">
        <v>0</v>
      </c>
      <c r="K16">
        <v>0</v>
      </c>
      <c r="L16" t="b">
        <v>1</v>
      </c>
    </row>
    <row r="17" spans="1:12" x14ac:dyDescent="0.25">
      <c r="A17">
        <v>0</v>
      </c>
      <c r="B17">
        <v>8</v>
      </c>
      <c r="C17">
        <v>1</v>
      </c>
      <c r="D17">
        <v>3</v>
      </c>
      <c r="E17">
        <v>0</v>
      </c>
      <c r="F17" t="b">
        <v>0</v>
      </c>
      <c r="G17">
        <v>0</v>
      </c>
      <c r="H17">
        <v>99</v>
      </c>
      <c r="I17">
        <v>0</v>
      </c>
      <c r="J17">
        <v>0</v>
      </c>
      <c r="K17">
        <v>0</v>
      </c>
      <c r="L17" t="b">
        <v>1</v>
      </c>
    </row>
    <row r="18" spans="1:12" x14ac:dyDescent="0.25">
      <c r="A18">
        <v>0</v>
      </c>
      <c r="B18">
        <v>9</v>
      </c>
      <c r="C18">
        <v>1</v>
      </c>
      <c r="D18">
        <v>117</v>
      </c>
      <c r="E18">
        <v>0</v>
      </c>
      <c r="F18" t="b">
        <v>0</v>
      </c>
      <c r="G18">
        <v>0</v>
      </c>
      <c r="H18">
        <v>304</v>
      </c>
      <c r="I18">
        <v>0</v>
      </c>
      <c r="J18">
        <v>0</v>
      </c>
      <c r="K18">
        <v>0</v>
      </c>
      <c r="L18" t="b">
        <v>1</v>
      </c>
    </row>
    <row r="19" spans="1:12" x14ac:dyDescent="0.25">
      <c r="A19">
        <v>0</v>
      </c>
      <c r="B19">
        <v>10</v>
      </c>
      <c r="C19">
        <v>1</v>
      </c>
      <c r="D19">
        <v>10</v>
      </c>
      <c r="E19">
        <v>0</v>
      </c>
      <c r="F19" t="b">
        <v>0</v>
      </c>
      <c r="G19">
        <v>0</v>
      </c>
      <c r="H19">
        <v>106</v>
      </c>
      <c r="I19">
        <v>0</v>
      </c>
      <c r="J19">
        <v>0</v>
      </c>
      <c r="K19">
        <v>0</v>
      </c>
      <c r="L19" t="b">
        <v>1</v>
      </c>
    </row>
    <row r="20" spans="1:12" x14ac:dyDescent="0.25">
      <c r="A20">
        <v>0</v>
      </c>
      <c r="B20">
        <v>11</v>
      </c>
      <c r="C20">
        <v>1</v>
      </c>
      <c r="D20">
        <v>6</v>
      </c>
      <c r="E20">
        <v>0</v>
      </c>
      <c r="F20" t="b">
        <v>0</v>
      </c>
      <c r="G20">
        <v>0</v>
      </c>
      <c r="H20">
        <v>102</v>
      </c>
      <c r="I20">
        <v>0</v>
      </c>
      <c r="J20">
        <v>0</v>
      </c>
      <c r="K20">
        <v>0</v>
      </c>
      <c r="L20" t="b">
        <v>1</v>
      </c>
    </row>
    <row r="21" spans="1:12" x14ac:dyDescent="0.25">
      <c r="A21">
        <v>0</v>
      </c>
      <c r="B21">
        <v>12</v>
      </c>
      <c r="C21">
        <v>1</v>
      </c>
      <c r="D21">
        <v>56</v>
      </c>
      <c r="E21">
        <v>0</v>
      </c>
      <c r="F21" t="b">
        <v>0</v>
      </c>
      <c r="G21">
        <v>0</v>
      </c>
      <c r="H21">
        <v>9</v>
      </c>
      <c r="I21">
        <v>0</v>
      </c>
      <c r="J21">
        <v>0</v>
      </c>
      <c r="K21">
        <v>0</v>
      </c>
      <c r="L21" t="b">
        <v>1</v>
      </c>
    </row>
    <row r="22" spans="1:12" x14ac:dyDescent="0.25">
      <c r="A22">
        <v>0</v>
      </c>
      <c r="B22">
        <v>13</v>
      </c>
      <c r="C22">
        <v>1</v>
      </c>
      <c r="D22">
        <v>13</v>
      </c>
      <c r="E22">
        <v>0</v>
      </c>
      <c r="F22" t="b">
        <v>0</v>
      </c>
      <c r="G22">
        <v>0</v>
      </c>
      <c r="H22">
        <v>109</v>
      </c>
      <c r="I22">
        <v>0</v>
      </c>
      <c r="J22">
        <v>0</v>
      </c>
      <c r="K22">
        <v>0</v>
      </c>
      <c r="L22" t="b">
        <v>1</v>
      </c>
    </row>
    <row r="23" spans="1:12" x14ac:dyDescent="0.25">
      <c r="A23">
        <v>0</v>
      </c>
      <c r="B23">
        <v>14</v>
      </c>
      <c r="C23">
        <v>1</v>
      </c>
      <c r="D23">
        <v>16</v>
      </c>
      <c r="E23">
        <v>0</v>
      </c>
      <c r="F23" t="b">
        <v>0</v>
      </c>
      <c r="G23">
        <v>0</v>
      </c>
      <c r="H23">
        <v>112</v>
      </c>
      <c r="I23">
        <v>0</v>
      </c>
      <c r="J23">
        <v>0</v>
      </c>
      <c r="K23">
        <v>0</v>
      </c>
      <c r="L23" t="b">
        <v>1</v>
      </c>
    </row>
    <row r="24" spans="1:12" x14ac:dyDescent="0.25">
      <c r="A24">
        <v>0</v>
      </c>
      <c r="B24">
        <v>15</v>
      </c>
      <c r="C24">
        <v>1</v>
      </c>
      <c r="D24">
        <v>8</v>
      </c>
      <c r="E24">
        <v>0</v>
      </c>
      <c r="F24" t="b">
        <v>0</v>
      </c>
      <c r="G24">
        <v>0</v>
      </c>
      <c r="H24">
        <v>104</v>
      </c>
      <c r="I24">
        <v>0</v>
      </c>
      <c r="J24">
        <v>0</v>
      </c>
      <c r="K24">
        <v>0</v>
      </c>
      <c r="L24" t="b">
        <v>1</v>
      </c>
    </row>
    <row r="25" spans="1:12" x14ac:dyDescent="0.25">
      <c r="A25">
        <v>0</v>
      </c>
      <c r="B25">
        <v>16</v>
      </c>
      <c r="C25">
        <v>1</v>
      </c>
      <c r="D25">
        <v>2</v>
      </c>
      <c r="E25">
        <v>0</v>
      </c>
      <c r="F25" t="b">
        <v>0</v>
      </c>
      <c r="G25">
        <v>0</v>
      </c>
      <c r="H25">
        <v>98</v>
      </c>
      <c r="I25">
        <v>0</v>
      </c>
      <c r="J25">
        <v>0</v>
      </c>
      <c r="K25">
        <v>0</v>
      </c>
      <c r="L25" t="b">
        <v>1</v>
      </c>
    </row>
    <row r="26" spans="1:12" x14ac:dyDescent="0.25">
      <c r="A26">
        <v>0</v>
      </c>
      <c r="B26">
        <v>17</v>
      </c>
      <c r="C26">
        <v>1</v>
      </c>
      <c r="D26">
        <v>3</v>
      </c>
      <c r="E26">
        <v>0</v>
      </c>
      <c r="F26" t="b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b">
        <v>1</v>
      </c>
    </row>
    <row r="27" spans="1:12" x14ac:dyDescent="0.25">
      <c r="A27">
        <v>0</v>
      </c>
      <c r="B27">
        <v>18</v>
      </c>
      <c r="C27">
        <v>1</v>
      </c>
      <c r="D27">
        <v>4</v>
      </c>
      <c r="E27">
        <v>0</v>
      </c>
      <c r="F27" t="b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b">
        <v>1</v>
      </c>
    </row>
    <row r="28" spans="1:12" x14ac:dyDescent="0.25">
      <c r="A28">
        <v>0</v>
      </c>
      <c r="B28">
        <v>19</v>
      </c>
      <c r="C28">
        <v>1</v>
      </c>
      <c r="D28">
        <v>18</v>
      </c>
      <c r="E28">
        <v>0</v>
      </c>
      <c r="F28" t="b">
        <v>0</v>
      </c>
      <c r="G28">
        <v>0</v>
      </c>
      <c r="H28">
        <v>114</v>
      </c>
      <c r="I28">
        <v>0</v>
      </c>
      <c r="J28">
        <v>0</v>
      </c>
      <c r="K28">
        <v>0</v>
      </c>
      <c r="L28" t="b">
        <v>1</v>
      </c>
    </row>
    <row r="29" spans="1:12" x14ac:dyDescent="0.25">
      <c r="A29">
        <v>0</v>
      </c>
      <c r="B29">
        <v>20</v>
      </c>
      <c r="C29">
        <v>1</v>
      </c>
      <c r="D29">
        <v>26</v>
      </c>
      <c r="E29">
        <v>0</v>
      </c>
      <c r="F29" t="b">
        <v>0</v>
      </c>
      <c r="G29">
        <v>0</v>
      </c>
      <c r="H29">
        <v>122</v>
      </c>
      <c r="I29">
        <v>0</v>
      </c>
      <c r="J29">
        <v>0</v>
      </c>
      <c r="K29">
        <v>0</v>
      </c>
      <c r="L29" t="b">
        <v>1</v>
      </c>
    </row>
    <row r="30" spans="1:12" x14ac:dyDescent="0.25">
      <c r="A30">
        <v>0</v>
      </c>
      <c r="B30">
        <v>21</v>
      </c>
      <c r="C30">
        <v>1</v>
      </c>
      <c r="D30">
        <v>20</v>
      </c>
      <c r="E30">
        <v>0</v>
      </c>
      <c r="F30" t="b">
        <v>0</v>
      </c>
      <c r="G30">
        <v>0</v>
      </c>
      <c r="H30">
        <v>116</v>
      </c>
      <c r="I30">
        <v>0</v>
      </c>
      <c r="J30">
        <v>0</v>
      </c>
      <c r="K30">
        <v>0</v>
      </c>
      <c r="L30" t="b">
        <v>1</v>
      </c>
    </row>
    <row r="31" spans="1:12" x14ac:dyDescent="0.25">
      <c r="A31">
        <v>0</v>
      </c>
      <c r="B31">
        <v>22</v>
      </c>
      <c r="C31">
        <v>1</v>
      </c>
      <c r="D31">
        <v>25</v>
      </c>
      <c r="E31">
        <v>0</v>
      </c>
      <c r="F31" t="b">
        <v>0</v>
      </c>
      <c r="G31">
        <v>0</v>
      </c>
      <c r="H31">
        <v>121</v>
      </c>
      <c r="I31">
        <v>0</v>
      </c>
      <c r="J31">
        <v>0</v>
      </c>
      <c r="K31">
        <v>0</v>
      </c>
      <c r="L31" t="b">
        <v>1</v>
      </c>
    </row>
    <row r="32" spans="1:12" x14ac:dyDescent="0.25">
      <c r="A32">
        <v>0</v>
      </c>
      <c r="B32">
        <v>23</v>
      </c>
      <c r="C32">
        <v>1</v>
      </c>
      <c r="D32">
        <v>21</v>
      </c>
      <c r="E32">
        <v>0</v>
      </c>
      <c r="F32" t="b">
        <v>0</v>
      </c>
      <c r="G32">
        <v>0</v>
      </c>
      <c r="H32">
        <v>117</v>
      </c>
      <c r="I32">
        <v>0</v>
      </c>
      <c r="J32">
        <v>0</v>
      </c>
      <c r="K32">
        <v>0</v>
      </c>
      <c r="L32" t="b">
        <v>1</v>
      </c>
    </row>
    <row r="33" spans="1:12" x14ac:dyDescent="0.25">
      <c r="A33">
        <v>0</v>
      </c>
      <c r="B33">
        <v>24</v>
      </c>
      <c r="C33">
        <v>1</v>
      </c>
      <c r="D33">
        <v>11</v>
      </c>
      <c r="E33">
        <v>0</v>
      </c>
      <c r="F33" t="b">
        <v>0</v>
      </c>
      <c r="G33">
        <v>0</v>
      </c>
      <c r="H33">
        <v>107</v>
      </c>
      <c r="I33">
        <v>0</v>
      </c>
      <c r="J33">
        <v>0</v>
      </c>
      <c r="K33">
        <v>0</v>
      </c>
      <c r="L33" t="b">
        <v>1</v>
      </c>
    </row>
    <row r="34" spans="1:12" x14ac:dyDescent="0.25">
      <c r="A34">
        <v>0</v>
      </c>
      <c r="B34">
        <v>25</v>
      </c>
      <c r="C34">
        <v>1</v>
      </c>
      <c r="D34">
        <v>73</v>
      </c>
      <c r="E34">
        <v>0</v>
      </c>
      <c r="F34" t="b">
        <v>0</v>
      </c>
      <c r="G34">
        <v>0</v>
      </c>
      <c r="H34">
        <v>46</v>
      </c>
      <c r="I34">
        <v>0</v>
      </c>
      <c r="J34">
        <v>0</v>
      </c>
      <c r="K34">
        <v>0</v>
      </c>
      <c r="L34" t="b">
        <v>1</v>
      </c>
    </row>
    <row r="35" spans="1:12" x14ac:dyDescent="0.25">
      <c r="A35">
        <v>0</v>
      </c>
      <c r="B35">
        <v>27</v>
      </c>
      <c r="C35">
        <v>1</v>
      </c>
      <c r="D35">
        <v>22</v>
      </c>
      <c r="E35">
        <v>0</v>
      </c>
      <c r="F35" t="b">
        <v>0</v>
      </c>
      <c r="G35">
        <v>0</v>
      </c>
      <c r="H35">
        <v>118</v>
      </c>
      <c r="I35">
        <v>0</v>
      </c>
      <c r="J35">
        <v>0</v>
      </c>
      <c r="K35">
        <v>0</v>
      </c>
      <c r="L35" t="b">
        <v>1</v>
      </c>
    </row>
    <row r="36" spans="1:12" x14ac:dyDescent="0.25">
      <c r="A36">
        <v>0</v>
      </c>
      <c r="B36">
        <v>28</v>
      </c>
      <c r="C36">
        <v>1</v>
      </c>
      <c r="D36">
        <v>7</v>
      </c>
      <c r="E36">
        <v>0</v>
      </c>
      <c r="F36" t="b">
        <v>0</v>
      </c>
      <c r="G36">
        <v>0</v>
      </c>
      <c r="H36">
        <v>103</v>
      </c>
      <c r="I36">
        <v>0</v>
      </c>
      <c r="J36">
        <v>0</v>
      </c>
      <c r="K36">
        <v>0</v>
      </c>
      <c r="L36" t="b">
        <v>1</v>
      </c>
    </row>
    <row r="37" spans="1:12" x14ac:dyDescent="0.25">
      <c r="A37">
        <v>0</v>
      </c>
      <c r="B37">
        <v>29</v>
      </c>
      <c r="C37">
        <v>1</v>
      </c>
      <c r="D37">
        <v>93</v>
      </c>
      <c r="E37">
        <v>0</v>
      </c>
      <c r="F37" t="b">
        <v>0</v>
      </c>
      <c r="G37">
        <v>0</v>
      </c>
      <c r="H37">
        <v>277</v>
      </c>
      <c r="I37">
        <v>0</v>
      </c>
      <c r="J37">
        <v>0</v>
      </c>
      <c r="K37">
        <v>0</v>
      </c>
      <c r="L37" t="b">
        <v>1</v>
      </c>
    </row>
    <row r="38" spans="1:12" x14ac:dyDescent="0.25">
      <c r="A38">
        <v>0</v>
      </c>
      <c r="B38">
        <v>29</v>
      </c>
      <c r="C38">
        <v>1</v>
      </c>
      <c r="D38">
        <v>88</v>
      </c>
      <c r="E38">
        <v>0</v>
      </c>
      <c r="F38" t="b">
        <v>0</v>
      </c>
      <c r="G38">
        <v>1</v>
      </c>
      <c r="H38">
        <v>127</v>
      </c>
      <c r="I38">
        <v>0</v>
      </c>
      <c r="J38">
        <v>0</v>
      </c>
      <c r="K38">
        <v>0</v>
      </c>
      <c r="L38" t="b">
        <v>1</v>
      </c>
    </row>
    <row r="39" spans="1:12" x14ac:dyDescent="0.25">
      <c r="A39">
        <v>0</v>
      </c>
      <c r="B39">
        <v>30</v>
      </c>
      <c r="C39">
        <v>1</v>
      </c>
      <c r="D39">
        <v>94</v>
      </c>
      <c r="E39">
        <v>0</v>
      </c>
      <c r="F39" t="b">
        <v>0</v>
      </c>
      <c r="G39">
        <v>0</v>
      </c>
      <c r="H39">
        <v>278</v>
      </c>
      <c r="I39">
        <v>0</v>
      </c>
      <c r="J39">
        <v>0</v>
      </c>
      <c r="K39">
        <v>0</v>
      </c>
      <c r="L39" t="b">
        <v>1</v>
      </c>
    </row>
    <row r="40" spans="1:12" x14ac:dyDescent="0.25">
      <c r="A40">
        <v>0</v>
      </c>
      <c r="B40">
        <v>30</v>
      </c>
      <c r="C40">
        <v>1</v>
      </c>
      <c r="D40">
        <v>95</v>
      </c>
      <c r="E40">
        <v>0</v>
      </c>
      <c r="F40" t="b">
        <v>0</v>
      </c>
      <c r="G40">
        <v>1</v>
      </c>
      <c r="H40">
        <v>279</v>
      </c>
      <c r="I40">
        <v>0</v>
      </c>
      <c r="J40">
        <v>0</v>
      </c>
      <c r="K40">
        <v>0</v>
      </c>
      <c r="L40" t="b">
        <v>1</v>
      </c>
    </row>
    <row r="41" spans="1:12" x14ac:dyDescent="0.25">
      <c r="A41">
        <v>0</v>
      </c>
      <c r="B41">
        <v>31</v>
      </c>
      <c r="C41">
        <v>1</v>
      </c>
      <c r="D41">
        <v>96</v>
      </c>
      <c r="E41">
        <v>0</v>
      </c>
      <c r="F41" t="b">
        <v>0</v>
      </c>
      <c r="G41">
        <v>0</v>
      </c>
      <c r="H41">
        <v>280</v>
      </c>
      <c r="I41">
        <v>0</v>
      </c>
      <c r="J41">
        <v>0</v>
      </c>
      <c r="K41">
        <v>0</v>
      </c>
      <c r="L41" t="b">
        <v>1</v>
      </c>
    </row>
    <row r="42" spans="1:12" x14ac:dyDescent="0.25">
      <c r="A42">
        <v>0</v>
      </c>
      <c r="B42">
        <v>32</v>
      </c>
      <c r="C42">
        <v>1</v>
      </c>
      <c r="D42">
        <v>97</v>
      </c>
      <c r="E42">
        <v>0</v>
      </c>
      <c r="F42" t="b">
        <v>0</v>
      </c>
      <c r="G42">
        <v>0</v>
      </c>
      <c r="H42">
        <v>281</v>
      </c>
      <c r="I42">
        <v>0</v>
      </c>
      <c r="J42">
        <v>0</v>
      </c>
      <c r="K42">
        <v>0</v>
      </c>
      <c r="L42" t="b">
        <v>1</v>
      </c>
    </row>
    <row r="43" spans="1:12" x14ac:dyDescent="0.25">
      <c r="A43">
        <v>0</v>
      </c>
      <c r="B43">
        <v>33</v>
      </c>
      <c r="C43">
        <v>1</v>
      </c>
      <c r="D43">
        <v>121</v>
      </c>
      <c r="E43">
        <v>0</v>
      </c>
      <c r="F43" t="b">
        <v>0</v>
      </c>
      <c r="G43">
        <v>0</v>
      </c>
      <c r="H43">
        <v>308</v>
      </c>
      <c r="I43">
        <v>0</v>
      </c>
      <c r="J43">
        <v>0</v>
      </c>
      <c r="K43">
        <v>0</v>
      </c>
      <c r="L43" t="b">
        <v>1</v>
      </c>
    </row>
    <row r="44" spans="1:12" x14ac:dyDescent="0.25">
      <c r="A44">
        <v>0</v>
      </c>
      <c r="B44">
        <v>34</v>
      </c>
      <c r="C44">
        <v>1</v>
      </c>
      <c r="D44">
        <v>15</v>
      </c>
      <c r="E44">
        <v>0</v>
      </c>
      <c r="F44" t="b">
        <v>0</v>
      </c>
      <c r="G44">
        <v>0</v>
      </c>
      <c r="H44">
        <v>111</v>
      </c>
      <c r="I44">
        <v>2</v>
      </c>
      <c r="J44">
        <v>0</v>
      </c>
      <c r="K44">
        <v>0</v>
      </c>
      <c r="L44" t="b">
        <v>1</v>
      </c>
    </row>
    <row r="45" spans="1:12" x14ac:dyDescent="0.25">
      <c r="A45">
        <v>0</v>
      </c>
      <c r="B45">
        <v>35</v>
      </c>
      <c r="C45">
        <v>1</v>
      </c>
      <c r="D45">
        <v>14</v>
      </c>
      <c r="E45">
        <v>0</v>
      </c>
      <c r="F45" t="b">
        <v>0</v>
      </c>
      <c r="G45">
        <v>0</v>
      </c>
      <c r="H45">
        <v>110</v>
      </c>
      <c r="I45">
        <v>0</v>
      </c>
      <c r="J45">
        <v>0</v>
      </c>
      <c r="K45">
        <v>0</v>
      </c>
      <c r="L45" t="b">
        <v>1</v>
      </c>
    </row>
    <row r="46" spans="1:12" x14ac:dyDescent="0.25">
      <c r="A46">
        <v>0</v>
      </c>
      <c r="B46">
        <v>36</v>
      </c>
      <c r="C46">
        <v>1</v>
      </c>
      <c r="D46">
        <v>87</v>
      </c>
      <c r="E46">
        <v>0</v>
      </c>
      <c r="F46" t="b">
        <v>0</v>
      </c>
      <c r="G46">
        <v>0</v>
      </c>
      <c r="H46">
        <v>96</v>
      </c>
      <c r="I46">
        <v>0</v>
      </c>
      <c r="J46">
        <v>0</v>
      </c>
      <c r="K46">
        <v>0</v>
      </c>
      <c r="L46" t="b">
        <v>1</v>
      </c>
    </row>
    <row r="47" spans="1:12" x14ac:dyDescent="0.25">
      <c r="A47">
        <v>0</v>
      </c>
      <c r="B47">
        <v>37</v>
      </c>
      <c r="C47">
        <v>1</v>
      </c>
      <c r="D47">
        <v>98</v>
      </c>
      <c r="E47">
        <v>0</v>
      </c>
      <c r="F47" t="b">
        <v>0</v>
      </c>
      <c r="G47">
        <v>0</v>
      </c>
      <c r="H47">
        <v>282</v>
      </c>
      <c r="I47">
        <v>1</v>
      </c>
      <c r="J47">
        <v>0</v>
      </c>
      <c r="K47">
        <v>0</v>
      </c>
      <c r="L47" t="b">
        <v>1</v>
      </c>
    </row>
    <row r="48" spans="1:12" x14ac:dyDescent="0.25">
      <c r="A48">
        <v>0</v>
      </c>
      <c r="B48">
        <v>38</v>
      </c>
      <c r="C48">
        <v>1</v>
      </c>
      <c r="D48">
        <v>99</v>
      </c>
      <c r="E48">
        <v>0</v>
      </c>
      <c r="F48" t="b">
        <v>0</v>
      </c>
      <c r="G48">
        <v>0</v>
      </c>
      <c r="H48">
        <v>283</v>
      </c>
      <c r="I48">
        <v>1</v>
      </c>
      <c r="J48">
        <v>0</v>
      </c>
      <c r="K48">
        <v>0</v>
      </c>
      <c r="L48" t="b">
        <v>1</v>
      </c>
    </row>
    <row r="49" spans="1:12" x14ac:dyDescent="0.25">
      <c r="A49">
        <v>0</v>
      </c>
      <c r="B49">
        <v>39</v>
      </c>
      <c r="C49">
        <v>1</v>
      </c>
      <c r="D49">
        <v>100</v>
      </c>
      <c r="E49">
        <v>0</v>
      </c>
      <c r="F49" t="b">
        <v>0</v>
      </c>
      <c r="G49">
        <v>0</v>
      </c>
      <c r="H49">
        <v>284</v>
      </c>
      <c r="I49">
        <v>1</v>
      </c>
      <c r="J49">
        <v>0</v>
      </c>
      <c r="K49">
        <v>0</v>
      </c>
      <c r="L49" t="b">
        <v>1</v>
      </c>
    </row>
    <row r="50" spans="1:12" x14ac:dyDescent="0.25">
      <c r="A50">
        <v>0</v>
      </c>
      <c r="B50">
        <v>40</v>
      </c>
      <c r="C50">
        <v>1</v>
      </c>
      <c r="D50">
        <v>101</v>
      </c>
      <c r="E50">
        <v>0</v>
      </c>
      <c r="F50" t="b">
        <v>0</v>
      </c>
      <c r="G50">
        <v>0</v>
      </c>
      <c r="H50">
        <v>285</v>
      </c>
      <c r="I50">
        <v>1</v>
      </c>
      <c r="J50">
        <v>0</v>
      </c>
      <c r="K50">
        <v>0</v>
      </c>
      <c r="L50" t="b">
        <v>1</v>
      </c>
    </row>
    <row r="51" spans="1:12" x14ac:dyDescent="0.25">
      <c r="A51">
        <v>0</v>
      </c>
      <c r="B51">
        <v>41</v>
      </c>
      <c r="C51">
        <v>1</v>
      </c>
      <c r="D51">
        <v>59</v>
      </c>
      <c r="E51">
        <v>0</v>
      </c>
      <c r="F51" t="b">
        <v>0</v>
      </c>
      <c r="G51">
        <v>0</v>
      </c>
      <c r="H51">
        <v>19</v>
      </c>
      <c r="I51">
        <v>0</v>
      </c>
      <c r="J51">
        <v>0</v>
      </c>
      <c r="K51">
        <v>0</v>
      </c>
      <c r="L51" t="b">
        <v>1</v>
      </c>
    </row>
    <row r="52" spans="1:12" x14ac:dyDescent="0.25">
      <c r="A52">
        <v>0</v>
      </c>
      <c r="B52">
        <v>42</v>
      </c>
      <c r="C52">
        <v>1</v>
      </c>
      <c r="D52">
        <v>98</v>
      </c>
      <c r="E52">
        <v>0</v>
      </c>
      <c r="F52" t="b">
        <v>0</v>
      </c>
      <c r="G52">
        <v>0</v>
      </c>
      <c r="H52">
        <v>282</v>
      </c>
      <c r="I52">
        <v>0</v>
      </c>
      <c r="J52">
        <v>0</v>
      </c>
      <c r="K52">
        <v>0</v>
      </c>
      <c r="L52" t="b">
        <v>1</v>
      </c>
    </row>
    <row r="53" spans="1:12" x14ac:dyDescent="0.25">
      <c r="A53">
        <v>0</v>
      </c>
      <c r="B53">
        <v>43</v>
      </c>
      <c r="C53">
        <v>1</v>
      </c>
      <c r="D53">
        <v>99</v>
      </c>
      <c r="E53">
        <v>0</v>
      </c>
      <c r="F53" t="b">
        <v>0</v>
      </c>
      <c r="G53">
        <v>0</v>
      </c>
      <c r="H53">
        <v>283</v>
      </c>
      <c r="I53">
        <v>0</v>
      </c>
      <c r="J53">
        <v>0</v>
      </c>
      <c r="K53">
        <v>0</v>
      </c>
      <c r="L53" t="b">
        <v>1</v>
      </c>
    </row>
    <row r="54" spans="1:12" x14ac:dyDescent="0.25">
      <c r="A54">
        <v>0</v>
      </c>
      <c r="B54">
        <v>44</v>
      </c>
      <c r="C54">
        <v>1</v>
      </c>
      <c r="D54">
        <v>100</v>
      </c>
      <c r="E54">
        <v>0</v>
      </c>
      <c r="F54" t="b">
        <v>0</v>
      </c>
      <c r="G54">
        <v>0</v>
      </c>
      <c r="H54">
        <v>284</v>
      </c>
      <c r="I54">
        <v>0</v>
      </c>
      <c r="J54">
        <v>0</v>
      </c>
      <c r="K54">
        <v>0</v>
      </c>
      <c r="L54" t="b">
        <v>1</v>
      </c>
    </row>
    <row r="55" spans="1:12" x14ac:dyDescent="0.25">
      <c r="A55">
        <v>0</v>
      </c>
      <c r="B55">
        <v>45</v>
      </c>
      <c r="C55">
        <v>1</v>
      </c>
      <c r="D55">
        <v>101</v>
      </c>
      <c r="E55">
        <v>0</v>
      </c>
      <c r="F55" t="b">
        <v>0</v>
      </c>
      <c r="G55">
        <v>0</v>
      </c>
      <c r="H55">
        <v>285</v>
      </c>
      <c r="I55">
        <v>0</v>
      </c>
      <c r="J55">
        <v>0</v>
      </c>
      <c r="K55">
        <v>0</v>
      </c>
      <c r="L55" t="b">
        <v>1</v>
      </c>
    </row>
    <row r="56" spans="1:12" x14ac:dyDescent="0.25">
      <c r="A56">
        <v>0</v>
      </c>
      <c r="B56">
        <v>46</v>
      </c>
      <c r="C56">
        <v>1</v>
      </c>
      <c r="D56">
        <v>102</v>
      </c>
      <c r="E56">
        <v>0</v>
      </c>
      <c r="F56" t="b">
        <v>0</v>
      </c>
      <c r="G56">
        <v>0</v>
      </c>
      <c r="H56">
        <v>286</v>
      </c>
      <c r="I56">
        <v>0</v>
      </c>
      <c r="J56">
        <v>0</v>
      </c>
      <c r="K56">
        <v>0</v>
      </c>
      <c r="L56" t="b">
        <v>1</v>
      </c>
    </row>
    <row r="57" spans="1:12" x14ac:dyDescent="0.25">
      <c r="A57">
        <v>0</v>
      </c>
      <c r="B57">
        <v>47</v>
      </c>
      <c r="C57">
        <v>1</v>
      </c>
      <c r="D57">
        <v>103</v>
      </c>
      <c r="E57">
        <v>0</v>
      </c>
      <c r="F57" t="b">
        <v>0</v>
      </c>
      <c r="G57">
        <v>0</v>
      </c>
      <c r="H57">
        <v>287</v>
      </c>
      <c r="I57">
        <v>0</v>
      </c>
      <c r="J57">
        <v>0</v>
      </c>
      <c r="K57">
        <v>0</v>
      </c>
      <c r="L57" t="b">
        <v>1</v>
      </c>
    </row>
    <row r="58" spans="1:12" x14ac:dyDescent="0.25">
      <c r="A58">
        <v>0</v>
      </c>
      <c r="B58">
        <v>48</v>
      </c>
      <c r="C58">
        <v>1</v>
      </c>
      <c r="D58">
        <v>104</v>
      </c>
      <c r="E58">
        <v>0</v>
      </c>
      <c r="F58" t="b">
        <v>0</v>
      </c>
      <c r="G58">
        <v>0</v>
      </c>
      <c r="H58">
        <v>288</v>
      </c>
      <c r="I58">
        <v>0</v>
      </c>
      <c r="J58">
        <v>0</v>
      </c>
      <c r="K58">
        <v>0</v>
      </c>
      <c r="L58" t="b">
        <v>1</v>
      </c>
    </row>
    <row r="59" spans="1:12" x14ac:dyDescent="0.25">
      <c r="A59">
        <v>0</v>
      </c>
      <c r="B59">
        <v>49</v>
      </c>
      <c r="C59">
        <v>1</v>
      </c>
      <c r="D59">
        <v>105</v>
      </c>
      <c r="E59">
        <v>0</v>
      </c>
      <c r="F59" t="b">
        <v>0</v>
      </c>
      <c r="G59">
        <v>0</v>
      </c>
      <c r="H59">
        <v>289</v>
      </c>
      <c r="I59">
        <v>0</v>
      </c>
      <c r="J59">
        <v>0</v>
      </c>
      <c r="K59">
        <v>0</v>
      </c>
      <c r="L59" t="b">
        <v>1</v>
      </c>
    </row>
    <row r="60" spans="1:12" x14ac:dyDescent="0.25">
      <c r="A60">
        <v>0</v>
      </c>
      <c r="B60">
        <v>50</v>
      </c>
      <c r="C60">
        <v>1</v>
      </c>
      <c r="D60">
        <v>12</v>
      </c>
      <c r="E60">
        <v>0</v>
      </c>
      <c r="F60" t="b">
        <v>0</v>
      </c>
      <c r="G60">
        <v>0</v>
      </c>
      <c r="H60">
        <v>108</v>
      </c>
      <c r="I60">
        <v>0</v>
      </c>
      <c r="J60">
        <v>0</v>
      </c>
      <c r="K60">
        <v>0</v>
      </c>
      <c r="L60" t="b">
        <v>1</v>
      </c>
    </row>
    <row r="61" spans="1:12" x14ac:dyDescent="0.25">
      <c r="A61">
        <v>0</v>
      </c>
      <c r="B61">
        <v>63</v>
      </c>
      <c r="C61">
        <v>1</v>
      </c>
      <c r="D61">
        <v>28</v>
      </c>
      <c r="E61">
        <v>0</v>
      </c>
      <c r="F61" t="b">
        <v>0</v>
      </c>
      <c r="G61">
        <v>0</v>
      </c>
      <c r="H61">
        <v>49</v>
      </c>
      <c r="I61">
        <v>0</v>
      </c>
      <c r="J61">
        <v>0</v>
      </c>
      <c r="K61">
        <v>0</v>
      </c>
      <c r="L61" t="b">
        <v>1</v>
      </c>
    </row>
    <row r="62" spans="1:12" x14ac:dyDescent="0.25">
      <c r="A62">
        <v>0</v>
      </c>
      <c r="B62">
        <v>64</v>
      </c>
      <c r="C62">
        <v>1</v>
      </c>
      <c r="D62">
        <v>29</v>
      </c>
      <c r="E62">
        <v>0</v>
      </c>
      <c r="F62" t="b">
        <v>0</v>
      </c>
      <c r="G62">
        <v>0</v>
      </c>
      <c r="H62">
        <v>50</v>
      </c>
      <c r="I62">
        <v>0</v>
      </c>
      <c r="J62">
        <v>0</v>
      </c>
      <c r="K62">
        <v>0</v>
      </c>
      <c r="L62" t="b">
        <v>1</v>
      </c>
    </row>
    <row r="63" spans="1:12" x14ac:dyDescent="0.25">
      <c r="A63">
        <v>0</v>
      </c>
      <c r="B63">
        <v>65</v>
      </c>
      <c r="C63">
        <v>1</v>
      </c>
      <c r="D63">
        <v>30</v>
      </c>
      <c r="E63">
        <v>0</v>
      </c>
      <c r="F63" t="b">
        <v>0</v>
      </c>
      <c r="G63">
        <v>0</v>
      </c>
      <c r="H63">
        <v>51</v>
      </c>
      <c r="I63">
        <v>0</v>
      </c>
      <c r="J63">
        <v>0</v>
      </c>
      <c r="K63">
        <v>0</v>
      </c>
      <c r="L63" t="b">
        <v>1</v>
      </c>
    </row>
    <row r="64" spans="1:12" x14ac:dyDescent="0.25">
      <c r="A64">
        <v>0</v>
      </c>
      <c r="B64">
        <v>66</v>
      </c>
      <c r="C64">
        <v>1</v>
      </c>
      <c r="D64">
        <v>31</v>
      </c>
      <c r="E64">
        <v>0</v>
      </c>
      <c r="F64" t="b">
        <v>0</v>
      </c>
      <c r="G64">
        <v>0</v>
      </c>
      <c r="H64">
        <v>52</v>
      </c>
      <c r="I64">
        <v>0</v>
      </c>
      <c r="J64">
        <v>0</v>
      </c>
      <c r="K64">
        <v>0</v>
      </c>
      <c r="L64" t="b">
        <v>1</v>
      </c>
    </row>
    <row r="65" spans="1:12" x14ac:dyDescent="0.25">
      <c r="A65">
        <v>0</v>
      </c>
      <c r="B65">
        <v>67</v>
      </c>
      <c r="C65">
        <v>1</v>
      </c>
      <c r="D65">
        <v>32</v>
      </c>
      <c r="E65">
        <v>0</v>
      </c>
      <c r="F65" t="b">
        <v>0</v>
      </c>
      <c r="G65">
        <v>0</v>
      </c>
      <c r="H65">
        <v>53</v>
      </c>
      <c r="I65">
        <v>0</v>
      </c>
      <c r="J65">
        <v>0</v>
      </c>
      <c r="K65">
        <v>0</v>
      </c>
      <c r="L65" t="b">
        <v>1</v>
      </c>
    </row>
    <row r="66" spans="1:12" x14ac:dyDescent="0.25">
      <c r="A66">
        <v>0</v>
      </c>
      <c r="B66">
        <v>68</v>
      </c>
      <c r="C66">
        <v>1</v>
      </c>
      <c r="D66">
        <v>33</v>
      </c>
      <c r="E66">
        <v>0</v>
      </c>
      <c r="F66" t="b">
        <v>0</v>
      </c>
      <c r="G66">
        <v>0</v>
      </c>
      <c r="H66">
        <v>54</v>
      </c>
      <c r="I66">
        <v>0</v>
      </c>
      <c r="J66">
        <v>0</v>
      </c>
      <c r="K66">
        <v>0</v>
      </c>
      <c r="L66" t="b">
        <v>1</v>
      </c>
    </row>
    <row r="67" spans="1:12" x14ac:dyDescent="0.25">
      <c r="A67">
        <v>0</v>
      </c>
      <c r="B67">
        <v>69</v>
      </c>
      <c r="C67">
        <v>1</v>
      </c>
      <c r="D67">
        <v>34</v>
      </c>
      <c r="E67">
        <v>0</v>
      </c>
      <c r="F67" t="b">
        <v>0</v>
      </c>
      <c r="G67">
        <v>0</v>
      </c>
      <c r="H67">
        <v>55</v>
      </c>
      <c r="I67">
        <v>0</v>
      </c>
      <c r="J67">
        <v>0</v>
      </c>
      <c r="K67">
        <v>0</v>
      </c>
      <c r="L67" t="b">
        <v>1</v>
      </c>
    </row>
    <row r="68" spans="1:12" x14ac:dyDescent="0.25">
      <c r="A68">
        <v>0</v>
      </c>
      <c r="B68">
        <v>70</v>
      </c>
      <c r="C68">
        <v>1</v>
      </c>
      <c r="D68">
        <v>35</v>
      </c>
      <c r="E68">
        <v>0</v>
      </c>
      <c r="F68" t="b">
        <v>0</v>
      </c>
      <c r="G68">
        <v>0</v>
      </c>
      <c r="H68">
        <v>56</v>
      </c>
      <c r="I68">
        <v>0</v>
      </c>
      <c r="J68">
        <v>0</v>
      </c>
      <c r="K68">
        <v>0</v>
      </c>
      <c r="L68" t="b">
        <v>1</v>
      </c>
    </row>
    <row r="69" spans="1:12" x14ac:dyDescent="0.25">
      <c r="A69">
        <v>0</v>
      </c>
      <c r="B69">
        <v>71</v>
      </c>
      <c r="C69">
        <v>1</v>
      </c>
      <c r="D69">
        <v>36</v>
      </c>
      <c r="E69">
        <v>0</v>
      </c>
      <c r="F69" t="b">
        <v>0</v>
      </c>
      <c r="G69">
        <v>0</v>
      </c>
      <c r="H69">
        <v>57</v>
      </c>
      <c r="I69">
        <v>0</v>
      </c>
      <c r="J69">
        <v>0</v>
      </c>
      <c r="K69">
        <v>0</v>
      </c>
      <c r="L69" t="b">
        <v>1</v>
      </c>
    </row>
    <row r="70" spans="1:12" x14ac:dyDescent="0.25">
      <c r="A70">
        <v>0</v>
      </c>
      <c r="B70">
        <v>72</v>
      </c>
      <c r="C70">
        <v>1</v>
      </c>
      <c r="D70">
        <v>27</v>
      </c>
      <c r="E70">
        <v>0</v>
      </c>
      <c r="F70" t="b">
        <v>0</v>
      </c>
      <c r="G70">
        <v>0</v>
      </c>
      <c r="H70">
        <v>48</v>
      </c>
      <c r="I70">
        <v>0</v>
      </c>
      <c r="J70">
        <v>0</v>
      </c>
      <c r="K70">
        <v>0</v>
      </c>
      <c r="L70" t="b">
        <v>1</v>
      </c>
    </row>
    <row r="71" spans="1:12" x14ac:dyDescent="0.25">
      <c r="A71">
        <v>0</v>
      </c>
      <c r="B71">
        <v>77</v>
      </c>
      <c r="C71">
        <v>0</v>
      </c>
      <c r="D71">
        <v>0</v>
      </c>
      <c r="E71">
        <v>0</v>
      </c>
      <c r="F71" t="b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b">
        <v>1</v>
      </c>
    </row>
    <row r="72" spans="1:12" x14ac:dyDescent="0.25">
      <c r="A72">
        <v>0</v>
      </c>
      <c r="B72">
        <v>78</v>
      </c>
      <c r="C72">
        <v>0</v>
      </c>
      <c r="D72">
        <v>1</v>
      </c>
      <c r="E72">
        <v>0</v>
      </c>
      <c r="F72" t="b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b">
        <v>1</v>
      </c>
    </row>
    <row r="73" spans="1:12" x14ac:dyDescent="0.25">
      <c r="A73">
        <v>0</v>
      </c>
      <c r="B73">
        <v>79</v>
      </c>
      <c r="C73">
        <v>0</v>
      </c>
      <c r="D73">
        <v>2</v>
      </c>
      <c r="E73">
        <v>0</v>
      </c>
      <c r="F73" t="b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b">
        <v>1</v>
      </c>
    </row>
    <row r="74" spans="1:12" x14ac:dyDescent="0.25">
      <c r="A74">
        <v>0</v>
      </c>
      <c r="B74">
        <v>87</v>
      </c>
      <c r="C74">
        <v>1</v>
      </c>
      <c r="D74">
        <v>0</v>
      </c>
      <c r="E74">
        <v>0</v>
      </c>
      <c r="F74" t="b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b">
        <v>1</v>
      </c>
    </row>
    <row r="75" spans="1:12" x14ac:dyDescent="0.25">
      <c r="A75">
        <v>0</v>
      </c>
      <c r="B75">
        <v>89</v>
      </c>
      <c r="C75">
        <v>1</v>
      </c>
      <c r="D75">
        <v>0</v>
      </c>
      <c r="E75">
        <v>0</v>
      </c>
      <c r="F75" t="b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b">
        <v>1</v>
      </c>
    </row>
    <row r="76" spans="1:12" x14ac:dyDescent="0.25">
      <c r="A76">
        <v>0</v>
      </c>
      <c r="B76">
        <v>89</v>
      </c>
      <c r="C76">
        <v>1</v>
      </c>
      <c r="D76">
        <v>7</v>
      </c>
      <c r="E76">
        <v>1</v>
      </c>
      <c r="F76" t="b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b">
        <v>1</v>
      </c>
    </row>
    <row r="77" spans="1:12" x14ac:dyDescent="0.25">
      <c r="A77">
        <v>0</v>
      </c>
      <c r="B77">
        <v>90</v>
      </c>
      <c r="C77">
        <v>1</v>
      </c>
      <c r="D77">
        <v>0</v>
      </c>
      <c r="E77">
        <v>0</v>
      </c>
      <c r="F77" t="b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b">
        <v>1</v>
      </c>
    </row>
    <row r="78" spans="1:12" x14ac:dyDescent="0.25">
      <c r="A78">
        <v>0</v>
      </c>
      <c r="B78">
        <v>90</v>
      </c>
      <c r="C78">
        <v>1</v>
      </c>
      <c r="D78">
        <v>6</v>
      </c>
      <c r="E78">
        <v>1</v>
      </c>
      <c r="F78" t="b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b">
        <v>1</v>
      </c>
    </row>
    <row r="79" spans="1:12" x14ac:dyDescent="0.25">
      <c r="A79">
        <v>0</v>
      </c>
      <c r="B79">
        <v>91</v>
      </c>
      <c r="C79">
        <v>1</v>
      </c>
      <c r="D79">
        <v>60</v>
      </c>
      <c r="E79">
        <v>0</v>
      </c>
      <c r="F79" t="b">
        <v>0</v>
      </c>
      <c r="G79">
        <v>0</v>
      </c>
      <c r="H79">
        <v>27</v>
      </c>
      <c r="I79">
        <v>0</v>
      </c>
      <c r="J79">
        <v>0</v>
      </c>
      <c r="K79">
        <v>0</v>
      </c>
      <c r="L79" t="b">
        <v>1</v>
      </c>
    </row>
    <row r="80" spans="1:12" x14ac:dyDescent="0.25">
      <c r="A80">
        <v>0</v>
      </c>
      <c r="B80">
        <v>100</v>
      </c>
      <c r="C80">
        <v>1</v>
      </c>
      <c r="D80">
        <v>117</v>
      </c>
      <c r="E80">
        <v>0</v>
      </c>
      <c r="F80" t="b">
        <v>0</v>
      </c>
      <c r="G80">
        <v>0</v>
      </c>
      <c r="H80">
        <v>304</v>
      </c>
      <c r="I80">
        <v>0</v>
      </c>
      <c r="J80">
        <v>0</v>
      </c>
      <c r="K80">
        <v>0</v>
      </c>
      <c r="L80" t="b">
        <v>1</v>
      </c>
    </row>
    <row r="81" spans="1:12" x14ac:dyDescent="0.25">
      <c r="A81">
        <v>0</v>
      </c>
      <c r="B81">
        <v>102</v>
      </c>
      <c r="C81">
        <v>1</v>
      </c>
      <c r="D81">
        <v>24</v>
      </c>
      <c r="E81">
        <v>0</v>
      </c>
      <c r="F81" t="b">
        <v>0</v>
      </c>
      <c r="G81">
        <v>0</v>
      </c>
      <c r="H81">
        <v>120</v>
      </c>
      <c r="I81">
        <v>0</v>
      </c>
      <c r="J81">
        <v>0</v>
      </c>
      <c r="K81">
        <v>0</v>
      </c>
      <c r="L81" t="b">
        <v>1</v>
      </c>
    </row>
    <row r="82" spans="1:12" x14ac:dyDescent="0.25">
      <c r="A82">
        <v>0</v>
      </c>
      <c r="B82">
        <v>127</v>
      </c>
      <c r="C82">
        <v>1</v>
      </c>
      <c r="D82">
        <v>119</v>
      </c>
      <c r="E82">
        <v>0</v>
      </c>
      <c r="F82" t="b">
        <v>0</v>
      </c>
      <c r="G82">
        <v>0</v>
      </c>
      <c r="H82">
        <v>306</v>
      </c>
      <c r="I82">
        <v>0</v>
      </c>
      <c r="J82">
        <v>0</v>
      </c>
      <c r="K82">
        <v>0</v>
      </c>
      <c r="L82" t="b">
        <v>1</v>
      </c>
    </row>
  </sheetData>
  <autoFilter ref="A1:L77" xr:uid="{2AC6B600-EB13-493A-A565-D2083D14D529}">
    <sortState xmlns:xlrd2="http://schemas.microsoft.com/office/spreadsheetml/2017/richdata2" ref="A2:L82">
      <sortCondition ref="B1:B77"/>
    </sortState>
  </autoFilter>
  <mergeCells count="1">
    <mergeCell ref="N2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487E-A67E-4BC8-89E6-0B5249F4394B}">
  <sheetPr>
    <tabColor rgb="FFFFC000"/>
  </sheetPr>
  <dimension ref="A1:C68"/>
  <sheetViews>
    <sheetView topLeftCell="A25" workbookViewId="0">
      <selection activeCell="A69" sqref="A69"/>
    </sheetView>
  </sheetViews>
  <sheetFormatPr defaultRowHeight="15" x14ac:dyDescent="0.25"/>
  <cols>
    <col min="1" max="1" width="23.42578125" bestFit="1" customWidth="1"/>
    <col min="2" max="2" width="10.85546875" bestFit="1" customWidth="1"/>
    <col min="3" max="3" width="12.140625" bestFit="1" customWidth="1"/>
  </cols>
  <sheetData>
    <row r="1" spans="1:3" x14ac:dyDescent="0.25">
      <c r="A1" t="s">
        <v>171</v>
      </c>
      <c r="B1" t="s">
        <v>211</v>
      </c>
      <c r="C1" t="s">
        <v>214</v>
      </c>
    </row>
    <row r="2" spans="1:3" x14ac:dyDescent="0.25">
      <c r="A2" t="s">
        <v>232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1</v>
      </c>
    </row>
    <row r="4" spans="1:3" x14ac:dyDescent="0.25">
      <c r="A4" t="s">
        <v>53</v>
      </c>
      <c r="B4">
        <v>1</v>
      </c>
      <c r="C4">
        <v>0</v>
      </c>
    </row>
    <row r="5" spans="1:3" x14ac:dyDescent="0.25">
      <c r="A5" t="s">
        <v>39</v>
      </c>
      <c r="B5">
        <v>1</v>
      </c>
      <c r="C5">
        <v>1</v>
      </c>
    </row>
    <row r="6" spans="1:3" x14ac:dyDescent="0.25">
      <c r="A6" t="s">
        <v>172</v>
      </c>
      <c r="B6">
        <v>2</v>
      </c>
      <c r="C6">
        <v>0</v>
      </c>
    </row>
    <row r="7" spans="1:3" x14ac:dyDescent="0.25">
      <c r="A7" t="s">
        <v>173</v>
      </c>
      <c r="B7">
        <v>2</v>
      </c>
      <c r="C7">
        <v>1</v>
      </c>
    </row>
    <row r="8" spans="1:3" x14ac:dyDescent="0.25">
      <c r="A8" t="s">
        <v>174</v>
      </c>
      <c r="B8">
        <v>3</v>
      </c>
      <c r="C8">
        <v>0</v>
      </c>
    </row>
    <row r="9" spans="1:3" x14ac:dyDescent="0.25">
      <c r="A9" t="s">
        <v>175</v>
      </c>
      <c r="B9">
        <v>3</v>
      </c>
      <c r="C9">
        <v>1</v>
      </c>
    </row>
    <row r="10" spans="1:3" x14ac:dyDescent="0.25">
      <c r="A10" t="s">
        <v>176</v>
      </c>
      <c r="B10">
        <v>4</v>
      </c>
      <c r="C10">
        <v>0</v>
      </c>
    </row>
    <row r="11" spans="1:3" x14ac:dyDescent="0.25">
      <c r="A11" t="s">
        <v>177</v>
      </c>
      <c r="B11">
        <v>5</v>
      </c>
      <c r="C11">
        <v>0</v>
      </c>
    </row>
    <row r="12" spans="1:3" x14ac:dyDescent="0.25">
      <c r="A12" t="s">
        <v>179</v>
      </c>
      <c r="B12">
        <v>6</v>
      </c>
      <c r="C12">
        <v>0</v>
      </c>
    </row>
    <row r="13" spans="1:3" x14ac:dyDescent="0.25">
      <c r="A13" t="s">
        <v>178</v>
      </c>
      <c r="B13">
        <v>6</v>
      </c>
      <c r="C13">
        <v>1</v>
      </c>
    </row>
    <row r="14" spans="1:3" x14ac:dyDescent="0.25">
      <c r="A14" t="s">
        <v>233</v>
      </c>
      <c r="B14">
        <v>7</v>
      </c>
      <c r="C14">
        <v>0</v>
      </c>
    </row>
    <row r="15" spans="1:3" x14ac:dyDescent="0.25">
      <c r="A15" t="s">
        <v>10</v>
      </c>
      <c r="B15">
        <v>8</v>
      </c>
      <c r="C15">
        <v>0</v>
      </c>
    </row>
    <row r="16" spans="1:3" x14ac:dyDescent="0.25">
      <c r="A16" t="s">
        <v>180</v>
      </c>
      <c r="B16">
        <v>9</v>
      </c>
      <c r="C16">
        <v>0</v>
      </c>
    </row>
    <row r="17" spans="1:3" x14ac:dyDescent="0.25">
      <c r="A17" t="s">
        <v>181</v>
      </c>
      <c r="B17">
        <v>10</v>
      </c>
      <c r="C17">
        <v>0</v>
      </c>
    </row>
    <row r="18" spans="1:3" x14ac:dyDescent="0.25">
      <c r="A18" t="s">
        <v>216</v>
      </c>
      <c r="B18">
        <v>11</v>
      </c>
      <c r="C18">
        <v>0</v>
      </c>
    </row>
    <row r="19" spans="1:3" x14ac:dyDescent="0.25">
      <c r="A19" t="s">
        <v>215</v>
      </c>
      <c r="B19">
        <v>12</v>
      </c>
      <c r="C19">
        <v>0</v>
      </c>
    </row>
    <row r="20" spans="1:3" x14ac:dyDescent="0.25">
      <c r="A20" t="s">
        <v>217</v>
      </c>
      <c r="B20">
        <v>13</v>
      </c>
      <c r="C20">
        <v>0</v>
      </c>
    </row>
    <row r="21" spans="1:3" x14ac:dyDescent="0.25">
      <c r="A21" t="s">
        <v>218</v>
      </c>
      <c r="B21">
        <v>14</v>
      </c>
      <c r="C21">
        <v>0</v>
      </c>
    </row>
    <row r="22" spans="1:3" x14ac:dyDescent="0.25">
      <c r="A22" t="s">
        <v>219</v>
      </c>
      <c r="B22">
        <v>15</v>
      </c>
      <c r="C22">
        <v>0</v>
      </c>
    </row>
    <row r="23" spans="1:3" x14ac:dyDescent="0.25">
      <c r="A23" t="s">
        <v>220</v>
      </c>
      <c r="B23">
        <v>16</v>
      </c>
      <c r="C23">
        <v>0</v>
      </c>
    </row>
    <row r="24" spans="1:3" x14ac:dyDescent="0.25">
      <c r="A24" t="s">
        <v>208</v>
      </c>
      <c r="B24">
        <v>17</v>
      </c>
      <c r="C24">
        <v>0</v>
      </c>
    </row>
    <row r="25" spans="1:3" x14ac:dyDescent="0.25">
      <c r="A25" t="s">
        <v>209</v>
      </c>
      <c r="B25">
        <v>18</v>
      </c>
      <c r="C25">
        <v>0</v>
      </c>
    </row>
    <row r="26" spans="1:3" x14ac:dyDescent="0.25">
      <c r="A26" t="s">
        <v>182</v>
      </c>
      <c r="B26">
        <v>19</v>
      </c>
      <c r="C26">
        <v>0</v>
      </c>
    </row>
    <row r="27" spans="1:3" x14ac:dyDescent="0.25">
      <c r="A27" t="s">
        <v>210</v>
      </c>
      <c r="B27">
        <v>20</v>
      </c>
      <c r="C27">
        <v>0</v>
      </c>
    </row>
    <row r="28" spans="1:3" x14ac:dyDescent="0.25">
      <c r="A28" t="s">
        <v>183</v>
      </c>
      <c r="B28">
        <v>21</v>
      </c>
      <c r="C28">
        <v>0</v>
      </c>
    </row>
    <row r="29" spans="1:3" x14ac:dyDescent="0.25">
      <c r="A29" t="s">
        <v>184</v>
      </c>
      <c r="B29">
        <v>22</v>
      </c>
      <c r="C29">
        <v>0</v>
      </c>
    </row>
    <row r="30" spans="1:3" x14ac:dyDescent="0.25">
      <c r="A30" t="s">
        <v>185</v>
      </c>
      <c r="B30">
        <v>23</v>
      </c>
      <c r="C30">
        <v>0</v>
      </c>
    </row>
    <row r="31" spans="1:3" x14ac:dyDescent="0.25">
      <c r="A31" t="s">
        <v>186</v>
      </c>
      <c r="B31">
        <v>24</v>
      </c>
      <c r="C31">
        <v>0</v>
      </c>
    </row>
    <row r="32" spans="1:3" x14ac:dyDescent="0.25">
      <c r="A32" t="s">
        <v>187</v>
      </c>
      <c r="B32">
        <v>25</v>
      </c>
      <c r="C32">
        <v>0</v>
      </c>
    </row>
    <row r="33" spans="1:3" x14ac:dyDescent="0.25">
      <c r="A33" t="s">
        <v>188</v>
      </c>
      <c r="B33">
        <v>27</v>
      </c>
      <c r="C33">
        <v>0</v>
      </c>
    </row>
    <row r="34" spans="1:3" x14ac:dyDescent="0.25">
      <c r="A34" t="s">
        <v>189</v>
      </c>
      <c r="B34">
        <v>28</v>
      </c>
      <c r="C34">
        <v>0</v>
      </c>
    </row>
    <row r="35" spans="1:3" x14ac:dyDescent="0.25">
      <c r="A35" t="s">
        <v>191</v>
      </c>
      <c r="B35">
        <v>29</v>
      </c>
      <c r="C35">
        <v>0</v>
      </c>
    </row>
    <row r="36" spans="1:3" x14ac:dyDescent="0.25">
      <c r="A36" t="s">
        <v>190</v>
      </c>
      <c r="B36">
        <v>29</v>
      </c>
      <c r="C36">
        <v>1</v>
      </c>
    </row>
    <row r="37" spans="1:3" x14ac:dyDescent="0.25">
      <c r="A37" t="s">
        <v>192</v>
      </c>
      <c r="B37">
        <v>30</v>
      </c>
      <c r="C37">
        <v>0</v>
      </c>
    </row>
    <row r="38" spans="1:3" x14ac:dyDescent="0.25">
      <c r="A38" t="s">
        <v>193</v>
      </c>
      <c r="B38">
        <v>30</v>
      </c>
      <c r="C38">
        <v>1</v>
      </c>
    </row>
    <row r="39" spans="1:3" x14ac:dyDescent="0.25">
      <c r="A39" t="s">
        <v>194</v>
      </c>
      <c r="B39">
        <v>31</v>
      </c>
      <c r="C39">
        <v>0</v>
      </c>
    </row>
    <row r="40" spans="1:3" x14ac:dyDescent="0.25">
      <c r="A40" t="s">
        <v>195</v>
      </c>
      <c r="B40">
        <v>32</v>
      </c>
      <c r="C40">
        <v>0</v>
      </c>
    </row>
    <row r="41" spans="1:3" x14ac:dyDescent="0.25">
      <c r="A41" t="s">
        <v>196</v>
      </c>
      <c r="B41">
        <v>33</v>
      </c>
      <c r="C41">
        <v>0</v>
      </c>
    </row>
    <row r="42" spans="1:3" x14ac:dyDescent="0.25">
      <c r="A42" t="s">
        <v>197</v>
      </c>
      <c r="B42">
        <v>34</v>
      </c>
      <c r="C42">
        <v>0</v>
      </c>
    </row>
    <row r="43" spans="1:3" x14ac:dyDescent="0.25">
      <c r="A43" t="s">
        <v>227</v>
      </c>
      <c r="B43">
        <v>35</v>
      </c>
      <c r="C43">
        <v>0</v>
      </c>
    </row>
    <row r="44" spans="1:3" x14ac:dyDescent="0.25">
      <c r="A44" t="s">
        <v>222</v>
      </c>
      <c r="B44">
        <v>36</v>
      </c>
      <c r="C44">
        <v>0</v>
      </c>
    </row>
    <row r="45" spans="1:3" x14ac:dyDescent="0.25">
      <c r="A45" t="s">
        <v>223</v>
      </c>
      <c r="B45">
        <v>37</v>
      </c>
      <c r="C45">
        <v>0</v>
      </c>
    </row>
    <row r="46" spans="1:3" x14ac:dyDescent="0.25">
      <c r="A46" t="s">
        <v>224</v>
      </c>
      <c r="B46">
        <v>38</v>
      </c>
      <c r="C46">
        <v>0</v>
      </c>
    </row>
    <row r="47" spans="1:3" x14ac:dyDescent="0.25">
      <c r="A47" t="s">
        <v>225</v>
      </c>
      <c r="B47">
        <v>39</v>
      </c>
      <c r="C47">
        <v>0</v>
      </c>
    </row>
    <row r="48" spans="1:3" x14ac:dyDescent="0.25">
      <c r="A48" t="s">
        <v>226</v>
      </c>
      <c r="B48">
        <v>40</v>
      </c>
      <c r="C48">
        <v>0</v>
      </c>
    </row>
    <row r="49" spans="1:3" x14ac:dyDescent="0.25">
      <c r="A49" t="s">
        <v>48</v>
      </c>
      <c r="B49">
        <v>41</v>
      </c>
      <c r="C49">
        <v>0</v>
      </c>
    </row>
    <row r="50" spans="1:3" x14ac:dyDescent="0.25">
      <c r="A50" t="s">
        <v>228</v>
      </c>
      <c r="B50">
        <v>42</v>
      </c>
      <c r="C50">
        <v>0</v>
      </c>
    </row>
    <row r="51" spans="1:3" x14ac:dyDescent="0.25">
      <c r="A51" t="s">
        <v>229</v>
      </c>
      <c r="B51">
        <v>43</v>
      </c>
      <c r="C51">
        <v>0</v>
      </c>
    </row>
    <row r="52" spans="1:3" x14ac:dyDescent="0.25">
      <c r="A52" t="s">
        <v>230</v>
      </c>
      <c r="B52">
        <v>44</v>
      </c>
      <c r="C52">
        <v>0</v>
      </c>
    </row>
    <row r="53" spans="1:3" x14ac:dyDescent="0.25">
      <c r="A53" t="s">
        <v>221</v>
      </c>
      <c r="B53">
        <v>45</v>
      </c>
      <c r="C53">
        <v>0</v>
      </c>
    </row>
    <row r="54" spans="1:3" x14ac:dyDescent="0.25">
      <c r="A54" t="s">
        <v>201</v>
      </c>
      <c r="B54">
        <v>46</v>
      </c>
      <c r="C54">
        <v>0</v>
      </c>
    </row>
    <row r="55" spans="1:3" x14ac:dyDescent="0.25">
      <c r="A55" t="s">
        <v>202</v>
      </c>
      <c r="B55">
        <v>47</v>
      </c>
      <c r="C55">
        <v>0</v>
      </c>
    </row>
    <row r="56" spans="1:3" x14ac:dyDescent="0.25">
      <c r="A56" t="s">
        <v>231</v>
      </c>
      <c r="B56">
        <v>48</v>
      </c>
      <c r="C56">
        <v>0</v>
      </c>
    </row>
    <row r="57" spans="1:3" x14ac:dyDescent="0.25">
      <c r="A57" t="s">
        <v>200</v>
      </c>
      <c r="B57">
        <v>50</v>
      </c>
      <c r="C57">
        <v>0</v>
      </c>
    </row>
    <row r="58" spans="1:3" x14ac:dyDescent="0.25">
      <c r="A58" t="s">
        <v>199</v>
      </c>
      <c r="B58">
        <v>51</v>
      </c>
      <c r="C58">
        <v>0</v>
      </c>
    </row>
    <row r="59" spans="1:3" x14ac:dyDescent="0.25">
      <c r="A59" t="s">
        <v>203</v>
      </c>
      <c r="B59">
        <v>87</v>
      </c>
      <c r="C59">
        <v>0</v>
      </c>
    </row>
    <row r="60" spans="1:3" x14ac:dyDescent="0.25">
      <c r="A60" t="s">
        <v>204</v>
      </c>
      <c r="B60">
        <v>89</v>
      </c>
      <c r="C60">
        <v>0</v>
      </c>
    </row>
    <row r="61" spans="1:3" x14ac:dyDescent="0.25">
      <c r="A61" t="s">
        <v>205</v>
      </c>
      <c r="B61">
        <v>90</v>
      </c>
      <c r="C61">
        <v>0</v>
      </c>
    </row>
    <row r="62" spans="1:3" x14ac:dyDescent="0.25">
      <c r="A62" s="1" t="s">
        <v>206</v>
      </c>
      <c r="B62">
        <v>91</v>
      </c>
      <c r="C62">
        <v>0</v>
      </c>
    </row>
    <row r="63" spans="1:3" x14ac:dyDescent="0.25">
      <c r="A63" t="s">
        <v>234</v>
      </c>
      <c r="B63">
        <v>100</v>
      </c>
      <c r="C63">
        <v>0</v>
      </c>
    </row>
    <row r="64" spans="1:3" x14ac:dyDescent="0.25">
      <c r="A64" t="s">
        <v>198</v>
      </c>
      <c r="B64">
        <v>102</v>
      </c>
      <c r="C64">
        <v>0</v>
      </c>
    </row>
    <row r="65" spans="1:3" x14ac:dyDescent="0.25">
      <c r="A65" t="s">
        <v>207</v>
      </c>
      <c r="B65">
        <v>127</v>
      </c>
      <c r="C65">
        <v>0</v>
      </c>
    </row>
    <row r="66" spans="1:3" x14ac:dyDescent="0.25">
      <c r="A66" t="s">
        <v>235</v>
      </c>
      <c r="B66">
        <v>77</v>
      </c>
      <c r="C66">
        <v>0</v>
      </c>
    </row>
    <row r="67" spans="1:3" x14ac:dyDescent="0.25">
      <c r="A67" t="s">
        <v>236</v>
      </c>
      <c r="B67">
        <v>78</v>
      </c>
      <c r="C67">
        <v>0</v>
      </c>
    </row>
    <row r="68" spans="1:3" x14ac:dyDescent="0.25">
      <c r="A68" t="s">
        <v>238</v>
      </c>
      <c r="B68">
        <v>79</v>
      </c>
      <c r="C68">
        <v>0</v>
      </c>
    </row>
  </sheetData>
  <sortState xmlns:xlrd2="http://schemas.microsoft.com/office/spreadsheetml/2017/richdata2" ref="A41:A76">
    <sortCondition ref="A41:A7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4895-E3E0-4093-BAEF-BA0F37CEE0CD}">
  <sheetPr>
    <tabColor rgb="FFFF0000"/>
  </sheetPr>
  <dimension ref="A1:B133"/>
  <sheetViews>
    <sheetView topLeftCell="A103" workbookViewId="0">
      <selection activeCell="A33" sqref="A33"/>
    </sheetView>
  </sheetViews>
  <sheetFormatPr defaultRowHeight="15" x14ac:dyDescent="0.25"/>
  <cols>
    <col min="1" max="1" width="16.42578125" bestFit="1" customWidth="1"/>
    <col min="2" max="2" width="15.140625" bestFit="1" customWidth="1"/>
    <col min="3" max="3" width="13.42578125" bestFit="1" customWidth="1"/>
  </cols>
  <sheetData>
    <row r="1" spans="1:2" x14ac:dyDescent="0.25">
      <c r="A1" t="s">
        <v>67</v>
      </c>
      <c r="B1" t="s">
        <v>65</v>
      </c>
    </row>
    <row r="2" spans="1:2" x14ac:dyDescent="0.25">
      <c r="A2" t="s">
        <v>43</v>
      </c>
      <c r="B2">
        <v>0</v>
      </c>
    </row>
    <row r="3" spans="1:2" x14ac:dyDescent="0.25">
      <c r="A3" t="s">
        <v>95</v>
      </c>
      <c r="B3">
        <v>8</v>
      </c>
    </row>
    <row r="4" spans="1:2" x14ac:dyDescent="0.25">
      <c r="A4" t="s">
        <v>58</v>
      </c>
      <c r="B4">
        <v>9</v>
      </c>
    </row>
    <row r="5" spans="1:2" x14ac:dyDescent="0.25">
      <c r="A5" t="s">
        <v>6</v>
      </c>
      <c r="B5">
        <v>12</v>
      </c>
    </row>
    <row r="6" spans="1:2" x14ac:dyDescent="0.25">
      <c r="A6" t="s">
        <v>52</v>
      </c>
      <c r="B6">
        <v>13</v>
      </c>
    </row>
    <row r="7" spans="1:2" x14ac:dyDescent="0.25">
      <c r="A7" t="s">
        <v>48</v>
      </c>
      <c r="B7">
        <v>19</v>
      </c>
    </row>
    <row r="8" spans="1:2" x14ac:dyDescent="0.25">
      <c r="A8" t="s">
        <v>13</v>
      </c>
      <c r="B8">
        <v>27</v>
      </c>
    </row>
    <row r="9" spans="1:2" x14ac:dyDescent="0.25">
      <c r="A9" t="s">
        <v>56</v>
      </c>
      <c r="B9">
        <v>32</v>
      </c>
    </row>
    <row r="10" spans="1:2" x14ac:dyDescent="0.25">
      <c r="A10" t="s">
        <v>96</v>
      </c>
      <c r="B10">
        <v>33</v>
      </c>
    </row>
    <row r="11" spans="1:2" x14ac:dyDescent="0.25">
      <c r="A11" t="s">
        <v>97</v>
      </c>
      <c r="B11">
        <v>34</v>
      </c>
    </row>
    <row r="12" spans="1:2" x14ac:dyDescent="0.25">
      <c r="A12" t="s">
        <v>98</v>
      </c>
      <c r="B12">
        <v>35</v>
      </c>
    </row>
    <row r="13" spans="1:2" x14ac:dyDescent="0.25">
      <c r="A13" t="s">
        <v>99</v>
      </c>
      <c r="B13">
        <v>36</v>
      </c>
    </row>
    <row r="14" spans="1:2" x14ac:dyDescent="0.25">
      <c r="A14" t="s">
        <v>100</v>
      </c>
      <c r="B14">
        <v>38</v>
      </c>
    </row>
    <row r="15" spans="1:2" x14ac:dyDescent="0.25">
      <c r="A15" t="s">
        <v>101</v>
      </c>
      <c r="B15">
        <v>39</v>
      </c>
    </row>
    <row r="16" spans="1:2" x14ac:dyDescent="0.25">
      <c r="A16" t="s">
        <v>102</v>
      </c>
      <c r="B16">
        <v>40</v>
      </c>
    </row>
    <row r="17" spans="1:2" x14ac:dyDescent="0.25">
      <c r="A17" t="s">
        <v>103</v>
      </c>
      <c r="B17">
        <v>41</v>
      </c>
    </row>
    <row r="18" spans="1:2" x14ac:dyDescent="0.25">
      <c r="A18" t="s">
        <v>104</v>
      </c>
      <c r="B18">
        <v>42</v>
      </c>
    </row>
    <row r="19" spans="1:2" x14ac:dyDescent="0.25">
      <c r="A19" t="s">
        <v>105</v>
      </c>
      <c r="B19">
        <v>43</v>
      </c>
    </row>
    <row r="20" spans="1:2" x14ac:dyDescent="0.25">
      <c r="A20" t="s">
        <v>106</v>
      </c>
      <c r="B20">
        <v>44</v>
      </c>
    </row>
    <row r="21" spans="1:2" x14ac:dyDescent="0.25">
      <c r="A21" t="s">
        <v>107</v>
      </c>
      <c r="B21">
        <v>45</v>
      </c>
    </row>
    <row r="22" spans="1:2" x14ac:dyDescent="0.25">
      <c r="A22" t="s">
        <v>108</v>
      </c>
      <c r="B22">
        <v>46</v>
      </c>
    </row>
    <row r="23" spans="1:2" x14ac:dyDescent="0.25">
      <c r="A23" t="s">
        <v>109</v>
      </c>
      <c r="B23">
        <v>47</v>
      </c>
    </row>
    <row r="24" spans="1:2" x14ac:dyDescent="0.25">
      <c r="A24" t="s">
        <v>68</v>
      </c>
      <c r="B24">
        <v>48</v>
      </c>
    </row>
    <row r="25" spans="1:2" x14ac:dyDescent="0.25">
      <c r="A25" t="s">
        <v>69</v>
      </c>
      <c r="B25">
        <v>49</v>
      </c>
    </row>
    <row r="26" spans="1:2" x14ac:dyDescent="0.25">
      <c r="A26" t="s">
        <v>70</v>
      </c>
      <c r="B26">
        <v>50</v>
      </c>
    </row>
    <row r="27" spans="1:2" x14ac:dyDescent="0.25">
      <c r="A27" t="s">
        <v>71</v>
      </c>
      <c r="B27">
        <v>51</v>
      </c>
    </row>
    <row r="28" spans="1:2" x14ac:dyDescent="0.25">
      <c r="A28" t="s">
        <v>72</v>
      </c>
      <c r="B28">
        <v>52</v>
      </c>
    </row>
    <row r="29" spans="1:2" x14ac:dyDescent="0.25">
      <c r="A29" t="s">
        <v>73</v>
      </c>
      <c r="B29">
        <v>53</v>
      </c>
    </row>
    <row r="30" spans="1:2" x14ac:dyDescent="0.25">
      <c r="A30" t="s">
        <v>74</v>
      </c>
      <c r="B30">
        <v>54</v>
      </c>
    </row>
    <row r="31" spans="1:2" x14ac:dyDescent="0.25">
      <c r="A31" t="s">
        <v>75</v>
      </c>
      <c r="B31">
        <v>55</v>
      </c>
    </row>
    <row r="32" spans="1:2" x14ac:dyDescent="0.25">
      <c r="A32" t="s">
        <v>76</v>
      </c>
      <c r="B32">
        <v>56</v>
      </c>
    </row>
    <row r="33" spans="1:2" x14ac:dyDescent="0.25">
      <c r="A33" t="s">
        <v>77</v>
      </c>
      <c r="B33">
        <v>57</v>
      </c>
    </row>
    <row r="34" spans="1:2" x14ac:dyDescent="0.25">
      <c r="A34" t="s">
        <v>110</v>
      </c>
      <c r="B34">
        <v>58</v>
      </c>
    </row>
    <row r="35" spans="1:2" x14ac:dyDescent="0.25">
      <c r="A35" t="s">
        <v>111</v>
      </c>
      <c r="B35">
        <v>59</v>
      </c>
    </row>
    <row r="36" spans="1:2" x14ac:dyDescent="0.25">
      <c r="A36" t="s">
        <v>112</v>
      </c>
      <c r="B36">
        <v>60</v>
      </c>
    </row>
    <row r="37" spans="1:2" x14ac:dyDescent="0.25">
      <c r="A37" t="s">
        <v>113</v>
      </c>
      <c r="B37">
        <v>61</v>
      </c>
    </row>
    <row r="38" spans="1:2" x14ac:dyDescent="0.25">
      <c r="A38" t="s">
        <v>114</v>
      </c>
      <c r="B38">
        <v>62</v>
      </c>
    </row>
    <row r="39" spans="1:2" x14ac:dyDescent="0.25">
      <c r="A39" t="s">
        <v>115</v>
      </c>
      <c r="B39">
        <v>63</v>
      </c>
    </row>
    <row r="40" spans="1:2" x14ac:dyDescent="0.25">
      <c r="A40" t="s">
        <v>116</v>
      </c>
      <c r="B40">
        <v>64</v>
      </c>
    </row>
    <row r="41" spans="1:2" x14ac:dyDescent="0.25">
      <c r="A41" t="s">
        <v>117</v>
      </c>
      <c r="B41">
        <v>91</v>
      </c>
    </row>
    <row r="42" spans="1:2" x14ac:dyDescent="0.25">
      <c r="A42" t="s">
        <v>118</v>
      </c>
      <c r="B42">
        <v>92</v>
      </c>
    </row>
    <row r="43" spans="1:2" x14ac:dyDescent="0.25">
      <c r="A43" t="s">
        <v>119</v>
      </c>
      <c r="B43">
        <v>93</v>
      </c>
    </row>
    <row r="44" spans="1:2" x14ac:dyDescent="0.25">
      <c r="A44" t="s">
        <v>120</v>
      </c>
      <c r="B44">
        <v>94</v>
      </c>
    </row>
    <row r="45" spans="1:2" x14ac:dyDescent="0.25">
      <c r="A45" t="s">
        <v>121</v>
      </c>
      <c r="B45">
        <v>95</v>
      </c>
    </row>
    <row r="46" spans="1:2" x14ac:dyDescent="0.25">
      <c r="A46" t="s">
        <v>122</v>
      </c>
      <c r="B46">
        <v>96</v>
      </c>
    </row>
    <row r="47" spans="1:2" x14ac:dyDescent="0.25">
      <c r="A47" t="s">
        <v>0</v>
      </c>
      <c r="B47">
        <v>97</v>
      </c>
    </row>
    <row r="48" spans="1:2" x14ac:dyDescent="0.25">
      <c r="A48" t="s">
        <v>2</v>
      </c>
      <c r="B48">
        <v>98</v>
      </c>
    </row>
    <row r="49" spans="1:2" x14ac:dyDescent="0.25">
      <c r="A49" t="s">
        <v>4</v>
      </c>
      <c r="B49">
        <v>99</v>
      </c>
    </row>
    <row r="50" spans="1:2" x14ac:dyDescent="0.25">
      <c r="A50" t="s">
        <v>8</v>
      </c>
      <c r="B50">
        <v>100</v>
      </c>
    </row>
    <row r="51" spans="1:2" x14ac:dyDescent="0.25">
      <c r="A51" t="s">
        <v>11</v>
      </c>
      <c r="B51">
        <v>101</v>
      </c>
    </row>
    <row r="52" spans="1:2" x14ac:dyDescent="0.25">
      <c r="A52" t="s">
        <v>14</v>
      </c>
      <c r="B52">
        <v>102</v>
      </c>
    </row>
    <row r="53" spans="1:2" x14ac:dyDescent="0.25">
      <c r="A53" t="s">
        <v>30</v>
      </c>
      <c r="B53">
        <v>103</v>
      </c>
    </row>
    <row r="54" spans="1:2" x14ac:dyDescent="0.25">
      <c r="A54" t="s">
        <v>31</v>
      </c>
      <c r="B54">
        <v>104</v>
      </c>
    </row>
    <row r="55" spans="1:2" x14ac:dyDescent="0.25">
      <c r="A55" t="s">
        <v>34</v>
      </c>
      <c r="B55">
        <v>105</v>
      </c>
    </row>
    <row r="56" spans="1:2" x14ac:dyDescent="0.25">
      <c r="A56" t="s">
        <v>36</v>
      </c>
      <c r="B56">
        <v>106</v>
      </c>
    </row>
    <row r="57" spans="1:2" x14ac:dyDescent="0.25">
      <c r="A57" t="s">
        <v>37</v>
      </c>
      <c r="B57">
        <v>107</v>
      </c>
    </row>
    <row r="58" spans="1:2" x14ac:dyDescent="0.25">
      <c r="A58" t="s">
        <v>38</v>
      </c>
      <c r="B58">
        <v>108</v>
      </c>
    </row>
    <row r="59" spans="1:2" x14ac:dyDescent="0.25">
      <c r="A59" t="s">
        <v>40</v>
      </c>
      <c r="B59">
        <v>109</v>
      </c>
    </row>
    <row r="60" spans="1:2" x14ac:dyDescent="0.25">
      <c r="A60" t="s">
        <v>42</v>
      </c>
      <c r="B60">
        <v>110</v>
      </c>
    </row>
    <row r="61" spans="1:2" x14ac:dyDescent="0.25">
      <c r="A61" t="s">
        <v>44</v>
      </c>
      <c r="B61">
        <v>111</v>
      </c>
    </row>
    <row r="62" spans="1:2" x14ac:dyDescent="0.25">
      <c r="A62" t="s">
        <v>45</v>
      </c>
      <c r="B62">
        <v>112</v>
      </c>
    </row>
    <row r="63" spans="1:2" x14ac:dyDescent="0.25">
      <c r="A63" t="s">
        <v>50</v>
      </c>
      <c r="B63">
        <v>113</v>
      </c>
    </row>
    <row r="64" spans="1:2" x14ac:dyDescent="0.25">
      <c r="A64" t="s">
        <v>51</v>
      </c>
      <c r="B64">
        <v>114</v>
      </c>
    </row>
    <row r="65" spans="1:2" x14ac:dyDescent="0.25">
      <c r="A65" t="s">
        <v>54</v>
      </c>
      <c r="B65">
        <v>115</v>
      </c>
    </row>
    <row r="66" spans="1:2" x14ac:dyDescent="0.25">
      <c r="A66" t="s">
        <v>57</v>
      </c>
      <c r="B66">
        <v>116</v>
      </c>
    </row>
    <row r="67" spans="1:2" x14ac:dyDescent="0.25">
      <c r="A67" t="s">
        <v>59</v>
      </c>
      <c r="B67">
        <v>117</v>
      </c>
    </row>
    <row r="68" spans="1:2" x14ac:dyDescent="0.25">
      <c r="A68" t="s">
        <v>60</v>
      </c>
      <c r="B68">
        <v>118</v>
      </c>
    </row>
    <row r="69" spans="1:2" x14ac:dyDescent="0.25">
      <c r="A69" t="s">
        <v>61</v>
      </c>
      <c r="B69">
        <v>119</v>
      </c>
    </row>
    <row r="70" spans="1:2" x14ac:dyDescent="0.25">
      <c r="A70" t="s">
        <v>62</v>
      </c>
      <c r="B70">
        <v>120</v>
      </c>
    </row>
    <row r="71" spans="1:2" x14ac:dyDescent="0.25">
      <c r="A71" t="s">
        <v>63</v>
      </c>
      <c r="B71">
        <v>121</v>
      </c>
    </row>
    <row r="72" spans="1:2" x14ac:dyDescent="0.25">
      <c r="A72" t="s">
        <v>64</v>
      </c>
      <c r="B72">
        <v>122</v>
      </c>
    </row>
    <row r="73" spans="1:2" x14ac:dyDescent="0.25">
      <c r="A73" t="s">
        <v>9</v>
      </c>
      <c r="B73">
        <v>127</v>
      </c>
    </row>
    <row r="74" spans="1:2" x14ac:dyDescent="0.25">
      <c r="A74" t="s">
        <v>78</v>
      </c>
      <c r="B74">
        <v>256</v>
      </c>
    </row>
    <row r="75" spans="1:2" x14ac:dyDescent="0.25">
      <c r="A75" t="s">
        <v>79</v>
      </c>
      <c r="B75">
        <v>257</v>
      </c>
    </row>
    <row r="76" spans="1:2" x14ac:dyDescent="0.25">
      <c r="A76" t="s">
        <v>80</v>
      </c>
      <c r="B76">
        <v>258</v>
      </c>
    </row>
    <row r="77" spans="1:2" x14ac:dyDescent="0.25">
      <c r="A77" t="s">
        <v>81</v>
      </c>
      <c r="B77">
        <v>259</v>
      </c>
    </row>
    <row r="78" spans="1:2" x14ac:dyDescent="0.25">
      <c r="A78" t="s">
        <v>82</v>
      </c>
      <c r="B78">
        <v>260</v>
      </c>
    </row>
    <row r="79" spans="1:2" x14ac:dyDescent="0.25">
      <c r="A79" t="s">
        <v>83</v>
      </c>
      <c r="B79">
        <v>261</v>
      </c>
    </row>
    <row r="80" spans="1:2" x14ac:dyDescent="0.25">
      <c r="A80" t="s">
        <v>84</v>
      </c>
      <c r="B80">
        <v>262</v>
      </c>
    </row>
    <row r="81" spans="1:2" x14ac:dyDescent="0.25">
      <c r="A81" t="s">
        <v>85</v>
      </c>
      <c r="B81">
        <v>263</v>
      </c>
    </row>
    <row r="82" spans="1:2" x14ac:dyDescent="0.25">
      <c r="A82" t="s">
        <v>86</v>
      </c>
      <c r="B82">
        <v>264</v>
      </c>
    </row>
    <row r="83" spans="1:2" x14ac:dyDescent="0.25">
      <c r="A83" t="s">
        <v>87</v>
      </c>
      <c r="B83">
        <v>265</v>
      </c>
    </row>
    <row r="84" spans="1:2" x14ac:dyDescent="0.25">
      <c r="A84" t="s">
        <v>88</v>
      </c>
      <c r="B84">
        <v>266</v>
      </c>
    </row>
    <row r="85" spans="1:2" x14ac:dyDescent="0.25">
      <c r="A85" t="s">
        <v>89</v>
      </c>
      <c r="B85">
        <v>267</v>
      </c>
    </row>
    <row r="86" spans="1:2" x14ac:dyDescent="0.25">
      <c r="A86" t="s">
        <v>90</v>
      </c>
      <c r="B86">
        <v>268</v>
      </c>
    </row>
    <row r="87" spans="1:2" x14ac:dyDescent="0.25">
      <c r="A87" t="s">
        <v>91</v>
      </c>
      <c r="B87">
        <v>269</v>
      </c>
    </row>
    <row r="88" spans="1:2" x14ac:dyDescent="0.25">
      <c r="A88" t="s">
        <v>92</v>
      </c>
      <c r="B88">
        <v>270</v>
      </c>
    </row>
    <row r="89" spans="1:2" x14ac:dyDescent="0.25">
      <c r="A89" t="s">
        <v>93</v>
      </c>
      <c r="B89">
        <v>271</v>
      </c>
    </row>
    <row r="90" spans="1:2" x14ac:dyDescent="0.25">
      <c r="A90" t="s">
        <v>94</v>
      </c>
      <c r="B90">
        <v>272</v>
      </c>
    </row>
    <row r="91" spans="1:2" x14ac:dyDescent="0.25">
      <c r="A91" t="s">
        <v>123</v>
      </c>
      <c r="B91">
        <v>273</v>
      </c>
    </row>
    <row r="92" spans="1:2" x14ac:dyDescent="0.25">
      <c r="A92" t="s">
        <v>124</v>
      </c>
      <c r="B92">
        <v>274</v>
      </c>
    </row>
    <row r="93" spans="1:2" x14ac:dyDescent="0.25">
      <c r="A93" t="s">
        <v>125</v>
      </c>
      <c r="B93">
        <v>275</v>
      </c>
    </row>
    <row r="94" spans="1:2" x14ac:dyDescent="0.25">
      <c r="A94" t="s">
        <v>126</v>
      </c>
      <c r="B94">
        <v>276</v>
      </c>
    </row>
    <row r="95" spans="1:2" x14ac:dyDescent="0.25">
      <c r="A95" t="s">
        <v>35</v>
      </c>
      <c r="B95">
        <v>277</v>
      </c>
    </row>
    <row r="96" spans="1:2" x14ac:dyDescent="0.25">
      <c r="A96" t="s">
        <v>33</v>
      </c>
      <c r="B96">
        <v>278</v>
      </c>
    </row>
    <row r="97" spans="1:2" x14ac:dyDescent="0.25">
      <c r="A97" t="s">
        <v>12</v>
      </c>
      <c r="B97">
        <v>279</v>
      </c>
    </row>
    <row r="98" spans="1:2" x14ac:dyDescent="0.25">
      <c r="A98" t="s">
        <v>47</v>
      </c>
      <c r="B98">
        <v>280</v>
      </c>
    </row>
    <row r="99" spans="1:2" x14ac:dyDescent="0.25">
      <c r="A99" t="s">
        <v>46</v>
      </c>
      <c r="B99">
        <v>281</v>
      </c>
    </row>
    <row r="100" spans="1:2" x14ac:dyDescent="0.25">
      <c r="A100" t="s">
        <v>15</v>
      </c>
      <c r="B100">
        <v>282</v>
      </c>
    </row>
    <row r="101" spans="1:2" x14ac:dyDescent="0.25">
      <c r="A101" t="s">
        <v>22</v>
      </c>
      <c r="B101">
        <v>283</v>
      </c>
    </row>
    <row r="102" spans="1:2" x14ac:dyDescent="0.25">
      <c r="A102" t="s">
        <v>23</v>
      </c>
      <c r="B102">
        <v>284</v>
      </c>
    </row>
    <row r="103" spans="1:2" x14ac:dyDescent="0.25">
      <c r="A103" t="s">
        <v>24</v>
      </c>
      <c r="B103">
        <v>285</v>
      </c>
    </row>
    <row r="104" spans="1:2" x14ac:dyDescent="0.25">
      <c r="A104" t="s">
        <v>25</v>
      </c>
      <c r="B104">
        <v>286</v>
      </c>
    </row>
    <row r="105" spans="1:2" x14ac:dyDescent="0.25">
      <c r="A105" t="s">
        <v>26</v>
      </c>
      <c r="B105">
        <v>287</v>
      </c>
    </row>
    <row r="106" spans="1:2" x14ac:dyDescent="0.25">
      <c r="A106" t="s">
        <v>27</v>
      </c>
      <c r="B106">
        <v>288</v>
      </c>
    </row>
    <row r="107" spans="1:2" x14ac:dyDescent="0.25">
      <c r="A107" t="s">
        <v>28</v>
      </c>
      <c r="B107">
        <v>289</v>
      </c>
    </row>
    <row r="108" spans="1:2" x14ac:dyDescent="0.25">
      <c r="A108" t="s">
        <v>29</v>
      </c>
      <c r="B108">
        <v>290</v>
      </c>
    </row>
    <row r="109" spans="1:2" x14ac:dyDescent="0.25">
      <c r="A109" t="s">
        <v>16</v>
      </c>
      <c r="B109">
        <v>291</v>
      </c>
    </row>
    <row r="110" spans="1:2" x14ac:dyDescent="0.25">
      <c r="A110" t="s">
        <v>17</v>
      </c>
      <c r="B110">
        <v>292</v>
      </c>
    </row>
    <row r="111" spans="1:2" x14ac:dyDescent="0.25">
      <c r="A111" t="s">
        <v>18</v>
      </c>
      <c r="B111">
        <v>293</v>
      </c>
    </row>
    <row r="112" spans="1:2" x14ac:dyDescent="0.25">
      <c r="A112" t="s">
        <v>19</v>
      </c>
      <c r="B112">
        <v>294</v>
      </c>
    </row>
    <row r="113" spans="1:2" x14ac:dyDescent="0.25">
      <c r="A113" t="s">
        <v>20</v>
      </c>
      <c r="B113">
        <v>295</v>
      </c>
    </row>
    <row r="114" spans="1:2" x14ac:dyDescent="0.25">
      <c r="A114" t="s">
        <v>21</v>
      </c>
      <c r="B114">
        <v>296</v>
      </c>
    </row>
    <row r="115" spans="1:2" x14ac:dyDescent="0.25">
      <c r="A115" t="s">
        <v>127</v>
      </c>
      <c r="B115">
        <v>300</v>
      </c>
    </row>
    <row r="116" spans="1:2" x14ac:dyDescent="0.25">
      <c r="A116" t="s">
        <v>5</v>
      </c>
      <c r="B116">
        <v>301</v>
      </c>
    </row>
    <row r="117" spans="1:2" x14ac:dyDescent="0.25">
      <c r="A117" t="s">
        <v>128</v>
      </c>
      <c r="B117">
        <v>302</v>
      </c>
    </row>
    <row r="118" spans="1:2" x14ac:dyDescent="0.25">
      <c r="A118" t="s">
        <v>129</v>
      </c>
      <c r="B118">
        <v>303</v>
      </c>
    </row>
    <row r="119" spans="1:2" x14ac:dyDescent="0.25">
      <c r="A119" t="s">
        <v>130</v>
      </c>
      <c r="B119">
        <v>304</v>
      </c>
    </row>
    <row r="120" spans="1:2" x14ac:dyDescent="0.25">
      <c r="A120" t="s">
        <v>131</v>
      </c>
      <c r="B120">
        <v>305</v>
      </c>
    </row>
    <row r="121" spans="1:2" x14ac:dyDescent="0.25">
      <c r="A121" t="s">
        <v>132</v>
      </c>
      <c r="B121">
        <v>306</v>
      </c>
    </row>
    <row r="122" spans="1:2" x14ac:dyDescent="0.25">
      <c r="A122" t="s">
        <v>133</v>
      </c>
      <c r="B122">
        <v>307</v>
      </c>
    </row>
    <row r="123" spans="1:2" x14ac:dyDescent="0.25">
      <c r="A123" t="s">
        <v>134</v>
      </c>
      <c r="B123">
        <v>308</v>
      </c>
    </row>
    <row r="124" spans="1:2" x14ac:dyDescent="0.25">
      <c r="A124" t="s">
        <v>135</v>
      </c>
      <c r="B124">
        <v>309</v>
      </c>
    </row>
    <row r="125" spans="1:2" x14ac:dyDescent="0.25">
      <c r="A125" t="s">
        <v>136</v>
      </c>
      <c r="B125">
        <v>310</v>
      </c>
    </row>
    <row r="126" spans="1:2" x14ac:dyDescent="0.25">
      <c r="A126" t="s">
        <v>137</v>
      </c>
      <c r="B126">
        <v>311</v>
      </c>
    </row>
    <row r="127" spans="1:2" x14ac:dyDescent="0.25">
      <c r="A127" t="s">
        <v>138</v>
      </c>
      <c r="B127">
        <v>312</v>
      </c>
    </row>
    <row r="128" spans="1:2" x14ac:dyDescent="0.25">
      <c r="A128" t="s">
        <v>139</v>
      </c>
      <c r="B128">
        <v>313</v>
      </c>
    </row>
    <row r="129" spans="1:2" x14ac:dyDescent="0.25">
      <c r="A129" t="s">
        <v>32</v>
      </c>
      <c r="B129">
        <v>315</v>
      </c>
    </row>
    <row r="130" spans="1:2" x14ac:dyDescent="0.25">
      <c r="A130" t="s">
        <v>49</v>
      </c>
      <c r="B130">
        <v>316</v>
      </c>
    </row>
    <row r="131" spans="1:2" x14ac:dyDescent="0.25">
      <c r="A131" t="s">
        <v>140</v>
      </c>
      <c r="B131">
        <v>317</v>
      </c>
    </row>
    <row r="132" spans="1:2" x14ac:dyDescent="0.25">
      <c r="A132" t="s">
        <v>141</v>
      </c>
      <c r="B132">
        <v>318</v>
      </c>
    </row>
    <row r="133" spans="1:2" x14ac:dyDescent="0.25">
      <c r="A133" t="s">
        <v>41</v>
      </c>
      <c r="B133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1C19-37BF-48A9-A674-9362CFAF111F}">
  <sheetPr>
    <tabColor rgb="FFFF0000"/>
  </sheetPr>
  <dimension ref="A1:B12"/>
  <sheetViews>
    <sheetView workbookViewId="0">
      <selection activeCell="I39" sqref="I39"/>
    </sheetView>
  </sheetViews>
  <sheetFormatPr defaultRowHeight="15" x14ac:dyDescent="0.25"/>
  <cols>
    <col min="1" max="1" width="14.140625" bestFit="1" customWidth="1"/>
    <col min="2" max="2" width="8" bestFit="1" customWidth="1"/>
    <col min="3" max="3" width="11.140625" bestFit="1" customWidth="1"/>
  </cols>
  <sheetData>
    <row r="1" spans="1:2" x14ac:dyDescent="0.25">
      <c r="A1" t="s">
        <v>67</v>
      </c>
      <c r="B1" t="s">
        <v>65</v>
      </c>
    </row>
    <row r="2" spans="1:2" x14ac:dyDescent="0.25">
      <c r="A2" t="s">
        <v>155</v>
      </c>
      <c r="B2">
        <v>0</v>
      </c>
    </row>
    <row r="3" spans="1:2" x14ac:dyDescent="0.25">
      <c r="A3" t="s">
        <v>156</v>
      </c>
      <c r="B3">
        <v>1</v>
      </c>
    </row>
    <row r="4" spans="1:2" x14ac:dyDescent="0.25">
      <c r="A4" t="s">
        <v>157</v>
      </c>
      <c r="B4">
        <v>2</v>
      </c>
    </row>
    <row r="5" spans="1:2" x14ac:dyDescent="0.25">
      <c r="A5" t="s">
        <v>158</v>
      </c>
      <c r="B5">
        <v>3</v>
      </c>
    </row>
    <row r="6" spans="1:2" x14ac:dyDescent="0.25">
      <c r="A6" t="s">
        <v>159</v>
      </c>
      <c r="B6">
        <v>4</v>
      </c>
    </row>
    <row r="7" spans="1:2" x14ac:dyDescent="0.25">
      <c r="A7" t="s">
        <v>160</v>
      </c>
      <c r="B7">
        <v>5</v>
      </c>
    </row>
    <row r="8" spans="1:2" x14ac:dyDescent="0.25">
      <c r="A8" t="s">
        <v>161</v>
      </c>
      <c r="B8">
        <v>6</v>
      </c>
    </row>
    <row r="9" spans="1:2" x14ac:dyDescent="0.25">
      <c r="A9" t="s">
        <v>162</v>
      </c>
      <c r="B9">
        <v>7</v>
      </c>
    </row>
    <row r="10" spans="1:2" x14ac:dyDescent="0.25">
      <c r="A10" t="s">
        <v>163</v>
      </c>
      <c r="B10">
        <v>8</v>
      </c>
    </row>
    <row r="11" spans="1:2" x14ac:dyDescent="0.25">
      <c r="A11" t="s">
        <v>164</v>
      </c>
      <c r="B11">
        <v>9</v>
      </c>
    </row>
    <row r="12" spans="1:2" x14ac:dyDescent="0.25">
      <c r="A12" t="s">
        <v>165</v>
      </c>
      <c r="B1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F189-9794-49E5-8FD7-69AE9C949150}">
  <sheetPr>
    <tabColor rgb="FFFF0000"/>
  </sheetPr>
  <dimension ref="A1:B6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67</v>
      </c>
      <c r="B1" t="s">
        <v>65</v>
      </c>
    </row>
    <row r="2" spans="1:2" x14ac:dyDescent="0.25">
      <c r="A2" t="s">
        <v>66</v>
      </c>
      <c r="B2">
        <v>0</v>
      </c>
    </row>
    <row r="3" spans="1:2" x14ac:dyDescent="0.25">
      <c r="A3" t="s">
        <v>7</v>
      </c>
      <c r="B3">
        <v>1</v>
      </c>
    </row>
    <row r="4" spans="1:2" x14ac:dyDescent="0.25">
      <c r="A4" t="s">
        <v>1</v>
      </c>
      <c r="B4">
        <v>2</v>
      </c>
    </row>
    <row r="5" spans="1:2" x14ac:dyDescent="0.25">
      <c r="A5" t="s">
        <v>55</v>
      </c>
      <c r="B5">
        <v>3</v>
      </c>
    </row>
    <row r="6" spans="1:2" x14ac:dyDescent="0.25">
      <c r="A6" t="s">
        <v>166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39ED-49DF-43E1-AF96-2F7450C1EDD6}">
  <sheetPr>
    <tabColor rgb="FFFF0000"/>
  </sheetPr>
  <dimension ref="A1:B3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67</v>
      </c>
      <c r="B1" t="s">
        <v>65</v>
      </c>
    </row>
    <row r="2" spans="1:2" x14ac:dyDescent="0.25">
      <c r="A2" t="s">
        <v>169</v>
      </c>
      <c r="B2">
        <v>0</v>
      </c>
    </row>
    <row r="3" spans="1:2" x14ac:dyDescent="0.25">
      <c r="A3" t="s">
        <v>170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Parsed Actions</vt:lpstr>
      <vt:lpstr>XML Actions</vt:lpstr>
      <vt:lpstr>EGS Actions</vt:lpstr>
      <vt:lpstr>EGS Keycodes</vt:lpstr>
      <vt:lpstr>EGS Mousecodes</vt:lpstr>
      <vt:lpstr>EGS Modifier Codes</vt:lpstr>
      <vt:lpstr>EGS Element Type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Chenevier</dc:creator>
  <cp:lastModifiedBy>Anthony Chenevier</cp:lastModifiedBy>
  <dcterms:created xsi:type="dcterms:W3CDTF">2023-11-10T00:55:02Z</dcterms:created>
  <dcterms:modified xsi:type="dcterms:W3CDTF">2023-11-10T09:25:29Z</dcterms:modified>
</cp:coreProperties>
</file>