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lorraine-my.sharepoint.com/personal/couthure1_univ-lorraine_fr/Documents/EDF/code/"/>
    </mc:Choice>
  </mc:AlternateContent>
  <xr:revisionPtr revIDLastSave="0" documentId="8_{B6057EEA-89B0-4256-9106-15FD89461F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D4" i="1"/>
  <c r="D5" i="1"/>
  <c r="C5" i="1"/>
  <c r="C4" i="1"/>
  <c r="B16" i="1"/>
  <c r="B15" i="1"/>
  <c r="D15" i="1"/>
  <c r="D16" i="1"/>
  <c r="C16" i="1"/>
  <c r="C15" i="1"/>
  <c r="B7" i="1"/>
  <c r="B6" i="1"/>
</calcChain>
</file>

<file path=xl/sharedStrings.xml><?xml version="1.0" encoding="utf-8"?>
<sst xmlns="http://schemas.openxmlformats.org/spreadsheetml/2006/main" count="21" uniqueCount="21">
  <si>
    <t>type</t>
  </si>
  <si>
    <t>VP-EL</t>
  </si>
  <si>
    <t>VP-GO</t>
  </si>
  <si>
    <t>VP-ES</t>
  </si>
  <si>
    <t>tram</t>
  </si>
  <si>
    <t>bus</t>
  </si>
  <si>
    <t>2RM</t>
  </si>
  <si>
    <t>marche</t>
  </si>
  <si>
    <t>velo</t>
  </si>
  <si>
    <t>train</t>
  </si>
  <si>
    <t>Mpkm (ville)</t>
  </si>
  <si>
    <t>Mpkm (rural)</t>
  </si>
  <si>
    <t>Mvkm (ville)</t>
  </si>
  <si>
    <t>Mvkm (rural)</t>
  </si>
  <si>
    <t>CO2/vkm (ville)</t>
  </si>
  <si>
    <t>CO2/vkm (rural)</t>
  </si>
  <si>
    <t>Moyenne de Tx remplissage local</t>
  </si>
  <si>
    <t>en kWh/km</t>
  </si>
  <si>
    <t>CO2 (MtCO2)</t>
  </si>
  <si>
    <t>Ville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</si>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</sst>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topLeftCell="C1" workbookViewId="0">
      <selection activeCell="H2" sqref="H2"/>
    </sheetView>
  </sheetViews>
  <sheetFormatPr baseColWidth="10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2" t="s">
        <v>10</v>
      </c>
      <c r="B2" s="3">
        <v>0</v>
      </c>
      <c r="C2" s="3">
        <v>6113.7983016390026</v>
      </c>
      <c r="D2" s="3">
        <v>2497.1852217962123</v>
      </c>
      <c r="E2" s="3">
        <v>189.46179326755873</v>
      </c>
      <c r="F2" s="3">
        <v>439.42057601195529</v>
      </c>
      <c r="G2" s="3">
        <v>111.07103034700147</v>
      </c>
      <c r="H2" s="3">
        <v>295.77544557871965</v>
      </c>
      <c r="I2" s="3">
        <v>138.15079296389658</v>
      </c>
      <c r="J2" s="3">
        <v>182.55647588477058</v>
      </c>
    </row>
    <row r="3" spans="1:10" x14ac:dyDescent="0.3">
      <c r="A3" s="2" t="s">
        <v>11</v>
      </c>
      <c r="B3" s="3">
        <v>0</v>
      </c>
      <c r="C3" s="3">
        <v>11310.409491576387</v>
      </c>
      <c r="D3" s="3">
        <v>4619.744721911482</v>
      </c>
      <c r="E3" s="3">
        <v>21.732545100662428</v>
      </c>
      <c r="F3" s="3">
        <v>637.07201390304385</v>
      </c>
      <c r="G3" s="3">
        <v>185.24336573708408</v>
      </c>
      <c r="H3" s="3">
        <v>204.9166761478354</v>
      </c>
      <c r="I3" s="3">
        <v>164.01729793469482</v>
      </c>
      <c r="J3" s="3">
        <v>193.14981652618093</v>
      </c>
    </row>
    <row r="4" spans="1:10" x14ac:dyDescent="0.3">
      <c r="A4" s="2" t="s">
        <v>12</v>
      </c>
      <c r="B4" s="4">
        <f>B2/C10</f>
        <v>0</v>
      </c>
      <c r="C4" s="4">
        <f>C2/C10</f>
        <v>4132.1956251885722</v>
      </c>
      <c r="D4" s="4">
        <f>D2/D10</f>
        <v>1687.7982131051915</v>
      </c>
      <c r="E4" s="3">
        <v>189.46179326755873</v>
      </c>
      <c r="F4" s="3">
        <v>439.42057601195529</v>
      </c>
      <c r="G4" s="3">
        <v>111.07103034700147</v>
      </c>
      <c r="H4" s="3">
        <v>295.77544557871965</v>
      </c>
      <c r="I4" s="3">
        <v>138.15079296389658</v>
      </c>
      <c r="J4" s="3">
        <v>182.55647588477058</v>
      </c>
    </row>
    <row r="5" spans="1:10" x14ac:dyDescent="0.3">
      <c r="A5" s="2" t="s">
        <v>13</v>
      </c>
      <c r="B5" s="4">
        <f>B3/C11</f>
        <v>0</v>
      </c>
      <c r="C5" s="4">
        <f>C3/C11</f>
        <v>7644.4825809274616</v>
      </c>
      <c r="D5" s="4">
        <f>D3/D11</f>
        <v>3122.3942936182589</v>
      </c>
      <c r="E5" s="3">
        <v>21.732545100662428</v>
      </c>
      <c r="F5" s="3">
        <v>637.07201390304385</v>
      </c>
      <c r="G5" s="3">
        <v>185.24336573708408</v>
      </c>
      <c r="H5" s="3">
        <v>204.9166761478354</v>
      </c>
      <c r="I5" s="3">
        <v>164.01729793469482</v>
      </c>
      <c r="J5" s="3">
        <v>193.14981652618093</v>
      </c>
    </row>
    <row r="6" spans="1:10" x14ac:dyDescent="0.3">
      <c r="A6" s="2" t="s">
        <v>14</v>
      </c>
      <c r="B6" s="4">
        <f>0.17*1.5</f>
        <v>0.255</v>
      </c>
      <c r="C6" s="4">
        <v>174</v>
      </c>
      <c r="D6" s="5">
        <v>184</v>
      </c>
      <c r="E6" s="5">
        <v>3.8</v>
      </c>
      <c r="F6" s="5">
        <v>136</v>
      </c>
      <c r="G6" s="5">
        <v>64</v>
      </c>
      <c r="H6" s="5">
        <v>0</v>
      </c>
      <c r="I6" s="5">
        <v>0</v>
      </c>
      <c r="J6" s="5">
        <v>7.5</v>
      </c>
    </row>
    <row r="7" spans="1:10" x14ac:dyDescent="0.3">
      <c r="A7" s="2" t="s">
        <v>15</v>
      </c>
      <c r="B7" s="4">
        <f>0.17*1.5</f>
        <v>0.255</v>
      </c>
      <c r="C7" s="4">
        <v>195</v>
      </c>
      <c r="D7" s="5">
        <v>208</v>
      </c>
      <c r="E7" s="5">
        <v>3.8</v>
      </c>
      <c r="F7" s="5">
        <v>136</v>
      </c>
      <c r="G7" s="5">
        <v>64</v>
      </c>
      <c r="H7" s="5">
        <v>0</v>
      </c>
      <c r="I7" s="5">
        <v>0</v>
      </c>
      <c r="J7" s="5">
        <v>7.5</v>
      </c>
    </row>
    <row r="8" spans="1:10" x14ac:dyDescent="0.3">
      <c r="A8" s="2"/>
      <c r="B8" s="5"/>
      <c r="C8" s="5"/>
      <c r="D8" s="5"/>
      <c r="E8" s="5"/>
      <c r="F8" s="5"/>
      <c r="G8" s="5"/>
      <c r="H8" s="5"/>
      <c r="I8" s="5"/>
      <c r="J8" s="5"/>
    </row>
    <row r="10" spans="1:10" x14ac:dyDescent="0.3">
      <c r="A10" s="2" t="s">
        <v>16</v>
      </c>
      <c r="B10" t="s">
        <v>17</v>
      </c>
      <c r="C10" s="6">
        <v>1.479552</v>
      </c>
      <c r="D10" s="6">
        <v>1.479552</v>
      </c>
    </row>
    <row r="11" spans="1:10" x14ac:dyDescent="0.3">
      <c r="A11" s="2"/>
      <c r="B11" s="7"/>
      <c r="C11" s="6">
        <v>1.479552</v>
      </c>
      <c r="D11" s="6">
        <v>1.479552</v>
      </c>
    </row>
    <row r="12" spans="1:10" x14ac:dyDescent="0.3">
      <c r="A12" s="2" t="s">
        <v>18</v>
      </c>
      <c r="B12">
        <v>6.2</v>
      </c>
      <c r="C12" s="4">
        <v>4.5999999999999996</v>
      </c>
      <c r="D12" s="5">
        <v>3.2</v>
      </c>
      <c r="E12" s="5">
        <v>2</v>
      </c>
      <c r="F12" s="5">
        <v>0</v>
      </c>
    </row>
    <row r="15" spans="1:10" x14ac:dyDescent="0.3">
      <c r="A15" t="s">
        <v>19</v>
      </c>
      <c r="B15" s="3">
        <f>H15*B19</f>
        <v>0</v>
      </c>
      <c r="C15" s="3">
        <f>I15*C19</f>
        <v>6113.7983016390026</v>
      </c>
      <c r="D15" s="3">
        <f>J15*D19</f>
        <v>2497.1852217962123</v>
      </c>
      <c r="H15" s="3">
        <v>8610.9835234352158</v>
      </c>
      <c r="I15" s="3">
        <v>8610.9835234352158</v>
      </c>
      <c r="J15" s="3">
        <v>8610.9835234352158</v>
      </c>
    </row>
    <row r="16" spans="1:10" x14ac:dyDescent="0.3">
      <c r="A16" t="s">
        <v>20</v>
      </c>
      <c r="B16" s="3">
        <f>H16*B19</f>
        <v>0</v>
      </c>
      <c r="C16" s="3">
        <f>I16*C19</f>
        <v>11310.409491576387</v>
      </c>
      <c r="D16" s="3">
        <f>J16*D19</f>
        <v>4619.744721911482</v>
      </c>
      <c r="H16" s="3">
        <v>15930.154213487869</v>
      </c>
      <c r="I16" s="3">
        <v>15930.154213487869</v>
      </c>
      <c r="J16" s="3">
        <v>15930.154213487869</v>
      </c>
    </row>
    <row r="19" spans="2:4" x14ac:dyDescent="0.3">
      <c r="B19">
        <v>0</v>
      </c>
      <c r="C19">
        <v>0.71</v>
      </c>
      <c r="D19">
        <v>0.28999999999999998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Couthures</dc:creator>
  <cp:lastModifiedBy>Anthony Couthures</cp:lastModifiedBy>
  <dcterms:created xsi:type="dcterms:W3CDTF">2023-10-28T13:22:29Z</dcterms:created>
  <dcterms:modified xsi:type="dcterms:W3CDTF">2023-10-28T13:35:23Z</dcterms:modified>
</cp:coreProperties>
</file>