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orraine-my.sharepoint.com/personal/couthure1_univ-lorraine_fr/Documents/EDF/code/"/>
    </mc:Choice>
  </mc:AlternateContent>
  <xr:revisionPtr revIDLastSave="172" documentId="8_{086B156B-9B93-447D-95CA-6890CFC19445}" xr6:coauthVersionLast="47" xr6:coauthVersionMax="47" xr10:uidLastSave="{DF9DE5D8-672B-4AEB-B4B1-C0954637B4D3}"/>
  <bookViews>
    <workbookView xWindow="28680" yWindow="-13650" windowWidth="15990" windowHeight="24720" xr2:uid="{64787B2E-615B-4319-A9F6-9A4A5F5CF4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4" i="1"/>
  <c r="D3" i="1"/>
  <c r="C3" i="1"/>
  <c r="B3" i="1"/>
  <c r="C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<sst xmlns="http://schemas.openxmlformats.org/spreadsheetml/2006/main" count="20" uniqueCount="20">
  <si>
    <t>Somme de population</t>
  </si>
  <si>
    <t>Moyenne de Tx remplissage local</t>
  </si>
  <si>
    <t>tram</t>
  </si>
  <si>
    <t>bus</t>
  </si>
  <si>
    <t>2RM</t>
  </si>
  <si>
    <t>marche</t>
  </si>
  <si>
    <t>velo</t>
  </si>
  <si>
    <t>train</t>
  </si>
  <si>
    <t>VP-ES</t>
  </si>
  <si>
    <t>VP-GO</t>
  </si>
  <si>
    <t>en kWh/km</t>
  </si>
  <si>
    <t>Mpkm</t>
  </si>
  <si>
    <t>distmoy</t>
  </si>
  <si>
    <t>Mdep</t>
  </si>
  <si>
    <t>type</t>
  </si>
  <si>
    <t>percent</t>
  </si>
  <si>
    <t>Mvkm</t>
  </si>
  <si>
    <t>CO2/vkm</t>
  </si>
  <si>
    <t>CO2 (MtCO2)</t>
  </si>
  <si>
    <t>VP-EL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</si>
</sst>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BABE-72BE-4DF5-A5FA-A9B09BF56FC6}">
  <dimension ref="A1:J10"/>
  <sheetViews>
    <sheetView tabSelected="1" workbookViewId="0">
      <selection activeCell="B1" sqref="B1"/>
    </sheetView>
  </sheetViews>
  <sheetFormatPr baseColWidth="10" defaultRowHeight="14.4" x14ac:dyDescent="0.3"/>
  <cols>
    <col min="1" max="1" width="29.88671875" customWidth="1"/>
  </cols>
  <sheetData>
    <row r="1" spans="1:10" x14ac:dyDescent="0.3">
      <c r="A1" s="1" t="s">
        <v>14</v>
      </c>
      <c r="B1" s="1" t="s">
        <v>19</v>
      </c>
      <c r="C1" s="1" t="s">
        <v>9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s="2" t="s">
        <v>11</v>
      </c>
      <c r="B2" s="5">
        <v>24.53906005548599</v>
      </c>
      <c r="C2" s="5">
        <v>17281.229403275032</v>
      </c>
      <c r="D2" s="5">
        <v>7233.2915921554913</v>
      </c>
      <c r="E2" s="6">
        <v>211.19433836822128</v>
      </c>
      <c r="F2" s="6">
        <v>1076.4925899149989</v>
      </c>
      <c r="G2" s="6">
        <v>296.31439608408533</v>
      </c>
      <c r="H2" s="6">
        <v>500.69212172655529</v>
      </c>
      <c r="I2" s="6">
        <v>302.16809089859089</v>
      </c>
      <c r="J2" s="6">
        <v>375.70629241095088</v>
      </c>
    </row>
    <row r="3" spans="1:10" x14ac:dyDescent="0.3">
      <c r="A3" s="2" t="s">
        <v>16</v>
      </c>
      <c r="B3" s="5">
        <f>B2/C8</f>
        <v>16.585466448956165</v>
      </c>
      <c r="C3" s="5">
        <f>C2/C8</f>
        <v>11680.041933825261</v>
      </c>
      <c r="D3" s="5">
        <f t="shared" ref="D3" si="0">D2/D8</f>
        <v>4888.8390486819599</v>
      </c>
      <c r="E3" s="5"/>
      <c r="F3" s="5"/>
      <c r="G3" s="5"/>
      <c r="H3" s="5"/>
      <c r="I3" s="5"/>
      <c r="J3" s="5"/>
    </row>
    <row r="4" spans="1:10" x14ac:dyDescent="0.3">
      <c r="A4" s="2" t="s">
        <v>15</v>
      </c>
      <c r="B4" s="5">
        <f>B2/27301.63</f>
        <v>8.9881300330734793E-4</v>
      </c>
      <c r="C4" s="5">
        <f t="shared" ref="C4:J4" si="1">C2/27301.63</f>
        <v>0.63297427308461185</v>
      </c>
      <c r="D4" s="5">
        <f>D2/27301.63</f>
        <v>0.26493991721942944</v>
      </c>
      <c r="E4" s="5">
        <f t="shared" si="1"/>
        <v>7.7355944816562697E-3</v>
      </c>
      <c r="F4" s="5">
        <f t="shared" si="1"/>
        <v>3.9429608778486808E-2</v>
      </c>
      <c r="G4" s="5">
        <f t="shared" si="1"/>
        <v>1.0853359161489088E-2</v>
      </c>
      <c r="H4" s="5">
        <f t="shared" si="1"/>
        <v>1.8339275776814618E-2</v>
      </c>
      <c r="I4" s="5">
        <f t="shared" si="1"/>
        <v>1.106776741530051E-2</v>
      </c>
      <c r="J4" s="5">
        <f t="shared" si="1"/>
        <v>1.3761313606951339E-2</v>
      </c>
    </row>
    <row r="5" spans="1:10" x14ac:dyDescent="0.3">
      <c r="A5" s="2" t="s">
        <v>13</v>
      </c>
      <c r="B5" s="5"/>
      <c r="C5" s="5"/>
      <c r="D5" s="6">
        <v>2233.6575874282198</v>
      </c>
      <c r="E5" s="6">
        <v>35.784679897609294</v>
      </c>
      <c r="F5" s="6">
        <v>111.12301589209348</v>
      </c>
      <c r="G5" s="6">
        <v>43.703814373574247</v>
      </c>
      <c r="H5" s="6">
        <v>598.84304792269643</v>
      </c>
      <c r="I5" s="6">
        <v>86.24767002823684</v>
      </c>
      <c r="J5" s="6">
        <v>11.17675463371291</v>
      </c>
    </row>
    <row r="6" spans="1:10" x14ac:dyDescent="0.3">
      <c r="A6" s="2" t="s">
        <v>12</v>
      </c>
      <c r="B6" s="6">
        <v>12.114150599874895</v>
      </c>
      <c r="C6" s="6">
        <v>12.114150599874895</v>
      </c>
      <c r="D6" s="6">
        <v>12.114150599874895</v>
      </c>
      <c r="E6" s="6">
        <v>6.9696865499764256</v>
      </c>
      <c r="F6" s="6">
        <v>12.243865637394407</v>
      </c>
      <c r="G6" s="6">
        <v>8.7858695022109128</v>
      </c>
      <c r="H6" s="6">
        <v>0.80150603566346612</v>
      </c>
      <c r="I6" s="6">
        <v>3.5514726938731247</v>
      </c>
      <c r="J6" s="6">
        <v>45.343507272479648</v>
      </c>
    </row>
    <row r="7" spans="1:10" x14ac:dyDescent="0.3">
      <c r="A7" s="2" t="s">
        <v>17</v>
      </c>
      <c r="B7" s="5">
        <f>0.17*1.5</f>
        <v>0.255</v>
      </c>
      <c r="C7" s="5">
        <v>186</v>
      </c>
      <c r="D7" s="6">
        <v>196</v>
      </c>
      <c r="E7" s="6">
        <v>3.8</v>
      </c>
      <c r="F7" s="6">
        <v>136</v>
      </c>
      <c r="G7" s="6">
        <v>101</v>
      </c>
      <c r="H7" s="6">
        <v>0</v>
      </c>
      <c r="I7" s="6">
        <v>0</v>
      </c>
      <c r="J7" s="6">
        <v>7.5</v>
      </c>
    </row>
    <row r="8" spans="1:10" x14ac:dyDescent="0.3">
      <c r="A8" s="2" t="s">
        <v>1</v>
      </c>
      <c r="B8" t="s">
        <v>10</v>
      </c>
      <c r="C8" s="4">
        <v>1.479552</v>
      </c>
      <c r="D8" s="4">
        <v>1.479552</v>
      </c>
    </row>
    <row r="9" spans="1:10" x14ac:dyDescent="0.3">
      <c r="A9" s="2" t="s">
        <v>0</v>
      </c>
      <c r="B9" s="3">
        <v>3354532.1223680237</v>
      </c>
      <c r="C9" s="3"/>
    </row>
    <row r="10" spans="1:10" x14ac:dyDescent="0.3">
      <c r="A10" s="2" t="s">
        <v>18</v>
      </c>
      <c r="B10">
        <v>6.2</v>
      </c>
      <c r="C10" s="5">
        <v>4.5999999999999996</v>
      </c>
      <c r="D10" s="6">
        <v>3.2</v>
      </c>
      <c r="E10" s="6">
        <v>2</v>
      </c>
      <c r="F10" s="6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NOGUES Patrice</dc:creator>
  <cp:lastModifiedBy>Anthony Couthures</cp:lastModifiedBy>
  <dcterms:created xsi:type="dcterms:W3CDTF">2023-10-12T14:35:21Z</dcterms:created>
  <dcterms:modified xsi:type="dcterms:W3CDTF">2023-10-23T11:53:56Z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2023-10-12T14:35:21Z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30f67ba4-413f-4e48-93db-7510c7d5ed22</vt:lpwstr>
  </property>
  <property fmtid="{D5CDD505-2E9C-101B-9397-08002B2CF9AE}" pid="8" name="MSIP_Label_2d26f538-337a-4593-a7e6-123667b1a538_ContentBits">
    <vt:lpwstr>0</vt:lpwstr>
  </property>
</Properties>
</file>