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aintes Strucutrelles" sheetId="1" r:id="rId3"/>
    <sheet state="visible" name="Autres Contraintes" sheetId="2" r:id="rId4"/>
  </sheets>
  <definedNames/>
  <calcPr/>
</workbook>
</file>

<file path=xl/sharedStrings.xml><?xml version="1.0" encoding="utf-8"?>
<sst xmlns="http://schemas.openxmlformats.org/spreadsheetml/2006/main" count="215" uniqueCount="129">
  <si>
    <t>Nom de la contrainte</t>
  </si>
  <si>
    <t>Contrainte</t>
  </si>
  <si>
    <t>Domaine</t>
  </si>
  <si>
    <t>Type</t>
  </si>
  <si>
    <t>Sous-type</t>
  </si>
  <si>
    <t>Description</t>
  </si>
  <si>
    <t>Statut</t>
  </si>
  <si>
    <t>Table Patient</t>
  </si>
  <si>
    <t xml:space="preserve">patient_inopérable
</t>
  </si>
  <si>
    <t>Non-Structurelle</t>
  </si>
  <si>
    <t>Qualitative</t>
  </si>
  <si>
    <t xml:space="preserve">On ne peut être affecter à un bloc que si l'on se trouve en service chirurgie 
</t>
  </si>
  <si>
    <t>A développer</t>
  </si>
  <si>
    <t>idpatient</t>
  </si>
  <si>
    <t xml:space="preserve">malade_non_enregistrable
</t>
  </si>
  <si>
    <t>S-PK</t>
  </si>
  <si>
    <t xml:space="preserve">Temporelle
</t>
  </si>
  <si>
    <t xml:space="preserve">Logique
</t>
  </si>
  <si>
    <t>Si le hall d'accueil est plein, le patient ne peut pas être 
enregistré.</t>
  </si>
  <si>
    <t>On part du principe que le hall d'acceuil est infini</t>
  </si>
  <si>
    <t>idLit</t>
  </si>
  <si>
    <t>S-FK</t>
  </si>
  <si>
    <t xml:space="preserve">changement_statut
_impossible
</t>
  </si>
  <si>
    <t xml:space="preserve">
Temporelle
</t>
  </si>
  <si>
    <t>Évolution</t>
  </si>
  <si>
    <t xml:space="preserve">Si l'un des service est saturé, le changement de service
d'un patient vers ce service saturé est impossible.
</t>
  </si>
  <si>
    <t xml:space="preserve">date_patient
</t>
  </si>
  <si>
    <r>
      <rPr/>
      <t>Logique</t>
    </r>
    <r>
      <t xml:space="preserve">
</t>
    </r>
  </si>
  <si>
    <t>idService</t>
  </si>
  <si>
    <t>S-FK, S-NL</t>
  </si>
  <si>
    <t>La date de sortie d'un patient ne peut pas être antérieur
que la date de son entrée à l'hopital</t>
  </si>
  <si>
    <t>numSecu</t>
  </si>
  <si>
    <t>S-NL, S-DM</t>
  </si>
  <si>
    <t>Numéro de Securité sociale Valide (complément à 97 avec la clé à 2 chiffres pour vérifier)</t>
  </si>
  <si>
    <t>date_prescription</t>
  </si>
  <si>
    <t>Logique</t>
  </si>
  <si>
    <t>La date de prescription d'un traitement doit postérieure à la date d'entrée de ce patient</t>
  </si>
  <si>
    <t>num Mutuelle</t>
  </si>
  <si>
    <t>civilité</t>
  </si>
  <si>
    <t>H ou F</t>
  </si>
  <si>
    <t>nomPatient</t>
  </si>
  <si>
    <t>S-NL</t>
  </si>
  <si>
    <t>prenomPatient</t>
  </si>
  <si>
    <t>date_traitement</t>
  </si>
  <si>
    <t>Date de naissance</t>
  </si>
  <si>
    <t>antérieure ou égale à la Date actuelle</t>
  </si>
  <si>
    <r>
      <rPr/>
      <t>Logique</t>
    </r>
    <r>
      <t xml:space="preserve">
</t>
    </r>
  </si>
  <si>
    <t>Si la date de traitement est supérieure à la date de prescription il y a erreur</t>
  </si>
  <si>
    <t>nivUrgence</t>
  </si>
  <si>
    <t>date_application</t>
  </si>
  <si>
    <r>
      <rPr/>
      <t>Logique</t>
    </r>
    <r>
      <t xml:space="preserve">
</t>
    </r>
  </si>
  <si>
    <t>Si la date d'application est antérieure à la date de traitement, il y a erreur</t>
  </si>
  <si>
    <t>date_guerison</t>
  </si>
  <si>
    <r>
      <rPr/>
      <t>Logique</t>
    </r>
    <r>
      <t xml:space="preserve">
</t>
    </r>
  </si>
  <si>
    <t>Si la date de guérison est antérieur, à la date de diagnostique, il y a erreur</t>
  </si>
  <si>
    <t>adresse</t>
  </si>
  <si>
    <t>medecin alerte</t>
  </si>
  <si>
    <t>Seul un médecin peut recevoir un message d'alerte</t>
  </si>
  <si>
    <t>Date entrée</t>
  </si>
  <si>
    <t>Date Sortie</t>
  </si>
  <si>
    <t>message_alerte</t>
  </si>
  <si>
    <t>telephone</t>
  </si>
  <si>
    <t>Un médecin ne peut pas recevoir de message d'alerte si
il n'est pas disponible</t>
  </si>
  <si>
    <t>role_employé</t>
  </si>
  <si>
    <t>Table Lit</t>
  </si>
  <si>
    <t>Un employé n'a pas accès a tous le site selon son role</t>
  </si>
  <si>
    <t>numChambre</t>
  </si>
  <si>
    <t>&lt;= nb total de chambres</t>
  </si>
  <si>
    <t>numBloc</t>
  </si>
  <si>
    <t>&lt;= nb de blocs</t>
  </si>
  <si>
    <t>numEtage</t>
  </si>
  <si>
    <t>&lt;= nb total d'étages</t>
  </si>
  <si>
    <t>nomAile</t>
  </si>
  <si>
    <t>Nombre de fonction à développer:</t>
  </si>
  <si>
    <t>Table service</t>
  </si>
  <si>
    <t>service</t>
  </si>
  <si>
    <t>Table Maladie</t>
  </si>
  <si>
    <t>idMaladie</t>
  </si>
  <si>
    <t>nomMaladie</t>
  </si>
  <si>
    <t>Table Traitement</t>
  </si>
  <si>
    <t>idTraitement</t>
  </si>
  <si>
    <t>Nombre de fonction dévelopée :</t>
  </si>
  <si>
    <t>idPatient</t>
  </si>
  <si>
    <t>S-FK,S-NL</t>
  </si>
  <si>
    <t>idStatut</t>
  </si>
  <si>
    <t>dateTraitement</t>
  </si>
  <si>
    <t>dateFinTraitement</t>
  </si>
  <si>
    <t>Table Statut</t>
  </si>
  <si>
    <t>statut</t>
  </si>
  <si>
    <t>Table Médicament</t>
  </si>
  <si>
    <t>idMedicament</t>
  </si>
  <si>
    <t>idCommande</t>
  </si>
  <si>
    <t>nomMedicament</t>
  </si>
  <si>
    <t>Médicament existant</t>
  </si>
  <si>
    <t>principeActif</t>
  </si>
  <si>
    <t>principe actif existant</t>
  </si>
  <si>
    <t>stock</t>
  </si>
  <si>
    <t>&gt;0</t>
  </si>
  <si>
    <t>Table Employé</t>
  </si>
  <si>
    <t>idEmploye</t>
  </si>
  <si>
    <t>idRole</t>
  </si>
  <si>
    <t>idDisponible</t>
  </si>
  <si>
    <t>login</t>
  </si>
  <si>
    <t>nomEmploye</t>
  </si>
  <si>
    <t>prenomEmploye</t>
  </si>
  <si>
    <t>mdp</t>
  </si>
  <si>
    <t>Table role</t>
  </si>
  <si>
    <t>nomRole</t>
  </si>
  <si>
    <t>Médecin, Infirmier, Pharmacien, Gestionnaire de Stock, Hôte d'accueil</t>
  </si>
  <si>
    <t>Table Disponible</t>
  </si>
  <si>
    <t>disponible</t>
  </si>
  <si>
    <t>Disponible, en pause (mais disponible) et non-disponible</t>
  </si>
  <si>
    <t>Table Commande</t>
  </si>
  <si>
    <t>idEtatCommande</t>
  </si>
  <si>
    <t>dateCommande</t>
  </si>
  <si>
    <t>quantiteCommande</t>
  </si>
  <si>
    <t>&gt; 0</t>
  </si>
  <si>
    <t>Table EtatCommande</t>
  </si>
  <si>
    <t>etat</t>
  </si>
  <si>
    <t>Table DateMaladie</t>
  </si>
  <si>
    <t>idDateMaladie</t>
  </si>
  <si>
    <t>dateDiagnostic</t>
  </si>
  <si>
    <t>Table Composer</t>
  </si>
  <si>
    <t>quantiteMedoc</t>
  </si>
  <si>
    <t>Table Gerer</t>
  </si>
  <si>
    <t>datePrescription</t>
  </si>
  <si>
    <t>Table Infecter</t>
  </si>
  <si>
    <t>dateGuerison</t>
  </si>
  <si>
    <t>idDate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</si>
</sst>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d-m"/>
  </numFmts>
  <fonts count="4">
    <font>
      <sz val="10.0"/>
      <color rgb="FF000000"/>
      <name val="Arial"/>
    </font>
    <font>
      <b/>
      <sz val="12.0"/>
    </font>
    <font/>
    <font>
      <b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7" fillId="3" fontId="1" numFmtId="0" xfId="0" applyAlignment="1" applyBorder="1" applyFill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5" fillId="4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ill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5" fillId="6" fontId="2" numFmtId="0" xfId="0" applyAlignment="1" applyBorder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8" fillId="6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2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5" fillId="0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/>
    </xf>
    <xf borderId="9" fillId="6" fontId="2" numFmtId="0" xfId="0" applyAlignment="1" applyBorder="1" applyFont="1">
      <alignment horizontal="center" readingOrder="0" shrinkToFit="0" vertical="center" wrapText="1"/>
    </xf>
    <xf borderId="10" fillId="6" fontId="2" numFmtId="0" xfId="0" applyAlignment="1" applyBorder="1" applyFont="1">
      <alignment horizontal="center" readingOrder="0" shrinkToFit="0" vertical="center" wrapText="1"/>
    </xf>
    <xf borderId="11" fillId="6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6.71"/>
    <col customWidth="1" min="2" max="2" width="44.29"/>
    <col customWidth="1" min="3" max="3" width="41.71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/>
      <c r="B2" s="8"/>
      <c r="C2" s="10"/>
      <c r="D2" s="4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 t="s">
        <v>7</v>
      </c>
      <c r="B3" s="13"/>
      <c r="C3" s="14"/>
      <c r="D3" s="4"/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6" t="s">
        <v>13</v>
      </c>
      <c r="B4" s="18" t="s">
        <v>15</v>
      </c>
      <c r="C4" s="20"/>
      <c r="D4" s="4"/>
      <c r="E4" s="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2" t="s">
        <v>20</v>
      </c>
      <c r="B5" s="24" t="s">
        <v>21</v>
      </c>
      <c r="C5" s="25"/>
      <c r="D5" s="4"/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2" t="s">
        <v>28</v>
      </c>
      <c r="B6" s="24" t="s">
        <v>29</v>
      </c>
      <c r="C6" s="2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">
        <v>31</v>
      </c>
      <c r="B7" s="8" t="s">
        <v>32</v>
      </c>
      <c r="C7" s="27" t="s">
        <v>33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37</v>
      </c>
      <c r="B8" s="8"/>
      <c r="C8" s="10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 t="s">
        <v>38</v>
      </c>
      <c r="B9" s="8" t="s">
        <v>32</v>
      </c>
      <c r="C9" s="27" t="s">
        <v>39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 t="s">
        <v>40</v>
      </c>
      <c r="B10" s="8" t="s">
        <v>41</v>
      </c>
      <c r="C10" s="1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 t="s">
        <v>42</v>
      </c>
      <c r="B11" s="8" t="s">
        <v>41</v>
      </c>
      <c r="C11" s="1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 t="s">
        <v>44</v>
      </c>
      <c r="B12" s="8" t="s">
        <v>41</v>
      </c>
      <c r="C12" s="27" t="s">
        <v>45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6" t="s">
        <v>48</v>
      </c>
      <c r="B13" s="8" t="s">
        <v>32</v>
      </c>
      <c r="C13" s="28">
        <v>43191.0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">
        <v>55</v>
      </c>
      <c r="B14" s="8"/>
      <c r="C14" s="1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6" t="s">
        <v>58</v>
      </c>
      <c r="B15" s="8" t="s">
        <v>41</v>
      </c>
      <c r="C15" s="2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6" t="s">
        <v>59</v>
      </c>
      <c r="B16" s="8"/>
      <c r="C16" s="2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6" t="s">
        <v>61</v>
      </c>
      <c r="B17" s="8"/>
      <c r="C17" s="1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1"/>
      <c r="B18" s="8"/>
      <c r="C18" s="10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2" t="s">
        <v>64</v>
      </c>
      <c r="B19" s="30"/>
      <c r="C19" s="1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6" t="s">
        <v>20</v>
      </c>
      <c r="B20" s="18" t="s">
        <v>15</v>
      </c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 t="s">
        <v>66</v>
      </c>
      <c r="B21" s="8"/>
      <c r="C21" s="27" t="s">
        <v>67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6" t="s">
        <v>68</v>
      </c>
      <c r="B22" s="8"/>
      <c r="C22" s="27" t="s">
        <v>69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 t="s">
        <v>70</v>
      </c>
      <c r="B23" s="8" t="s">
        <v>41</v>
      </c>
      <c r="C23" s="27" t="s">
        <v>71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 t="s">
        <v>72</v>
      </c>
      <c r="B24" s="8" t="s">
        <v>41</v>
      </c>
      <c r="C24" s="2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/>
      <c r="B25" s="4"/>
      <c r="C25" s="1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" t="s">
        <v>74</v>
      </c>
      <c r="B26" s="30"/>
      <c r="C26" s="1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6" t="s">
        <v>28</v>
      </c>
      <c r="B27" s="18" t="s">
        <v>15</v>
      </c>
      <c r="C27" s="2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 t="s">
        <v>75</v>
      </c>
      <c r="B28" s="8" t="s">
        <v>41</v>
      </c>
      <c r="C28" s="1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1"/>
      <c r="B29" s="4"/>
      <c r="C29" s="10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2" t="s">
        <v>76</v>
      </c>
      <c r="B30" s="30"/>
      <c r="C30" s="1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6" t="s">
        <v>77</v>
      </c>
      <c r="B31" s="18" t="s">
        <v>15</v>
      </c>
      <c r="C31" s="2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 t="s">
        <v>78</v>
      </c>
      <c r="B32" s="8" t="s">
        <v>41</v>
      </c>
      <c r="C32" s="1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1"/>
      <c r="B33" s="4"/>
      <c r="C33" s="1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 t="s">
        <v>79</v>
      </c>
      <c r="B34" s="30"/>
      <c r="C34" s="1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6" t="s">
        <v>80</v>
      </c>
      <c r="B35" s="18" t="s">
        <v>15</v>
      </c>
      <c r="C35" s="2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2" t="s">
        <v>82</v>
      </c>
      <c r="B36" s="24" t="s">
        <v>83</v>
      </c>
      <c r="C36" s="2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2" t="s">
        <v>84</v>
      </c>
      <c r="B37" s="24" t="s">
        <v>83</v>
      </c>
      <c r="C37" s="2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6" t="s">
        <v>85</v>
      </c>
      <c r="B38" s="8"/>
      <c r="C38" s="1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6" t="s">
        <v>86</v>
      </c>
      <c r="B39" s="8"/>
      <c r="C39" s="1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1"/>
      <c r="B40" s="4"/>
      <c r="C40" s="1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" t="s">
        <v>87</v>
      </c>
      <c r="B41" s="30"/>
      <c r="C41" s="1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6" t="s">
        <v>84</v>
      </c>
      <c r="B42" s="18" t="s">
        <v>15</v>
      </c>
      <c r="C42" s="20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 t="s">
        <v>88</v>
      </c>
      <c r="B43" s="8" t="s">
        <v>41</v>
      </c>
      <c r="C43" s="10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1"/>
      <c r="B44" s="4"/>
      <c r="C44" s="10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 t="s">
        <v>89</v>
      </c>
      <c r="B45" s="30"/>
      <c r="C45" s="1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6" t="s">
        <v>90</v>
      </c>
      <c r="B46" s="18" t="s">
        <v>15</v>
      </c>
      <c r="C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2" t="s">
        <v>91</v>
      </c>
      <c r="B47" s="24" t="s">
        <v>21</v>
      </c>
      <c r="C47" s="2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 t="s">
        <v>92</v>
      </c>
      <c r="B48" s="8" t="s">
        <v>41</v>
      </c>
      <c r="C48" s="27" t="s">
        <v>93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" t="s">
        <v>94</v>
      </c>
      <c r="B49" s="8" t="s">
        <v>41</v>
      </c>
      <c r="C49" s="27" t="s">
        <v>95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" t="s">
        <v>96</v>
      </c>
      <c r="B50" s="8" t="s">
        <v>41</v>
      </c>
      <c r="C50" s="27" t="s">
        <v>97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1"/>
      <c r="B51" s="4"/>
      <c r="C51" s="10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 t="s">
        <v>98</v>
      </c>
      <c r="B52" s="30"/>
      <c r="C52" s="1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6" t="s">
        <v>99</v>
      </c>
      <c r="B53" s="18" t="s">
        <v>15</v>
      </c>
      <c r="C53" s="2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2" t="s">
        <v>100</v>
      </c>
      <c r="B54" s="24" t="s">
        <v>83</v>
      </c>
      <c r="C54" s="2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" t="s">
        <v>101</v>
      </c>
      <c r="B55" s="8" t="s">
        <v>21</v>
      </c>
      <c r="C55" s="10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6" t="s">
        <v>102</v>
      </c>
      <c r="B56" s="8" t="s">
        <v>41</v>
      </c>
      <c r="C56" s="1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" t="s">
        <v>103</v>
      </c>
      <c r="B57" s="8" t="s">
        <v>41</v>
      </c>
      <c r="C57" s="1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6" t="s">
        <v>104</v>
      </c>
      <c r="B58" s="8" t="s">
        <v>41</v>
      </c>
      <c r="C58" s="1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 t="s">
        <v>105</v>
      </c>
      <c r="B59" s="8" t="s">
        <v>41</v>
      </c>
      <c r="C59" s="10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1"/>
      <c r="B60" s="4"/>
      <c r="C60" s="10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2" t="s">
        <v>106</v>
      </c>
      <c r="B61" s="30"/>
      <c r="C61" s="1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6" t="s">
        <v>100</v>
      </c>
      <c r="B62" s="18" t="s">
        <v>15</v>
      </c>
      <c r="C62" s="2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" t="s">
        <v>107</v>
      </c>
      <c r="B63" s="8" t="s">
        <v>41</v>
      </c>
      <c r="C63" s="27" t="s">
        <v>108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1"/>
      <c r="B64" s="4"/>
      <c r="C64" s="1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2" t="s">
        <v>109</v>
      </c>
      <c r="B65" s="30"/>
      <c r="C65" s="1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6" t="s">
        <v>101</v>
      </c>
      <c r="B66" s="18" t="s">
        <v>15</v>
      </c>
      <c r="C66" s="2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6" t="s">
        <v>110</v>
      </c>
      <c r="B67" s="8" t="s">
        <v>41</v>
      </c>
      <c r="C67" s="27" t="s">
        <v>111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1"/>
      <c r="B68" s="4"/>
      <c r="C68" s="1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 t="s">
        <v>112</v>
      </c>
      <c r="B69" s="30"/>
      <c r="C69" s="1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6" t="s">
        <v>91</v>
      </c>
      <c r="B70" s="18" t="s">
        <v>15</v>
      </c>
      <c r="C70" s="2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2" t="s">
        <v>113</v>
      </c>
      <c r="B71" s="24" t="s">
        <v>83</v>
      </c>
      <c r="C71" s="2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6" t="s">
        <v>114</v>
      </c>
      <c r="B72" s="8" t="s">
        <v>41</v>
      </c>
      <c r="C72" s="1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6" t="s">
        <v>115</v>
      </c>
      <c r="B73" s="8" t="s">
        <v>41</v>
      </c>
      <c r="C73" s="27" t="s">
        <v>116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1"/>
      <c r="B74" s="4"/>
      <c r="C74" s="1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2" t="s">
        <v>117</v>
      </c>
      <c r="B75" s="30"/>
      <c r="C75" s="1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6" t="s">
        <v>113</v>
      </c>
      <c r="B76" s="18" t="s">
        <v>15</v>
      </c>
      <c r="C76" s="2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6" t="s">
        <v>118</v>
      </c>
      <c r="B77" s="8" t="s">
        <v>41</v>
      </c>
      <c r="C77" s="1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6"/>
      <c r="B78" s="8"/>
      <c r="C78" s="1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2" t="s">
        <v>119</v>
      </c>
      <c r="B79" s="30"/>
      <c r="C79" s="1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6" t="s">
        <v>120</v>
      </c>
      <c r="B80" s="18" t="s">
        <v>15</v>
      </c>
      <c r="C80" s="2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 t="s">
        <v>121</v>
      </c>
      <c r="B81" s="8" t="s">
        <v>41</v>
      </c>
      <c r="C81" s="1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5"/>
      <c r="B82" s="4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6" t="s">
        <v>122</v>
      </c>
      <c r="B83" s="30"/>
      <c r="C83" s="1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2" t="s">
        <v>90</v>
      </c>
      <c r="B84" s="24" t="s">
        <v>83</v>
      </c>
      <c r="C84" s="2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2" t="s">
        <v>80</v>
      </c>
      <c r="B85" s="24" t="s">
        <v>83</v>
      </c>
      <c r="C85" s="2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 t="s">
        <v>123</v>
      </c>
      <c r="B86" s="8" t="s">
        <v>41</v>
      </c>
      <c r="C86" s="27" t="s">
        <v>116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1"/>
      <c r="B87" s="4"/>
      <c r="C87" s="1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2" t="s">
        <v>124</v>
      </c>
      <c r="B88" s="30"/>
      <c r="C88" s="1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2" t="s">
        <v>99</v>
      </c>
      <c r="B89" s="24" t="s">
        <v>83</v>
      </c>
      <c r="C89" s="2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2" t="s">
        <v>80</v>
      </c>
      <c r="B90" s="24" t="s">
        <v>83</v>
      </c>
      <c r="C90" s="2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 t="s">
        <v>125</v>
      </c>
      <c r="B91" s="8" t="s">
        <v>41</v>
      </c>
      <c r="C91" s="1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1"/>
      <c r="B92" s="4"/>
      <c r="C92" s="1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2" t="s">
        <v>126</v>
      </c>
      <c r="B93" s="30"/>
      <c r="C93" s="1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2" t="s">
        <v>82</v>
      </c>
      <c r="B94" s="24" t="s">
        <v>83</v>
      </c>
      <c r="C94" s="2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2" t="s">
        <v>77</v>
      </c>
      <c r="B95" s="24" t="s">
        <v>83</v>
      </c>
      <c r="C95" s="2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2" t="s">
        <v>99</v>
      </c>
      <c r="B96" s="24" t="s">
        <v>83</v>
      </c>
      <c r="C96" s="2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 t="s">
        <v>127</v>
      </c>
      <c r="B97" s="8"/>
      <c r="C97" s="1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7" t="s">
        <v>128</v>
      </c>
      <c r="B98" s="38" t="s">
        <v>83</v>
      </c>
      <c r="C98" s="39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7.43"/>
    <col customWidth="1" min="3" max="3" width="28.43"/>
    <col customWidth="1" min="4" max="4" width="49.86"/>
    <col customWidth="1" min="5" max="5" width="30.0"/>
  </cols>
  <sheetData>
    <row r="1">
      <c r="A1" s="5" t="s">
        <v>0</v>
      </c>
      <c r="B1" s="7" t="s">
        <v>3</v>
      </c>
      <c r="C1" s="7" t="s">
        <v>4</v>
      </c>
      <c r="D1" s="7" t="s">
        <v>5</v>
      </c>
      <c r="E1" s="9" t="s">
        <v>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/>
      <c r="B2" s="4"/>
      <c r="C2" s="4"/>
      <c r="D2" s="4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6" t="s">
        <v>8</v>
      </c>
      <c r="B3" s="8" t="s">
        <v>9</v>
      </c>
      <c r="C3" s="8" t="s">
        <v>10</v>
      </c>
      <c r="D3" s="8" t="s">
        <v>11</v>
      </c>
      <c r="E3" s="15" t="s">
        <v>12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9.25" customHeight="1">
      <c r="A4" s="17" t="s">
        <v>14</v>
      </c>
      <c r="B4" s="19" t="s">
        <v>16</v>
      </c>
      <c r="C4" s="19" t="s">
        <v>17</v>
      </c>
      <c r="D4" s="19" t="s">
        <v>18</v>
      </c>
      <c r="E4" s="21" t="s">
        <v>19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41.25" customHeight="1">
      <c r="A5" s="6" t="s">
        <v>22</v>
      </c>
      <c r="B5" s="8" t="s">
        <v>23</v>
      </c>
      <c r="C5" s="8" t="s">
        <v>24</v>
      </c>
      <c r="D5" s="8" t="s">
        <v>25</v>
      </c>
      <c r="E5" s="15" t="s">
        <v>12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 t="s">
        <v>26</v>
      </c>
      <c r="B6" s="8" t="s">
        <v>16</v>
      </c>
      <c r="C6" s="26" t="s">
        <v>27</v>
      </c>
      <c r="D6" s="8" t="s">
        <v>30</v>
      </c>
      <c r="E6" s="15" t="s">
        <v>12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 t="s">
        <v>34</v>
      </c>
      <c r="B7" s="8" t="s">
        <v>16</v>
      </c>
      <c r="C7" s="8" t="s">
        <v>35</v>
      </c>
      <c r="D7" s="8" t="s">
        <v>36</v>
      </c>
      <c r="E7" s="15" t="s">
        <v>12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43</v>
      </c>
      <c r="B8" s="8" t="s">
        <v>16</v>
      </c>
      <c r="C8" s="26" t="s">
        <v>46</v>
      </c>
      <c r="D8" s="8" t="s">
        <v>47</v>
      </c>
      <c r="E8" s="15" t="s">
        <v>12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 t="s">
        <v>49</v>
      </c>
      <c r="B9" s="8" t="s">
        <v>16</v>
      </c>
      <c r="C9" s="26" t="s">
        <v>50</v>
      </c>
      <c r="D9" s="8" t="s">
        <v>51</v>
      </c>
      <c r="E9" s="15" t="s">
        <v>12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 t="s">
        <v>52</v>
      </c>
      <c r="B10" s="8" t="s">
        <v>16</v>
      </c>
      <c r="C10" s="26" t="s">
        <v>53</v>
      </c>
      <c r="D10" s="8" t="s">
        <v>54</v>
      </c>
      <c r="E10" s="15" t="s">
        <v>12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 t="s">
        <v>56</v>
      </c>
      <c r="B11" s="8" t="s">
        <v>9</v>
      </c>
      <c r="C11" s="8" t="s">
        <v>10</v>
      </c>
      <c r="D11" s="8" t="s">
        <v>57</v>
      </c>
      <c r="E11" s="15" t="s">
        <v>12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" t="s">
        <v>60</v>
      </c>
      <c r="B12" s="8" t="s">
        <v>9</v>
      </c>
      <c r="C12" s="8" t="s">
        <v>35</v>
      </c>
      <c r="D12" s="8" t="s">
        <v>62</v>
      </c>
      <c r="E12" s="15" t="s">
        <v>12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9" t="s">
        <v>63</v>
      </c>
      <c r="B13" s="31" t="s">
        <v>9</v>
      </c>
      <c r="C13" s="31" t="s">
        <v>35</v>
      </c>
      <c r="D13" s="31" t="s">
        <v>65</v>
      </c>
      <c r="E13" s="32" t="s">
        <v>12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/>
      <c r="B14" s="8"/>
      <c r="C14" s="8"/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33" t="s">
        <v>73</v>
      </c>
      <c r="E15" s="34">
        <f>COUNTIF(E3:E13,"A développer")</f>
        <v>10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8" t="s">
        <v>81</v>
      </c>
      <c r="E16" s="4">
        <f>COUNTIF(E3:E13,"Développé")</f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conditionalFormatting sqref="E3 E5:E13">
    <cfRule type="containsText" dxfId="0" priority="1" operator="containsText" text="A développer">
      <formula>NOT(ISERROR(SEARCH(("A développer"),(E3))))</formula>
    </cfRule>
  </conditionalFormatting>
  <conditionalFormatting sqref="E3 E5:E13">
    <cfRule type="containsText" dxfId="1" priority="2" operator="containsText" text="Développé">
      <formula>NOT(ISERROR(SEARCH(("Développé"),(E3))))</formula>
    </cfRule>
  </conditionalFormatting>
  <dataValidations>
    <dataValidation type="list" allowBlank="1" sqref="E3 E5:E13">
      <formula1>"A développer,Développé"</formula1>
    </dataValidation>
  </dataValidations>
  <drawing r:id="rId1"/>
</worksheet>
</file>