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 r="D43" i="1"/>
  <c r="D44" i="1"/>
  <c r="D45" i="1"/>
  <c r="D46" i="1"/>
  <c r="D47" i="1"/>
  <c r="D48" i="1"/>
  <c r="D49" i="1"/>
  <c r="D50" i="1"/>
  <c r="D52" i="1"/>
</calcChain>
</file>

<file path=xl/sharedStrings.xml><?xml version="1.0" encoding="utf-8"?>
<sst xmlns="http://schemas.openxmlformats.org/spreadsheetml/2006/main" count="70" uniqueCount="43">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</sst>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41:D50" totalsRowShown="0">
  <autoFilter ref="C41:D50"/>
  <tableColumns count="2">
    <tableColumn id="1" name="Type"/>
    <tableColumn id="2" name="Temps total" dataDxfId="8">
      <calculatedColumnFormula>SUMIF(Tableau2[Type d''activité],C42,Tableau2[Temps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36" totalsRowShown="0" headerRowDxfId="7" headerRowBorderDxfId="6" tableBorderDxfId="5" totalsRowBorderDxfId="4">
  <autoFilter ref="B3:E36"/>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2"/>
  <sheetViews>
    <sheetView tabSelected="1" topLeftCell="A37" workbookViewId="0">
      <selection activeCell="A31" sqref="A31:XFD31"/>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c r="C31" s="11"/>
      <c r="D31" s="14"/>
      <c r="E31" s="12"/>
    </row>
    <row r="32" spans="2:5" x14ac:dyDescent="0.25">
      <c r="B32" s="9"/>
      <c r="C32" s="11"/>
      <c r="D32" s="14"/>
      <c r="E32" s="12"/>
    </row>
    <row r="33" spans="2:5" x14ac:dyDescent="0.25">
      <c r="B33" s="9"/>
      <c r="C33" s="11"/>
      <c r="D33" s="14"/>
      <c r="E33" s="12"/>
    </row>
    <row r="34" spans="2:5" x14ac:dyDescent="0.25">
      <c r="B34" s="9"/>
      <c r="C34" s="11"/>
      <c r="D34" s="14"/>
      <c r="E34" s="12"/>
    </row>
    <row r="35" spans="2:5" x14ac:dyDescent="0.25">
      <c r="B35" s="10"/>
      <c r="C35" s="11"/>
      <c r="D35" s="14"/>
      <c r="E35" s="12"/>
    </row>
    <row r="36" spans="2:5" x14ac:dyDescent="0.25">
      <c r="B36" s="10"/>
      <c r="C36" s="11"/>
      <c r="D36" s="14"/>
      <c r="E36" s="12"/>
    </row>
    <row r="41" spans="2:5" x14ac:dyDescent="0.25">
      <c r="C41" t="s">
        <v>13</v>
      </c>
      <c r="D41" t="s">
        <v>14</v>
      </c>
    </row>
    <row r="42" spans="2:5" x14ac:dyDescent="0.25">
      <c r="C42" t="s">
        <v>7</v>
      </c>
      <c r="D42">
        <f>SUMIF(Tableau2[Type d''activité],C42,Tableau2[Temps nécessaire])</f>
        <v>10.25</v>
      </c>
    </row>
    <row r="43" spans="2:5" x14ac:dyDescent="0.25">
      <c r="C43" t="s">
        <v>15</v>
      </c>
      <c r="D43">
        <f>SUMIF(Tableau2[Type d''activité],C43,Tableau2[Temps nécessaire])</f>
        <v>3.75</v>
      </c>
    </row>
    <row r="44" spans="2:5" x14ac:dyDescent="0.25">
      <c r="C44" t="s">
        <v>16</v>
      </c>
      <c r="D44">
        <f>SUMIF(Tableau2[Type d''activité],C44,Tableau2[Temps nécessaire])</f>
        <v>15.75</v>
      </c>
    </row>
    <row r="45" spans="2:5" x14ac:dyDescent="0.25">
      <c r="C45" t="s">
        <v>9</v>
      </c>
      <c r="D45">
        <f>SUMIF(Tableau2[Type d''activité],C45,Tableau2[Temps nécessaire])</f>
        <v>2.25</v>
      </c>
    </row>
    <row r="46" spans="2:5" x14ac:dyDescent="0.25">
      <c r="C46" t="s">
        <v>17</v>
      </c>
      <c r="D46">
        <f>SUMIF(Tableau2[Type d''activité],C46,Tableau2[Temps nécessaire])</f>
        <v>7</v>
      </c>
    </row>
    <row r="47" spans="2:5" x14ac:dyDescent="0.25">
      <c r="C47" t="s">
        <v>3</v>
      </c>
      <c r="D47">
        <f>SUMIF(Tableau2[Type d''activité],C47,Tableau2[Temps nécessaire])</f>
        <v>5.5</v>
      </c>
    </row>
    <row r="48" spans="2:5" x14ac:dyDescent="0.25">
      <c r="C48" t="s">
        <v>18</v>
      </c>
      <c r="D48">
        <f>SUMIF(Tableau2[Type d''activité],C48,Tableau2[Temps nécessaire])</f>
        <v>0</v>
      </c>
    </row>
    <row r="49" spans="3:4" x14ac:dyDescent="0.25">
      <c r="C49" t="s">
        <v>5</v>
      </c>
      <c r="D49">
        <f>SUMIF(Tableau2[Type d''activité],C49,Tableau2[Temps nécessaire])</f>
        <v>2</v>
      </c>
    </row>
    <row r="50" spans="3:4" x14ac:dyDescent="0.25">
      <c r="C50" t="s">
        <v>19</v>
      </c>
      <c r="D50">
        <f>SUMIF(Tableau2[Type d''activité],C50,Tableau2[Temps nécessaire])</f>
        <v>0</v>
      </c>
    </row>
    <row r="52" spans="3:4" x14ac:dyDescent="0.25">
      <c r="C52" s="4" t="s">
        <v>20</v>
      </c>
      <c r="D52" s="4">
        <f>SUM(Table663[Temps total])</f>
        <v>46.5</v>
      </c>
    </row>
  </sheetData>
  <dataValidations count="1">
    <dataValidation type="list" allowBlank="1" showInputMessage="1" showErrorMessage="1" sqref="C4:C36">
      <formula1>$C$42:$C$50</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2019-05-21T14:46:31Z</dcterms:modified>
</cp:coreProperties>
</file>