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filterPrivacy="1" autoCompressPictures="0"/>
  <bookViews>
    <workbookView xWindow="240" yWindow="4180" windowWidth="23840" windowHeight="14960"/>
  </bookViews>
  <sheets>
    <sheet name="Final Model Record" sheetId="6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6" l="1"/>
  <c r="F29" i="6"/>
  <c r="E29" i="6"/>
  <c r="D29" i="6"/>
  <c r="C29" i="6"/>
  <c r="G19" i="6"/>
  <c r="F19" i="6"/>
  <c r="E19" i="6"/>
  <c r="D19" i="6"/>
  <c r="C19" i="6"/>
  <c r="G9" i="6"/>
  <c r="F9" i="6"/>
  <c r="E9" i="6"/>
  <c r="D9" i="6"/>
  <c r="C9" i="6"/>
</calcChain>
</file>

<file path=xl/sharedStrings.xml><?xml version="1.0" encoding="utf-8"?>
<sst xmlns="http://schemas.openxmlformats.org/spreadsheetml/2006/main" count="67" uniqueCount="26">
  <si>
    <t>SOC</t>
  </si>
  <si>
    <t>Ca</t>
  </si>
  <si>
    <t>P</t>
  </si>
  <si>
    <t>Sand</t>
  </si>
  <si>
    <t>R2</t>
  </si>
  <si>
    <t>RMSE</t>
  </si>
  <si>
    <t>PH</t>
  </si>
  <si>
    <t>RMSE SD</t>
  </si>
  <si>
    <t>R2 SD</t>
  </si>
  <si>
    <t>Avg</t>
  </si>
  <si>
    <t>Parameters</t>
  </si>
  <si>
    <t>number</t>
  </si>
  <si>
    <t>repeats</t>
  </si>
  <si>
    <t>min</t>
  </si>
  <si>
    <t>tuneLength</t>
  </si>
  <si>
    <t>method</t>
  </si>
  <si>
    <t>complete</t>
  </si>
  <si>
    <t>Value</t>
  </si>
  <si>
    <t>RMSE Test</t>
  </si>
  <si>
    <t>PB:</t>
  </si>
  <si>
    <t>T</t>
  </si>
  <si>
    <t>models_02Oct2014.Rdata</t>
  </si>
  <si>
    <t>SOC (gbm_SG)</t>
  </si>
  <si>
    <t>BT</t>
  </si>
  <si>
    <t>svmRadial_[feature_engineer_FirstDerivatives]_[fit_method_svmRadial]_[cv_repeats_10]_[cv_numbers_10]_[cv_method_location]_[timestamp_2014-10-21]</t>
  </si>
  <si>
    <t>2014-10-21_[feature_engineer_FirstDerivatives]_[fit_method_svmRadial]_[cv_repeats_10]_[cv_numbers_10]_[cv_method_row]_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</si>
</sst>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4" tint="-0.249977111117893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0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i/>
      <u/>
      <sz val="11"/>
      <color rgb="FFFF0000"/>
      <name val="Cambria"/>
      <family val="1"/>
      <scheme val="major"/>
    </font>
    <font>
      <b/>
      <sz val="11"/>
      <color rgb="FFFF0000"/>
      <name val="Cambria"/>
      <family val="1"/>
      <scheme val="major"/>
    </font>
    <font>
      <sz val="11"/>
      <color rgb="FFFF0000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0" fontId="6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5" fillId="3" borderId="1" xfId="0" applyFont="1" applyFill="1" applyBorder="1" applyAlignment="1">
      <alignment horizontal="center"/>
    </xf>
    <xf numFmtId="0" fontId="6" fillId="5" borderId="1" xfId="0" applyFont="1" applyFill="1" applyBorder="1"/>
    <xf numFmtId="0" fontId="6" fillId="4" borderId="1" xfId="0" applyFont="1" applyFill="1" applyBorder="1"/>
    <xf numFmtId="0" fontId="5" fillId="6" borderId="1" xfId="0" applyFont="1" applyFill="1" applyBorder="1" applyAlignment="1">
      <alignment horizontal="center"/>
    </xf>
    <xf numFmtId="0" fontId="7" fillId="0" borderId="0" xfId="0" applyFont="1"/>
    <xf numFmtId="164" fontId="4" fillId="0" borderId="1" xfId="0" applyNumberFormat="1" applyFont="1" applyBorder="1"/>
    <xf numFmtId="164" fontId="6" fillId="0" borderId="1" xfId="0" applyNumberFormat="1" applyFont="1" applyBorder="1"/>
    <xf numFmtId="0" fontId="8" fillId="4" borderId="1" xfId="0" applyFont="1" applyFill="1" applyBorder="1"/>
    <xf numFmtId="0" fontId="9" fillId="0" borderId="1" xfId="0" applyFont="1" applyBorder="1"/>
    <xf numFmtId="164" fontId="9" fillId="0" borderId="1" xfId="0" applyNumberFormat="1" applyFont="1" applyBorder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showGridLines="0" tabSelected="1" workbookViewId="0">
      <selection activeCell="G28" sqref="G28"/>
    </sheetView>
  </sheetViews>
  <sheetFormatPr baseColWidth="10" defaultColWidth="8.83203125" defaultRowHeight="13" x14ac:dyDescent="0"/>
  <cols>
    <col min="1" max="6" width="8.83203125" style="2"/>
    <col min="7" max="7" width="10.6640625" style="2" bestFit="1" customWidth="1"/>
    <col min="8" max="8" width="11.83203125" style="2" bestFit="1" customWidth="1"/>
    <col min="9" max="9" width="7.5" style="2" customWidth="1"/>
    <col min="10" max="10" width="8.83203125" style="2"/>
    <col min="11" max="11" width="10.83203125" style="2" customWidth="1"/>
    <col min="12" max="15" width="8.83203125" style="2"/>
    <col min="16" max="16" width="10.6640625" style="2" bestFit="1" customWidth="1"/>
    <col min="17" max="17" width="11.83203125" style="2" bestFit="1" customWidth="1"/>
    <col min="18" max="16384" width="8.83203125" style="2"/>
  </cols>
  <sheetData>
    <row r="2" spans="2:9">
      <c r="B2" s="1" t="s">
        <v>24</v>
      </c>
    </row>
    <row r="3" spans="2:9">
      <c r="B3" s="3"/>
      <c r="C3" s="3" t="s">
        <v>5</v>
      </c>
      <c r="D3" s="3" t="s">
        <v>4</v>
      </c>
      <c r="E3" s="3" t="s">
        <v>7</v>
      </c>
      <c r="F3" s="3" t="s">
        <v>8</v>
      </c>
      <c r="G3" s="10" t="s">
        <v>18</v>
      </c>
      <c r="H3" s="7" t="s">
        <v>10</v>
      </c>
      <c r="I3" s="7" t="s">
        <v>17</v>
      </c>
    </row>
    <row r="4" spans="2:9">
      <c r="B4" s="9" t="s">
        <v>1</v>
      </c>
      <c r="C4" s="5">
        <v>0.29199999999999998</v>
      </c>
      <c r="D4" s="5">
        <v>0.93400000000000005</v>
      </c>
      <c r="E4" s="5">
        <v>8.6699999999999999E-2</v>
      </c>
      <c r="F4" s="5">
        <v>2.29E-2</v>
      </c>
      <c r="G4" s="5">
        <v>0</v>
      </c>
      <c r="H4" s="8" t="s">
        <v>11</v>
      </c>
      <c r="I4" s="6">
        <v>10</v>
      </c>
    </row>
    <row r="5" spans="2:9">
      <c r="B5" s="9" t="s">
        <v>2</v>
      </c>
      <c r="C5" s="5">
        <v>0.81399999999999995</v>
      </c>
      <c r="D5" s="5">
        <v>0.57299999999999995</v>
      </c>
      <c r="E5" s="5">
        <v>7.7200000000000005E-2</v>
      </c>
      <c r="F5" s="5">
        <v>6.1400000000000003E-2</v>
      </c>
      <c r="G5" s="5">
        <v>0</v>
      </c>
      <c r="H5" s="8" t="s">
        <v>12</v>
      </c>
      <c r="I5" s="6">
        <v>10</v>
      </c>
    </row>
    <row r="6" spans="2:9">
      <c r="B6" s="9" t="s">
        <v>6</v>
      </c>
      <c r="C6" s="5">
        <v>0.35699999999999998</v>
      </c>
      <c r="D6" s="5">
        <v>0.85</v>
      </c>
      <c r="E6" s="5">
        <v>3.8899999999999997E-2</v>
      </c>
      <c r="F6" s="5">
        <v>3.0800000000000001E-2</v>
      </c>
      <c r="G6" s="5">
        <v>0</v>
      </c>
      <c r="H6" s="8" t="s">
        <v>13</v>
      </c>
      <c r="I6" s="6">
        <v>9</v>
      </c>
    </row>
    <row r="7" spans="2:9">
      <c r="B7" s="9" t="s">
        <v>3</v>
      </c>
      <c r="C7" s="5">
        <v>0.32500000000000001</v>
      </c>
      <c r="D7" s="5">
        <v>0.89100000000000001</v>
      </c>
      <c r="E7" s="5">
        <v>4.6100000000000002E-2</v>
      </c>
      <c r="F7" s="5">
        <v>3.3300000000000003E-2</v>
      </c>
      <c r="G7" s="5">
        <v>0</v>
      </c>
      <c r="H7" s="8" t="s">
        <v>15</v>
      </c>
      <c r="I7" s="6" t="s">
        <v>23</v>
      </c>
    </row>
    <row r="8" spans="2:9">
      <c r="B8" s="9" t="s">
        <v>0</v>
      </c>
      <c r="C8" s="5">
        <v>0.34</v>
      </c>
      <c r="D8" s="5">
        <v>0.91200000000000003</v>
      </c>
      <c r="E8" s="5">
        <v>7.3700000000000002E-2</v>
      </c>
      <c r="F8" s="5">
        <v>2.9700000000000001E-2</v>
      </c>
      <c r="G8" s="5">
        <v>0</v>
      </c>
      <c r="H8" s="8" t="s">
        <v>14</v>
      </c>
      <c r="I8" s="6">
        <v>16</v>
      </c>
    </row>
    <row r="9" spans="2:9">
      <c r="B9" s="9" t="s">
        <v>9</v>
      </c>
      <c r="C9" s="4">
        <f>AVERAGE(C4:C8)</f>
        <v>0.42559999999999992</v>
      </c>
      <c r="D9" s="4">
        <f t="shared" ref="D9:F9" si="0">AVERAGE(D4:D8)</f>
        <v>0.83200000000000007</v>
      </c>
      <c r="E9" s="4">
        <f t="shared" si="0"/>
        <v>6.4519999999999994E-2</v>
      </c>
      <c r="F9" s="4">
        <f t="shared" si="0"/>
        <v>3.5619999999999999E-2</v>
      </c>
      <c r="G9" s="4">
        <f>AVERAGE(G4:G8)</f>
        <v>0</v>
      </c>
      <c r="H9" s="8" t="s">
        <v>16</v>
      </c>
      <c r="I9" s="6" t="s">
        <v>20</v>
      </c>
    </row>
    <row r="10" spans="2:9">
      <c r="B10" s="11" t="s">
        <v>19</v>
      </c>
      <c r="C10" s="11">
        <v>0.55517000000000005</v>
      </c>
    </row>
    <row r="12" spans="2:9">
      <c r="B12" s="1" t="s">
        <v>21</v>
      </c>
    </row>
    <row r="13" spans="2:9">
      <c r="B13" s="3"/>
      <c r="C13" s="3" t="s">
        <v>5</v>
      </c>
      <c r="D13" s="3" t="s">
        <v>4</v>
      </c>
      <c r="E13" s="3" t="s">
        <v>7</v>
      </c>
      <c r="F13" s="3" t="s">
        <v>8</v>
      </c>
      <c r="G13" s="10" t="s">
        <v>18</v>
      </c>
      <c r="H13" s="7" t="s">
        <v>10</v>
      </c>
      <c r="I13" s="7" t="s">
        <v>17</v>
      </c>
    </row>
    <row r="14" spans="2:9">
      <c r="B14" s="9" t="s">
        <v>1</v>
      </c>
      <c r="C14" s="5">
        <v>0.307</v>
      </c>
      <c r="D14" s="5">
        <v>0.91900000000000004</v>
      </c>
      <c r="E14" s="5">
        <v>0.1208</v>
      </c>
      <c r="F14" s="5">
        <v>4.4900000000000002E-2</v>
      </c>
      <c r="G14" s="12"/>
      <c r="H14" s="8" t="s">
        <v>11</v>
      </c>
      <c r="I14" s="6">
        <v>10</v>
      </c>
    </row>
    <row r="15" spans="2:9">
      <c r="B15" s="9" t="s">
        <v>2</v>
      </c>
      <c r="C15" s="5">
        <v>0.82599999999999996</v>
      </c>
      <c r="D15" s="5">
        <v>0.28000000000000003</v>
      </c>
      <c r="E15" s="5">
        <v>0.33600000000000002</v>
      </c>
      <c r="F15" s="5">
        <v>0.14410000000000001</v>
      </c>
      <c r="G15" s="12"/>
      <c r="H15" s="8" t="s">
        <v>12</v>
      </c>
      <c r="I15" s="6">
        <v>10</v>
      </c>
    </row>
    <row r="16" spans="2:9">
      <c r="B16" s="9" t="s">
        <v>6</v>
      </c>
      <c r="C16" s="5">
        <v>0.35899999999999999</v>
      </c>
      <c r="D16" s="5">
        <v>0.84799999999999998</v>
      </c>
      <c r="E16" s="5">
        <v>4.2000000000000003E-2</v>
      </c>
      <c r="F16" s="5">
        <v>3.8399999999999997E-2</v>
      </c>
      <c r="G16" s="12"/>
      <c r="H16" s="8" t="s">
        <v>13</v>
      </c>
      <c r="I16" s="6"/>
    </row>
    <row r="17" spans="2:9">
      <c r="B17" s="9" t="s">
        <v>3</v>
      </c>
      <c r="C17" s="5">
        <v>0.34499999999999997</v>
      </c>
      <c r="D17" s="5">
        <v>0.878</v>
      </c>
      <c r="E17" s="5">
        <v>4.5900000000000003E-2</v>
      </c>
      <c r="F17" s="5">
        <v>3.1199999999999999E-2</v>
      </c>
      <c r="G17" s="12"/>
      <c r="H17" s="8" t="s">
        <v>15</v>
      </c>
      <c r="I17" s="6"/>
    </row>
    <row r="18" spans="2:9">
      <c r="B18" s="14" t="s">
        <v>22</v>
      </c>
      <c r="C18" s="15">
        <v>0.30499999999999999</v>
      </c>
      <c r="D18" s="15">
        <v>0.92800000000000005</v>
      </c>
      <c r="E18" s="15">
        <v>7.7200000000000005E-2</v>
      </c>
      <c r="F18" s="15">
        <v>3.3700000000000001E-2</v>
      </c>
      <c r="G18" s="16"/>
      <c r="H18" s="8" t="s">
        <v>14</v>
      </c>
      <c r="I18" s="6">
        <v>13</v>
      </c>
    </row>
    <row r="19" spans="2:9">
      <c r="B19" s="9" t="s">
        <v>9</v>
      </c>
      <c r="C19" s="4">
        <f>AVERAGE(C14:C18)</f>
        <v>0.4284</v>
      </c>
      <c r="D19" s="4">
        <f t="shared" ref="D19:F19" si="1">AVERAGE(D14:D18)</f>
        <v>0.77060000000000006</v>
      </c>
      <c r="E19" s="4">
        <f t="shared" si="1"/>
        <v>0.12438000000000002</v>
      </c>
      <c r="F19" s="4">
        <f t="shared" si="1"/>
        <v>5.8459999999999998E-2</v>
      </c>
      <c r="G19" s="13" t="e">
        <f>AVERAGE(G14:G18)</f>
        <v>#DIV/0!</v>
      </c>
      <c r="H19" s="8" t="s">
        <v>16</v>
      </c>
      <c r="I19" s="6"/>
    </row>
    <row r="20" spans="2:9">
      <c r="B20" s="11" t="s">
        <v>19</v>
      </c>
      <c r="C20" s="11">
        <v>0.39276</v>
      </c>
      <c r="I20" s="2">
        <v>0.9</v>
      </c>
    </row>
    <row r="22" spans="2:9">
      <c r="B22" s="1" t="s">
        <v>25</v>
      </c>
    </row>
    <row r="23" spans="2:9">
      <c r="B23" s="3"/>
      <c r="C23" s="3" t="s">
        <v>5</v>
      </c>
      <c r="D23" s="3" t="s">
        <v>4</v>
      </c>
      <c r="E23" s="3" t="s">
        <v>7</v>
      </c>
      <c r="F23" s="3" t="s">
        <v>8</v>
      </c>
      <c r="G23" s="10" t="s">
        <v>18</v>
      </c>
      <c r="H23" s="7" t="s">
        <v>10</v>
      </c>
      <c r="I23" s="7" t="s">
        <v>17</v>
      </c>
    </row>
    <row r="24" spans="2:9">
      <c r="B24" s="9" t="s">
        <v>1</v>
      </c>
      <c r="C24" s="5">
        <v>0.30199999999999999</v>
      </c>
      <c r="D24" s="5">
        <v>0.93100000000000005</v>
      </c>
      <c r="E24" s="5">
        <v>0.11890000000000001</v>
      </c>
      <c r="F24" s="5">
        <v>2.7799999999999998E-2</v>
      </c>
      <c r="G24" s="5">
        <v>0</v>
      </c>
      <c r="H24" s="8" t="s">
        <v>11</v>
      </c>
      <c r="I24" s="6">
        <v>10</v>
      </c>
    </row>
    <row r="25" spans="2:9">
      <c r="B25" s="9" t="s">
        <v>2</v>
      </c>
      <c r="C25" s="5">
        <v>0.81699999999999995</v>
      </c>
      <c r="D25" s="5">
        <v>0.57499999999999996</v>
      </c>
      <c r="E25" s="5">
        <v>7.5399999999999995E-2</v>
      </c>
      <c r="F25" s="5">
        <v>5.6800000000000003E-2</v>
      </c>
      <c r="G25" s="5">
        <v>0</v>
      </c>
      <c r="H25" s="8" t="s">
        <v>12</v>
      </c>
      <c r="I25" s="6">
        <v>10</v>
      </c>
    </row>
    <row r="26" spans="2:9">
      <c r="B26" s="9" t="s">
        <v>6</v>
      </c>
      <c r="C26" s="5">
        <v>0.35699999999999998</v>
      </c>
      <c r="D26" s="5">
        <v>0.85099999999999998</v>
      </c>
      <c r="E26" s="5">
        <v>3.5700000000000003E-2</v>
      </c>
      <c r="F26" s="5">
        <v>3.0200000000000001E-2</v>
      </c>
      <c r="G26" s="5">
        <v>0</v>
      </c>
      <c r="H26" s="8" t="s">
        <v>13</v>
      </c>
      <c r="I26" s="6">
        <v>9</v>
      </c>
    </row>
    <row r="27" spans="2:9">
      <c r="B27" s="9" t="s">
        <v>3</v>
      </c>
      <c r="C27" s="5">
        <v>0.32700000000000001</v>
      </c>
      <c r="D27" s="5">
        <v>0.89</v>
      </c>
      <c r="E27" s="5">
        <v>4.0399999999999998E-2</v>
      </c>
      <c r="F27" s="5">
        <v>2.93E-2</v>
      </c>
      <c r="G27" s="5">
        <v>0</v>
      </c>
      <c r="H27" s="8" t="s">
        <v>15</v>
      </c>
      <c r="I27" s="6" t="s">
        <v>23</v>
      </c>
    </row>
    <row r="28" spans="2:9">
      <c r="B28" s="9" t="s">
        <v>0</v>
      </c>
      <c r="C28" s="5">
        <v>0.35499999999999998</v>
      </c>
      <c r="D28" s="5">
        <v>0.90500000000000003</v>
      </c>
      <c r="E28" s="5">
        <v>9.8699999999999996E-2</v>
      </c>
      <c r="F28" s="5">
        <v>5.2200000000000003E-2</v>
      </c>
      <c r="G28" s="5">
        <v>0</v>
      </c>
      <c r="H28" s="8" t="s">
        <v>14</v>
      </c>
      <c r="I28" s="6">
        <v>16</v>
      </c>
    </row>
    <row r="29" spans="2:9">
      <c r="B29" s="9" t="s">
        <v>9</v>
      </c>
      <c r="C29" s="4">
        <f>AVERAGE(C24:C28)</f>
        <v>0.43159999999999998</v>
      </c>
      <c r="D29" s="4">
        <f t="shared" ref="D29:F29" si="2">AVERAGE(D24:D28)</f>
        <v>0.83040000000000003</v>
      </c>
      <c r="E29" s="4">
        <f t="shared" si="2"/>
        <v>7.3820000000000011E-2</v>
      </c>
      <c r="F29" s="4">
        <f t="shared" si="2"/>
        <v>3.9260000000000003E-2</v>
      </c>
      <c r="G29" s="4">
        <f>AVERAGE(G24:G28)</f>
        <v>0</v>
      </c>
      <c r="H29" s="8" t="s">
        <v>16</v>
      </c>
      <c r="I29" s="6" t="s">
        <v>20</v>
      </c>
    </row>
    <row r="30" spans="2:9">
      <c r="B30" s="11" t="s">
        <v>19</v>
      </c>
      <c r="C30" s="11">
        <v>0.55517000000000005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Model Record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2014-10-21T02:54:50Z</dcterms:modified>
</cp:coreProperties>
</file>