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0_ncr:8100000_{4973D1BB-1699-E440-B2D3-50AC6BBDD3F4}" xr6:coauthVersionLast="32" xr6:coauthVersionMax="32" xr10:uidLastSave="{00000000-0000-0000-0000-000000000000}"/>
  <bookViews>
    <workbookView xWindow="1080" yWindow="820" windowWidth="28800" windowHeight="1660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1" l="1"/>
  <c r="L47" i="1"/>
  <c r="L48" i="1"/>
  <c r="L49" i="1"/>
  <c r="L50" i="1"/>
  <c r="L52" i="1"/>
  <c r="L55" i="1"/>
  <c r="K46" i="1"/>
  <c r="K47" i="1"/>
  <c r="K48" i="1"/>
  <c r="K49" i="1"/>
  <c r="K50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</calcChain>
</file>

<file path=xl/sharedStrings.xml><?xml version="1.0" encoding="utf-8"?>
<sst xmlns="http://schemas.openxmlformats.org/spreadsheetml/2006/main" count="77" uniqueCount="77">
  <si>
    <t>景点名称</t>
  </si>
  <si>
    <t>百度地图大众评分</t>
    <phoneticPr fontId="1" type="noConversion"/>
  </si>
  <si>
    <t>餐饮（方圆1km的餐厅数）</t>
  </si>
  <si>
    <t>交通（方圆1km的公交站和地铁站数量）</t>
    <phoneticPr fontId="1" type="noConversion"/>
  </si>
  <si>
    <t>住宿（方圆一公里的旅馆数量）</t>
    <phoneticPr fontId="1" type="noConversion"/>
  </si>
  <si>
    <t>百度指数（半年平均值）</t>
    <phoneticPr fontId="1" type="noConversion"/>
  </si>
  <si>
    <t>开始营业时间</t>
    <phoneticPr fontId="1" type="noConversion"/>
  </si>
  <si>
    <t>结束营业时间</t>
    <phoneticPr fontId="1" type="noConversion"/>
  </si>
  <si>
    <t>建议游玩时长(20/40/60/80)min</t>
    <phoneticPr fontId="1" type="noConversion"/>
  </si>
  <si>
    <t>最佳季节（0 全年 1 上半年 2 下半年）</t>
    <phoneticPr fontId="1" type="noConversion"/>
  </si>
  <si>
    <t>景点类别（0 人文 1 自然）</t>
    <phoneticPr fontId="1" type="noConversion"/>
  </si>
  <si>
    <t>地址</t>
  </si>
  <si>
    <t>栖霞山风景名胜区</t>
    <phoneticPr fontId="1" type="noConversion"/>
  </si>
  <si>
    <t>燕子矶公园</t>
    <phoneticPr fontId="1" type="noConversion"/>
  </si>
  <si>
    <t>羊山公园</t>
    <phoneticPr fontId="1" type="noConversion"/>
  </si>
  <si>
    <t>南京幕燕滨江风貌区</t>
    <phoneticPr fontId="1" type="noConversion"/>
  </si>
  <si>
    <t>栖霞区近郊栖霞区栖霞街88号(近栖霞大道)</t>
  </si>
  <si>
    <t>栖霞区临江街3号</t>
  </si>
  <si>
    <t>栖霞区环园路与九乡河西路交汇处</t>
  </si>
  <si>
    <t>栖霞区永济大道9号</t>
  </si>
  <si>
    <t>金牛湖</t>
    <phoneticPr fontId="1" type="noConversion"/>
  </si>
  <si>
    <t>桃花岛</t>
    <phoneticPr fontId="1" type="noConversion"/>
  </si>
  <si>
    <t>灵岩山</t>
    <phoneticPr fontId="1" type="noConversion"/>
  </si>
  <si>
    <t>瓜埠山火山石林景区</t>
    <phoneticPr fontId="1" type="noConversion"/>
  </si>
  <si>
    <t>龙津南路103号</t>
  </si>
  <si>
    <t>六合区竹镇三星湖桃花岛景区</t>
  </si>
  <si>
    <t>冶六线与陈巷路交叉口往北</t>
  </si>
  <si>
    <t>六合区247省道</t>
  </si>
  <si>
    <t>夫子庙秦淮风光带</t>
  </si>
  <si>
    <t>老门东</t>
    <phoneticPr fontId="1" type="noConversion"/>
  </si>
  <si>
    <t>瞻园</t>
    <phoneticPr fontId="1" type="noConversion"/>
  </si>
  <si>
    <t>中华门</t>
    <phoneticPr fontId="1" type="noConversion"/>
  </si>
  <si>
    <t>大报恩寺遗址景区</t>
  </si>
  <si>
    <t>乌衣巷</t>
    <phoneticPr fontId="1" type="noConversion"/>
  </si>
  <si>
    <t>秦淮区贡院西街53号</t>
  </si>
  <si>
    <t>南京市秦淮区剪子巷54号</t>
  </si>
  <si>
    <t>秦淮区瞻园路128号</t>
  </si>
  <si>
    <t>秦淮区中华路</t>
  </si>
  <si>
    <t>秦淮区雨花路1号</t>
  </si>
  <si>
    <t>贡院街152号南京夫子庙</t>
  </si>
  <si>
    <t>阅江楼</t>
  </si>
  <si>
    <t>长江观音景区</t>
  </si>
  <si>
    <t>达摩古洞</t>
  </si>
  <si>
    <t>幕府山</t>
  </si>
  <si>
    <t>渡江胜利纪念碑</t>
  </si>
  <si>
    <t>天妃宫</t>
  </si>
  <si>
    <t>鼓楼区建宁路202号</t>
  </si>
  <si>
    <t>栖霞区永济大道</t>
  </si>
  <si>
    <t>栖霞区永济大道</t>
    <phoneticPr fontId="1" type="noConversion"/>
  </si>
  <si>
    <t>鼓楼区中山北路509号</t>
  </si>
  <si>
    <t>鼓楼区建宁路284号</t>
  </si>
  <si>
    <t>侵华日军南京大屠杀遇难同胞纪念馆</t>
    <rPh sb="0" eb="2">
      <t>qin hua ri jun</t>
    </rPh>
    <phoneticPr fontId="2" type="noConversion"/>
  </si>
  <si>
    <t>鱼嘴湿地公园</t>
    <rPh sb="0" eb="2">
      <t>yu zui shi di</t>
    </rPh>
    <phoneticPr fontId="1" type="noConversion"/>
  </si>
  <si>
    <t>莫愁湖公园</t>
    <rPh sb="0" eb="2">
      <t>mo chou hu</t>
    </rPh>
    <phoneticPr fontId="1" type="noConversion"/>
  </si>
  <si>
    <t>滨江公园</t>
    <rPh sb="0" eb="2">
      <t>bin jiang gong yaun</t>
    </rPh>
    <phoneticPr fontId="1" type="noConversion"/>
  </si>
  <si>
    <t>南湖公园</t>
    <rPh sb="0" eb="2">
      <t>nan hu ghong yuan</t>
    </rPh>
    <phoneticPr fontId="1" type="noConversion"/>
  </si>
  <si>
    <t>中国南京云锦博物馆</t>
    <rPh sb="0" eb="9">
      <t>zhong guo a nan jing</t>
    </rPh>
    <phoneticPr fontId="1" type="noConversion"/>
  </si>
  <si>
    <t>雨花台风景名胜区</t>
    <rPh sb="0" eb="2">
      <t>yu hua tai</t>
    </rPh>
    <phoneticPr fontId="1" type="noConversion"/>
  </si>
  <si>
    <t>南京科技馆</t>
    <rPh sb="0" eb="2">
      <t>nan jing ke ji gian</t>
    </rPh>
    <phoneticPr fontId="1" type="noConversion"/>
  </si>
  <si>
    <t>将军山</t>
    <rPh sb="0" eb="2">
      <t>jiang jun shan</t>
    </rPh>
    <phoneticPr fontId="1" type="noConversion"/>
  </si>
  <si>
    <t>雨花台烈士陵园</t>
    <rPh sb="0" eb="2">
      <t>yu hua tai lie shi ling yuan</t>
    </rPh>
    <phoneticPr fontId="1" type="noConversion"/>
  </si>
  <si>
    <t>池林栈道</t>
    <rPh sb="0" eb="2">
      <t>chi lin</t>
    </rPh>
    <phoneticPr fontId="1" type="noConversion"/>
  </si>
  <si>
    <t>阳山碑材</t>
    <rPh sb="0" eb="2">
      <t>yang shan</t>
    </rPh>
    <phoneticPr fontId="1" type="noConversion"/>
  </si>
  <si>
    <t>银杏游乐场</t>
    <rPh sb="0" eb="2">
      <t>yin xing you le chang</t>
    </rPh>
    <phoneticPr fontId="1" type="noConversion"/>
  </si>
  <si>
    <t>牛首山文化旅游区</t>
    <rPh sb="0" eb="2">
      <t>niu shou shan</t>
    </rPh>
    <phoneticPr fontId="1" type="noConversion"/>
  </si>
  <si>
    <t>方山风景区</t>
    <rPh sb="0" eb="2">
      <t>fang shan</t>
    </rPh>
    <phoneticPr fontId="1" type="noConversion"/>
  </si>
  <si>
    <t>江宁爱情隧道</t>
    <rPh sb="0" eb="2">
      <t>jiang nign ai qing</t>
    </rPh>
    <phoneticPr fontId="1" type="noConversion"/>
  </si>
  <si>
    <t>九龙湖公园</t>
    <rPh sb="0" eb="2">
      <t>jiu long hu</t>
    </rPh>
    <phoneticPr fontId="1" type="noConversion"/>
  </si>
  <si>
    <t>汤山风景区</t>
    <rPh sb="0" eb="2">
      <t>tang shan</t>
    </rPh>
    <phoneticPr fontId="1" type="noConversion"/>
  </si>
  <si>
    <t>石塘竹海景区</t>
    <rPh sb="0" eb="2">
      <t>shi tang</t>
    </rPh>
    <phoneticPr fontId="1" type="noConversion"/>
  </si>
  <si>
    <t>银杏湖</t>
    <rPh sb="0" eb="2">
      <t>yin xing</t>
    </rPh>
    <phoneticPr fontId="1" type="noConversion"/>
  </si>
  <si>
    <t>南京长江大桥</t>
    <rPh sb="0" eb="2">
      <t>nan jing chang jiang</t>
    </rPh>
    <phoneticPr fontId="1" type="noConversion"/>
  </si>
  <si>
    <t>珍珠泉公园</t>
    <rPh sb="0" eb="2">
      <t>zhen zhu quan</t>
    </rPh>
    <phoneticPr fontId="1" type="noConversion"/>
  </si>
  <si>
    <t>老山国家森林公园</t>
    <rPh sb="0" eb="2">
      <t>lao shan</t>
    </rPh>
    <phoneticPr fontId="1" type="noConversion"/>
  </si>
  <si>
    <t>浦口火车站</t>
    <rPh sb="0" eb="2">
      <t>pu kou huo che zhan</t>
    </rPh>
    <phoneticPr fontId="1" type="noConversion"/>
  </si>
  <si>
    <t>景点评级（5／4 / 3 .. 0）A级</t>
  </si>
  <si>
    <t>门票价格+人均消费</t>
    <rPh sb="0" eb="4">
      <t>ren jun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</si>
</sst>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ica/Downloads/data-sz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工作表2"/>
    </sheetNames>
    <sheetDataSet>
      <sheetData sheetId="0" refreshError="1">
        <row r="2">
          <cell r="A2" t="str">
            <v>清凉山公园</v>
          </cell>
          <cell r="D2">
            <v>20</v>
          </cell>
          <cell r="E2">
            <v>2</v>
          </cell>
          <cell r="F2">
            <v>6</v>
          </cell>
          <cell r="I2">
            <v>4.5999999999999996</v>
          </cell>
        </row>
        <row r="3">
          <cell r="A3" t="str">
            <v>小桃园</v>
          </cell>
          <cell r="D3">
            <v>30</v>
          </cell>
          <cell r="E3">
            <v>6</v>
          </cell>
          <cell r="F3">
            <v>18</v>
          </cell>
          <cell r="I3">
            <v>4.7</v>
          </cell>
        </row>
        <row r="4">
          <cell r="A4" t="str">
            <v>鼓楼公园</v>
          </cell>
          <cell r="D4">
            <v>145</v>
          </cell>
          <cell r="E4">
            <v>8</v>
          </cell>
          <cell r="F4">
            <v>73</v>
          </cell>
          <cell r="I4">
            <v>3.4</v>
          </cell>
        </row>
        <row r="5">
          <cell r="A5" t="str">
            <v>石头城公园</v>
          </cell>
          <cell r="D5">
            <v>65</v>
          </cell>
          <cell r="E5">
            <v>3</v>
          </cell>
          <cell r="F5">
            <v>13</v>
          </cell>
          <cell r="I5">
            <v>4.2</v>
          </cell>
        </row>
        <row r="6">
          <cell r="A6" t="str">
            <v>古林公园</v>
          </cell>
          <cell r="D6">
            <v>35</v>
          </cell>
          <cell r="E6">
            <v>5</v>
          </cell>
          <cell r="F6">
            <v>3</v>
          </cell>
          <cell r="I6">
            <v>4.0999999999999996</v>
          </cell>
          <cell r="J6" t="str">
            <v>江苏省南京市鼓楼区虎踞北路21号</v>
          </cell>
        </row>
        <row r="7">
          <cell r="A7" t="str">
            <v>乌龙潭公园</v>
          </cell>
          <cell r="D7">
            <v>50</v>
          </cell>
          <cell r="E7">
            <v>6</v>
          </cell>
          <cell r="F7">
            <v>16</v>
          </cell>
          <cell r="I7">
            <v>4</v>
          </cell>
          <cell r="J7" t="str">
            <v>广州路215号(省人民医院对面)</v>
          </cell>
        </row>
        <row r="8">
          <cell r="A8" t="str">
            <v>拉贝旧居</v>
          </cell>
          <cell r="D8">
            <v>130</v>
          </cell>
          <cell r="E8">
            <v>10</v>
          </cell>
          <cell r="F8">
            <v>41</v>
          </cell>
          <cell r="I8">
            <v>4.2</v>
          </cell>
          <cell r="J8" t="str">
            <v>南京市鼓楼区广州路小粉桥1号</v>
          </cell>
        </row>
        <row r="9">
          <cell r="A9" t="str">
            <v>基督教江苏路堂</v>
          </cell>
          <cell r="D9">
            <v>140</v>
          </cell>
          <cell r="E9">
            <v>7</v>
          </cell>
          <cell r="F9">
            <v>46</v>
          </cell>
          <cell r="I9">
            <v>3.5</v>
          </cell>
          <cell r="J9" t="str">
            <v>江苏省南京市江苏路60-10号</v>
          </cell>
        </row>
        <row r="10">
          <cell r="A10" t="str">
            <v>八字山公园</v>
          </cell>
          <cell r="D10">
            <v>75</v>
          </cell>
          <cell r="E10">
            <v>7</v>
          </cell>
          <cell r="F10">
            <v>12</v>
          </cell>
          <cell r="I10">
            <v>3.8</v>
          </cell>
          <cell r="J10" t="str">
            <v>中山北路419号</v>
          </cell>
        </row>
        <row r="11">
          <cell r="A11" t="str">
            <v>曹雪芹纪念馆</v>
          </cell>
          <cell r="D11">
            <v>60</v>
          </cell>
          <cell r="E11">
            <v>6</v>
          </cell>
          <cell r="F11">
            <v>41</v>
          </cell>
          <cell r="I11">
            <v>3.8</v>
          </cell>
          <cell r="J11" t="str">
            <v>广州路217号乌龙潭公园内</v>
          </cell>
        </row>
        <row r="12">
          <cell r="A12" t="str">
            <v>狮子桥</v>
          </cell>
          <cell r="D12">
            <v>200</v>
          </cell>
          <cell r="E12">
            <v>9</v>
          </cell>
          <cell r="F12">
            <v>56</v>
          </cell>
          <cell r="I12">
            <v>3.8</v>
          </cell>
          <cell r="J12" t="str">
            <v>南京市鼓楼区云南北路28号</v>
          </cell>
        </row>
        <row r="13">
          <cell r="A13" t="str">
            <v>郑和公园</v>
          </cell>
          <cell r="D13">
            <v>110</v>
          </cell>
          <cell r="E13">
            <v>10</v>
          </cell>
          <cell r="F13">
            <v>32</v>
          </cell>
          <cell r="I13">
            <v>4.3</v>
          </cell>
          <cell r="J13" t="str">
            <v>江苏省南京市秦淮区长太平巷35号</v>
          </cell>
        </row>
        <row r="14">
          <cell r="A14" t="str">
            <v>午朝门公园</v>
          </cell>
          <cell r="D14">
            <v>150</v>
          </cell>
          <cell r="E14">
            <v>6</v>
          </cell>
          <cell r="F14">
            <v>15</v>
          </cell>
          <cell r="I14">
            <v>3.8</v>
          </cell>
          <cell r="J14" t="str">
            <v>御道街27号(明故宫遗址)</v>
          </cell>
        </row>
        <row r="15">
          <cell r="A15" t="str">
            <v>月牙湖公园</v>
          </cell>
          <cell r="D15">
            <v>80</v>
          </cell>
          <cell r="E15">
            <v>4</v>
          </cell>
          <cell r="F15">
            <v>9</v>
          </cell>
          <cell r="I15">
            <v>4</v>
          </cell>
          <cell r="J15" t="str">
            <v>南京市秦淮区后标营51号</v>
          </cell>
        </row>
        <row r="16">
          <cell r="A16" t="str">
            <v>甘熙故居</v>
          </cell>
          <cell r="D16">
            <v>170</v>
          </cell>
          <cell r="E16">
            <v>10</v>
          </cell>
          <cell r="F16">
            <v>28</v>
          </cell>
          <cell r="I16">
            <v>4.4000000000000004</v>
          </cell>
          <cell r="J16" t="str">
            <v>江苏省南京市秦淮区南捕厅19号-旁门</v>
          </cell>
        </row>
        <row r="17">
          <cell r="A17" t="str">
            <v>石鼓路天主堂</v>
          </cell>
          <cell r="D17">
            <v>270</v>
          </cell>
          <cell r="E17">
            <v>12</v>
          </cell>
          <cell r="F17">
            <v>50</v>
          </cell>
          <cell r="I17">
            <v>3.5</v>
          </cell>
          <cell r="J17" t="str">
            <v>秦淮区石鼓路112号(近愁莫街)</v>
          </cell>
        </row>
        <row r="18">
          <cell r="A18" t="str">
            <v>中山陵园风景区</v>
          </cell>
          <cell r="D18">
            <v>10</v>
          </cell>
          <cell r="E18">
            <v>2</v>
          </cell>
          <cell r="F18">
            <v>1</v>
          </cell>
          <cell r="I18">
            <v>3.6</v>
          </cell>
          <cell r="J18" t="str">
            <v>南京市玄武区石象路7号</v>
          </cell>
        </row>
        <row r="19">
          <cell r="A19" t="str">
            <v>总统府</v>
          </cell>
          <cell r="D19">
            <v>170</v>
          </cell>
          <cell r="E19">
            <v>6</v>
          </cell>
          <cell r="F19">
            <v>19</v>
          </cell>
          <cell r="I19">
            <v>4.2</v>
          </cell>
          <cell r="J19" t="str">
            <v>南京市玄武区长江路292号</v>
          </cell>
        </row>
        <row r="20">
          <cell r="A20" t="str">
            <v>玄武湖公园</v>
          </cell>
          <cell r="D20">
            <v>20</v>
          </cell>
          <cell r="E20">
            <v>9</v>
          </cell>
          <cell r="F20">
            <v>20</v>
          </cell>
          <cell r="I20">
            <v>4.5</v>
          </cell>
          <cell r="J20" t="str">
            <v>南京市玄武区玄武巷1号(近洞庭路)</v>
          </cell>
        </row>
        <row r="21">
          <cell r="A21" t="str">
            <v>南京博物院</v>
          </cell>
          <cell r="D21">
            <v>90</v>
          </cell>
          <cell r="E21">
            <v>6</v>
          </cell>
          <cell r="F21">
            <v>10</v>
          </cell>
          <cell r="I21">
            <v>4.7</v>
          </cell>
          <cell r="J21" t="str">
            <v>江苏省南京市玄武区中山东路321号</v>
          </cell>
        </row>
        <row r="22">
          <cell r="A22" t="str">
            <v>鸡鸣寺</v>
          </cell>
          <cell r="D22">
            <v>40</v>
          </cell>
          <cell r="E22">
            <v>8</v>
          </cell>
          <cell r="F22">
            <v>10</v>
          </cell>
          <cell r="I22">
            <v>4.2</v>
          </cell>
          <cell r="J22" t="str">
            <v>玄武区鸡鸣寺路1号(近北极阁公园)</v>
          </cell>
        </row>
        <row r="23">
          <cell r="A23" t="str">
            <v>明孝陵</v>
          </cell>
          <cell r="D23">
            <v>20</v>
          </cell>
          <cell r="E23">
            <v>2</v>
          </cell>
          <cell r="F23">
            <v>5</v>
          </cell>
          <cell r="I23">
            <v>4.3</v>
          </cell>
          <cell r="J23" t="str">
            <v>南京市玄武区紫金山南独龙阜玩珠峰下</v>
          </cell>
        </row>
        <row r="24">
          <cell r="A24" t="str">
            <v>梅花山</v>
          </cell>
          <cell r="D24">
            <v>10</v>
          </cell>
          <cell r="E24">
            <v>2</v>
          </cell>
          <cell r="F24">
            <v>8</v>
          </cell>
          <cell r="I24">
            <v>4.5</v>
          </cell>
          <cell r="J24" t="str">
            <v>南京市中山门外钟山南</v>
          </cell>
        </row>
        <row r="25">
          <cell r="A25" t="str">
            <v>红山森林动物园</v>
          </cell>
          <cell r="D25">
            <v>70</v>
          </cell>
          <cell r="E25">
            <v>6</v>
          </cell>
          <cell r="F25">
            <v>16</v>
          </cell>
          <cell r="I25">
            <v>4</v>
          </cell>
          <cell r="J25" t="str">
            <v>和燕路168号</v>
          </cell>
        </row>
        <row r="26">
          <cell r="A26" t="str">
            <v>海底世界</v>
          </cell>
          <cell r="D26">
            <v>20</v>
          </cell>
          <cell r="E26">
            <v>2</v>
          </cell>
          <cell r="F26">
            <v>10</v>
          </cell>
          <cell r="I26">
            <v>3.9</v>
          </cell>
          <cell r="J26" t="str">
            <v>江苏省南京市玄武区中山陵四方城8号</v>
          </cell>
        </row>
        <row r="27">
          <cell r="A27" t="str">
            <v>明故宫遗址公园</v>
          </cell>
          <cell r="D27">
            <v>90</v>
          </cell>
          <cell r="E27">
            <v>10</v>
          </cell>
          <cell r="F27">
            <v>15</v>
          </cell>
          <cell r="I27">
            <v>3.8</v>
          </cell>
          <cell r="J27" t="str">
            <v>江苏省南京市玄武区明故宫</v>
          </cell>
        </row>
        <row r="28">
          <cell r="A28" t="str">
            <v>灵谷寺</v>
          </cell>
          <cell r="D28">
            <v>10</v>
          </cell>
          <cell r="E28">
            <v>2</v>
          </cell>
          <cell r="F28">
            <v>1</v>
          </cell>
          <cell r="I28">
            <v>3</v>
          </cell>
          <cell r="J28" t="str">
            <v>江苏省南京市玄武区灵谷寺路</v>
          </cell>
        </row>
        <row r="29">
          <cell r="A29" t="str">
            <v>情侣园</v>
          </cell>
          <cell r="D29">
            <v>90</v>
          </cell>
          <cell r="E29">
            <v>4</v>
          </cell>
          <cell r="F29">
            <v>23</v>
          </cell>
          <cell r="I29">
            <v>4.5999999999999996</v>
          </cell>
          <cell r="J29" t="str">
            <v>南京市玄武区龙蟠路100号</v>
          </cell>
        </row>
        <row r="30">
          <cell r="A30" t="str">
            <v>美龄宫</v>
          </cell>
          <cell r="D30">
            <v>30</v>
          </cell>
          <cell r="E30">
            <v>2</v>
          </cell>
          <cell r="F30">
            <v>15</v>
          </cell>
          <cell r="I30">
            <v>4.5</v>
          </cell>
          <cell r="J30" t="str">
            <v>南京市玄武区中山陵9号</v>
          </cell>
        </row>
        <row r="31">
          <cell r="A31" t="str">
            <v>紫霞湖</v>
          </cell>
          <cell r="D31">
            <v>10</v>
          </cell>
          <cell r="E31">
            <v>1</v>
          </cell>
          <cell r="F31">
            <v>3</v>
          </cell>
          <cell r="I31">
            <v>4.2</v>
          </cell>
          <cell r="J31" t="str">
            <v>南京市玄武区明孝陵景区内</v>
          </cell>
        </row>
        <row r="32">
          <cell r="A32" t="str">
            <v>紫金山</v>
          </cell>
          <cell r="D32">
            <v>1</v>
          </cell>
          <cell r="E32">
            <v>0</v>
          </cell>
          <cell r="F32">
            <v>0</v>
          </cell>
          <cell r="I32">
            <v>4.7</v>
          </cell>
          <cell r="J32" t="str">
            <v>南京市玄武区钟山风景区内</v>
          </cell>
        </row>
        <row r="33">
          <cell r="A33" t="str">
            <v>先锋书店</v>
          </cell>
          <cell r="D33">
            <v>110</v>
          </cell>
          <cell r="E33">
            <v>5</v>
          </cell>
          <cell r="F33">
            <v>10</v>
          </cell>
          <cell r="I33">
            <v>4.3</v>
          </cell>
          <cell r="J33" t="str">
            <v>广州路173号五台山体育馆地下车库</v>
          </cell>
        </row>
        <row r="34">
          <cell r="A34" t="str">
            <v>江宁织造博物馆</v>
          </cell>
          <cell r="D34">
            <v>230</v>
          </cell>
          <cell r="E34">
            <v>12</v>
          </cell>
          <cell r="F34">
            <v>20</v>
          </cell>
          <cell r="I34">
            <v>4.5</v>
          </cell>
          <cell r="J34" t="str">
            <v>江苏省南京市玄武区长江路123号</v>
          </cell>
        </row>
        <row r="35">
          <cell r="A35" t="str">
            <v>南京大学鼓楼校区</v>
          </cell>
          <cell r="D35">
            <v>170</v>
          </cell>
          <cell r="E35">
            <v>10</v>
          </cell>
          <cell r="F35">
            <v>20</v>
          </cell>
          <cell r="I35">
            <v>4.7</v>
          </cell>
          <cell r="J35" t="str">
            <v>江苏省南京市鼓楼区汉口路22号</v>
          </cell>
        </row>
        <row r="36">
          <cell r="A36" t="str">
            <v>东南大学四牌楼校区</v>
          </cell>
          <cell r="D36">
            <v>150</v>
          </cell>
          <cell r="E36">
            <v>6</v>
          </cell>
          <cell r="F36">
            <v>18</v>
          </cell>
          <cell r="I36">
            <v>4.7</v>
          </cell>
          <cell r="J36" t="str">
            <v>南京市玄武区四牌楼2号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abSelected="1" topLeftCell="A56" workbookViewId="0">
      <selection activeCell="C1" sqref="C1:D1048576"/>
    </sheetView>
  </sheetViews>
  <sheetFormatPr baseColWidth="10" defaultColWidth="8.83203125" defaultRowHeight="15"/>
  <cols>
    <col min="1" max="1" width="20.5" bestFit="1" customWidth="1"/>
    <col min="2" max="3" width="28.1640625" bestFit="1" customWidth="1"/>
    <col min="4" max="4" width="18.33203125" bestFit="1" customWidth="1"/>
    <col min="5" max="5" width="26.5" bestFit="1" customWidth="1"/>
    <col min="6" max="6" width="39.83203125" bestFit="1" customWidth="1"/>
    <col min="7" max="7" width="31.5" bestFit="1" customWidth="1"/>
    <col min="8" max="8" width="24.83203125" bestFit="1" customWidth="1"/>
    <col min="9" max="10" width="13.83203125" bestFit="1" customWidth="1"/>
    <col min="11" max="11" width="30" bestFit="1" customWidth="1"/>
    <col min="12" max="12" width="37.83203125" bestFit="1" customWidth="1"/>
    <col min="13" max="13" width="26.6640625" bestFit="1" customWidth="1"/>
    <col min="14" max="14" width="41.5" bestFit="1" customWidth="1"/>
  </cols>
  <sheetData>
    <row r="1" spans="1:14">
      <c r="A1" t="s">
        <v>0</v>
      </c>
      <c r="B1" t="s">
        <v>76</v>
      </c>
      <c r="C1" t="s">
        <v>75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>
      <c r="A2" t="s">
        <v>12</v>
      </c>
      <c r="B2">
        <v>70</v>
      </c>
      <c r="C2">
        <v>4</v>
      </c>
      <c r="D2">
        <v>4.2</v>
      </c>
      <c r="E2">
        <v>7</v>
      </c>
      <c r="F2">
        <v>7</v>
      </c>
      <c r="G2">
        <v>5</v>
      </c>
      <c r="H2">
        <v>741</v>
      </c>
      <c r="I2">
        <v>830</v>
      </c>
      <c r="J2">
        <v>1630</v>
      </c>
      <c r="K2">
        <v>80</v>
      </c>
      <c r="L2">
        <v>2</v>
      </c>
      <c r="M2">
        <v>1</v>
      </c>
      <c r="N2" t="s">
        <v>16</v>
      </c>
    </row>
    <row r="3" spans="1:14">
      <c r="A3" t="s">
        <v>13</v>
      </c>
      <c r="B3">
        <v>40</v>
      </c>
      <c r="C3">
        <v>2</v>
      </c>
      <c r="D3">
        <v>3.8</v>
      </c>
      <c r="E3">
        <v>9</v>
      </c>
      <c r="F3">
        <v>4</v>
      </c>
      <c r="G3">
        <v>1</v>
      </c>
      <c r="H3">
        <v>333</v>
      </c>
      <c r="I3">
        <v>730</v>
      </c>
      <c r="J3">
        <v>1730</v>
      </c>
      <c r="K3">
        <v>80</v>
      </c>
      <c r="L3">
        <v>2</v>
      </c>
      <c r="M3">
        <v>1</v>
      </c>
      <c r="N3" t="s">
        <v>17</v>
      </c>
    </row>
    <row r="4" spans="1:14">
      <c r="A4" t="s">
        <v>14</v>
      </c>
      <c r="B4">
        <v>30</v>
      </c>
      <c r="C4">
        <v>0</v>
      </c>
      <c r="D4">
        <v>4.5</v>
      </c>
      <c r="E4">
        <v>1</v>
      </c>
      <c r="F4">
        <v>7</v>
      </c>
      <c r="G4">
        <v>1</v>
      </c>
      <c r="H4">
        <v>100</v>
      </c>
      <c r="I4">
        <v>0</v>
      </c>
      <c r="J4">
        <v>2400</v>
      </c>
      <c r="K4">
        <v>80</v>
      </c>
      <c r="L4">
        <v>0</v>
      </c>
      <c r="M4">
        <v>1</v>
      </c>
      <c r="N4" t="s">
        <v>18</v>
      </c>
    </row>
    <row r="5" spans="1:14">
      <c r="A5" t="s">
        <v>15</v>
      </c>
      <c r="B5">
        <v>25</v>
      </c>
      <c r="C5">
        <v>3</v>
      </c>
      <c r="D5">
        <v>3.9</v>
      </c>
      <c r="E5">
        <v>8</v>
      </c>
      <c r="F5">
        <v>5</v>
      </c>
      <c r="G5">
        <v>1</v>
      </c>
      <c r="H5">
        <v>100</v>
      </c>
      <c r="I5">
        <v>0</v>
      </c>
      <c r="J5">
        <v>2400</v>
      </c>
      <c r="K5">
        <v>80</v>
      </c>
      <c r="L5">
        <v>0</v>
      </c>
      <c r="M5">
        <v>1</v>
      </c>
      <c r="N5" t="s">
        <v>19</v>
      </c>
    </row>
    <row r="6" spans="1:14">
      <c r="A6" t="s">
        <v>20</v>
      </c>
      <c r="B6">
        <v>40</v>
      </c>
      <c r="C6">
        <v>4</v>
      </c>
      <c r="D6">
        <v>3.4</v>
      </c>
      <c r="E6">
        <v>0</v>
      </c>
      <c r="F6">
        <v>0</v>
      </c>
      <c r="G6">
        <v>0</v>
      </c>
      <c r="H6">
        <v>228</v>
      </c>
      <c r="I6">
        <v>800</v>
      </c>
      <c r="J6">
        <v>2000</v>
      </c>
      <c r="K6">
        <v>80</v>
      </c>
      <c r="L6">
        <v>0</v>
      </c>
      <c r="M6">
        <v>1</v>
      </c>
      <c r="N6" t="s">
        <v>24</v>
      </c>
    </row>
    <row r="7" spans="1:14">
      <c r="A7" t="s">
        <v>21</v>
      </c>
      <c r="B7">
        <v>30</v>
      </c>
      <c r="C7">
        <v>0</v>
      </c>
      <c r="D7">
        <v>3.8</v>
      </c>
      <c r="E7">
        <v>0</v>
      </c>
      <c r="F7">
        <v>1</v>
      </c>
      <c r="G7">
        <v>0</v>
      </c>
      <c r="H7">
        <v>300</v>
      </c>
      <c r="I7">
        <v>700</v>
      </c>
      <c r="J7">
        <v>1700</v>
      </c>
      <c r="K7">
        <v>80</v>
      </c>
      <c r="L7">
        <v>0</v>
      </c>
      <c r="M7">
        <v>1</v>
      </c>
      <c r="N7" t="s">
        <v>25</v>
      </c>
    </row>
    <row r="8" spans="1:14">
      <c r="A8" t="s">
        <v>22</v>
      </c>
      <c r="B8">
        <v>20</v>
      </c>
      <c r="C8">
        <v>2</v>
      </c>
      <c r="D8">
        <v>4.4000000000000004</v>
      </c>
      <c r="E8">
        <v>0</v>
      </c>
      <c r="F8">
        <v>0</v>
      </c>
      <c r="G8">
        <v>0</v>
      </c>
      <c r="H8">
        <v>383</v>
      </c>
      <c r="I8">
        <v>0</v>
      </c>
      <c r="J8">
        <v>2400</v>
      </c>
      <c r="K8">
        <v>80</v>
      </c>
      <c r="L8">
        <v>0</v>
      </c>
      <c r="M8">
        <v>1</v>
      </c>
      <c r="N8" t="s">
        <v>26</v>
      </c>
    </row>
    <row r="9" spans="1:14">
      <c r="A9" t="s">
        <v>23</v>
      </c>
      <c r="B9">
        <v>20</v>
      </c>
      <c r="C9">
        <v>2</v>
      </c>
      <c r="D9">
        <v>2</v>
      </c>
      <c r="E9">
        <v>0</v>
      </c>
      <c r="F9">
        <v>0</v>
      </c>
      <c r="G9">
        <v>0</v>
      </c>
      <c r="H9">
        <v>40</v>
      </c>
      <c r="I9">
        <v>0</v>
      </c>
      <c r="J9">
        <v>2400</v>
      </c>
      <c r="K9">
        <v>40</v>
      </c>
      <c r="L9">
        <v>0</v>
      </c>
      <c r="M9">
        <v>1</v>
      </c>
      <c r="N9" t="s">
        <v>27</v>
      </c>
    </row>
    <row r="10" spans="1:14">
      <c r="A10" t="s">
        <v>28</v>
      </c>
      <c r="B10">
        <v>50</v>
      </c>
      <c r="C10">
        <v>5</v>
      </c>
      <c r="D10">
        <v>4</v>
      </c>
      <c r="E10">
        <v>150</v>
      </c>
      <c r="F10">
        <v>25</v>
      </c>
      <c r="G10">
        <v>60</v>
      </c>
      <c r="H10">
        <v>1664</v>
      </c>
      <c r="I10">
        <v>0</v>
      </c>
      <c r="J10">
        <v>2400</v>
      </c>
      <c r="K10">
        <v>60</v>
      </c>
      <c r="L10">
        <v>0</v>
      </c>
      <c r="M10">
        <v>0</v>
      </c>
      <c r="N10" t="s">
        <v>34</v>
      </c>
    </row>
    <row r="11" spans="1:14">
      <c r="A11" t="s">
        <v>29</v>
      </c>
      <c r="B11">
        <v>60</v>
      </c>
      <c r="C11">
        <v>0</v>
      </c>
      <c r="D11">
        <v>4.2</v>
      </c>
      <c r="E11">
        <v>70</v>
      </c>
      <c r="F11">
        <v>20</v>
      </c>
      <c r="G11">
        <v>30</v>
      </c>
      <c r="H11">
        <v>774</v>
      </c>
      <c r="I11">
        <v>0</v>
      </c>
      <c r="J11">
        <v>24</v>
      </c>
      <c r="K11">
        <v>40</v>
      </c>
      <c r="L11">
        <v>0</v>
      </c>
      <c r="M11">
        <v>0</v>
      </c>
      <c r="N11" t="s">
        <v>35</v>
      </c>
    </row>
    <row r="12" spans="1:14">
      <c r="A12" t="s">
        <v>30</v>
      </c>
      <c r="B12">
        <v>60</v>
      </c>
      <c r="C12">
        <v>3</v>
      </c>
      <c r="D12">
        <v>4.2</v>
      </c>
      <c r="E12">
        <v>160</v>
      </c>
      <c r="F12">
        <v>25</v>
      </c>
      <c r="G12">
        <v>60</v>
      </c>
      <c r="H12">
        <v>528</v>
      </c>
      <c r="I12">
        <v>800</v>
      </c>
      <c r="J12">
        <v>2300</v>
      </c>
      <c r="K12">
        <v>60</v>
      </c>
      <c r="L12">
        <v>0</v>
      </c>
      <c r="M12">
        <v>0</v>
      </c>
      <c r="N12" t="s">
        <v>36</v>
      </c>
    </row>
    <row r="13" spans="1:14">
      <c r="A13" t="s">
        <v>31</v>
      </c>
      <c r="B13">
        <v>50</v>
      </c>
      <c r="C13">
        <v>0</v>
      </c>
      <c r="D13">
        <v>4.2</v>
      </c>
      <c r="E13">
        <v>70</v>
      </c>
      <c r="F13">
        <v>15</v>
      </c>
      <c r="G13">
        <v>30</v>
      </c>
      <c r="H13">
        <v>423</v>
      </c>
      <c r="I13">
        <v>830</v>
      </c>
      <c r="J13">
        <v>2030</v>
      </c>
      <c r="K13">
        <v>60</v>
      </c>
      <c r="L13">
        <v>0</v>
      </c>
      <c r="M13">
        <v>0</v>
      </c>
      <c r="N13" t="s">
        <v>37</v>
      </c>
    </row>
    <row r="14" spans="1:14">
      <c r="A14" t="s">
        <v>32</v>
      </c>
      <c r="B14">
        <v>80</v>
      </c>
      <c r="C14">
        <v>0</v>
      </c>
      <c r="D14">
        <v>4.3</v>
      </c>
      <c r="E14">
        <v>35</v>
      </c>
      <c r="F14">
        <v>25</v>
      </c>
      <c r="G14">
        <v>25</v>
      </c>
      <c r="H14">
        <v>738</v>
      </c>
      <c r="I14">
        <v>1000</v>
      </c>
      <c r="J14">
        <v>2030</v>
      </c>
      <c r="K14">
        <v>80</v>
      </c>
      <c r="L14">
        <v>0</v>
      </c>
      <c r="M14">
        <v>0</v>
      </c>
      <c r="N14" t="s">
        <v>38</v>
      </c>
    </row>
    <row r="15" spans="1:14">
      <c r="A15" t="s">
        <v>33</v>
      </c>
      <c r="B15">
        <v>30</v>
      </c>
      <c r="C15">
        <v>0</v>
      </c>
      <c r="D15">
        <v>3.6</v>
      </c>
      <c r="E15">
        <v>150</v>
      </c>
      <c r="F15">
        <v>20</v>
      </c>
      <c r="G15">
        <v>90</v>
      </c>
      <c r="H15">
        <v>300</v>
      </c>
      <c r="I15">
        <v>0</v>
      </c>
      <c r="J15">
        <v>2400</v>
      </c>
      <c r="K15">
        <v>40</v>
      </c>
      <c r="L15">
        <v>0</v>
      </c>
      <c r="M15">
        <v>0</v>
      </c>
      <c r="N15" t="s">
        <v>39</v>
      </c>
    </row>
    <row r="16" spans="1:14">
      <c r="A16" t="s">
        <v>40</v>
      </c>
      <c r="B16">
        <v>40</v>
      </c>
      <c r="C16">
        <v>4</v>
      </c>
      <c r="D16">
        <v>4.3</v>
      </c>
      <c r="E16">
        <v>60</v>
      </c>
      <c r="F16">
        <v>10</v>
      </c>
      <c r="G16">
        <v>8</v>
      </c>
      <c r="H16">
        <v>440</v>
      </c>
      <c r="I16">
        <v>700</v>
      </c>
      <c r="J16">
        <v>1800</v>
      </c>
      <c r="K16">
        <v>80</v>
      </c>
      <c r="L16">
        <v>0</v>
      </c>
      <c r="M16">
        <v>0</v>
      </c>
      <c r="N16" t="s">
        <v>46</v>
      </c>
    </row>
    <row r="17" spans="1:14">
      <c r="A17" t="s">
        <v>41</v>
      </c>
      <c r="B17">
        <v>30</v>
      </c>
      <c r="C17">
        <v>0</v>
      </c>
      <c r="D17">
        <v>4.0999999999999996</v>
      </c>
      <c r="E17">
        <v>1</v>
      </c>
      <c r="F17">
        <v>3</v>
      </c>
      <c r="G17">
        <v>2</v>
      </c>
      <c r="H17">
        <v>60</v>
      </c>
      <c r="I17">
        <v>830</v>
      </c>
      <c r="J17">
        <v>1700</v>
      </c>
      <c r="K17">
        <v>80</v>
      </c>
      <c r="L17">
        <v>0</v>
      </c>
      <c r="M17">
        <v>1</v>
      </c>
      <c r="N17" t="s">
        <v>47</v>
      </c>
    </row>
    <row r="18" spans="1:14">
      <c r="A18" t="s">
        <v>42</v>
      </c>
      <c r="B18">
        <v>30</v>
      </c>
      <c r="C18">
        <v>0</v>
      </c>
      <c r="D18">
        <v>3.9</v>
      </c>
      <c r="E18">
        <v>5</v>
      </c>
      <c r="F18">
        <v>5</v>
      </c>
      <c r="G18">
        <v>1</v>
      </c>
      <c r="H18">
        <v>60</v>
      </c>
      <c r="I18">
        <v>700</v>
      </c>
      <c r="J18">
        <v>1800</v>
      </c>
      <c r="K18">
        <v>40</v>
      </c>
      <c r="L18">
        <v>0</v>
      </c>
      <c r="M18">
        <v>0</v>
      </c>
      <c r="N18" t="s">
        <v>48</v>
      </c>
    </row>
    <row r="19" spans="1:14">
      <c r="A19" t="s">
        <v>43</v>
      </c>
      <c r="B19">
        <v>20</v>
      </c>
      <c r="C19">
        <v>0</v>
      </c>
      <c r="D19">
        <v>3.5</v>
      </c>
      <c r="E19">
        <v>8</v>
      </c>
      <c r="F19">
        <v>10</v>
      </c>
      <c r="G19">
        <v>7</v>
      </c>
      <c r="H19">
        <v>60</v>
      </c>
      <c r="I19">
        <v>900</v>
      </c>
      <c r="J19">
        <v>2100</v>
      </c>
      <c r="K19">
        <v>60</v>
      </c>
      <c r="L19">
        <v>0</v>
      </c>
      <c r="M19">
        <v>1</v>
      </c>
    </row>
    <row r="20" spans="1:14">
      <c r="A20" t="s">
        <v>44</v>
      </c>
      <c r="B20">
        <v>10</v>
      </c>
      <c r="C20">
        <v>0</v>
      </c>
      <c r="D20">
        <v>3</v>
      </c>
      <c r="E20">
        <v>50</v>
      </c>
      <c r="F20">
        <v>15</v>
      </c>
      <c r="G20">
        <v>17</v>
      </c>
      <c r="H20">
        <v>20</v>
      </c>
      <c r="I20">
        <v>900</v>
      </c>
      <c r="J20">
        <v>1630</v>
      </c>
      <c r="K20">
        <v>20</v>
      </c>
      <c r="L20">
        <v>0</v>
      </c>
      <c r="M20">
        <v>0</v>
      </c>
      <c r="N20" t="s">
        <v>49</v>
      </c>
    </row>
    <row r="21" spans="1:14">
      <c r="A21" t="s">
        <v>45</v>
      </c>
      <c r="B21">
        <v>10</v>
      </c>
      <c r="C21">
        <v>0</v>
      </c>
      <c r="D21">
        <v>4</v>
      </c>
      <c r="E21">
        <v>100</v>
      </c>
      <c r="F21">
        <v>20</v>
      </c>
      <c r="G21">
        <v>12</v>
      </c>
      <c r="H21">
        <v>20</v>
      </c>
      <c r="I21">
        <v>800</v>
      </c>
      <c r="J21">
        <v>1730</v>
      </c>
      <c r="K21">
        <v>20</v>
      </c>
      <c r="L21">
        <v>0</v>
      </c>
      <c r="M21">
        <v>0</v>
      </c>
      <c r="N21" t="s">
        <v>50</v>
      </c>
    </row>
    <row r="22" spans="1:14">
      <c r="A22" s="1" t="s">
        <v>51</v>
      </c>
      <c r="B22">
        <v>10</v>
      </c>
      <c r="C22">
        <v>0</v>
      </c>
      <c r="D22">
        <v>4.8</v>
      </c>
      <c r="E22">
        <v>19</v>
      </c>
      <c r="F22">
        <v>35</v>
      </c>
      <c r="G22">
        <v>42</v>
      </c>
      <c r="H22">
        <v>1631</v>
      </c>
      <c r="I22">
        <v>830</v>
      </c>
      <c r="J22">
        <v>1630</v>
      </c>
      <c r="K22">
        <v>40</v>
      </c>
      <c r="L22">
        <v>0</v>
      </c>
      <c r="M22">
        <v>0</v>
      </c>
    </row>
    <row r="23" spans="1:14">
      <c r="A23" t="s">
        <v>52</v>
      </c>
      <c r="B23">
        <v>30</v>
      </c>
      <c r="C23">
        <v>0</v>
      </c>
      <c r="D23">
        <v>4.2</v>
      </c>
      <c r="E23">
        <v>0</v>
      </c>
      <c r="F23">
        <v>1</v>
      </c>
      <c r="G23">
        <v>0</v>
      </c>
      <c r="H23">
        <v>100</v>
      </c>
      <c r="I23">
        <v>0</v>
      </c>
      <c r="J23">
        <v>2400</v>
      </c>
      <c r="K23">
        <v>40</v>
      </c>
      <c r="L23">
        <v>0</v>
      </c>
      <c r="M23">
        <v>1</v>
      </c>
    </row>
    <row r="24" spans="1:14">
      <c r="A24" t="s">
        <v>53</v>
      </c>
      <c r="B24">
        <v>60</v>
      </c>
      <c r="C24">
        <v>0</v>
      </c>
      <c r="D24">
        <v>2.2000000000000002</v>
      </c>
      <c r="E24">
        <v>8</v>
      </c>
      <c r="F24">
        <v>32</v>
      </c>
      <c r="G24">
        <v>38</v>
      </c>
      <c r="H24">
        <v>227</v>
      </c>
      <c r="I24">
        <v>600</v>
      </c>
      <c r="J24">
        <v>2300</v>
      </c>
      <c r="K24">
        <v>40</v>
      </c>
      <c r="L24">
        <v>0</v>
      </c>
      <c r="M24">
        <v>1</v>
      </c>
    </row>
    <row r="25" spans="1:14">
      <c r="A25" t="s">
        <v>54</v>
      </c>
      <c r="B25">
        <v>20</v>
      </c>
      <c r="C25">
        <v>0</v>
      </c>
      <c r="D25">
        <v>4.5999999999999996</v>
      </c>
      <c r="E25">
        <v>6</v>
      </c>
      <c r="F25">
        <v>17</v>
      </c>
      <c r="G25">
        <v>7</v>
      </c>
      <c r="H25">
        <v>52</v>
      </c>
      <c r="I25">
        <v>0</v>
      </c>
      <c r="J25">
        <v>2400</v>
      </c>
      <c r="K25">
        <v>40</v>
      </c>
      <c r="L25">
        <v>0</v>
      </c>
      <c r="M25">
        <v>1</v>
      </c>
    </row>
    <row r="26" spans="1:14">
      <c r="A26" t="s">
        <v>55</v>
      </c>
      <c r="B26">
        <v>20</v>
      </c>
      <c r="C26">
        <v>0</v>
      </c>
      <c r="D26">
        <v>4.3</v>
      </c>
      <c r="E26">
        <v>9</v>
      </c>
      <c r="F26">
        <v>23</v>
      </c>
      <c r="G26">
        <v>32</v>
      </c>
      <c r="H26">
        <v>40</v>
      </c>
      <c r="I26">
        <v>0</v>
      </c>
      <c r="J26">
        <v>2400</v>
      </c>
      <c r="K26">
        <v>40</v>
      </c>
      <c r="L26">
        <v>0</v>
      </c>
      <c r="M26">
        <v>0</v>
      </c>
    </row>
    <row r="27" spans="1:14">
      <c r="A27" t="s">
        <v>56</v>
      </c>
      <c r="B27">
        <v>30</v>
      </c>
      <c r="C27">
        <v>0</v>
      </c>
      <c r="D27">
        <v>4.2</v>
      </c>
      <c r="E27">
        <v>15</v>
      </c>
      <c r="F27">
        <v>38</v>
      </c>
      <c r="G27">
        <v>30</v>
      </c>
      <c r="H27">
        <v>129</v>
      </c>
      <c r="I27">
        <v>830</v>
      </c>
      <c r="J27">
        <v>1700</v>
      </c>
      <c r="K27">
        <v>40</v>
      </c>
      <c r="L27">
        <v>0</v>
      </c>
      <c r="M27">
        <v>0</v>
      </c>
    </row>
    <row r="28" spans="1:14">
      <c r="A28" t="s">
        <v>57</v>
      </c>
      <c r="B28">
        <v>80</v>
      </c>
      <c r="C28">
        <v>4</v>
      </c>
      <c r="D28">
        <v>4.3</v>
      </c>
      <c r="E28">
        <v>3</v>
      </c>
      <c r="F28">
        <v>20</v>
      </c>
      <c r="G28">
        <v>8</v>
      </c>
      <c r="H28">
        <v>868</v>
      </c>
      <c r="I28">
        <v>630</v>
      </c>
      <c r="J28">
        <v>1830</v>
      </c>
      <c r="K28">
        <v>40</v>
      </c>
      <c r="L28">
        <v>1</v>
      </c>
      <c r="M28">
        <v>1</v>
      </c>
    </row>
    <row r="29" spans="1:14">
      <c r="A29" t="s">
        <v>58</v>
      </c>
      <c r="B29">
        <v>100</v>
      </c>
      <c r="C29">
        <v>4</v>
      </c>
      <c r="D29">
        <v>4.4000000000000004</v>
      </c>
      <c r="E29">
        <v>4</v>
      </c>
      <c r="F29">
        <v>26</v>
      </c>
      <c r="G29">
        <v>10</v>
      </c>
      <c r="H29">
        <v>359</v>
      </c>
      <c r="I29">
        <v>900</v>
      </c>
      <c r="J29">
        <v>1700</v>
      </c>
      <c r="K29">
        <v>40</v>
      </c>
      <c r="L29">
        <v>0</v>
      </c>
      <c r="M29">
        <v>0</v>
      </c>
    </row>
    <row r="30" spans="1:14">
      <c r="A30" t="s">
        <v>59</v>
      </c>
      <c r="B30">
        <v>40</v>
      </c>
      <c r="C30">
        <v>3</v>
      </c>
      <c r="D30">
        <v>3.4</v>
      </c>
      <c r="E30">
        <v>1</v>
      </c>
      <c r="F30">
        <v>0</v>
      </c>
      <c r="G30">
        <v>0</v>
      </c>
      <c r="H30">
        <v>289</v>
      </c>
      <c r="I30">
        <v>830</v>
      </c>
      <c r="J30">
        <v>1700</v>
      </c>
      <c r="K30">
        <v>60</v>
      </c>
      <c r="L30">
        <v>1</v>
      </c>
      <c r="M30">
        <v>1</v>
      </c>
    </row>
    <row r="31" spans="1:14">
      <c r="A31" t="s">
        <v>60</v>
      </c>
      <c r="B31">
        <v>30</v>
      </c>
      <c r="C31">
        <v>0</v>
      </c>
      <c r="D31">
        <v>4.2</v>
      </c>
      <c r="E31">
        <v>4</v>
      </c>
      <c r="F31">
        <v>20</v>
      </c>
      <c r="G31">
        <v>16</v>
      </c>
      <c r="H31">
        <v>333</v>
      </c>
      <c r="I31">
        <v>0</v>
      </c>
      <c r="J31">
        <v>2400</v>
      </c>
      <c r="K31">
        <v>40</v>
      </c>
      <c r="L31">
        <v>0</v>
      </c>
      <c r="M31">
        <v>0</v>
      </c>
    </row>
    <row r="32" spans="1:14">
      <c r="A32" t="s">
        <v>61</v>
      </c>
      <c r="B32">
        <v>30</v>
      </c>
      <c r="C32">
        <v>0</v>
      </c>
      <c r="D32">
        <v>4.5999999999999996</v>
      </c>
      <c r="E32">
        <v>1</v>
      </c>
      <c r="F32">
        <v>0</v>
      </c>
      <c r="G32">
        <v>0</v>
      </c>
      <c r="H32">
        <v>100</v>
      </c>
      <c r="I32">
        <v>830</v>
      </c>
      <c r="J32">
        <v>1700</v>
      </c>
      <c r="K32">
        <v>60</v>
      </c>
      <c r="L32">
        <v>1</v>
      </c>
      <c r="M32">
        <v>1</v>
      </c>
    </row>
    <row r="33" spans="1:14">
      <c r="A33" t="s">
        <v>62</v>
      </c>
      <c r="B33">
        <v>50</v>
      </c>
      <c r="C33">
        <v>4</v>
      </c>
      <c r="D33">
        <v>4.4000000000000004</v>
      </c>
      <c r="E33">
        <v>0.5</v>
      </c>
      <c r="F33">
        <v>4</v>
      </c>
      <c r="G33">
        <v>1</v>
      </c>
      <c r="H33">
        <v>214</v>
      </c>
      <c r="I33">
        <v>830</v>
      </c>
      <c r="J33">
        <v>1630</v>
      </c>
      <c r="K33">
        <v>60</v>
      </c>
      <c r="L33">
        <v>0</v>
      </c>
      <c r="M33">
        <v>0</v>
      </c>
    </row>
    <row r="34" spans="1:14">
      <c r="A34" t="s">
        <v>63</v>
      </c>
      <c r="B34">
        <v>150</v>
      </c>
      <c r="C34">
        <v>0</v>
      </c>
      <c r="D34">
        <v>4.0999999999999996</v>
      </c>
      <c r="E34">
        <v>0.2</v>
      </c>
      <c r="F34">
        <v>2</v>
      </c>
      <c r="G34">
        <v>2</v>
      </c>
      <c r="H34">
        <v>100</v>
      </c>
      <c r="I34">
        <v>930</v>
      </c>
      <c r="J34">
        <v>1700</v>
      </c>
      <c r="K34">
        <v>80</v>
      </c>
      <c r="L34">
        <v>0</v>
      </c>
      <c r="M34">
        <v>0</v>
      </c>
    </row>
    <row r="35" spans="1:14">
      <c r="A35" t="s">
        <v>64</v>
      </c>
      <c r="B35">
        <v>100</v>
      </c>
      <c r="C35">
        <v>0</v>
      </c>
      <c r="D35">
        <v>3.9</v>
      </c>
      <c r="E35">
        <v>0</v>
      </c>
      <c r="F35">
        <v>0</v>
      </c>
      <c r="G35">
        <v>0</v>
      </c>
      <c r="H35">
        <v>794</v>
      </c>
      <c r="I35">
        <v>900</v>
      </c>
      <c r="J35">
        <v>1600</v>
      </c>
      <c r="K35">
        <v>80</v>
      </c>
      <c r="L35">
        <v>1</v>
      </c>
      <c r="M35">
        <v>1</v>
      </c>
    </row>
    <row r="36" spans="1:14">
      <c r="A36" t="s">
        <v>65</v>
      </c>
      <c r="B36">
        <v>80</v>
      </c>
      <c r="C36">
        <v>3</v>
      </c>
      <c r="D36">
        <v>4.3</v>
      </c>
      <c r="E36">
        <v>0.4</v>
      </c>
      <c r="F36">
        <v>0</v>
      </c>
      <c r="G36">
        <v>0</v>
      </c>
      <c r="H36">
        <v>318</v>
      </c>
      <c r="I36">
        <v>0</v>
      </c>
      <c r="J36">
        <v>2400</v>
      </c>
      <c r="K36">
        <v>40</v>
      </c>
      <c r="L36">
        <v>0</v>
      </c>
      <c r="M36">
        <v>1</v>
      </c>
    </row>
    <row r="37" spans="1:14">
      <c r="A37" t="s">
        <v>66</v>
      </c>
      <c r="B37">
        <v>50</v>
      </c>
      <c r="C37">
        <v>0</v>
      </c>
      <c r="D37">
        <v>3.4</v>
      </c>
      <c r="E37">
        <v>0</v>
      </c>
      <c r="F37">
        <v>2</v>
      </c>
      <c r="G37">
        <v>0</v>
      </c>
      <c r="H37">
        <v>264</v>
      </c>
      <c r="I37">
        <v>0</v>
      </c>
      <c r="J37">
        <v>2400</v>
      </c>
      <c r="K37">
        <v>20</v>
      </c>
      <c r="L37">
        <v>0</v>
      </c>
      <c r="M37">
        <v>1</v>
      </c>
    </row>
    <row r="38" spans="1:14">
      <c r="A38" t="s">
        <v>67</v>
      </c>
      <c r="B38">
        <v>40</v>
      </c>
      <c r="C38">
        <v>0</v>
      </c>
      <c r="D38">
        <v>3.6</v>
      </c>
      <c r="E38">
        <v>0.5</v>
      </c>
      <c r="F38">
        <v>10</v>
      </c>
      <c r="G38">
        <v>3</v>
      </c>
      <c r="H38">
        <v>356</v>
      </c>
      <c r="I38">
        <v>0</v>
      </c>
      <c r="J38">
        <v>2400</v>
      </c>
      <c r="K38">
        <v>20</v>
      </c>
      <c r="L38">
        <v>0</v>
      </c>
      <c r="M38">
        <v>0</v>
      </c>
    </row>
    <row r="39" spans="1:14">
      <c r="A39" t="s">
        <v>68</v>
      </c>
      <c r="B39">
        <v>30</v>
      </c>
      <c r="C39">
        <v>0</v>
      </c>
      <c r="D39">
        <v>3.5</v>
      </c>
      <c r="E39">
        <v>0</v>
      </c>
      <c r="F39">
        <v>0</v>
      </c>
      <c r="G39">
        <v>0</v>
      </c>
      <c r="H39">
        <v>884</v>
      </c>
      <c r="I39">
        <v>0</v>
      </c>
      <c r="J39">
        <v>2400</v>
      </c>
      <c r="K39">
        <v>80</v>
      </c>
      <c r="L39">
        <v>0</v>
      </c>
      <c r="M39">
        <v>1</v>
      </c>
    </row>
    <row r="40" spans="1:14">
      <c r="A40" t="s">
        <v>69</v>
      </c>
      <c r="B40">
        <v>40</v>
      </c>
      <c r="C40">
        <v>0</v>
      </c>
      <c r="D40">
        <v>4.0999999999999996</v>
      </c>
      <c r="E40">
        <v>0.2</v>
      </c>
      <c r="F40">
        <v>1</v>
      </c>
      <c r="G40">
        <v>5</v>
      </c>
      <c r="H40">
        <v>555</v>
      </c>
      <c r="I40">
        <v>0</v>
      </c>
      <c r="J40">
        <v>2400</v>
      </c>
      <c r="K40">
        <v>60</v>
      </c>
      <c r="L40">
        <v>0</v>
      </c>
      <c r="M40">
        <v>1</v>
      </c>
    </row>
    <row r="41" spans="1:14">
      <c r="A41" t="s">
        <v>70</v>
      </c>
      <c r="B41">
        <v>30</v>
      </c>
      <c r="C41">
        <v>3</v>
      </c>
      <c r="D41">
        <v>4.0999999999999996</v>
      </c>
      <c r="E41">
        <v>0.4</v>
      </c>
      <c r="F41">
        <v>1</v>
      </c>
      <c r="G41">
        <v>8</v>
      </c>
      <c r="H41">
        <v>100</v>
      </c>
      <c r="I41">
        <v>0</v>
      </c>
      <c r="J41">
        <v>2400</v>
      </c>
      <c r="K41">
        <v>60</v>
      </c>
      <c r="L41">
        <v>0</v>
      </c>
      <c r="M41">
        <v>0</v>
      </c>
    </row>
    <row r="42" spans="1:14">
      <c r="A42" t="s">
        <v>71</v>
      </c>
      <c r="B42">
        <v>30</v>
      </c>
      <c r="C42">
        <v>0</v>
      </c>
      <c r="D42">
        <v>4.0999999999999996</v>
      </c>
      <c r="E42">
        <v>0.1</v>
      </c>
      <c r="F42">
        <v>3</v>
      </c>
      <c r="G42">
        <v>25</v>
      </c>
      <c r="H42">
        <v>1157</v>
      </c>
      <c r="I42">
        <v>0</v>
      </c>
      <c r="J42">
        <v>2400</v>
      </c>
      <c r="K42">
        <v>20</v>
      </c>
      <c r="L42">
        <v>0</v>
      </c>
      <c r="M42">
        <v>0</v>
      </c>
    </row>
    <row r="43" spans="1:14">
      <c r="A43" t="s">
        <v>72</v>
      </c>
      <c r="B43">
        <v>90</v>
      </c>
      <c r="C43">
        <v>4</v>
      </c>
      <c r="D43">
        <v>4.0999999999999996</v>
      </c>
      <c r="E43">
        <v>1</v>
      </c>
      <c r="F43">
        <v>3</v>
      </c>
      <c r="G43">
        <v>10</v>
      </c>
      <c r="H43">
        <v>291</v>
      </c>
      <c r="I43">
        <v>830</v>
      </c>
      <c r="J43">
        <v>1700</v>
      </c>
      <c r="K43">
        <v>40</v>
      </c>
      <c r="L43">
        <v>1</v>
      </c>
      <c r="M43">
        <v>1</v>
      </c>
    </row>
    <row r="44" spans="1:14">
      <c r="A44" t="s">
        <v>73</v>
      </c>
      <c r="B44">
        <v>130</v>
      </c>
      <c r="C44">
        <v>0</v>
      </c>
      <c r="D44">
        <v>4.4000000000000004</v>
      </c>
      <c r="E44">
        <v>0.1</v>
      </c>
      <c r="F44">
        <v>0</v>
      </c>
      <c r="G44">
        <v>0</v>
      </c>
      <c r="H44">
        <v>100</v>
      </c>
      <c r="I44">
        <v>800</v>
      </c>
      <c r="J44">
        <v>1730</v>
      </c>
      <c r="K44">
        <v>60</v>
      </c>
      <c r="L44">
        <v>1</v>
      </c>
      <c r="M44">
        <v>1</v>
      </c>
    </row>
    <row r="45" spans="1:14">
      <c r="A45" t="s">
        <v>74</v>
      </c>
      <c r="B45">
        <v>20</v>
      </c>
      <c r="C45">
        <v>0</v>
      </c>
      <c r="D45">
        <v>4.8</v>
      </c>
      <c r="E45">
        <v>1</v>
      </c>
      <c r="F45">
        <v>10</v>
      </c>
      <c r="G45">
        <v>2</v>
      </c>
      <c r="H45">
        <v>237</v>
      </c>
      <c r="I45">
        <v>0</v>
      </c>
      <c r="J45">
        <v>2400</v>
      </c>
      <c r="K45">
        <v>20</v>
      </c>
      <c r="L45">
        <v>0</v>
      </c>
      <c r="M45">
        <v>0</v>
      </c>
    </row>
    <row r="46" spans="1:14">
      <c r="A46" t="str">
        <f>[1]工作表1!A2</f>
        <v>清凉山公园</v>
      </c>
      <c r="B46">
        <v>20</v>
      </c>
      <c r="C46">
        <v>0</v>
      </c>
      <c r="D46">
        <f>[1]工作表1!I2</f>
        <v>4.5999999999999996</v>
      </c>
      <c r="E46">
        <f>[1]工作表1!D2</f>
        <v>20</v>
      </c>
      <c r="F46">
        <f>[1]工作表1!E2</f>
        <v>2</v>
      </c>
      <c r="G46">
        <f>[1]工作表1!F2</f>
        <v>6</v>
      </c>
      <c r="H46">
        <v>191</v>
      </c>
      <c r="I46">
        <v>0</v>
      </c>
      <c r="J46">
        <v>2400</v>
      </c>
      <c r="K46">
        <f>[1]工作表1!K2</f>
        <v>0</v>
      </c>
      <c r="L46">
        <f>[1]工作表1!L2</f>
        <v>0</v>
      </c>
      <c r="N46">
        <f>[1]工作表1!J2</f>
        <v>0</v>
      </c>
    </row>
    <row r="47" spans="1:14">
      <c r="A47" t="str">
        <f>[1]工作表1!A3</f>
        <v>小桃园</v>
      </c>
      <c r="B47">
        <v>20</v>
      </c>
      <c r="C47">
        <v>0</v>
      </c>
      <c r="D47">
        <f>[1]工作表1!I3</f>
        <v>4.7</v>
      </c>
      <c r="E47">
        <f>[1]工作表1!D3</f>
        <v>30</v>
      </c>
      <c r="F47">
        <f>[1]工作表1!E3</f>
        <v>6</v>
      </c>
      <c r="G47">
        <f>[1]工作表1!F3</f>
        <v>18</v>
      </c>
      <c r="H47">
        <v>100</v>
      </c>
      <c r="I47">
        <v>0</v>
      </c>
      <c r="J47">
        <v>2400</v>
      </c>
      <c r="K47">
        <f>[1]工作表1!K3</f>
        <v>0</v>
      </c>
      <c r="L47">
        <f>[1]工作表1!L3</f>
        <v>0</v>
      </c>
      <c r="N47">
        <f>[1]工作表1!J3</f>
        <v>0</v>
      </c>
    </row>
    <row r="48" spans="1:14">
      <c r="A48" t="str">
        <f>[1]工作表1!A4</f>
        <v>鼓楼公园</v>
      </c>
      <c r="B48">
        <v>10</v>
      </c>
      <c r="C48">
        <v>0</v>
      </c>
      <c r="D48">
        <f>[1]工作表1!I4</f>
        <v>3.4</v>
      </c>
      <c r="E48">
        <f>[1]工作表1!D4</f>
        <v>145</v>
      </c>
      <c r="F48">
        <f>[1]工作表1!E4</f>
        <v>8</v>
      </c>
      <c r="G48">
        <f>[1]工作表1!F4</f>
        <v>73</v>
      </c>
      <c r="H48">
        <v>100</v>
      </c>
      <c r="I48">
        <v>800</v>
      </c>
      <c r="J48">
        <v>1700</v>
      </c>
      <c r="K48">
        <f>[1]工作表1!K4</f>
        <v>0</v>
      </c>
      <c r="L48">
        <f>[1]工作表1!L4</f>
        <v>0</v>
      </c>
      <c r="N48">
        <f>[1]工作表1!J4</f>
        <v>0</v>
      </c>
    </row>
    <row r="49" spans="1:14">
      <c r="A49" t="str">
        <f>[1]工作表1!A5</f>
        <v>石头城公园</v>
      </c>
      <c r="B49">
        <v>10</v>
      </c>
      <c r="C49">
        <v>3</v>
      </c>
      <c r="D49">
        <f>[1]工作表1!I5</f>
        <v>4.2</v>
      </c>
      <c r="E49">
        <f>[1]工作表1!D5</f>
        <v>65</v>
      </c>
      <c r="F49">
        <f>[1]工作表1!E5</f>
        <v>3</v>
      </c>
      <c r="G49">
        <f>[1]工作表1!F5</f>
        <v>13</v>
      </c>
      <c r="H49">
        <v>100</v>
      </c>
      <c r="I49">
        <v>800</v>
      </c>
      <c r="J49">
        <v>1800</v>
      </c>
      <c r="K49">
        <f>[1]工作表1!K5</f>
        <v>0</v>
      </c>
      <c r="L49">
        <f>[1]工作表1!L5</f>
        <v>0</v>
      </c>
      <c r="N49">
        <f>[1]工作表1!J5</f>
        <v>0</v>
      </c>
    </row>
    <row r="50" spans="1:14">
      <c r="A50" t="str">
        <f>[1]工作表1!A6</f>
        <v>古林公园</v>
      </c>
      <c r="B50">
        <v>10</v>
      </c>
      <c r="C50">
        <v>0</v>
      </c>
      <c r="D50">
        <f>[1]工作表1!I6</f>
        <v>4.0999999999999996</v>
      </c>
      <c r="E50">
        <f>[1]工作表1!D6</f>
        <v>35</v>
      </c>
      <c r="F50">
        <f>[1]工作表1!E6</f>
        <v>5</v>
      </c>
      <c r="G50">
        <f>[1]工作表1!F6</f>
        <v>3</v>
      </c>
      <c r="H50">
        <v>187</v>
      </c>
      <c r="I50">
        <v>730</v>
      </c>
      <c r="J50">
        <v>2030</v>
      </c>
      <c r="K50">
        <f>[1]工作表1!K6</f>
        <v>0</v>
      </c>
      <c r="L50">
        <f>[1]工作表1!L6</f>
        <v>0</v>
      </c>
      <c r="N50" t="str">
        <f>[1]工作表1!J6</f>
        <v>江苏省南京市鼓楼区虎踞北路21号</v>
      </c>
    </row>
    <row r="51" spans="1:14">
      <c r="A51" t="str">
        <f>[1]工作表1!A7</f>
        <v>乌龙潭公园</v>
      </c>
      <c r="B51">
        <v>20</v>
      </c>
      <c r="C51">
        <v>3</v>
      </c>
      <c r="D51">
        <f>[1]工作表1!I7</f>
        <v>4</v>
      </c>
      <c r="E51">
        <f>[1]工作表1!D7</f>
        <v>50</v>
      </c>
      <c r="F51">
        <f>[1]工作表1!E7</f>
        <v>6</v>
      </c>
      <c r="G51">
        <f>[1]工作表1!F7</f>
        <v>16</v>
      </c>
      <c r="H51">
        <v>40</v>
      </c>
      <c r="I51">
        <v>600</v>
      </c>
      <c r="J51">
        <v>1900</v>
      </c>
      <c r="K51">
        <v>40</v>
      </c>
      <c r="L51">
        <v>0</v>
      </c>
      <c r="N51" t="str">
        <f>[1]工作表1!J7</f>
        <v>广州路215号(省人民医院对面)</v>
      </c>
    </row>
    <row r="52" spans="1:14">
      <c r="A52" t="str">
        <f>[1]工作表1!A8</f>
        <v>拉贝旧居</v>
      </c>
      <c r="B52">
        <v>20</v>
      </c>
      <c r="C52">
        <v>0</v>
      </c>
      <c r="D52">
        <f>[1]工作表1!I8</f>
        <v>4.2</v>
      </c>
      <c r="E52">
        <f>[1]工作表1!D8</f>
        <v>130</v>
      </c>
      <c r="F52">
        <f>[1]工作表1!E8</f>
        <v>10</v>
      </c>
      <c r="G52">
        <f>[1]工作表1!F8</f>
        <v>41</v>
      </c>
      <c r="H52">
        <v>200</v>
      </c>
      <c r="I52">
        <v>830</v>
      </c>
      <c r="J52">
        <v>1630</v>
      </c>
      <c r="K52">
        <v>20</v>
      </c>
      <c r="L52">
        <f>[1]工作表1!L8</f>
        <v>0</v>
      </c>
      <c r="N52" t="str">
        <f>[1]工作表1!J8</f>
        <v>南京市鼓楼区广州路小粉桥1号</v>
      </c>
    </row>
    <row r="53" spans="1:14">
      <c r="A53" t="str">
        <f>[1]工作表1!A9</f>
        <v>基督教江苏路堂</v>
      </c>
      <c r="B53">
        <v>10</v>
      </c>
      <c r="C53">
        <v>0</v>
      </c>
      <c r="D53">
        <f>[1]工作表1!I9</f>
        <v>3.5</v>
      </c>
      <c r="E53">
        <f>[1]工作表1!D9</f>
        <v>140</v>
      </c>
      <c r="F53">
        <f>[1]工作表1!E9</f>
        <v>7</v>
      </c>
      <c r="G53">
        <f>[1]工作表1!F9</f>
        <v>46</v>
      </c>
      <c r="H53">
        <v>40</v>
      </c>
      <c r="I53">
        <v>800</v>
      </c>
      <c r="J53">
        <v>1800</v>
      </c>
      <c r="K53">
        <v>20</v>
      </c>
      <c r="L53">
        <v>0</v>
      </c>
      <c r="N53" t="str">
        <f>[1]工作表1!J9</f>
        <v>江苏省南京市江苏路60-10号</v>
      </c>
    </row>
    <row r="54" spans="1:14">
      <c r="A54" t="str">
        <f>[1]工作表1!A10</f>
        <v>八字山公园</v>
      </c>
      <c r="B54">
        <v>10</v>
      </c>
      <c r="C54">
        <v>0</v>
      </c>
      <c r="D54">
        <f>[1]工作表1!I10</f>
        <v>3.8</v>
      </c>
      <c r="E54">
        <f>[1]工作表1!D10</f>
        <v>75</v>
      </c>
      <c r="F54">
        <f>[1]工作表1!E10</f>
        <v>7</v>
      </c>
      <c r="G54">
        <f>[1]工作表1!F10</f>
        <v>12</v>
      </c>
      <c r="H54">
        <v>40</v>
      </c>
      <c r="I54">
        <v>800</v>
      </c>
      <c r="J54">
        <v>1800</v>
      </c>
      <c r="K54">
        <v>60</v>
      </c>
      <c r="L54">
        <v>0</v>
      </c>
      <c r="N54" t="str">
        <f>[1]工作表1!J10</f>
        <v>中山北路419号</v>
      </c>
    </row>
    <row r="55" spans="1:14">
      <c r="A55" t="str">
        <f>[1]工作表1!A11</f>
        <v>曹雪芹纪念馆</v>
      </c>
      <c r="B55">
        <v>30</v>
      </c>
      <c r="C55">
        <v>0</v>
      </c>
      <c r="D55">
        <f>[1]工作表1!I11</f>
        <v>3.8</v>
      </c>
      <c r="E55">
        <f>[1]工作表1!D11</f>
        <v>60</v>
      </c>
      <c r="F55">
        <f>[1]工作表1!E11</f>
        <v>6</v>
      </c>
      <c r="G55">
        <f>[1]工作表1!F11</f>
        <v>41</v>
      </c>
      <c r="H55">
        <v>131</v>
      </c>
      <c r="I55">
        <v>800</v>
      </c>
      <c r="J55">
        <v>2000</v>
      </c>
      <c r="K55">
        <v>20</v>
      </c>
      <c r="L55">
        <f>[1]工作表1!L11</f>
        <v>0</v>
      </c>
      <c r="N55" t="str">
        <f>[1]工作表1!J11</f>
        <v>广州路217号乌龙潭公园内</v>
      </c>
    </row>
    <row r="56" spans="1:14">
      <c r="A56" t="str">
        <f>[1]工作表1!A12</f>
        <v>狮子桥</v>
      </c>
      <c r="B56">
        <v>100</v>
      </c>
      <c r="C56">
        <v>0</v>
      </c>
      <c r="D56">
        <f>[1]工作表1!I12</f>
        <v>3.8</v>
      </c>
      <c r="E56">
        <f>[1]工作表1!D12</f>
        <v>200</v>
      </c>
      <c r="F56">
        <f>[1]工作表1!E12</f>
        <v>9</v>
      </c>
      <c r="G56">
        <f>[1]工作表1!F12</f>
        <v>56</v>
      </c>
      <c r="H56">
        <v>100</v>
      </c>
      <c r="I56">
        <v>800</v>
      </c>
      <c r="J56">
        <v>2000</v>
      </c>
      <c r="K56">
        <v>20</v>
      </c>
      <c r="L56">
        <v>0</v>
      </c>
      <c r="N56" t="str">
        <f>[1]工作表1!J12</f>
        <v>南京市鼓楼区云南北路28号</v>
      </c>
    </row>
    <row r="57" spans="1:14">
      <c r="A57" t="str">
        <f>[1]工作表1!A13</f>
        <v>郑和公园</v>
      </c>
      <c r="B57">
        <v>50</v>
      </c>
      <c r="C57">
        <v>0</v>
      </c>
      <c r="D57">
        <f>[1]工作表1!I13</f>
        <v>4.3</v>
      </c>
      <c r="E57">
        <f>[1]工作表1!D13</f>
        <v>110</v>
      </c>
      <c r="F57">
        <f>[1]工作表1!E13</f>
        <v>10</v>
      </c>
      <c r="G57">
        <f>[1]工作表1!F13</f>
        <v>32</v>
      </c>
      <c r="H57">
        <v>141</v>
      </c>
      <c r="I57">
        <v>900</v>
      </c>
      <c r="J57">
        <v>1700</v>
      </c>
      <c r="K57">
        <v>40</v>
      </c>
      <c r="L57">
        <v>0</v>
      </c>
      <c r="N57" t="str">
        <f>[1]工作表1!J13</f>
        <v>江苏省南京市秦淮区长太平巷35号</v>
      </c>
    </row>
    <row r="58" spans="1:14">
      <c r="A58" t="str">
        <f>[1]工作表1!A14</f>
        <v>午朝门公园</v>
      </c>
      <c r="B58">
        <v>40</v>
      </c>
      <c r="C58">
        <v>0</v>
      </c>
      <c r="D58">
        <f>[1]工作表1!I14</f>
        <v>3.8</v>
      </c>
      <c r="E58">
        <f>[1]工作表1!D14</f>
        <v>150</v>
      </c>
      <c r="F58">
        <f>[1]工作表1!E14</f>
        <v>6</v>
      </c>
      <c r="G58">
        <f>[1]工作表1!F14</f>
        <v>15</v>
      </c>
      <c r="H58">
        <v>60</v>
      </c>
      <c r="I58">
        <v>0</v>
      </c>
      <c r="J58">
        <v>2400</v>
      </c>
      <c r="K58">
        <v>40</v>
      </c>
      <c r="L58">
        <v>0</v>
      </c>
      <c r="N58" t="str">
        <f>[1]工作表1!J14</f>
        <v>御道街27号(明故宫遗址)</v>
      </c>
    </row>
    <row r="59" spans="1:14">
      <c r="A59" t="str">
        <f>[1]工作表1!A15</f>
        <v>月牙湖公园</v>
      </c>
      <c r="B59">
        <v>30</v>
      </c>
      <c r="C59">
        <v>0</v>
      </c>
      <c r="D59">
        <f>[1]工作表1!I15</f>
        <v>4</v>
      </c>
      <c r="E59">
        <f>[1]工作表1!D15</f>
        <v>80</v>
      </c>
      <c r="F59">
        <f>[1]工作表1!E15</f>
        <v>4</v>
      </c>
      <c r="G59">
        <f>[1]工作表1!F15</f>
        <v>9</v>
      </c>
      <c r="H59">
        <v>217</v>
      </c>
      <c r="I59">
        <v>0</v>
      </c>
      <c r="J59">
        <v>2400</v>
      </c>
      <c r="K59">
        <v>40</v>
      </c>
      <c r="L59">
        <v>0</v>
      </c>
      <c r="N59" t="str">
        <f>[1]工作表1!J15</f>
        <v>南京市秦淮区后标营51号</v>
      </c>
    </row>
    <row r="60" spans="1:14">
      <c r="A60" t="str">
        <f>[1]工作表1!A16</f>
        <v>甘熙故居</v>
      </c>
      <c r="B60">
        <v>30</v>
      </c>
      <c r="C60">
        <v>0</v>
      </c>
      <c r="D60">
        <f>[1]工作表1!I16</f>
        <v>4.4000000000000004</v>
      </c>
      <c r="E60">
        <f>[1]工作表1!D16</f>
        <v>170</v>
      </c>
      <c r="F60">
        <f>[1]工作表1!E16</f>
        <v>10</v>
      </c>
      <c r="G60">
        <f>[1]工作表1!F16</f>
        <v>28</v>
      </c>
      <c r="H60">
        <v>114</v>
      </c>
      <c r="I60">
        <v>900</v>
      </c>
      <c r="J60">
        <v>1800</v>
      </c>
      <c r="K60">
        <v>20</v>
      </c>
      <c r="L60">
        <v>2</v>
      </c>
      <c r="N60" t="str">
        <f>[1]工作表1!J16</f>
        <v>江苏省南京市秦淮区南捕厅19号-旁门</v>
      </c>
    </row>
    <row r="61" spans="1:14">
      <c r="A61" t="str">
        <f>[1]工作表1!A17</f>
        <v>石鼓路天主堂</v>
      </c>
      <c r="B61">
        <v>10</v>
      </c>
      <c r="C61">
        <v>0</v>
      </c>
      <c r="D61">
        <f>[1]工作表1!I17</f>
        <v>3.5</v>
      </c>
      <c r="E61">
        <f>[1]工作表1!D17</f>
        <v>270</v>
      </c>
      <c r="F61">
        <f>[1]工作表1!E17</f>
        <v>12</v>
      </c>
      <c r="G61">
        <f>[1]工作表1!F17</f>
        <v>50</v>
      </c>
      <c r="H61">
        <v>20</v>
      </c>
      <c r="I61">
        <v>830</v>
      </c>
      <c r="J61">
        <v>1800</v>
      </c>
      <c r="K61">
        <v>20</v>
      </c>
      <c r="L61">
        <v>2</v>
      </c>
      <c r="N61" t="str">
        <f>[1]工作表1!J17</f>
        <v>秦淮区石鼓路112号(近愁莫街)</v>
      </c>
    </row>
    <row r="62" spans="1:14">
      <c r="A62" t="str">
        <f>[1]工作表1!A18</f>
        <v>中山陵园风景区</v>
      </c>
      <c r="B62">
        <v>150</v>
      </c>
      <c r="C62">
        <v>5</v>
      </c>
      <c r="D62">
        <f>[1]工作表1!I18</f>
        <v>3.6</v>
      </c>
      <c r="E62">
        <f>[1]工作表1!D18</f>
        <v>10</v>
      </c>
      <c r="F62">
        <f>[1]工作表1!E18</f>
        <v>2</v>
      </c>
      <c r="G62">
        <f>[1]工作表1!F18</f>
        <v>1</v>
      </c>
      <c r="H62">
        <v>2113</v>
      </c>
      <c r="I62">
        <v>830</v>
      </c>
      <c r="J62">
        <v>1700</v>
      </c>
      <c r="K62">
        <v>80</v>
      </c>
      <c r="L62">
        <v>2</v>
      </c>
      <c r="N62" t="str">
        <f>[1]工作表1!J18</f>
        <v>南京市玄武区石象路7号</v>
      </c>
    </row>
    <row r="63" spans="1:14">
      <c r="A63" t="str">
        <f>[1]工作表1!A19</f>
        <v>总统府</v>
      </c>
      <c r="B63">
        <v>90</v>
      </c>
      <c r="C63">
        <v>4</v>
      </c>
      <c r="D63">
        <f>[1]工作表1!I19</f>
        <v>4.2</v>
      </c>
      <c r="E63">
        <f>[1]工作表1!D19</f>
        <v>170</v>
      </c>
      <c r="F63">
        <f>[1]工作表1!E19</f>
        <v>6</v>
      </c>
      <c r="G63">
        <f>[1]工作表1!F19</f>
        <v>19</v>
      </c>
      <c r="H63">
        <v>997</v>
      </c>
      <c r="I63">
        <v>830</v>
      </c>
      <c r="J63">
        <v>1800</v>
      </c>
      <c r="K63">
        <v>60</v>
      </c>
      <c r="L63">
        <v>0</v>
      </c>
      <c r="N63" t="str">
        <f>[1]工作表1!J19</f>
        <v>南京市玄武区长江路292号</v>
      </c>
    </row>
    <row r="64" spans="1:14">
      <c r="A64" t="str">
        <f>[1]工作表1!A20</f>
        <v>玄武湖公园</v>
      </c>
      <c r="B64">
        <v>100</v>
      </c>
      <c r="C64">
        <v>4</v>
      </c>
      <c r="D64">
        <f>[1]工作表1!I20</f>
        <v>4.5</v>
      </c>
      <c r="E64">
        <f>[1]工作表1!D20</f>
        <v>20</v>
      </c>
      <c r="F64">
        <f>[1]工作表1!E20</f>
        <v>9</v>
      </c>
      <c r="G64">
        <f>[1]工作表1!F20</f>
        <v>20</v>
      </c>
      <c r="H64">
        <v>987</v>
      </c>
      <c r="I64">
        <v>600</v>
      </c>
      <c r="J64">
        <v>2000</v>
      </c>
      <c r="K64">
        <v>60</v>
      </c>
      <c r="L64">
        <v>0</v>
      </c>
      <c r="N64" t="str">
        <f>[1]工作表1!J20</f>
        <v>南京市玄武区玄武巷1号(近洞庭路)</v>
      </c>
    </row>
    <row r="65" spans="1:14">
      <c r="A65" t="str">
        <f>[1]工作表1!A21</f>
        <v>南京博物院</v>
      </c>
      <c r="B65">
        <v>80</v>
      </c>
      <c r="C65">
        <v>4</v>
      </c>
      <c r="D65">
        <f>[1]工作表1!I21</f>
        <v>4.7</v>
      </c>
      <c r="E65">
        <f>[1]工作表1!D21</f>
        <v>90</v>
      </c>
      <c r="F65">
        <f>[1]工作表1!E21</f>
        <v>6</v>
      </c>
      <c r="G65">
        <f>[1]工作表1!F21</f>
        <v>10</v>
      </c>
      <c r="H65">
        <v>1615</v>
      </c>
      <c r="I65">
        <v>900</v>
      </c>
      <c r="J65">
        <v>1700</v>
      </c>
      <c r="K65">
        <v>80</v>
      </c>
      <c r="L65">
        <v>0</v>
      </c>
      <c r="N65" t="str">
        <f>[1]工作表1!J21</f>
        <v>江苏省南京市玄武区中山东路321号</v>
      </c>
    </row>
    <row r="66" spans="1:14">
      <c r="A66" t="str">
        <f>[1]工作表1!A22</f>
        <v>鸡鸣寺</v>
      </c>
      <c r="B66">
        <v>50</v>
      </c>
      <c r="C66">
        <v>0</v>
      </c>
      <c r="D66">
        <f>[1]工作表1!I22</f>
        <v>4.2</v>
      </c>
      <c r="E66">
        <f>[1]工作表1!D22</f>
        <v>40</v>
      </c>
      <c r="F66">
        <f>[1]工作表1!E22</f>
        <v>8</v>
      </c>
      <c r="G66">
        <f>[1]工作表1!F22</f>
        <v>10</v>
      </c>
      <c r="H66">
        <v>1198</v>
      </c>
      <c r="I66">
        <v>730</v>
      </c>
      <c r="J66">
        <v>1700</v>
      </c>
      <c r="K66">
        <v>40</v>
      </c>
      <c r="L66">
        <v>0</v>
      </c>
      <c r="N66" t="str">
        <f>[1]工作表1!J22</f>
        <v>玄武区鸡鸣寺路1号(近北极阁公园)</v>
      </c>
    </row>
    <row r="67" spans="1:14">
      <c r="A67" t="str">
        <f>[1]工作表1!A23</f>
        <v>明孝陵</v>
      </c>
      <c r="B67">
        <v>80</v>
      </c>
      <c r="C67">
        <v>4</v>
      </c>
      <c r="D67">
        <f>[1]工作表1!I23</f>
        <v>4.3</v>
      </c>
      <c r="E67">
        <f>[1]工作表1!D23</f>
        <v>20</v>
      </c>
      <c r="F67">
        <f>[1]工作表1!E23</f>
        <v>2</v>
      </c>
      <c r="G67">
        <f>[1]工作表1!F23</f>
        <v>5</v>
      </c>
      <c r="H67">
        <v>1267</v>
      </c>
      <c r="I67">
        <v>630</v>
      </c>
      <c r="J67">
        <v>1800</v>
      </c>
      <c r="K67">
        <v>40</v>
      </c>
      <c r="L67">
        <v>2</v>
      </c>
      <c r="N67" t="str">
        <f>[1]工作表1!J23</f>
        <v>南京市玄武区紫金山南独龙阜玩珠峰下</v>
      </c>
    </row>
    <row r="68" spans="1:14">
      <c r="A68" t="str">
        <f>[1]工作表1!A24</f>
        <v>梅花山</v>
      </c>
      <c r="B68">
        <v>50</v>
      </c>
      <c r="C68">
        <v>5</v>
      </c>
      <c r="D68">
        <f>[1]工作表1!I24</f>
        <v>4.5</v>
      </c>
      <c r="E68">
        <f>[1]工作表1!D24</f>
        <v>10</v>
      </c>
      <c r="F68">
        <f>[1]工作表1!E24</f>
        <v>2</v>
      </c>
      <c r="G68">
        <f>[1]工作表1!F24</f>
        <v>8</v>
      </c>
      <c r="H68">
        <v>482</v>
      </c>
      <c r="I68">
        <v>630</v>
      </c>
      <c r="J68">
        <v>1800</v>
      </c>
      <c r="K68">
        <v>60</v>
      </c>
      <c r="L68">
        <v>1</v>
      </c>
      <c r="N68" t="str">
        <f>[1]工作表1!J24</f>
        <v>南京市中山门外钟山南</v>
      </c>
    </row>
    <row r="69" spans="1:14">
      <c r="A69" t="str">
        <f>[1]工作表1!A25</f>
        <v>红山森林动物园</v>
      </c>
      <c r="B69">
        <v>80</v>
      </c>
      <c r="C69">
        <v>4</v>
      </c>
      <c r="D69">
        <f>[1]工作表1!I25</f>
        <v>4</v>
      </c>
      <c r="E69">
        <f>[1]工作表1!D25</f>
        <v>70</v>
      </c>
      <c r="F69">
        <f>[1]工作表1!E25</f>
        <v>6</v>
      </c>
      <c r="G69">
        <f>[1]工作表1!F25</f>
        <v>16</v>
      </c>
      <c r="H69">
        <v>438</v>
      </c>
      <c r="I69">
        <v>730</v>
      </c>
      <c r="J69">
        <v>1630</v>
      </c>
      <c r="K69">
        <v>60</v>
      </c>
      <c r="L69">
        <v>0</v>
      </c>
      <c r="N69" t="str">
        <f>[1]工作表1!J25</f>
        <v>和燕路168号</v>
      </c>
    </row>
    <row r="70" spans="1:14">
      <c r="A70" t="str">
        <f>[1]工作表1!A26</f>
        <v>海底世界</v>
      </c>
      <c r="B70">
        <v>300</v>
      </c>
      <c r="C70">
        <v>0</v>
      </c>
      <c r="D70">
        <f>[1]工作表1!I26</f>
        <v>3.9</v>
      </c>
      <c r="E70">
        <f>[1]工作表1!D26</f>
        <v>20</v>
      </c>
      <c r="F70">
        <f>[1]工作表1!E26</f>
        <v>2</v>
      </c>
      <c r="G70">
        <f>[1]工作表1!F26</f>
        <v>10</v>
      </c>
      <c r="H70">
        <v>635</v>
      </c>
      <c r="I70">
        <v>830</v>
      </c>
      <c r="J70">
        <v>1700</v>
      </c>
      <c r="K70">
        <v>60</v>
      </c>
      <c r="L70">
        <v>0</v>
      </c>
      <c r="N70" t="str">
        <f>[1]工作表1!J26</f>
        <v>江苏省南京市玄武区中山陵四方城8号</v>
      </c>
    </row>
    <row r="71" spans="1:14">
      <c r="A71" t="str">
        <f>[1]工作表1!A27</f>
        <v>明故宫遗址公园</v>
      </c>
      <c r="B71">
        <v>50</v>
      </c>
      <c r="C71">
        <v>0</v>
      </c>
      <c r="D71">
        <f>[1]工作表1!I27</f>
        <v>3.8</v>
      </c>
      <c r="E71">
        <f>[1]工作表1!D27</f>
        <v>90</v>
      </c>
      <c r="F71">
        <f>[1]工作表1!E27</f>
        <v>10</v>
      </c>
      <c r="G71">
        <f>[1]工作表1!F27</f>
        <v>15</v>
      </c>
      <c r="H71">
        <v>470</v>
      </c>
      <c r="I71">
        <v>0</v>
      </c>
      <c r="J71">
        <v>2400</v>
      </c>
      <c r="K71">
        <v>40</v>
      </c>
      <c r="L71">
        <v>0</v>
      </c>
      <c r="N71" t="str">
        <f>[1]工作表1!J27</f>
        <v>江苏省南京市玄武区明故宫</v>
      </c>
    </row>
    <row r="72" spans="1:14">
      <c r="A72" t="str">
        <f>[1]工作表1!A28</f>
        <v>灵谷寺</v>
      </c>
      <c r="B72">
        <v>80</v>
      </c>
      <c r="C72">
        <v>0</v>
      </c>
      <c r="D72">
        <f>[1]工作表1!I28</f>
        <v>3</v>
      </c>
      <c r="E72">
        <f>[1]工作表1!D28</f>
        <v>10</v>
      </c>
      <c r="F72">
        <f>[1]工作表1!E28</f>
        <v>2</v>
      </c>
      <c r="G72">
        <f>[1]工作表1!F28</f>
        <v>1</v>
      </c>
      <c r="H72">
        <v>346</v>
      </c>
      <c r="I72">
        <v>630</v>
      </c>
      <c r="J72">
        <v>1800</v>
      </c>
      <c r="K72">
        <v>60</v>
      </c>
      <c r="L72">
        <v>2</v>
      </c>
      <c r="N72" t="str">
        <f>[1]工作表1!J28</f>
        <v>江苏省南京市玄武区灵谷寺路</v>
      </c>
    </row>
    <row r="73" spans="1:14">
      <c r="A73" t="str">
        <f>[1]工作表1!A29</f>
        <v>情侣园</v>
      </c>
      <c r="B73">
        <v>10</v>
      </c>
      <c r="C73">
        <v>0</v>
      </c>
      <c r="D73">
        <f>[1]工作表1!I29</f>
        <v>4.5999999999999996</v>
      </c>
      <c r="E73">
        <f>[1]工作表1!D29</f>
        <v>90</v>
      </c>
      <c r="F73">
        <f>[1]工作表1!E29</f>
        <v>4</v>
      </c>
      <c r="G73">
        <f>[1]工作表1!F29</f>
        <v>23</v>
      </c>
      <c r="H73">
        <v>20</v>
      </c>
      <c r="I73">
        <v>1000</v>
      </c>
      <c r="J73">
        <v>2400</v>
      </c>
      <c r="K73">
        <v>40</v>
      </c>
      <c r="L73">
        <v>0</v>
      </c>
      <c r="N73" t="str">
        <f>[1]工作表1!J29</f>
        <v>南京市玄武区龙蟠路100号</v>
      </c>
    </row>
    <row r="74" spans="1:14">
      <c r="A74" t="str">
        <f>[1]工作表1!A30</f>
        <v>美龄宫</v>
      </c>
      <c r="B74">
        <v>30</v>
      </c>
      <c r="C74">
        <v>0</v>
      </c>
      <c r="D74">
        <f>[1]工作表1!I30</f>
        <v>4.5</v>
      </c>
      <c r="E74">
        <f>[1]工作表1!D30</f>
        <v>30</v>
      </c>
      <c r="F74">
        <f>[1]工作表1!E30</f>
        <v>2</v>
      </c>
      <c r="G74">
        <f>[1]工作表1!F30</f>
        <v>15</v>
      </c>
      <c r="H74">
        <v>666</v>
      </c>
      <c r="I74">
        <v>730</v>
      </c>
      <c r="J74">
        <v>1800</v>
      </c>
      <c r="K74">
        <v>40</v>
      </c>
      <c r="L74">
        <v>0</v>
      </c>
      <c r="N74" t="str">
        <f>[1]工作表1!J30</f>
        <v>南京市玄武区中山陵9号</v>
      </c>
    </row>
    <row r="75" spans="1:14">
      <c r="A75" t="str">
        <f>[1]工作表1!A31</f>
        <v>紫霞湖</v>
      </c>
      <c r="B75">
        <v>10</v>
      </c>
      <c r="C75">
        <v>0</v>
      </c>
      <c r="D75">
        <f>[1]工作表1!I31</f>
        <v>4.2</v>
      </c>
      <c r="E75">
        <f>[1]工作表1!D31</f>
        <v>10</v>
      </c>
      <c r="F75">
        <f>[1]工作表1!E31</f>
        <v>1</v>
      </c>
      <c r="G75">
        <f>[1]工作表1!F31</f>
        <v>3</v>
      </c>
      <c r="H75">
        <v>100</v>
      </c>
      <c r="I75">
        <v>700</v>
      </c>
      <c r="J75">
        <v>1830</v>
      </c>
      <c r="K75">
        <v>40</v>
      </c>
      <c r="L75">
        <v>0</v>
      </c>
      <c r="N75" t="str">
        <f>[1]工作表1!J31</f>
        <v>南京市玄武区明孝陵景区内</v>
      </c>
    </row>
    <row r="76" spans="1:14">
      <c r="A76" t="str">
        <f>[1]工作表1!A32</f>
        <v>紫金山</v>
      </c>
      <c r="B76">
        <v>50</v>
      </c>
      <c r="C76">
        <v>5</v>
      </c>
      <c r="D76">
        <f>[1]工作表1!I32</f>
        <v>4.7</v>
      </c>
      <c r="E76">
        <f>[1]工作表1!D32</f>
        <v>1</v>
      </c>
      <c r="F76">
        <f>[1]工作表1!E32</f>
        <v>0</v>
      </c>
      <c r="G76">
        <f>[1]工作表1!F32</f>
        <v>0</v>
      </c>
      <c r="H76">
        <v>666</v>
      </c>
      <c r="I76">
        <v>830</v>
      </c>
      <c r="J76">
        <v>1700</v>
      </c>
      <c r="K76">
        <v>60</v>
      </c>
      <c r="L76">
        <v>0</v>
      </c>
      <c r="N76" t="str">
        <f>[1]工作表1!J32</f>
        <v>南京市玄武区钟山风景区内</v>
      </c>
    </row>
    <row r="77" spans="1:14">
      <c r="A77" t="str">
        <f>[1]工作表1!A33</f>
        <v>先锋书店</v>
      </c>
      <c r="B77">
        <v>30</v>
      </c>
      <c r="C77">
        <v>0</v>
      </c>
      <c r="D77">
        <f>[1]工作表1!I33</f>
        <v>4.3</v>
      </c>
      <c r="E77">
        <f>[1]工作表1!D33</f>
        <v>110</v>
      </c>
      <c r="F77">
        <f>[1]工作表1!E33</f>
        <v>5</v>
      </c>
      <c r="G77">
        <f>[1]工作表1!F33</f>
        <v>10</v>
      </c>
      <c r="H77">
        <v>556</v>
      </c>
      <c r="I77">
        <v>1000</v>
      </c>
      <c r="J77">
        <v>2100</v>
      </c>
      <c r="K77">
        <v>20</v>
      </c>
      <c r="L77">
        <v>0</v>
      </c>
      <c r="N77" t="str">
        <f>[1]工作表1!J33</f>
        <v>广州路173号五台山体育馆地下车库</v>
      </c>
    </row>
    <row r="78" spans="1:14">
      <c r="A78" t="str">
        <f>[1]工作表1!A34</f>
        <v>江宁织造博物馆</v>
      </c>
      <c r="B78">
        <v>230</v>
      </c>
      <c r="C78">
        <v>0</v>
      </c>
      <c r="D78">
        <f>[1]工作表1!I34</f>
        <v>4.5</v>
      </c>
      <c r="E78">
        <f>[1]工作表1!D34</f>
        <v>230</v>
      </c>
      <c r="F78">
        <f>[1]工作表1!E34</f>
        <v>12</v>
      </c>
      <c r="G78">
        <f>[1]工作表1!F34</f>
        <v>20</v>
      </c>
      <c r="H78">
        <v>224</v>
      </c>
      <c r="I78">
        <v>830</v>
      </c>
      <c r="J78">
        <v>1630</v>
      </c>
      <c r="K78">
        <v>40</v>
      </c>
      <c r="L78">
        <v>0</v>
      </c>
      <c r="N78" t="str">
        <f>[1]工作表1!J34</f>
        <v>江苏省南京市玄武区长江路123号</v>
      </c>
    </row>
    <row r="79" spans="1:14">
      <c r="A79" t="str">
        <f>[1]工作表1!A35</f>
        <v>南京大学鼓楼校区</v>
      </c>
      <c r="B79">
        <v>20</v>
      </c>
      <c r="C79">
        <v>0</v>
      </c>
      <c r="D79">
        <f>[1]工作表1!I35</f>
        <v>4.7</v>
      </c>
      <c r="E79">
        <f>[1]工作表1!D35</f>
        <v>170</v>
      </c>
      <c r="F79">
        <f>[1]工作表1!E35</f>
        <v>10</v>
      </c>
      <c r="G79">
        <f>[1]工作表1!F35</f>
        <v>20</v>
      </c>
      <c r="H79">
        <v>6670</v>
      </c>
      <c r="I79">
        <v>830</v>
      </c>
      <c r="J79">
        <v>1630</v>
      </c>
      <c r="K79">
        <v>20</v>
      </c>
      <c r="L79">
        <v>0</v>
      </c>
      <c r="N79" t="str">
        <f>[1]工作表1!J35</f>
        <v>江苏省南京市鼓楼区汉口路22号</v>
      </c>
    </row>
    <row r="80" spans="1:14">
      <c r="A80" t="str">
        <f>[1]工作表1!A36</f>
        <v>东南大学四牌楼校区</v>
      </c>
      <c r="B80">
        <v>20</v>
      </c>
      <c r="C80">
        <v>0</v>
      </c>
      <c r="D80">
        <f>[1]工作表1!I36</f>
        <v>4.7</v>
      </c>
      <c r="E80">
        <f>[1]工作表1!D36</f>
        <v>150</v>
      </c>
      <c r="F80">
        <f>[1]工作表1!E36</f>
        <v>6</v>
      </c>
      <c r="G80">
        <f>[1]工作表1!F36</f>
        <v>18</v>
      </c>
      <c r="H80">
        <v>6672</v>
      </c>
      <c r="I80">
        <v>830</v>
      </c>
      <c r="J80">
        <v>1630</v>
      </c>
      <c r="K80">
        <v>20</v>
      </c>
      <c r="L80">
        <v>0</v>
      </c>
      <c r="N80" t="str">
        <f>[1]工作表1!J36</f>
        <v>南京市玄武区四牌楼2号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2018-05-12T14:41:55Z</dcterms:modified>
</cp:coreProperties>
</file>