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ndyl\OneDrive\Desktop\Data\BikeSales_data\"/>
    </mc:Choice>
  </mc:AlternateContent>
  <xr:revisionPtr revIDLastSave="0" documentId="8_{F59B146E-1380-47E7-AA54-BC9A3F2824F2}" xr6:coauthVersionLast="47" xr6:coauthVersionMax="47" xr10:uidLastSave="{00000000-0000-0000-0000-000000000000}"/>
  <bookViews>
    <workbookView xWindow="-120" yWindow="-120" windowWidth="29040" windowHeight="15840" firstSheet="3" activeTab="3" xr2:uid="{00000000-000D-0000-FFFF-FFFF00000000}"/>
  </bookViews>
  <sheets>
    <sheet name="bike_buyers" sheetId="1" state="hidden" r:id="rId1"/>
    <sheet name="Working Sheet" sheetId="4" state="hidden" r:id="rId2"/>
    <sheet name="Pivot Tables" sheetId="3" state="hidden" r:id="rId3"/>
    <sheet name="Dashboard" sheetId="2" r:id="rId4"/>
  </sheets>
  <definedNames>
    <definedName name="_xlnm._FilterDatabase" localSheetId="0" hidden="1">bike_buyers!$A$1:$M$1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<sst xmlns="http://schemas.openxmlformats.org/spreadsheetml/2006/main" count="16267" uniqueCount="51">
  <si>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</si>
  <si>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</si>
  <si>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</si>
  <si>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</si>
  <si>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</si>
  <si>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</si>
  <si>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</si>
  <si>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</si>
  <si>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</si>
  <si>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</si>
  <si>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</si>
  <si>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</si>
  <si>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</si>
  <si>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</si>
  <si>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</si>
  <si>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</si>
  <si>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</si>
  <si>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</si>
  <si>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</si>
  <si>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</si>
  <si>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</si>
  <si>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</si>
  <si>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</si>
  <si>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</si>
  <si>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</si>
  <si>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</si>
  <si>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</si>
  <si>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</si>
  <si>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</si>
  <si>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</si>
  <si>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</si>
  <si>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</si>
  <si>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</si>
  <si>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</si>
  <si>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</si>
  <si>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</si>
  <si>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</si>
  <si>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</si>
  <si>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</si>
  <si>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</si>
  <si>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Age_Brackets</t>
  </si>
  <si>
    <t>Row Labels</t>
  </si>
  <si>
    <t>Grand Total</t>
  </si>
  <si>
    <t>Average of Income</t>
  </si>
  <si>
    <t>Column Labels</t>
  </si>
  <si>
    <t>Count of Purchased Bike</t>
  </si>
  <si>
    <t>More than 10 Miles</t>
  </si>
  <si>
    <t>Old (55+)</t>
  </si>
  <si>
    <t>Middle Age (31-54)</t>
  </si>
  <si>
    <t>Adolescents (25-30)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</si>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</sst>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7A88-4EAD-9E96-684DC4A9E821}"/>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A88-4EAD-9E96-684DC4A9E821}"/>
            </c:ext>
          </c:extLst>
        </c:ser>
        <c:dLbls>
          <c:showLegendKey val="0"/>
          <c:showVal val="0"/>
          <c:showCatName val="0"/>
          <c:showSerName val="0"/>
          <c:showPercent val="0"/>
          <c:showBubbleSize val="0"/>
        </c:dLbls>
        <c:gapWidth val="100"/>
        <c:overlap val="-24"/>
        <c:axId val="481823887"/>
        <c:axId val="481826383"/>
      </c:barChart>
      <c:catAx>
        <c:axId val="4818238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26383"/>
        <c:crosses val="autoZero"/>
        <c:auto val="1"/>
        <c:lblAlgn val="ctr"/>
        <c:lblOffset val="100"/>
        <c:noMultiLvlLbl val="0"/>
      </c:catAx>
      <c:valAx>
        <c:axId val="48182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2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28575" cap="rnd">
              <a:solidFill>
                <a:schemeClr val="accent1"/>
              </a:solidFill>
              <a:round/>
            </a:ln>
            <a:effectLst/>
          </c:spPr>
          <c:marker>
            <c:symbol val="none"/>
          </c:marker>
          <c:cat>
            <c:strRef>
              <c:f>'Pivot Tables'!$A$33:$A$38</c:f>
              <c:strCache>
                <c:ptCount val="5"/>
                <c:pt idx="0">
                  <c:v>0-1 Miles</c:v>
                </c:pt>
                <c:pt idx="1">
                  <c:v>1-2 Miles</c:v>
                </c:pt>
                <c:pt idx="2">
                  <c:v>2-5 Miles</c:v>
                </c:pt>
                <c:pt idx="3">
                  <c:v>5-10 Miles</c:v>
                </c:pt>
                <c:pt idx="4">
                  <c:v>More than 10 Miles</c:v>
                </c:pt>
              </c:strCache>
            </c:strRef>
          </c:cat>
          <c:val>
            <c:numRef>
              <c:f>'Pivot Tables'!$B$33:$B$38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13-40F1-A3F2-6765397E923E}"/>
            </c:ext>
          </c:extLst>
        </c:ser>
        <c:ser>
          <c:idx val="1"/>
          <c:order val="1"/>
          <c:tx>
            <c:strRef>
              <c:f>'Pivot Tables'!$C$31:$C$32</c:f>
              <c:strCache>
                <c:ptCount val="1"/>
                <c:pt idx="0">
                  <c:v>Yes</c:v>
                </c:pt>
              </c:strCache>
            </c:strRef>
          </c:tx>
          <c:spPr>
            <a:ln w="28575" cap="rnd">
              <a:solidFill>
                <a:schemeClr val="accent2"/>
              </a:solidFill>
              <a:round/>
            </a:ln>
            <a:effectLst/>
          </c:spPr>
          <c:marker>
            <c:symbol val="none"/>
          </c:marker>
          <c:cat>
            <c:strRef>
              <c:f>'Pivot Tables'!$A$33:$A$38</c:f>
              <c:strCache>
                <c:ptCount val="5"/>
                <c:pt idx="0">
                  <c:v>0-1 Miles</c:v>
                </c:pt>
                <c:pt idx="1">
                  <c:v>1-2 Miles</c:v>
                </c:pt>
                <c:pt idx="2">
                  <c:v>2-5 Miles</c:v>
                </c:pt>
                <c:pt idx="3">
                  <c:v>5-10 Miles</c:v>
                </c:pt>
                <c:pt idx="4">
                  <c:v>More than 10 Miles</c:v>
                </c:pt>
              </c:strCache>
            </c:strRef>
          </c:cat>
          <c:val>
            <c:numRef>
              <c:f>'Pivot Tables'!$C$33:$C$38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13-40F1-A3F2-6765397E923E}"/>
            </c:ext>
          </c:extLst>
        </c:ser>
        <c:dLbls>
          <c:showLegendKey val="0"/>
          <c:showVal val="0"/>
          <c:showCatName val="0"/>
          <c:showSerName val="0"/>
          <c:showPercent val="0"/>
          <c:showBubbleSize val="0"/>
        </c:dLbls>
        <c:smooth val="0"/>
        <c:axId val="542652959"/>
        <c:axId val="542654623"/>
      </c:lineChart>
      <c:catAx>
        <c:axId val="54265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54623"/>
        <c:crosses val="autoZero"/>
        <c:auto val="1"/>
        <c:lblAlgn val="ctr"/>
        <c:lblOffset val="100"/>
        <c:noMultiLvlLbl val="0"/>
      </c:catAx>
      <c:valAx>
        <c:axId val="54265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5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Tables'!$A$57:$A$60</c:f>
              <c:strCache>
                <c:ptCount val="3"/>
                <c:pt idx="0">
                  <c:v>Adolescents (25-30)</c:v>
                </c:pt>
                <c:pt idx="1">
                  <c:v>Middle Age (31-54)</c:v>
                </c:pt>
                <c:pt idx="2">
                  <c:v>Old (55+)</c:v>
                </c:pt>
              </c:strCache>
            </c:strRef>
          </c:cat>
          <c:val>
            <c:numRef>
              <c:f>'Pivot Tables'!$B$57:$B$60</c:f>
              <c:numCache>
                <c:formatCode>General</c:formatCode>
                <c:ptCount val="3"/>
                <c:pt idx="0">
                  <c:v>71</c:v>
                </c:pt>
                <c:pt idx="1">
                  <c:v>317</c:v>
                </c:pt>
                <c:pt idx="2">
                  <c:v>131</c:v>
                </c:pt>
              </c:numCache>
            </c:numRef>
          </c:val>
          <c:smooth val="0"/>
          <c:extLst>
            <c:ext xmlns:c16="http://schemas.microsoft.com/office/drawing/2014/chart" uri="{C3380CC4-5D6E-409C-BE32-E72D297353CC}">
              <c16:uniqueId val="{00000000-5519-4073-84EC-DEA7B7F661FB}"/>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Tables'!$A$57:$A$60</c:f>
              <c:strCache>
                <c:ptCount val="3"/>
                <c:pt idx="0">
                  <c:v>Adolescents (25-30)</c:v>
                </c:pt>
                <c:pt idx="1">
                  <c:v>Middle Age (31-54)</c:v>
                </c:pt>
                <c:pt idx="2">
                  <c:v>Old (55+)</c:v>
                </c:pt>
              </c:strCache>
            </c:strRef>
          </c:cat>
          <c:val>
            <c:numRef>
              <c:f>'Pivot Tables'!$C$57:$C$60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19-4073-84EC-DEA7B7F661FB}"/>
            </c:ext>
          </c:extLst>
        </c:ser>
        <c:dLbls>
          <c:showLegendKey val="0"/>
          <c:showVal val="0"/>
          <c:showCatName val="0"/>
          <c:showSerName val="0"/>
          <c:showPercent val="0"/>
          <c:showBubbleSize val="0"/>
        </c:dLbls>
        <c:marker val="1"/>
        <c:smooth val="0"/>
        <c:axId val="641092479"/>
        <c:axId val="641095807"/>
      </c:lineChart>
      <c:catAx>
        <c:axId val="64109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95807"/>
        <c:crosses val="autoZero"/>
        <c:auto val="1"/>
        <c:lblAlgn val="ctr"/>
        <c:lblOffset val="100"/>
        <c:noMultiLvlLbl val="0"/>
      </c:catAx>
      <c:valAx>
        <c:axId val="6410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9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33C8-448C-B6D8-A44E473D82EA}"/>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C8-448C-B6D8-A44E473D82EA}"/>
            </c:ext>
          </c:extLst>
        </c:ser>
        <c:dLbls>
          <c:showLegendKey val="0"/>
          <c:showVal val="0"/>
          <c:showCatName val="0"/>
          <c:showSerName val="0"/>
          <c:showPercent val="0"/>
          <c:showBubbleSize val="0"/>
        </c:dLbls>
        <c:gapWidth val="100"/>
        <c:overlap val="-24"/>
        <c:axId val="481823887"/>
        <c:axId val="481826383"/>
      </c:barChart>
      <c:catAx>
        <c:axId val="4818238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26383"/>
        <c:crosses val="autoZero"/>
        <c:auto val="1"/>
        <c:lblAlgn val="ctr"/>
        <c:lblOffset val="100"/>
        <c:noMultiLvlLbl val="0"/>
      </c:catAx>
      <c:valAx>
        <c:axId val="48182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2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Tables'!$A$33:$A$38</c:f>
              <c:strCache>
                <c:ptCount val="5"/>
                <c:pt idx="0">
                  <c:v>0-1 Miles</c:v>
                </c:pt>
                <c:pt idx="1">
                  <c:v>1-2 Miles</c:v>
                </c:pt>
                <c:pt idx="2">
                  <c:v>2-5 Miles</c:v>
                </c:pt>
                <c:pt idx="3">
                  <c:v>5-10 Miles</c:v>
                </c:pt>
                <c:pt idx="4">
                  <c:v>More than 10 Miles</c:v>
                </c:pt>
              </c:strCache>
            </c:strRef>
          </c:cat>
          <c:val>
            <c:numRef>
              <c:f>'Pivot Tables'!$B$33:$B$38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E1-4097-9021-99AF9CA7385F}"/>
            </c:ext>
          </c:extLst>
        </c:ser>
        <c:ser>
          <c:idx val="1"/>
          <c:order val="1"/>
          <c:tx>
            <c:strRef>
              <c:f>'Pivot Tables'!$C$31:$C$32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Tables'!$A$33:$A$38</c:f>
              <c:strCache>
                <c:ptCount val="5"/>
                <c:pt idx="0">
                  <c:v>0-1 Miles</c:v>
                </c:pt>
                <c:pt idx="1">
                  <c:v>1-2 Miles</c:v>
                </c:pt>
                <c:pt idx="2">
                  <c:v>2-5 Miles</c:v>
                </c:pt>
                <c:pt idx="3">
                  <c:v>5-10 Miles</c:v>
                </c:pt>
                <c:pt idx="4">
                  <c:v>More than 10 Miles</c:v>
                </c:pt>
              </c:strCache>
            </c:strRef>
          </c:cat>
          <c:val>
            <c:numRef>
              <c:f>'Pivot Tables'!$C$33:$C$38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E1-4097-9021-99AF9CA7385F}"/>
            </c:ext>
          </c:extLst>
        </c:ser>
        <c:dLbls>
          <c:showLegendKey val="0"/>
          <c:showVal val="0"/>
          <c:showCatName val="0"/>
          <c:showSerName val="0"/>
          <c:showPercent val="0"/>
          <c:showBubbleSize val="0"/>
        </c:dLbls>
        <c:marker val="1"/>
        <c:smooth val="0"/>
        <c:axId val="542652959"/>
        <c:axId val="542654623"/>
      </c:lineChart>
      <c:catAx>
        <c:axId val="5426529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2654623"/>
        <c:crosses val="autoZero"/>
        <c:auto val="1"/>
        <c:lblAlgn val="ctr"/>
        <c:lblOffset val="100"/>
        <c:noMultiLvlLbl val="0"/>
      </c:catAx>
      <c:valAx>
        <c:axId val="5426546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265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Tables'!$A$57:$A$60</c:f>
              <c:strCache>
                <c:ptCount val="3"/>
                <c:pt idx="0">
                  <c:v>Adolescents (25-30)</c:v>
                </c:pt>
                <c:pt idx="1">
                  <c:v>Middle Age (31-54)</c:v>
                </c:pt>
                <c:pt idx="2">
                  <c:v>Old (55+)</c:v>
                </c:pt>
              </c:strCache>
            </c:strRef>
          </c:cat>
          <c:val>
            <c:numRef>
              <c:f>'Pivot Tables'!$B$57:$B$60</c:f>
              <c:numCache>
                <c:formatCode>General</c:formatCode>
                <c:ptCount val="3"/>
                <c:pt idx="0">
                  <c:v>71</c:v>
                </c:pt>
                <c:pt idx="1">
                  <c:v>317</c:v>
                </c:pt>
                <c:pt idx="2">
                  <c:v>131</c:v>
                </c:pt>
              </c:numCache>
            </c:numRef>
          </c:val>
          <c:smooth val="0"/>
          <c:extLst>
            <c:ext xmlns:c16="http://schemas.microsoft.com/office/drawing/2014/chart" uri="{C3380CC4-5D6E-409C-BE32-E72D297353CC}">
              <c16:uniqueId val="{00000000-B95A-4A3A-A2BB-C93B93792428}"/>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Tables'!$A$57:$A$60</c:f>
              <c:strCache>
                <c:ptCount val="3"/>
                <c:pt idx="0">
                  <c:v>Adolescents (25-30)</c:v>
                </c:pt>
                <c:pt idx="1">
                  <c:v>Middle Age (31-54)</c:v>
                </c:pt>
                <c:pt idx="2">
                  <c:v>Old (55+)</c:v>
                </c:pt>
              </c:strCache>
            </c:strRef>
          </c:cat>
          <c:val>
            <c:numRef>
              <c:f>'Pivot Tables'!$C$57:$C$60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5A-4A3A-A2BB-C93B93792428}"/>
            </c:ext>
          </c:extLst>
        </c:ser>
        <c:dLbls>
          <c:showLegendKey val="0"/>
          <c:showVal val="0"/>
          <c:showCatName val="0"/>
          <c:showSerName val="0"/>
          <c:showPercent val="0"/>
          <c:showBubbleSize val="0"/>
        </c:dLbls>
        <c:marker val="1"/>
        <c:smooth val="0"/>
        <c:axId val="641092479"/>
        <c:axId val="641095807"/>
      </c:lineChart>
      <c:catAx>
        <c:axId val="64109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95807"/>
        <c:crosses val="autoZero"/>
        <c:auto val="1"/>
        <c:lblAlgn val="ctr"/>
        <c:lblOffset val="100"/>
        <c:noMultiLvlLbl val="0"/>
      </c:catAx>
      <c:valAx>
        <c:axId val="6410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9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271461</xdr:colOff>
      <xdr:row>1</xdr:row>
      <xdr:rowOff>0</xdr:rowOff>
    </xdr:from>
    <xdr:to>
      <xdr:col>17</xdr:col>
      <xdr:colOff>47624</xdr:colOff>
      <xdr:row>24</xdr:row>
      <xdr:rowOff>176213</xdr:rowOff>
    </xdr:to>
    <xdr:graphicFrame macro="">
      <xdr:nvGraphicFramePr>
        <xdr:cNvPr id="2" name="Chart 1">
          <a:extLst>
            <a:ext uri="{FF2B5EF4-FFF2-40B4-BE49-F238E27FC236}">
              <a16:creationId xmlns:a16="http://schemas.microsoft.com/office/drawing/2014/main" id="{FDDFF5C9-6ECA-5EFD-4E5C-4FB00E2EF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404812</xdr:colOff>
      <xdr:row>27</xdr:row>
      <xdr:rowOff>100011</xdr:rowOff>
    </xdr:from>
    <xdr:to>
      <xdr:col>16</xdr:col>
      <xdr:colOff>19050</xdr:colOff>
      <xdr:row>47</xdr:row>
      <xdr:rowOff>47625</xdr:rowOff>
    </xdr:to>
    <xdr:graphicFrame macro="">
      <xdr:nvGraphicFramePr>
        <xdr:cNvPr id="3" name="Chart 2">
          <a:extLst>
            <a:ext uri="{FF2B5EF4-FFF2-40B4-BE49-F238E27FC236}">
              <a16:creationId xmlns:a16="http://schemas.microsoft.com/office/drawing/2014/main" id="{086F4650-4A26-79BB-DE79-80C2C57C2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438150</xdr:colOff>
      <xdr:row>51</xdr:row>
      <xdr:rowOff>119061</xdr:rowOff>
    </xdr:from>
    <xdr:to>
      <xdr:col>15</xdr:col>
      <xdr:colOff>361950</xdr:colOff>
      <xdr:row>70</xdr:row>
      <xdr:rowOff>142874</xdr:rowOff>
    </xdr:to>
    <xdr:graphicFrame macro="">
      <xdr:nvGraphicFramePr>
        <xdr:cNvPr id="4" name="Chart 3">
          <a:extLst>
            <a:ext uri="{FF2B5EF4-FFF2-40B4-BE49-F238E27FC236}">
              <a16:creationId xmlns:a16="http://schemas.microsoft.com/office/drawing/2014/main" id="{3920B577-FE6E-7CF1-5058-3B7C40AE0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457199</xdr:colOff>
      <xdr:row>6</xdr:row>
      <xdr:rowOff>28576</xdr:rowOff>
    </xdr:from>
    <xdr:to>
      <xdr:col>9</xdr:col>
      <xdr:colOff>485775</xdr:colOff>
      <xdr:row>20</xdr:row>
      <xdr:rowOff>85726</xdr:rowOff>
    </xdr:to>
    <xdr:graphicFrame macro="">
      <xdr:nvGraphicFramePr>
        <xdr:cNvPr id="2" name="Chart 1">
          <a:extLst>
            <a:ext uri="{FF2B5EF4-FFF2-40B4-BE49-F238E27FC236}">
              <a16:creationId xmlns:a16="http://schemas.microsoft.com/office/drawing/2014/main" id="{83F73471-4E22-4462-B30F-D514FB689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428624</xdr:colOff>
      <xdr:row>21</xdr:row>
      <xdr:rowOff>66674</xdr:rowOff>
    </xdr:from>
    <xdr:to>
      <xdr:col>17</xdr:col>
      <xdr:colOff>609599</xdr:colOff>
      <xdr:row>35</xdr:row>
      <xdr:rowOff>114299</xdr:rowOff>
    </xdr:to>
    <xdr:graphicFrame macro="">
      <xdr:nvGraphicFramePr>
        <xdr:cNvPr id="3" name="Chart 2">
          <a:extLst>
            <a:ext uri="{FF2B5EF4-FFF2-40B4-BE49-F238E27FC236}">
              <a16:creationId xmlns:a16="http://schemas.microsoft.com/office/drawing/2014/main" id="{1CB6C9A7-CB3B-434F-9C74-6174A3F10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600075</xdr:colOff>
      <xdr:row>6</xdr:row>
      <xdr:rowOff>28576</xdr:rowOff>
    </xdr:from>
    <xdr:to>
      <xdr:col>18</xdr:col>
      <xdr:colOff>9525</xdr:colOff>
      <xdr:row>20</xdr:row>
      <xdr:rowOff>95250</xdr:rowOff>
    </xdr:to>
    <xdr:graphicFrame macro="">
      <xdr:nvGraphicFramePr>
        <xdr:cNvPr id="4" name="Chart 3">
          <a:extLst>
            <a:ext uri="{FF2B5EF4-FFF2-40B4-BE49-F238E27FC236}">
              <a16:creationId xmlns:a16="http://schemas.microsoft.com/office/drawing/2014/main" id="{9BF463BE-1AFE-402B-8B1D-C763777F1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352424</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60F4C1F-417D-083B-765E-5850014B64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1101"/>
              <a:ext cx="15716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28576</xdr:rowOff>
    </xdr:from>
    <xdr:to>
      <xdr:col>2</xdr:col>
      <xdr:colOff>342900</xdr:colOff>
      <xdr:row>26</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853899-B390-6941-5DB0-619A8BA56B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7076"/>
              <a:ext cx="15621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352425</xdr:colOff>
      <xdr:row>17</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24AA6F-F0AA-1AA1-83CD-77BAA816F3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0"/>
              <a:ext cx="15716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Lopez" refreshedDate="44987.962575347221" createdVersion="8" refreshedVersion="8" minRefreshableVersion="3" recordCount="1000" xr:uid="{1BC4E269-E7EC-4B46-8613-F9DF311723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7">
        <s v="Old (55+)"/>
        <s v="Middle Age (31-54)"/>
        <s v="Adolescents (25-30)"/>
        <s v="Adolescents (Under 30)" u="1"/>
        <s v="Adolescents"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125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55"/>
    <x v="0"/>
    <x v="0"/>
  </r>
  <r>
    <n v="24107"/>
    <x v="0"/>
    <x v="1"/>
    <n v="30000"/>
    <n v="3"/>
    <x v="1"/>
    <s v="Clerical"/>
    <s v="Yes"/>
    <n v="1"/>
    <x v="0"/>
    <x v="0"/>
    <n v="43"/>
    <x v="1"/>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0"/>
    <x v="0"/>
  </r>
  <r>
    <n v="19280"/>
    <x v="0"/>
    <x v="1"/>
    <n v="120000"/>
    <n v="2"/>
    <x v="1"/>
    <s v="Manual"/>
    <s v="Yes"/>
    <n v="1"/>
    <x v="0"/>
    <x v="0"/>
    <n v="40"/>
    <x v="1"/>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0"/>
    <x v="1"/>
  </r>
  <r>
    <n v="12610"/>
    <x v="0"/>
    <x v="0"/>
    <n v="30000"/>
    <n v="1"/>
    <x v="0"/>
    <s v="Clerical"/>
    <s v="Yes"/>
    <n v="0"/>
    <x v="0"/>
    <x v="0"/>
    <n v="47"/>
    <x v="1"/>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2"/>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0"/>
    <x v="0"/>
  </r>
  <r>
    <n v="22400"/>
    <x v="0"/>
    <x v="1"/>
    <n v="10000"/>
    <n v="0"/>
    <x v="1"/>
    <s v="Manual"/>
    <s v="No"/>
    <n v="1"/>
    <x v="0"/>
    <x v="1"/>
    <n v="26"/>
    <x v="2"/>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0"/>
    <x v="1"/>
  </r>
  <r>
    <n v="28380"/>
    <x v="1"/>
    <x v="0"/>
    <n v="10000"/>
    <n v="5"/>
    <x v="3"/>
    <s v="Manual"/>
    <s v="No"/>
    <n v="2"/>
    <x v="0"/>
    <x v="0"/>
    <n v="41"/>
    <x v="1"/>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1"/>
    <x v="1"/>
  </r>
  <r>
    <n v="27803"/>
    <x v="1"/>
    <x v="0"/>
    <n v="30000"/>
    <n v="2"/>
    <x v="1"/>
    <s v="Clerical"/>
    <s v="No"/>
    <n v="0"/>
    <x v="0"/>
    <x v="0"/>
    <n v="43"/>
    <x v="1"/>
    <x v="0"/>
  </r>
  <r>
    <n v="14347"/>
    <x v="1"/>
    <x v="0"/>
    <n v="40000"/>
    <n v="2"/>
    <x v="0"/>
    <s v="Management"/>
    <s v="Yes"/>
    <n v="2"/>
    <x v="2"/>
    <x v="1"/>
    <n v="65"/>
    <x v="0"/>
    <x v="1"/>
  </r>
  <r>
    <n v="17703"/>
    <x v="0"/>
    <x v="0"/>
    <n v="10000"/>
    <n v="1"/>
    <x v="4"/>
    <s v="Manual"/>
    <s v="Yes"/>
    <n v="0"/>
    <x v="0"/>
    <x v="0"/>
    <n v="40"/>
    <x v="1"/>
    <x v="0"/>
  </r>
  <r>
    <n v="17185"/>
    <x v="0"/>
    <x v="0"/>
    <n v="170000"/>
    <n v="4"/>
    <x v="1"/>
    <s v="Professional"/>
    <s v="No"/>
    <n v="3"/>
    <x v="2"/>
    <x v="0"/>
    <n v="48"/>
    <x v="1"/>
    <x v="1"/>
  </r>
  <r>
    <n v="29380"/>
    <x v="0"/>
    <x v="0"/>
    <n v="20000"/>
    <n v="3"/>
    <x v="2"/>
    <s v="Manual"/>
    <s v="Yes"/>
    <n v="0"/>
    <x v="0"/>
    <x v="0"/>
    <n v="41"/>
    <x v="1"/>
    <x v="1"/>
  </r>
  <r>
    <n v="23986"/>
    <x v="0"/>
    <x v="0"/>
    <n v="20000"/>
    <n v="1"/>
    <x v="0"/>
    <s v="Clerical"/>
    <s v="Yes"/>
    <n v="0"/>
    <x v="0"/>
    <x v="0"/>
    <n v="66"/>
    <x v="0"/>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2"/>
    <x v="0"/>
  </r>
  <r>
    <n v="20619"/>
    <x v="1"/>
    <x v="1"/>
    <n v="80000"/>
    <n v="0"/>
    <x v="0"/>
    <s v="Professional"/>
    <s v="No"/>
    <n v="4"/>
    <x v="4"/>
    <x v="1"/>
    <n v="35"/>
    <x v="1"/>
    <x v="0"/>
  </r>
  <r>
    <n v="12558"/>
    <x v="0"/>
    <x v="0"/>
    <n v="20000"/>
    <n v="1"/>
    <x v="0"/>
    <s v="Clerical"/>
    <s v="Yes"/>
    <n v="0"/>
    <x v="0"/>
    <x v="0"/>
    <n v="65"/>
    <x v="0"/>
    <x v="0"/>
  </r>
  <r>
    <n v="24871"/>
    <x v="1"/>
    <x v="0"/>
    <n v="90000"/>
    <n v="4"/>
    <x v="2"/>
    <s v="Management"/>
    <s v="No"/>
    <n v="3"/>
    <x v="2"/>
    <x v="0"/>
    <n v="56"/>
    <x v="0"/>
    <x v="0"/>
  </r>
  <r>
    <n v="17319"/>
    <x v="1"/>
    <x v="0"/>
    <n v="70000"/>
    <n v="0"/>
    <x v="0"/>
    <s v="Professional"/>
    <s v="No"/>
    <n v="1"/>
    <x v="2"/>
    <x v="1"/>
    <n v="42"/>
    <x v="1"/>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1"/>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0"/>
    <x v="0"/>
  </r>
  <r>
    <n v="29355"/>
    <x v="0"/>
    <x v="0"/>
    <n v="40000"/>
    <n v="0"/>
    <x v="4"/>
    <s v="Clerical"/>
    <s v="Yes"/>
    <n v="0"/>
    <x v="0"/>
    <x v="0"/>
    <n v="37"/>
    <x v="1"/>
    <x v="1"/>
  </r>
  <r>
    <n v="25303"/>
    <x v="1"/>
    <x v="1"/>
    <n v="30000"/>
    <n v="0"/>
    <x v="2"/>
    <s v="Manual"/>
    <s v="Yes"/>
    <n v="1"/>
    <x v="1"/>
    <x v="0"/>
    <n v="33"/>
    <x v="1"/>
    <x v="1"/>
  </r>
  <r>
    <n v="14813"/>
    <x v="1"/>
    <x v="0"/>
    <n v="20000"/>
    <n v="4"/>
    <x v="2"/>
    <s v="Manual"/>
    <s v="Yes"/>
    <n v="1"/>
    <x v="0"/>
    <x v="0"/>
    <n v="43"/>
    <x v="1"/>
    <x v="1"/>
  </r>
  <r>
    <n v="16438"/>
    <x v="0"/>
    <x v="0"/>
    <n v="10000"/>
    <n v="0"/>
    <x v="3"/>
    <s v="Manual"/>
    <s v="No"/>
    <n v="2"/>
    <x v="0"/>
    <x v="0"/>
    <n v="30"/>
    <x v="2"/>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0"/>
    <x v="1"/>
  </r>
  <r>
    <n v="20828"/>
    <x v="0"/>
    <x v="0"/>
    <n v="30000"/>
    <n v="4"/>
    <x v="4"/>
    <s v="Clerical"/>
    <s v="Yes"/>
    <n v="0"/>
    <x v="0"/>
    <x v="0"/>
    <n v="45"/>
    <x v="1"/>
    <x v="1"/>
  </r>
  <r>
    <n v="19461"/>
    <x v="1"/>
    <x v="0"/>
    <n v="10000"/>
    <n v="4"/>
    <x v="3"/>
    <s v="Manual"/>
    <s v="Yes"/>
    <n v="2"/>
    <x v="0"/>
    <x v="0"/>
    <n v="40"/>
    <x v="1"/>
    <x v="0"/>
  </r>
  <r>
    <n v="26941"/>
    <x v="0"/>
    <x v="1"/>
    <n v="30000"/>
    <n v="0"/>
    <x v="0"/>
    <s v="Clerical"/>
    <s v="Yes"/>
    <n v="0"/>
    <x v="0"/>
    <x v="0"/>
    <n v="47"/>
    <x v="1"/>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2"/>
    <x v="0"/>
  </r>
  <r>
    <n v="25458"/>
    <x v="0"/>
    <x v="1"/>
    <n v="20000"/>
    <n v="1"/>
    <x v="2"/>
    <s v="Manual"/>
    <s v="No"/>
    <n v="1"/>
    <x v="3"/>
    <x v="0"/>
    <n v="40"/>
    <x v="1"/>
    <x v="1"/>
  </r>
  <r>
    <n v="26886"/>
    <x v="1"/>
    <x v="0"/>
    <n v="30000"/>
    <n v="0"/>
    <x v="1"/>
    <s v="Clerical"/>
    <s v="No"/>
    <n v="1"/>
    <x v="0"/>
    <x v="0"/>
    <n v="29"/>
    <x v="2"/>
    <x v="1"/>
  </r>
  <r>
    <n v="28436"/>
    <x v="1"/>
    <x v="1"/>
    <n v="30000"/>
    <n v="0"/>
    <x v="1"/>
    <s v="Clerical"/>
    <s v="No"/>
    <n v="1"/>
    <x v="0"/>
    <x v="0"/>
    <n v="30"/>
    <x v="2"/>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1"/>
    <x v="0"/>
  </r>
  <r>
    <n v="23940"/>
    <x v="0"/>
    <x v="1"/>
    <n v="40000"/>
    <n v="1"/>
    <x v="0"/>
    <s v="Skilled Manual"/>
    <s v="Yes"/>
    <n v="1"/>
    <x v="0"/>
    <x v="0"/>
    <n v="44"/>
    <x v="1"/>
    <x v="1"/>
  </r>
  <r>
    <n v="19441"/>
    <x v="0"/>
    <x v="1"/>
    <n v="40000"/>
    <n v="0"/>
    <x v="4"/>
    <s v="Clerical"/>
    <s v="Yes"/>
    <n v="0"/>
    <x v="0"/>
    <x v="0"/>
    <n v="25"/>
    <x v="2"/>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2"/>
    <x v="1"/>
  </r>
  <r>
    <n v="24140"/>
    <x v="1"/>
    <x v="1"/>
    <n v="10000"/>
    <n v="0"/>
    <x v="4"/>
    <s v="Manual"/>
    <s v="No"/>
    <n v="0"/>
    <x v="0"/>
    <x v="0"/>
    <n v="30"/>
    <x v="2"/>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0"/>
    <x v="0"/>
  </r>
  <r>
    <n v="12871"/>
    <x v="1"/>
    <x v="0"/>
    <n v="30000"/>
    <n v="0"/>
    <x v="1"/>
    <s v="Clerical"/>
    <s v="No"/>
    <n v="1"/>
    <x v="1"/>
    <x v="0"/>
    <n v="29"/>
    <x v="2"/>
    <x v="0"/>
  </r>
  <r>
    <n v="22988"/>
    <x v="0"/>
    <x v="0"/>
    <n v="40000"/>
    <n v="2"/>
    <x v="0"/>
    <s v="Management"/>
    <s v="Yes"/>
    <n v="2"/>
    <x v="2"/>
    <x v="1"/>
    <n v="66"/>
    <x v="0"/>
    <x v="1"/>
  </r>
  <r>
    <n v="15922"/>
    <x v="0"/>
    <x v="1"/>
    <n v="150000"/>
    <n v="2"/>
    <x v="2"/>
    <s v="Professional"/>
    <s v="Yes"/>
    <n v="4"/>
    <x v="0"/>
    <x v="0"/>
    <n v="48"/>
    <x v="1"/>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1"/>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0"/>
    <x v="1"/>
  </r>
  <r>
    <n v="26547"/>
    <x v="1"/>
    <x v="0"/>
    <n v="30000"/>
    <n v="2"/>
    <x v="1"/>
    <s v="Clerical"/>
    <s v="No"/>
    <n v="2"/>
    <x v="2"/>
    <x v="1"/>
    <n v="60"/>
    <x v="0"/>
    <x v="1"/>
  </r>
  <r>
    <n v="22500"/>
    <x v="1"/>
    <x v="1"/>
    <n v="40000"/>
    <n v="0"/>
    <x v="0"/>
    <s v="Professional"/>
    <s v="No"/>
    <n v="0"/>
    <x v="0"/>
    <x v="0"/>
    <n v="40"/>
    <x v="1"/>
    <x v="1"/>
  </r>
  <r>
    <n v="23993"/>
    <x v="1"/>
    <x v="0"/>
    <n v="10000"/>
    <n v="0"/>
    <x v="1"/>
    <s v="Manual"/>
    <s v="No"/>
    <n v="1"/>
    <x v="0"/>
    <x v="1"/>
    <n v="26"/>
    <x v="2"/>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0"/>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0"/>
    <x v="1"/>
  </r>
  <r>
    <n v="18144"/>
    <x v="0"/>
    <x v="0"/>
    <n v="80000"/>
    <n v="5"/>
    <x v="0"/>
    <s v="Management"/>
    <s v="Yes"/>
    <n v="2"/>
    <x v="1"/>
    <x v="0"/>
    <n v="61"/>
    <x v="0"/>
    <x v="0"/>
  </r>
  <r>
    <n v="23963"/>
    <x v="0"/>
    <x v="1"/>
    <n v="10000"/>
    <n v="0"/>
    <x v="3"/>
    <s v="Manual"/>
    <s v="No"/>
    <n v="2"/>
    <x v="0"/>
    <x v="0"/>
    <n v="33"/>
    <x v="1"/>
    <x v="0"/>
  </r>
  <r>
    <n v="17907"/>
    <x v="0"/>
    <x v="0"/>
    <n v="10000"/>
    <n v="0"/>
    <x v="1"/>
    <s v="Manual"/>
    <s v="Yes"/>
    <n v="1"/>
    <x v="1"/>
    <x v="1"/>
    <n v="27"/>
    <x v="2"/>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1"/>
    <x v="0"/>
  </r>
  <r>
    <n v="22170"/>
    <x v="0"/>
    <x v="0"/>
    <n v="30000"/>
    <n v="3"/>
    <x v="1"/>
    <s v="Clerical"/>
    <s v="No"/>
    <n v="2"/>
    <x v="3"/>
    <x v="1"/>
    <n v="55"/>
    <x v="0"/>
    <x v="1"/>
  </r>
  <r>
    <n v="19445"/>
    <x v="0"/>
    <x v="0"/>
    <n v="10000"/>
    <n v="2"/>
    <x v="2"/>
    <s v="Manual"/>
    <s v="No"/>
    <n v="1"/>
    <x v="0"/>
    <x v="0"/>
    <n v="38"/>
    <x v="1"/>
    <x v="0"/>
  </r>
  <r>
    <n v="15265"/>
    <x v="1"/>
    <x v="1"/>
    <n v="40000"/>
    <n v="2"/>
    <x v="0"/>
    <s v="Management"/>
    <s v="Yes"/>
    <n v="2"/>
    <x v="2"/>
    <x v="1"/>
    <n v="66"/>
    <x v="0"/>
    <x v="1"/>
  </r>
  <r>
    <n v="28918"/>
    <x v="0"/>
    <x v="0"/>
    <n v="130000"/>
    <n v="4"/>
    <x v="2"/>
    <s v="Management"/>
    <s v="No"/>
    <n v="4"/>
    <x v="4"/>
    <x v="0"/>
    <n v="58"/>
    <x v="0"/>
    <x v="0"/>
  </r>
  <r>
    <n v="15799"/>
    <x v="0"/>
    <x v="0"/>
    <n v="90000"/>
    <n v="1"/>
    <x v="0"/>
    <s v="Professional"/>
    <s v="Yes"/>
    <n v="1"/>
    <x v="1"/>
    <x v="1"/>
    <n v="47"/>
    <x v="1"/>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1"/>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1"/>
    <x v="0"/>
  </r>
  <r>
    <n v="17843"/>
    <x v="1"/>
    <x v="0"/>
    <n v="10000"/>
    <n v="0"/>
    <x v="3"/>
    <s v="Manual"/>
    <s v="No"/>
    <n v="2"/>
    <x v="0"/>
    <x v="0"/>
    <n v="32"/>
    <x v="1"/>
    <x v="0"/>
  </r>
  <r>
    <n v="25559"/>
    <x v="1"/>
    <x v="1"/>
    <n v="20000"/>
    <n v="0"/>
    <x v="0"/>
    <s v="Clerical"/>
    <s v="Yes"/>
    <n v="0"/>
    <x v="0"/>
    <x v="1"/>
    <n v="25"/>
    <x v="2"/>
    <x v="1"/>
  </r>
  <r>
    <n v="16209"/>
    <x v="1"/>
    <x v="0"/>
    <n v="50000"/>
    <n v="0"/>
    <x v="4"/>
    <s v="Skilled Manual"/>
    <s v="Yes"/>
    <n v="0"/>
    <x v="3"/>
    <x v="0"/>
    <n v="36"/>
    <x v="1"/>
    <x v="0"/>
  </r>
  <r>
    <n v="11147"/>
    <x v="0"/>
    <x v="1"/>
    <n v="60000"/>
    <n v="2"/>
    <x v="4"/>
    <s v="Management"/>
    <s v="Yes"/>
    <n v="1"/>
    <x v="0"/>
    <x v="1"/>
    <n v="67"/>
    <x v="0"/>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2"/>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0"/>
    <x v="0"/>
  </r>
  <r>
    <n v="28729"/>
    <x v="1"/>
    <x v="0"/>
    <n v="20000"/>
    <n v="0"/>
    <x v="3"/>
    <s v="Manual"/>
    <s v="Yes"/>
    <n v="2"/>
    <x v="3"/>
    <x v="0"/>
    <n v="26"/>
    <x v="2"/>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2"/>
    <x v="0"/>
  </r>
  <r>
    <n v="11451"/>
    <x v="1"/>
    <x v="1"/>
    <n v="70000"/>
    <n v="0"/>
    <x v="0"/>
    <s v="Professional"/>
    <s v="No"/>
    <n v="4"/>
    <x v="4"/>
    <x v="1"/>
    <n v="31"/>
    <x v="1"/>
    <x v="1"/>
  </r>
  <r>
    <n v="25553"/>
    <x v="0"/>
    <x v="1"/>
    <n v="30000"/>
    <n v="1"/>
    <x v="0"/>
    <s v="Clerical"/>
    <s v="Yes"/>
    <n v="0"/>
    <x v="0"/>
    <x v="0"/>
    <n v="65"/>
    <x v="0"/>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1"/>
    <x v="0"/>
  </r>
  <r>
    <n v="22399"/>
    <x v="1"/>
    <x v="1"/>
    <n v="10000"/>
    <n v="0"/>
    <x v="1"/>
    <s v="Manual"/>
    <s v="Yes"/>
    <n v="1"/>
    <x v="3"/>
    <x v="1"/>
    <n v="26"/>
    <x v="2"/>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0"/>
    <x v="0"/>
  </r>
  <r>
    <n v="14135"/>
    <x v="0"/>
    <x v="1"/>
    <n v="20000"/>
    <n v="1"/>
    <x v="1"/>
    <s v="Manual"/>
    <s v="Yes"/>
    <n v="0"/>
    <x v="3"/>
    <x v="0"/>
    <n v="35"/>
    <x v="1"/>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1"/>
    <x v="0"/>
  </r>
  <r>
    <n v="24174"/>
    <x v="0"/>
    <x v="1"/>
    <n v="20000"/>
    <n v="0"/>
    <x v="0"/>
    <s v="Clerical"/>
    <s v="Yes"/>
    <n v="0"/>
    <x v="0"/>
    <x v="1"/>
    <n v="27"/>
    <x v="2"/>
    <x v="1"/>
  </r>
  <r>
    <n v="24611"/>
    <x v="1"/>
    <x v="1"/>
    <n v="90000"/>
    <n v="0"/>
    <x v="0"/>
    <s v="Professional"/>
    <s v="No"/>
    <n v="4"/>
    <x v="4"/>
    <x v="1"/>
    <n v="35"/>
    <x v="1"/>
    <x v="1"/>
  </r>
  <r>
    <n v="11340"/>
    <x v="0"/>
    <x v="0"/>
    <n v="10000"/>
    <n v="1"/>
    <x v="4"/>
    <s v="Clerical"/>
    <s v="Yes"/>
    <n v="0"/>
    <x v="0"/>
    <x v="0"/>
    <n v="70"/>
    <x v="0"/>
    <x v="1"/>
  </r>
  <r>
    <n v="25693"/>
    <x v="1"/>
    <x v="0"/>
    <n v="30000"/>
    <n v="5"/>
    <x v="4"/>
    <s v="Clerical"/>
    <s v="Yes"/>
    <n v="0"/>
    <x v="0"/>
    <x v="0"/>
    <n v="44"/>
    <x v="1"/>
    <x v="1"/>
  </r>
  <r>
    <n v="25555"/>
    <x v="0"/>
    <x v="0"/>
    <n v="10000"/>
    <n v="0"/>
    <x v="1"/>
    <s v="Manual"/>
    <s v="No"/>
    <n v="1"/>
    <x v="0"/>
    <x v="1"/>
    <n v="26"/>
    <x v="2"/>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2"/>
    <x v="0"/>
  </r>
  <r>
    <n v="23908"/>
    <x v="1"/>
    <x v="1"/>
    <n v="30000"/>
    <n v="1"/>
    <x v="0"/>
    <s v="Clerical"/>
    <s v="No"/>
    <n v="1"/>
    <x v="0"/>
    <x v="0"/>
    <n v="39"/>
    <x v="1"/>
    <x v="1"/>
  </r>
  <r>
    <n v="22527"/>
    <x v="1"/>
    <x v="0"/>
    <n v="20000"/>
    <n v="0"/>
    <x v="2"/>
    <s v="Manual"/>
    <s v="No"/>
    <n v="1"/>
    <x v="1"/>
    <x v="0"/>
    <n v="29"/>
    <x v="2"/>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1"/>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2"/>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2"/>
    <x v="0"/>
  </r>
  <r>
    <n v="24061"/>
    <x v="0"/>
    <x v="1"/>
    <n v="10000"/>
    <n v="4"/>
    <x v="3"/>
    <s v="Manual"/>
    <s v="Yes"/>
    <n v="1"/>
    <x v="0"/>
    <x v="0"/>
    <n v="40"/>
    <x v="1"/>
    <x v="1"/>
  </r>
  <r>
    <n v="26879"/>
    <x v="1"/>
    <x v="0"/>
    <n v="20000"/>
    <n v="0"/>
    <x v="2"/>
    <s v="Manual"/>
    <s v="No"/>
    <n v="1"/>
    <x v="1"/>
    <x v="0"/>
    <n v="30"/>
    <x v="2"/>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0"/>
    <x v="0"/>
  </r>
  <r>
    <n v="25906"/>
    <x v="1"/>
    <x v="0"/>
    <n v="10000"/>
    <n v="5"/>
    <x v="2"/>
    <s v="Skilled Manual"/>
    <s v="No"/>
    <n v="2"/>
    <x v="3"/>
    <x v="1"/>
    <n v="62"/>
    <x v="0"/>
    <x v="0"/>
  </r>
  <r>
    <n v="17926"/>
    <x v="1"/>
    <x v="0"/>
    <n v="40000"/>
    <n v="0"/>
    <x v="0"/>
    <s v="Clerical"/>
    <s v="No"/>
    <n v="0"/>
    <x v="0"/>
    <x v="1"/>
    <n v="28"/>
    <x v="2"/>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1"/>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0"/>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2"/>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2"/>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0"/>
    <x v="0"/>
  </r>
  <r>
    <n v="16468"/>
    <x v="1"/>
    <x v="1"/>
    <n v="30000"/>
    <n v="0"/>
    <x v="1"/>
    <s v="Clerical"/>
    <s v="Yes"/>
    <n v="1"/>
    <x v="1"/>
    <x v="0"/>
    <n v="30"/>
    <x v="2"/>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2"/>
    <x v="1"/>
  </r>
  <r>
    <n v="27878"/>
    <x v="1"/>
    <x v="1"/>
    <n v="20000"/>
    <n v="0"/>
    <x v="1"/>
    <s v="Manual"/>
    <s v="No"/>
    <n v="0"/>
    <x v="0"/>
    <x v="1"/>
    <n v="28"/>
    <x v="2"/>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1"/>
    <x v="1"/>
  </r>
  <r>
    <n v="22518"/>
    <x v="1"/>
    <x v="0"/>
    <n v="30000"/>
    <n v="3"/>
    <x v="1"/>
    <s v="Clerical"/>
    <s v="No"/>
    <n v="2"/>
    <x v="0"/>
    <x v="0"/>
    <n v="27"/>
    <x v="2"/>
    <x v="1"/>
  </r>
  <r>
    <n v="13687"/>
    <x v="0"/>
    <x v="1"/>
    <n v="40000"/>
    <n v="1"/>
    <x v="0"/>
    <s v="Skilled Manual"/>
    <s v="Yes"/>
    <n v="1"/>
    <x v="0"/>
    <x v="0"/>
    <n v="33"/>
    <x v="1"/>
    <x v="1"/>
  </r>
  <r>
    <n v="23571"/>
    <x v="0"/>
    <x v="0"/>
    <n v="40000"/>
    <n v="2"/>
    <x v="0"/>
    <s v="Management"/>
    <s v="Yes"/>
    <n v="2"/>
    <x v="0"/>
    <x v="1"/>
    <n v="66"/>
    <x v="0"/>
    <x v="1"/>
  </r>
  <r>
    <n v="19305"/>
    <x v="1"/>
    <x v="0"/>
    <n v="10000"/>
    <n v="2"/>
    <x v="2"/>
    <s v="Manual"/>
    <s v="Yes"/>
    <n v="1"/>
    <x v="0"/>
    <x v="0"/>
    <n v="38"/>
    <x v="1"/>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0"/>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2"/>
    <x v="0"/>
  </r>
  <r>
    <n v="16179"/>
    <x v="1"/>
    <x v="0"/>
    <n v="80000"/>
    <n v="5"/>
    <x v="0"/>
    <s v="Professional"/>
    <s v="Yes"/>
    <n v="4"/>
    <x v="3"/>
    <x v="1"/>
    <n v="38"/>
    <x v="1"/>
    <x v="0"/>
  </r>
  <r>
    <n v="15628"/>
    <x v="0"/>
    <x v="0"/>
    <n v="40000"/>
    <n v="1"/>
    <x v="0"/>
    <s v="Skilled Manual"/>
    <s v="Yes"/>
    <n v="1"/>
    <x v="0"/>
    <x v="0"/>
    <n v="89"/>
    <x v="0"/>
    <x v="0"/>
  </r>
  <r>
    <n v="20977"/>
    <x v="0"/>
    <x v="1"/>
    <n v="20000"/>
    <n v="1"/>
    <x v="0"/>
    <s v="Clerical"/>
    <s v="Yes"/>
    <n v="0"/>
    <x v="0"/>
    <x v="0"/>
    <n v="64"/>
    <x v="0"/>
    <x v="1"/>
  </r>
  <r>
    <n v="18140"/>
    <x v="0"/>
    <x v="1"/>
    <n v="130000"/>
    <n v="3"/>
    <x v="1"/>
    <s v="Professional"/>
    <s v="No"/>
    <n v="3"/>
    <x v="2"/>
    <x v="0"/>
    <n v="51"/>
    <x v="1"/>
    <x v="1"/>
  </r>
  <r>
    <n v="20417"/>
    <x v="0"/>
    <x v="1"/>
    <n v="30000"/>
    <n v="3"/>
    <x v="1"/>
    <s v="Clerical"/>
    <s v="No"/>
    <n v="2"/>
    <x v="2"/>
    <x v="1"/>
    <n v="56"/>
    <x v="0"/>
    <x v="0"/>
  </r>
  <r>
    <n v="18267"/>
    <x v="0"/>
    <x v="1"/>
    <n v="60000"/>
    <n v="3"/>
    <x v="0"/>
    <s v="Professional"/>
    <s v="Yes"/>
    <n v="2"/>
    <x v="2"/>
    <x v="1"/>
    <n v="43"/>
    <x v="1"/>
    <x v="0"/>
  </r>
  <r>
    <n v="13620"/>
    <x v="1"/>
    <x v="1"/>
    <n v="70000"/>
    <n v="0"/>
    <x v="0"/>
    <s v="Professional"/>
    <s v="No"/>
    <n v="3"/>
    <x v="4"/>
    <x v="1"/>
    <n v="30"/>
    <x v="2"/>
    <x v="1"/>
  </r>
  <r>
    <n v="22974"/>
    <x v="0"/>
    <x v="0"/>
    <n v="30000"/>
    <n v="2"/>
    <x v="1"/>
    <s v="Clerical"/>
    <s v="Yes"/>
    <n v="2"/>
    <x v="2"/>
    <x v="1"/>
    <n v="69"/>
    <x v="0"/>
    <x v="0"/>
  </r>
  <r>
    <n v="13586"/>
    <x v="0"/>
    <x v="1"/>
    <n v="80000"/>
    <n v="4"/>
    <x v="1"/>
    <s v="Professional"/>
    <s v="Yes"/>
    <n v="2"/>
    <x v="4"/>
    <x v="0"/>
    <n v="53"/>
    <x v="1"/>
    <x v="0"/>
  </r>
  <r>
    <n v="17978"/>
    <x v="0"/>
    <x v="1"/>
    <n v="40000"/>
    <n v="0"/>
    <x v="4"/>
    <s v="Clerical"/>
    <s v="Yes"/>
    <n v="0"/>
    <x v="0"/>
    <x v="0"/>
    <n v="37"/>
    <x v="1"/>
    <x v="1"/>
  </r>
  <r>
    <n v="12581"/>
    <x v="1"/>
    <x v="0"/>
    <n v="10000"/>
    <n v="0"/>
    <x v="1"/>
    <s v="Manual"/>
    <s v="No"/>
    <n v="1"/>
    <x v="0"/>
    <x v="1"/>
    <n v="28"/>
    <x v="2"/>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0"/>
    <x v="0"/>
  </r>
  <r>
    <n v="13122"/>
    <x v="0"/>
    <x v="0"/>
    <n v="80000"/>
    <n v="0"/>
    <x v="0"/>
    <s v="Professional"/>
    <s v="Yes"/>
    <n v="1"/>
    <x v="3"/>
    <x v="1"/>
    <n v="41"/>
    <x v="1"/>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1"/>
    <x v="1"/>
  </r>
  <r>
    <n v="25792"/>
    <x v="1"/>
    <x v="0"/>
    <n v="110000"/>
    <n v="3"/>
    <x v="0"/>
    <s v="Management"/>
    <s v="Yes"/>
    <n v="4"/>
    <x v="4"/>
    <x v="0"/>
    <n v="53"/>
    <x v="1"/>
    <x v="0"/>
  </r>
  <r>
    <n v="11555"/>
    <x v="0"/>
    <x v="0"/>
    <n v="40000"/>
    <n v="1"/>
    <x v="0"/>
    <s v="Clerical"/>
    <s v="Yes"/>
    <n v="0"/>
    <x v="0"/>
    <x v="0"/>
    <n v="80"/>
    <x v="0"/>
    <x v="0"/>
  </r>
  <r>
    <n v="22381"/>
    <x v="0"/>
    <x v="1"/>
    <n v="10000"/>
    <n v="1"/>
    <x v="4"/>
    <s v="Manual"/>
    <s v="Yes"/>
    <n v="0"/>
    <x v="0"/>
    <x v="0"/>
    <n v="44"/>
    <x v="1"/>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0"/>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1"/>
    <x v="1"/>
  </r>
  <r>
    <n v="19255"/>
    <x v="1"/>
    <x v="1"/>
    <n v="10000"/>
    <n v="2"/>
    <x v="1"/>
    <s v="Manual"/>
    <s v="Yes"/>
    <n v="1"/>
    <x v="0"/>
    <x v="0"/>
    <n v="51"/>
    <x v="1"/>
    <x v="1"/>
  </r>
  <r>
    <n v="18153"/>
    <x v="0"/>
    <x v="0"/>
    <n v="100000"/>
    <n v="2"/>
    <x v="0"/>
    <s v="Management"/>
    <s v="Yes"/>
    <n v="4"/>
    <x v="4"/>
    <x v="0"/>
    <n v="59"/>
    <x v="0"/>
    <x v="0"/>
  </r>
  <r>
    <n v="14547"/>
    <x v="0"/>
    <x v="1"/>
    <n v="10000"/>
    <n v="2"/>
    <x v="1"/>
    <s v="Manual"/>
    <s v="Yes"/>
    <n v="0"/>
    <x v="3"/>
    <x v="0"/>
    <n v="51"/>
    <x v="1"/>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0"/>
    <x v="0"/>
  </r>
  <r>
    <n v="19389"/>
    <x v="1"/>
    <x v="1"/>
    <n v="30000"/>
    <n v="0"/>
    <x v="1"/>
    <s v="Clerical"/>
    <s v="No"/>
    <n v="1"/>
    <x v="1"/>
    <x v="0"/>
    <n v="28"/>
    <x v="2"/>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1"/>
    <x v="1"/>
  </r>
  <r>
    <n v="27814"/>
    <x v="1"/>
    <x v="0"/>
    <n v="30000"/>
    <n v="3"/>
    <x v="1"/>
    <s v="Clerical"/>
    <s v="No"/>
    <n v="1"/>
    <x v="0"/>
    <x v="0"/>
    <n v="26"/>
    <x v="2"/>
    <x v="0"/>
  </r>
  <r>
    <n v="22175"/>
    <x v="0"/>
    <x v="0"/>
    <n v="30000"/>
    <n v="3"/>
    <x v="2"/>
    <s v="Skilled Manual"/>
    <s v="Yes"/>
    <n v="2"/>
    <x v="2"/>
    <x v="1"/>
    <n v="53"/>
    <x v="1"/>
    <x v="1"/>
  </r>
  <r>
    <n v="29447"/>
    <x v="1"/>
    <x v="0"/>
    <n v="10000"/>
    <n v="2"/>
    <x v="0"/>
    <s v="Clerical"/>
    <s v="No"/>
    <n v="1"/>
    <x v="1"/>
    <x v="0"/>
    <n v="68"/>
    <x v="0"/>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0"/>
    <x v="0"/>
  </r>
  <r>
    <n v="26765"/>
    <x v="1"/>
    <x v="0"/>
    <n v="70000"/>
    <n v="5"/>
    <x v="1"/>
    <s v="Skilled Manual"/>
    <s v="Yes"/>
    <n v="2"/>
    <x v="2"/>
    <x v="1"/>
    <n v="45"/>
    <x v="1"/>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0"/>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0"/>
    <x v="0"/>
  </r>
  <r>
    <n v="16549"/>
    <x v="1"/>
    <x v="0"/>
    <n v="30000"/>
    <n v="3"/>
    <x v="0"/>
    <s v="Clerical"/>
    <s v="Yes"/>
    <n v="0"/>
    <x v="0"/>
    <x v="0"/>
    <n v="47"/>
    <x v="1"/>
    <x v="1"/>
  </r>
  <r>
    <n v="24305"/>
    <x v="1"/>
    <x v="1"/>
    <n v="100000"/>
    <n v="1"/>
    <x v="0"/>
    <s v="Management"/>
    <s v="No"/>
    <n v="3"/>
    <x v="0"/>
    <x v="1"/>
    <n v="46"/>
    <x v="1"/>
    <x v="1"/>
  </r>
  <r>
    <n v="18253"/>
    <x v="0"/>
    <x v="0"/>
    <n v="80000"/>
    <n v="5"/>
    <x v="4"/>
    <s v="Management"/>
    <s v="Yes"/>
    <n v="3"/>
    <x v="0"/>
    <x v="1"/>
    <n v="40"/>
    <x v="1"/>
    <x v="0"/>
  </r>
  <r>
    <n v="20147"/>
    <x v="0"/>
    <x v="0"/>
    <n v="30000"/>
    <n v="1"/>
    <x v="0"/>
    <s v="Clerical"/>
    <s v="Yes"/>
    <n v="0"/>
    <x v="0"/>
    <x v="0"/>
    <n v="65"/>
    <x v="0"/>
    <x v="0"/>
  </r>
  <r>
    <n v="15612"/>
    <x v="1"/>
    <x v="1"/>
    <n v="30000"/>
    <n v="0"/>
    <x v="2"/>
    <s v="Manual"/>
    <s v="No"/>
    <n v="1"/>
    <x v="3"/>
    <x v="0"/>
    <n v="28"/>
    <x v="2"/>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1"/>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0"/>
    <x v="0"/>
  </r>
  <r>
    <n v="25681"/>
    <x v="1"/>
    <x v="0"/>
    <n v="30000"/>
    <n v="0"/>
    <x v="1"/>
    <s v="Clerical"/>
    <s v="No"/>
    <n v="1"/>
    <x v="1"/>
    <x v="0"/>
    <n v="31"/>
    <x v="1"/>
    <x v="1"/>
  </r>
  <r>
    <n v="19491"/>
    <x v="1"/>
    <x v="1"/>
    <n v="30000"/>
    <n v="2"/>
    <x v="1"/>
    <s v="Clerical"/>
    <s v="Yes"/>
    <n v="2"/>
    <x v="0"/>
    <x v="0"/>
    <n v="42"/>
    <x v="1"/>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1"/>
    <x v="0"/>
  </r>
  <r>
    <n v="24981"/>
    <x v="0"/>
    <x v="1"/>
    <n v="60000"/>
    <n v="2"/>
    <x v="1"/>
    <s v="Professional"/>
    <s v="Yes"/>
    <n v="2"/>
    <x v="4"/>
    <x v="2"/>
    <n v="56"/>
    <x v="0"/>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2"/>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0"/>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0"/>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1"/>
    <x v="0"/>
  </r>
  <r>
    <n v="11641"/>
    <x v="0"/>
    <x v="1"/>
    <n v="50000"/>
    <n v="1"/>
    <x v="0"/>
    <s v="Skilled Manual"/>
    <s v="Yes"/>
    <n v="0"/>
    <x v="0"/>
    <x v="2"/>
    <n v="36"/>
    <x v="1"/>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1"/>
    <x v="1"/>
  </r>
  <r>
    <n v="24941"/>
    <x v="0"/>
    <x v="1"/>
    <n v="60000"/>
    <n v="3"/>
    <x v="0"/>
    <s v="Management"/>
    <s v="Yes"/>
    <n v="2"/>
    <x v="4"/>
    <x v="2"/>
    <n v="66"/>
    <x v="0"/>
    <x v="0"/>
  </r>
  <r>
    <n v="24637"/>
    <x v="0"/>
    <x v="1"/>
    <n v="40000"/>
    <n v="4"/>
    <x v="2"/>
    <s v="Professional"/>
    <s v="Yes"/>
    <n v="2"/>
    <x v="4"/>
    <x v="2"/>
    <n v="64"/>
    <x v="0"/>
    <x v="0"/>
  </r>
  <r>
    <n v="23893"/>
    <x v="0"/>
    <x v="1"/>
    <n v="50000"/>
    <n v="3"/>
    <x v="0"/>
    <s v="Skilled Manual"/>
    <s v="Yes"/>
    <n v="3"/>
    <x v="4"/>
    <x v="2"/>
    <n v="41"/>
    <x v="1"/>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2"/>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0"/>
    <x v="0"/>
  </r>
  <r>
    <n v="14417"/>
    <x v="1"/>
    <x v="1"/>
    <n v="60000"/>
    <n v="3"/>
    <x v="2"/>
    <s v="Professional"/>
    <s v="Yes"/>
    <n v="2"/>
    <x v="4"/>
    <x v="2"/>
    <n v="54"/>
    <x v="1"/>
    <x v="1"/>
  </r>
  <r>
    <n v="17533"/>
    <x v="0"/>
    <x v="1"/>
    <n v="40000"/>
    <n v="3"/>
    <x v="1"/>
    <s v="Professional"/>
    <s v="No"/>
    <n v="2"/>
    <x v="2"/>
    <x v="2"/>
    <n v="73"/>
    <x v="0"/>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1"/>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0"/>
    <x v="0"/>
  </r>
  <r>
    <n v="23089"/>
    <x v="0"/>
    <x v="1"/>
    <n v="40000"/>
    <n v="0"/>
    <x v="1"/>
    <s v="Skilled Manual"/>
    <s v="Yes"/>
    <n v="1"/>
    <x v="2"/>
    <x v="2"/>
    <n v="28"/>
    <x v="2"/>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1"/>
    <x v="0"/>
  </r>
  <r>
    <n v="19812"/>
    <x v="1"/>
    <x v="0"/>
    <n v="70000"/>
    <n v="2"/>
    <x v="1"/>
    <s v="Professional"/>
    <s v="Yes"/>
    <n v="0"/>
    <x v="2"/>
    <x v="2"/>
    <n v="49"/>
    <x v="1"/>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1"/>
    <x v="0"/>
  </r>
  <r>
    <n v="28997"/>
    <x v="1"/>
    <x v="1"/>
    <n v="40000"/>
    <n v="2"/>
    <x v="2"/>
    <s v="Professional"/>
    <s v="No"/>
    <n v="1"/>
    <x v="1"/>
    <x v="2"/>
    <n v="58"/>
    <x v="0"/>
    <x v="1"/>
  </r>
  <r>
    <n v="24398"/>
    <x v="0"/>
    <x v="1"/>
    <n v="130000"/>
    <n v="1"/>
    <x v="4"/>
    <s v="Management"/>
    <s v="Yes"/>
    <n v="4"/>
    <x v="0"/>
    <x v="2"/>
    <n v="41"/>
    <x v="1"/>
    <x v="0"/>
  </r>
  <r>
    <n v="19002"/>
    <x v="0"/>
    <x v="0"/>
    <n v="60000"/>
    <n v="2"/>
    <x v="1"/>
    <s v="Professional"/>
    <s v="Yes"/>
    <n v="1"/>
    <x v="1"/>
    <x v="2"/>
    <n v="57"/>
    <x v="0"/>
    <x v="1"/>
  </r>
  <r>
    <n v="28609"/>
    <x v="0"/>
    <x v="1"/>
    <n v="30000"/>
    <n v="2"/>
    <x v="2"/>
    <s v="Skilled Manual"/>
    <s v="No"/>
    <n v="2"/>
    <x v="0"/>
    <x v="2"/>
    <n v="49"/>
    <x v="1"/>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2"/>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2"/>
    <x v="0"/>
  </r>
  <r>
    <n v="11259"/>
    <x v="0"/>
    <x v="0"/>
    <n v="100000"/>
    <n v="4"/>
    <x v="1"/>
    <s v="Professional"/>
    <s v="Yes"/>
    <n v="4"/>
    <x v="1"/>
    <x v="2"/>
    <n v="41"/>
    <x v="1"/>
    <x v="1"/>
  </r>
  <r>
    <n v="11200"/>
    <x v="0"/>
    <x v="1"/>
    <n v="70000"/>
    <n v="4"/>
    <x v="0"/>
    <s v="Management"/>
    <s v="Yes"/>
    <n v="1"/>
    <x v="3"/>
    <x v="2"/>
    <n v="58"/>
    <x v="0"/>
    <x v="0"/>
  </r>
  <r>
    <n v="25101"/>
    <x v="0"/>
    <x v="1"/>
    <n v="60000"/>
    <n v="5"/>
    <x v="0"/>
    <s v="Professional"/>
    <s v="Yes"/>
    <n v="1"/>
    <x v="1"/>
    <x v="2"/>
    <n v="47"/>
    <x v="1"/>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0"/>
    <x v="0"/>
  </r>
  <r>
    <n v="20414"/>
    <x v="0"/>
    <x v="0"/>
    <n v="60000"/>
    <n v="0"/>
    <x v="1"/>
    <s v="Skilled Manual"/>
    <s v="Yes"/>
    <n v="2"/>
    <x v="2"/>
    <x v="2"/>
    <n v="29"/>
    <x v="2"/>
    <x v="0"/>
  </r>
  <r>
    <n v="23672"/>
    <x v="0"/>
    <x v="0"/>
    <n v="60000"/>
    <n v="3"/>
    <x v="4"/>
    <s v="Management"/>
    <s v="Yes"/>
    <n v="2"/>
    <x v="3"/>
    <x v="2"/>
    <n v="67"/>
    <x v="0"/>
    <x v="0"/>
  </r>
  <r>
    <n v="29255"/>
    <x v="1"/>
    <x v="1"/>
    <n v="80000"/>
    <n v="3"/>
    <x v="1"/>
    <s v="Professional"/>
    <s v="No"/>
    <n v="1"/>
    <x v="3"/>
    <x v="2"/>
    <n v="51"/>
    <x v="1"/>
    <x v="1"/>
  </r>
  <r>
    <n v="28815"/>
    <x v="0"/>
    <x v="0"/>
    <n v="50000"/>
    <n v="1"/>
    <x v="4"/>
    <s v="Skilled Manual"/>
    <s v="Yes"/>
    <n v="0"/>
    <x v="0"/>
    <x v="2"/>
    <n v="35"/>
    <x v="1"/>
    <x v="0"/>
  </r>
  <r>
    <n v="27753"/>
    <x v="0"/>
    <x v="1"/>
    <n v="40000"/>
    <n v="0"/>
    <x v="2"/>
    <s v="Skilled Manual"/>
    <s v="No"/>
    <n v="2"/>
    <x v="3"/>
    <x v="2"/>
    <n v="30"/>
    <x v="2"/>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1"/>
    <x v="1"/>
  </r>
  <r>
    <n v="15272"/>
    <x v="1"/>
    <x v="1"/>
    <n v="40000"/>
    <n v="0"/>
    <x v="2"/>
    <s v="Skilled Manual"/>
    <s v="No"/>
    <n v="2"/>
    <x v="3"/>
    <x v="2"/>
    <n v="30"/>
    <x v="2"/>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1"/>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1"/>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2"/>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1"/>
    <x v="0"/>
  </r>
  <r>
    <n v="22227"/>
    <x v="0"/>
    <x v="0"/>
    <n v="60000"/>
    <n v="2"/>
    <x v="2"/>
    <s v="Professional"/>
    <s v="Yes"/>
    <n v="2"/>
    <x v="2"/>
    <x v="2"/>
    <n v="50"/>
    <x v="1"/>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2"/>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2"/>
    <x v="0"/>
  </r>
  <r>
    <n v="14090"/>
    <x v="0"/>
    <x v="0"/>
    <n v="30000"/>
    <n v="0"/>
    <x v="3"/>
    <s v="Clerical"/>
    <s v="No"/>
    <n v="2"/>
    <x v="0"/>
    <x v="2"/>
    <n v="28"/>
    <x v="2"/>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2"/>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1"/>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2"/>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2"/>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0"/>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2"/>
    <x v="0"/>
  </r>
  <r>
    <n v="13296"/>
    <x v="0"/>
    <x v="1"/>
    <n v="110000"/>
    <n v="1"/>
    <x v="0"/>
    <s v="Management"/>
    <s v="Yes"/>
    <n v="3"/>
    <x v="2"/>
    <x v="2"/>
    <n v="45"/>
    <x v="1"/>
    <x v="0"/>
  </r>
  <r>
    <n v="20535"/>
    <x v="0"/>
    <x v="0"/>
    <n v="70000"/>
    <n v="4"/>
    <x v="1"/>
    <s v="Professional"/>
    <s v="Yes"/>
    <n v="1"/>
    <x v="4"/>
    <x v="2"/>
    <n v="56"/>
    <x v="0"/>
    <x v="0"/>
  </r>
  <r>
    <n v="12452"/>
    <x v="0"/>
    <x v="1"/>
    <n v="60000"/>
    <n v="4"/>
    <x v="4"/>
    <s v="Skilled Manual"/>
    <s v="Yes"/>
    <n v="0"/>
    <x v="3"/>
    <x v="2"/>
    <n v="47"/>
    <x v="1"/>
    <x v="1"/>
  </r>
  <r>
    <n v="28043"/>
    <x v="0"/>
    <x v="0"/>
    <n v="60000"/>
    <n v="2"/>
    <x v="0"/>
    <s v="Management"/>
    <s v="Yes"/>
    <n v="0"/>
    <x v="4"/>
    <x v="2"/>
    <n v="56"/>
    <x v="0"/>
    <x v="0"/>
  </r>
  <r>
    <n v="12957"/>
    <x v="1"/>
    <x v="0"/>
    <n v="70000"/>
    <n v="1"/>
    <x v="0"/>
    <s v="Professional"/>
    <s v="No"/>
    <n v="1"/>
    <x v="0"/>
    <x v="2"/>
    <n v="44"/>
    <x v="1"/>
    <x v="0"/>
  </r>
  <r>
    <n v="15412"/>
    <x v="0"/>
    <x v="1"/>
    <n v="130000"/>
    <n v="2"/>
    <x v="4"/>
    <s v="Management"/>
    <s v="Yes"/>
    <n v="3"/>
    <x v="1"/>
    <x v="2"/>
    <n v="69"/>
    <x v="0"/>
    <x v="0"/>
  </r>
  <r>
    <n v="20514"/>
    <x v="0"/>
    <x v="0"/>
    <n v="70000"/>
    <n v="2"/>
    <x v="1"/>
    <s v="Professional"/>
    <s v="Yes"/>
    <n v="1"/>
    <x v="1"/>
    <x v="2"/>
    <n v="59"/>
    <x v="0"/>
    <x v="0"/>
  </r>
  <r>
    <n v="20758"/>
    <x v="0"/>
    <x v="1"/>
    <n v="30000"/>
    <n v="2"/>
    <x v="2"/>
    <s v="Skilled Manual"/>
    <s v="Yes"/>
    <n v="2"/>
    <x v="3"/>
    <x v="2"/>
    <n v="50"/>
    <x v="1"/>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1"/>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0"/>
    <x v="1"/>
  </r>
  <r>
    <n v="13313"/>
    <x v="0"/>
    <x v="0"/>
    <n v="120000"/>
    <n v="1"/>
    <x v="2"/>
    <s v="Professional"/>
    <s v="No"/>
    <n v="4"/>
    <x v="1"/>
    <x v="2"/>
    <n v="45"/>
    <x v="1"/>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0"/>
    <x v="0"/>
  </r>
  <r>
    <n v="21306"/>
    <x v="1"/>
    <x v="1"/>
    <n v="60000"/>
    <n v="2"/>
    <x v="2"/>
    <s v="Professional"/>
    <s v="Yes"/>
    <n v="2"/>
    <x v="2"/>
    <x v="2"/>
    <n v="51"/>
    <x v="1"/>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0"/>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0"/>
    <x v="0"/>
  </r>
  <r>
    <n v="20376"/>
    <x v="1"/>
    <x v="0"/>
    <n v="70000"/>
    <n v="3"/>
    <x v="4"/>
    <s v="Management"/>
    <s v="Yes"/>
    <n v="2"/>
    <x v="2"/>
    <x v="2"/>
    <n v="52"/>
    <x v="1"/>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1"/>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2"/>
    <x v="0"/>
  </r>
  <r>
    <n v="16009"/>
    <x v="1"/>
    <x v="1"/>
    <n v="170000"/>
    <n v="1"/>
    <x v="4"/>
    <s v="Management"/>
    <s v="No"/>
    <n v="4"/>
    <x v="0"/>
    <x v="2"/>
    <n v="66"/>
    <x v="0"/>
    <x v="0"/>
  </r>
  <r>
    <n v="18411"/>
    <x v="0"/>
    <x v="1"/>
    <n v="60000"/>
    <n v="2"/>
    <x v="2"/>
    <s v="Professional"/>
    <s v="No"/>
    <n v="2"/>
    <x v="2"/>
    <x v="2"/>
    <n v="51"/>
    <x v="1"/>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2"/>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0"/>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0"/>
    <x v="0"/>
  </r>
  <r>
    <n v="25343"/>
    <x v="1"/>
    <x v="0"/>
    <n v="20000"/>
    <n v="3"/>
    <x v="3"/>
    <s v="Clerical"/>
    <s v="Yes"/>
    <n v="2"/>
    <x v="3"/>
    <x v="2"/>
    <n v="50"/>
    <x v="1"/>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2"/>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1"/>
    <x v="0"/>
  </r>
  <r>
    <n v="24955"/>
    <x v="1"/>
    <x v="1"/>
    <n v="30000"/>
    <n v="5"/>
    <x v="3"/>
    <s v="Skilled Manual"/>
    <s v="Yes"/>
    <n v="3"/>
    <x v="4"/>
    <x v="2"/>
    <n v="60"/>
    <x v="0"/>
    <x v="1"/>
  </r>
  <r>
    <n v="26065"/>
    <x v="1"/>
    <x v="0"/>
    <n v="110000"/>
    <n v="3"/>
    <x v="0"/>
    <s v="Management"/>
    <s v="No"/>
    <n v="4"/>
    <x v="3"/>
    <x v="2"/>
    <n v="42"/>
    <x v="1"/>
    <x v="0"/>
  </r>
  <r>
    <n v="13942"/>
    <x v="0"/>
    <x v="1"/>
    <n v="60000"/>
    <n v="1"/>
    <x v="1"/>
    <s v="Skilled Manual"/>
    <s v="Yes"/>
    <n v="1"/>
    <x v="0"/>
    <x v="2"/>
    <n v="46"/>
    <x v="1"/>
    <x v="0"/>
  </r>
  <r>
    <n v="11219"/>
    <x v="0"/>
    <x v="1"/>
    <n v="60000"/>
    <n v="2"/>
    <x v="2"/>
    <s v="Professional"/>
    <s v="Yes"/>
    <n v="2"/>
    <x v="4"/>
    <x v="2"/>
    <n v="55"/>
    <x v="0"/>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2"/>
    <x v="0"/>
  </r>
  <r>
    <n v="15879"/>
    <x v="0"/>
    <x v="1"/>
    <n v="70000"/>
    <n v="5"/>
    <x v="0"/>
    <s v="Management"/>
    <s v="Yes"/>
    <n v="2"/>
    <x v="1"/>
    <x v="2"/>
    <n v="61"/>
    <x v="0"/>
    <x v="0"/>
  </r>
  <r>
    <n v="28278"/>
    <x v="0"/>
    <x v="1"/>
    <n v="50000"/>
    <n v="2"/>
    <x v="4"/>
    <s v="Management"/>
    <s v="Yes"/>
    <n v="2"/>
    <x v="2"/>
    <x v="2"/>
    <n v="71"/>
    <x v="0"/>
    <x v="0"/>
  </r>
  <r>
    <n v="24416"/>
    <x v="0"/>
    <x v="1"/>
    <n v="90000"/>
    <n v="4"/>
    <x v="2"/>
    <s v="Professional"/>
    <s v="Yes"/>
    <n v="2"/>
    <x v="3"/>
    <x v="2"/>
    <n v="45"/>
    <x v="1"/>
    <x v="0"/>
  </r>
  <r>
    <n v="28066"/>
    <x v="0"/>
    <x v="1"/>
    <n v="80000"/>
    <n v="2"/>
    <x v="4"/>
    <s v="Professional"/>
    <s v="Yes"/>
    <n v="0"/>
    <x v="0"/>
    <x v="2"/>
    <n v="37"/>
    <x v="1"/>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1"/>
    <x v="1"/>
  </r>
  <r>
    <n v="19731"/>
    <x v="0"/>
    <x v="1"/>
    <n v="80000"/>
    <n v="4"/>
    <x v="4"/>
    <s v="Management"/>
    <s v="Yes"/>
    <n v="2"/>
    <x v="2"/>
    <x v="2"/>
    <n v="68"/>
    <x v="0"/>
    <x v="0"/>
  </r>
  <r>
    <n v="23801"/>
    <x v="0"/>
    <x v="0"/>
    <n v="20000"/>
    <n v="2"/>
    <x v="3"/>
    <s v="Clerical"/>
    <s v="Yes"/>
    <n v="2"/>
    <x v="0"/>
    <x v="2"/>
    <n v="49"/>
    <x v="1"/>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1"/>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1"/>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1"/>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1"/>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0"/>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1"/>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1"/>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2"/>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0"/>
    <x v="1"/>
  </r>
  <r>
    <n v="27434"/>
    <x v="1"/>
    <x v="1"/>
    <n v="70000"/>
    <n v="4"/>
    <x v="1"/>
    <s v="Professional"/>
    <s v="Yes"/>
    <n v="1"/>
    <x v="4"/>
    <x v="2"/>
    <n v="56"/>
    <x v="0"/>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2"/>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0"/>
    <x v="0"/>
  </r>
  <r>
    <n v="17450"/>
    <x v="0"/>
    <x v="1"/>
    <n v="80000"/>
    <n v="5"/>
    <x v="1"/>
    <s v="Professional"/>
    <s v="Yes"/>
    <n v="3"/>
    <x v="2"/>
    <x v="2"/>
    <n v="45"/>
    <x v="1"/>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1"/>
    <x v="0"/>
  </r>
  <r>
    <n v="14332"/>
    <x v="1"/>
    <x v="0"/>
    <n v="30000"/>
    <n v="0"/>
    <x v="2"/>
    <s v="Skilled Manual"/>
    <s v="No"/>
    <n v="2"/>
    <x v="2"/>
    <x v="2"/>
    <n v="26"/>
    <x v="2"/>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30441-B49C-4176-9441-F0F2E3C4196C}"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4"/>
        <item x="2"/>
        <item m="1" x="3"/>
        <item m="1" x="5"/>
        <item x="1"/>
        <item m="1" x="6"/>
        <item x="0"/>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D1FCD4-3DFD-439D-9A97-8BE121CA4E3B}"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F2E340-34E2-489D-AB9E-AC9934734B3F}"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B9CF8E-7762-40BE-9586-8146E513BCCF}" sourceName="Marital Status">
  <pivotTables>
    <pivotTable tabId="3" name="PivotTable1"/>
    <pivotTable tabId="3" name="PivotTable2"/>
    <pivotTable tabId="3" name="PivotTable3"/>
  </pivotTables>
  <data>
    <tabular pivotCacheId="1151250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28A8BA-C78A-4F5C-B684-872079EDEDC5}" sourceName="Education">
  <pivotTables>
    <pivotTable tabId="3" name="PivotTable1"/>
    <pivotTable tabId="3" name="PivotTable2"/>
    <pivotTable tabId="3" name="PivotTable3"/>
  </pivotTables>
  <data>
    <tabular pivotCacheId="1151250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40FF42-97BE-407B-B8E9-31E395E28E01}" sourceName="Region">
  <pivotTables>
    <pivotTable tabId="3" name="PivotTable1"/>
    <pivotTable tabId="3" name="PivotTable2"/>
    <pivotTable tabId="3" name="PivotTable3"/>
  </pivotTables>
  <data>
    <tabular pivotCacheId="1151250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1498A0-8C25-4828-8EB7-F9312D6B9C41}" cache="Slicer_Marital_Status" caption="Marital Status" rowHeight="241300"/>
  <slicer name="Education" xr10:uid="{1DC0BD09-FCDC-46C4-9B19-BB47510F5297}" cache="Slicer_Education" caption="Education" rowHeight="241300"/>
  <slicer name="Region" xr10:uid="{E42FB3D7-0E37-4B61-B09C-0540389B1D4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4" sqref="G14:G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E036-C362-4B0C-BD26-62B324F89688}">
  <dimension ref="A1:N1001"/>
  <sheetViews>
    <sheetView topLeftCell="B1" workbookViewId="0">
      <selection activeCell="M2" sqref="M2:M1001"/>
    </sheetView>
  </sheetViews>
  <sheetFormatPr defaultColWidth="11.85546875" defaultRowHeight="15" x14ac:dyDescent="0.25"/>
  <cols>
    <col min="2" max="2" width="20.140625" bestFit="1" customWidth="1"/>
    <col min="4" max="4" width="17.5703125" style="1" customWidth="1"/>
    <col min="5" max="5" width="17.5703125" customWidth="1"/>
    <col min="6" max="6" width="17.7109375" bestFit="1" customWidth="1"/>
    <col min="9" max="9" width="9" customWidth="1"/>
    <col min="13" max="13" width="13.140625" bestFit="1"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55</v>
      </c>
      <c r="M2" t="str">
        <f>IF(L2&gt;54,"Old (55+)",(IF(L2&gt;=31,"Middle Age (31-54)",IF(L2&lt;31,"Adolescents (25-30)","Invalid"))))</f>
        <v>Old (55+)</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 (55+)",(IF(L3&gt;=31,"Middle Age (31-54)",IF(L3&lt;31,"Adolescents (25-30)","Invalid"))))</f>
        <v>Middle Age (31-54)</v>
      </c>
      <c r="N3" t="s">
        <v>18</v>
      </c>
    </row>
    <row r="4" spans="1:14" x14ac:dyDescent="0.25">
      <c r="A4">
        <v>14177</v>
      </c>
      <c r="B4" t="s">
        <v>36</v>
      </c>
      <c r="C4" t="s">
        <v>38</v>
      </c>
      <c r="D4" s="1">
        <v>80000</v>
      </c>
      <c r="E4">
        <v>5</v>
      </c>
      <c r="F4" t="s">
        <v>19</v>
      </c>
      <c r="G4" t="s">
        <v>21</v>
      </c>
      <c r="H4" t="s">
        <v>18</v>
      </c>
      <c r="I4">
        <v>2</v>
      </c>
      <c r="J4" t="s">
        <v>22</v>
      </c>
      <c r="K4" t="s">
        <v>17</v>
      </c>
      <c r="L4">
        <v>60</v>
      </c>
      <c r="M4" t="str">
        <f t="shared" si="0"/>
        <v>Old (55+)</v>
      </c>
      <c r="N4" t="s">
        <v>18</v>
      </c>
    </row>
    <row r="5" spans="1:14" x14ac:dyDescent="0.25">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Adolescents (25-30)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Adolescents (25-30)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Adolescents (25-30)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Adolescents (25-30)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Adolescents (25-30)</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 (55+)",(IF(L67&gt;=31,"Middle Age (31-54)",IF(L67&lt;31,"Adolescents (25-30)","Invalid"))))</f>
        <v>Old (55+)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Adolescents (25-30)</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Adolescents (25-30)</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Adolescents (25-30)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Adolescents (25-30)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Adolescents (25-30)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Adolescents (25-30)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Adolescents (25-30)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Adolescents (25-30)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Adolescents (25-30)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Adolescents (25-30)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Adolescents (25-30)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Adolescents (25-30)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Adolescents (25-30)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(31-54)",IF(L131&lt;31,"Adolescents (25-30)","Invalid"))))</f>
        <v>Middle 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Adolescents (25-30)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Adolescents (25-30)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Adolescents (25-30)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Adolescents (25-30)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Adolescents (25-30)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Adolescents (25-30)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Age (31-54)",IF(L195&lt;31,"Adolescents (25-30)","Invalid"))))</f>
        <v>Middle 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Adolescents (25-30)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Adolescents (25-30)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Adolescents (25-30)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Adolescents (25-30)</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Adolescents (25-30)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Adolescents (25-30)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Adolescents (25-30)</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Adolescents (25-30)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Adolescents (25-30)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Adolescents (25-30)</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(31-54)",IF(L259&lt;31,"Adolescents (25-30)","Invalid"))))</f>
        <v>Middle Age (31-54)</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Adolescents (25-30)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Adolescents (25-30)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Adolescents (25-30)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Adolescents (25-30)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(31-54)",IF(L323&lt;31,"Adolescents (25-30)","Invalid"))))</f>
        <v>Middle 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Adolescents (25-30)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Adolescents (25-30)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Adolescents (25-30)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Adolescents (25-30)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Adolescents (25-30)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Adolescents (25-30)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Adolescents (25-30)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Adolescents (25-30)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Adolescents (25-30)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Adolescents (25-30)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(31-54)",IF(L387&lt;31,"Adolescents (25-30)","Invalid"))))</f>
        <v>Middle Age (31-54)</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Adolescents (25-30)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Adolescents (25-30)</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Adolescents (25-30)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Adolescents (25-30)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(31-54)",IF(L451&lt;31,"Adolescents (25-30)","Invalid"))))</f>
        <v>Middle 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Adolescents (25-30)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Adolescents (25-30)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Adolescents (25-30)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Age (31-54)",IF(L515&lt;31,"Adolescents (25-30)","Invalid"))))</f>
        <v>Old (55+)</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Adolescents (25-30)</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Adolescents (25-30)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Adolescents (25-30)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Adolescents (25-30)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Adolescents (25-30)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Adolescents (25-30)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Adolescents (25-30)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Adolescents (25-30)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(31-54)",IF(L579&lt;31,"Adolescents (25-30)","Invalid"))))</f>
        <v>Middle Age (31-54)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Adolescents (25-30)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Adolescents (25-30)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Adolescents (25-30)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Adolescents (25-30)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Adolescents (25-30)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Adolescents (25-30)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Adolescents (25-30)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Adolescents (25-30)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Age (31-54)",IF(L643&lt;31,"Adolescents (25-30)","Invalid"))))</f>
        <v>Old (55+)</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Adolescents (25-30)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Adolescents (25-30)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Adolescents (25-30)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Adolescents (25-30)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Adolescents (25-30)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Adolescents (25-30)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Adolescents (25-30)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Adolescents (25-30)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Age (31-54)",IF(L707&lt;31,"Adolescents (25-30)","Invalid"))))</f>
        <v>Old (55+)</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Adolescents (25-30)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Adolescents (25-30)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Adolescents (25-30)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Adolescents (25-30)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Adolescents (25-30)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Adolescents (25-30)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Adolescents (25-30)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(31-54)",IF(L771&lt;31,"Adolescents (25-30)","Invalid"))))</f>
        <v>Middle 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Adolescents (25-30)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Adolescents (25-30)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Adolescents (25-30)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Adolescents (25-30)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Adolescents (25-30)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Adolescents (25-30)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Adolescents (25-30)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Adolescents (25-30)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Adolescents (25-30)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Adolescents (25-30)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Adolescents (25-30)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Adolescents (25-30)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(31-54)",IF(L835&lt;31,"Adolescents (25-30)","Invalid"))))</f>
        <v>Middle 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Adolescents (25-30)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Adolescents (25-30)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Adolescents (25-30)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Adolescents (25-30)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(31-54)",IF(L899&lt;31,"Adolescents (25-30)","Invalid"))))</f>
        <v>Adolescents (25-30)</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Adolescents (25-30)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Adolescents (25-30)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Adolescents (25-30)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Adolescents (25-30)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Adolescents (25-30)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(31-54)",IF(L963&lt;31,"Adolescents (25-30)","Invalid"))))</f>
        <v>Old (55+)</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Adolescents (25-30)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Adolescents (25-30)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xr:uid="{0D79E036-C362-4B0C-BD26-62B324F896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986D5-753D-4D1A-9D0E-7D66ECA0DDAA}">
  <dimension ref="A2:D60"/>
  <sheetViews>
    <sheetView workbookViewId="0">
      <selection activeCell="C60" sqref="C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39</v>
      </c>
      <c r="B4" s="6">
        <v>53440</v>
      </c>
      <c r="C4" s="6">
        <v>55774.058577405856</v>
      </c>
      <c r="D4" s="6">
        <v>54580.777096114522</v>
      </c>
    </row>
    <row r="5" spans="1:4" x14ac:dyDescent="0.25">
      <c r="A5" s="5" t="s">
        <v>38</v>
      </c>
      <c r="B5" s="6">
        <v>56208.178438661707</v>
      </c>
      <c r="C5" s="6">
        <v>60123.966942148763</v>
      </c>
      <c r="D5" s="6">
        <v>58062.62230919765</v>
      </c>
    </row>
    <row r="6" spans="1:4" x14ac:dyDescent="0.25">
      <c r="A6" s="5" t="s">
        <v>42</v>
      </c>
      <c r="B6" s="6">
        <v>54874.759152215796</v>
      </c>
      <c r="C6" s="6">
        <v>57962.577962577961</v>
      </c>
      <c r="D6" s="6">
        <v>56360</v>
      </c>
    </row>
    <row r="31" spans="1:4" x14ac:dyDescent="0.25">
      <c r="A31" s="4" t="s">
        <v>45</v>
      </c>
      <c r="B31" s="4" t="s">
        <v>44</v>
      </c>
    </row>
    <row r="32" spans="1:4" x14ac:dyDescent="0.25">
      <c r="A32" s="4" t="s">
        <v>41</v>
      </c>
      <c r="B32" t="s">
        <v>18</v>
      </c>
      <c r="C32" t="s">
        <v>15</v>
      </c>
      <c r="D32" t="s">
        <v>42</v>
      </c>
    </row>
    <row r="33" spans="1:4" x14ac:dyDescent="0.25">
      <c r="A33" s="5" t="s">
        <v>16</v>
      </c>
      <c r="B33" s="3">
        <v>166</v>
      </c>
      <c r="C33" s="3">
        <v>200</v>
      </c>
      <c r="D33" s="3">
        <v>366</v>
      </c>
    </row>
    <row r="34" spans="1:4" x14ac:dyDescent="0.25">
      <c r="A34" s="5" t="s">
        <v>26</v>
      </c>
      <c r="B34" s="3">
        <v>92</v>
      </c>
      <c r="C34" s="3">
        <v>77</v>
      </c>
      <c r="D34" s="3">
        <v>169</v>
      </c>
    </row>
    <row r="35" spans="1:4" x14ac:dyDescent="0.25">
      <c r="A35" s="5" t="s">
        <v>22</v>
      </c>
      <c r="B35" s="3">
        <v>67</v>
      </c>
      <c r="C35" s="3">
        <v>95</v>
      </c>
      <c r="D35" s="3">
        <v>162</v>
      </c>
    </row>
    <row r="36" spans="1:4" x14ac:dyDescent="0.25">
      <c r="A36" s="5" t="s">
        <v>23</v>
      </c>
      <c r="B36" s="3">
        <v>116</v>
      </c>
      <c r="C36" s="3">
        <v>76</v>
      </c>
      <c r="D36" s="3">
        <v>192</v>
      </c>
    </row>
    <row r="37" spans="1:4" x14ac:dyDescent="0.25">
      <c r="A37" s="5" t="s">
        <v>46</v>
      </c>
      <c r="B37" s="3">
        <v>78</v>
      </c>
      <c r="C37" s="3">
        <v>33</v>
      </c>
      <c r="D37" s="3">
        <v>111</v>
      </c>
    </row>
    <row r="38" spans="1:4" x14ac:dyDescent="0.25">
      <c r="A38" s="5" t="s">
        <v>42</v>
      </c>
      <c r="B38" s="3">
        <v>519</v>
      </c>
      <c r="C38" s="3">
        <v>481</v>
      </c>
      <c r="D38" s="3">
        <v>1000</v>
      </c>
    </row>
    <row r="55" spans="1:4" x14ac:dyDescent="0.25">
      <c r="A55" s="4" t="s">
        <v>45</v>
      </c>
      <c r="B55" s="4" t="s">
        <v>44</v>
      </c>
    </row>
    <row r="56" spans="1:4" x14ac:dyDescent="0.25">
      <c r="A56" s="4" t="s">
        <v>41</v>
      </c>
      <c r="B56" t="s">
        <v>18</v>
      </c>
      <c r="C56" t="s">
        <v>15</v>
      </c>
      <c r="D56" t="s">
        <v>42</v>
      </c>
    </row>
    <row r="57" spans="1:4" x14ac:dyDescent="0.25">
      <c r="A57" s="5" t="s">
        <v>49</v>
      </c>
      <c r="B57" s="3">
        <v>71</v>
      </c>
      <c r="C57" s="3">
        <v>39</v>
      </c>
      <c r="D57" s="3">
        <v>110</v>
      </c>
    </row>
    <row r="58" spans="1:4" x14ac:dyDescent="0.25">
      <c r="A58" s="5" t="s">
        <v>48</v>
      </c>
      <c r="B58" s="3">
        <v>317</v>
      </c>
      <c r="C58" s="3">
        <v>383</v>
      </c>
      <c r="D58" s="3">
        <v>700</v>
      </c>
    </row>
    <row r="59" spans="1:4" x14ac:dyDescent="0.25">
      <c r="A59" s="5" t="s">
        <v>47</v>
      </c>
      <c r="B59" s="3">
        <v>131</v>
      </c>
      <c r="C59" s="3">
        <v>59</v>
      </c>
      <c r="D59" s="3">
        <v>190</v>
      </c>
    </row>
    <row r="60" spans="1:4" x14ac:dyDescent="0.25">
      <c r="A60" s="5" t="s">
        <v>42</v>
      </c>
      <c r="B60" s="3">
        <v>519</v>
      </c>
      <c r="C60" s="3">
        <v>481</v>
      </c>
      <c r="D6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32EE-D008-408D-BF16-A453C3E66FD4}">
  <dimension ref="A1:R6"/>
  <sheetViews>
    <sheetView showGridLines="0" tabSelected="1" workbookViewId="0">
      <selection activeCell="B30" sqref="B30"/>
    </sheetView>
  </sheetViews>
  <sheetFormatPr defaultRowHeight="15" x14ac:dyDescent="0.25"/>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Lopez</dc:creator>
  <cp:lastModifiedBy>Anthony Lopez</cp:lastModifiedBy>
  <dcterms:created xsi:type="dcterms:W3CDTF">2022-03-18T02:50:57Z</dcterms:created>
  <dcterms:modified xsi:type="dcterms:W3CDTF">2023-03-03T05:20:52Z</dcterms:modified>
</cp:coreProperties>
</file>