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V3" sheetId="1" r:id="rId3"/>
    <sheet state="visible" name="BOM V2" sheetId="2" r:id="rId4"/>
    <sheet state="visible" name="BOM V1" sheetId="3" r:id="rId5"/>
  </sheets>
  <definedNames/>
  <calcPr/>
</workbook>
</file>

<file path=xl/sharedStrings.xml><?xml version="1.0" encoding="utf-8"?>
<sst xmlns="http://schemas.openxmlformats.org/spreadsheetml/2006/main" count="379" uniqueCount="199">
  <si>
    <t xml:space="preserve">BlueStamp Engineering Student Bill of Materials (BOM) 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</si>
  <si>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</si>
  <si>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</si>
  <si>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</si>
  <si>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</si>
  <si>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</si>
  <si>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</si>
  <si>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</si>
  <si>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</si>
  <si>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</si>
  <si>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</si>
  <si>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Extrusion</t>
  </si>
  <si>
    <t>4 x 440mm (X)</t>
  </si>
  <si>
    <t>Changelog</t>
  </si>
  <si>
    <t>4 x 403mm (Y)</t>
  </si>
  <si>
    <t>Changed from linear rail to linear rod/bearing system</t>
  </si>
  <si>
    <t>4 x 450mm (Z)</t>
  </si>
  <si>
    <t>Building extruder myself instead of purchasing BMG extruder</t>
  </si>
  <si>
    <t>2 x 385mm (Bed)</t>
  </si>
  <si>
    <t>Cutting extrusion myself</t>
  </si>
  <si>
    <t>1 x 235mm (Bed)</t>
  </si>
  <si>
    <t>Transitioned to Arduino Mega instead of Duet Wifi 2</t>
  </si>
  <si>
    <t>Transitioned to smaller print bed</t>
  </si>
  <si>
    <t>Changed to 2020 extrusion only</t>
  </si>
  <si>
    <t>2020 extrusion, 10 meters</t>
  </si>
  <si>
    <t>Amazon</t>
  </si>
  <si>
    <t>https://www.amazon.com/ZYLtech-Black-Aluminum-Extrusion-Printer/dp/B07F6TT2LL/ref=sr_1_3?keywords=zyltech&amp;qid=1559062619&amp;s=gateway&amp;sf=qz&amp;sr=8-3&amp;unfiltered=1</t>
  </si>
  <si>
    <t>2020 extrusion, 4 meters</t>
  </si>
  <si>
    <t>Misumi</t>
  </si>
  <si>
    <t>https://us.misumi-ec.com/vona2/detail/110302683830/?HissuCode=KHFS5-2020-4000&amp;curSearch=%7b%22field%22%3a%22%40search%22%2c%22seriesCode%22%3a%22110302683830%22%2c%22innerCode%22%3a%22%22%2c%22sort%22%3a1%2c%22specSortFlag%22%3a0%2c%22allSpecFlag%22%3a0%2c%22page%22%3a1%2c%22pageSize%22%3a%2260%22%2c%2200000042737%22%3a%22b%22%2c%22jp000151687%22%3a%22mig00000000009800%22%2c%22jp000151688%22%3a%22mig00000000348641%22%2c%22fixedInfo%22%3a%22MDM0000129900111030268383011%7c14%22%7d&amp;Tab=wysiwyg_area_0</t>
  </si>
  <si>
    <t>Y axis 8mm by 400 mm steel rod (choose 400 mm option if not already chosen)</t>
  </si>
  <si>
    <t>banggood</t>
  </si>
  <si>
    <t>https://www.banggood.com/Outer-Diameter-8mm-x-300380400500mm-Cylinder-Liner-Rail-Linear-Shaft-Optical-Axis-p-993100.html?akmClientCountry=America&amp;p=9X051049165582016063&amp;ID=515971&amp;cur_warehouse=CN</t>
  </si>
  <si>
    <t>Z axis 12mmx400mm Hardened Steel smooth rod</t>
  </si>
  <si>
    <t>https://www.banggood.com/681012mm-Diameter-Rod-Length-400mm-Steel-Cylinder-Liner-Rail-Linear-Shaft-Optical-Axis-p-1276041.html?p=9X051049165582016063&amp;ID=44522&amp;cur_warehouse=USA</t>
  </si>
  <si>
    <t>10mmx360mm Carbon Fiber tube</t>
  </si>
  <si>
    <t>BlueStamp Engineering Student Bill of Materials (BOM)</t>
  </si>
  <si>
    <t>2040 aluminum extrusion 496mm (Wide Beams)</t>
  </si>
  <si>
    <t>Aliexpress</t>
  </si>
  <si>
    <t>n/a</t>
  </si>
  <si>
    <t>https://www.aliexpress.com/item/Customized-2040-Aluminum-Extrusion-Profile-Free-cutting-in-any-Length-Black-Color/32800314938.html?aff_platform=link-c-tool&amp;cpt=1558025935222&amp;onelink_item_from=32800314938&amp;onelink_thrd=0.015&amp;onelink_page_from=ITEM_DETAIL&amp;onelink_item_to=32800314938&amp;pvid=b5a1c260-3604-4a14-9527-5d52d0287c0e&amp;onelink_duration=1.369518&amp;sk=bIrIqdC4&amp;aff_trace_key=d3380fb9c1c74632b0fd8d2f26fc4c20-1558025935222-07930-bIrIqdC4&amp;onelink_status=noneresult&amp;scm=1007.22893.125781.0&amp;terminal_id=21d8ef50d02a4bbf9f1b1c83ebe432e8&amp;onelink_page_to=ITEM_DETAIL</t>
  </si>
  <si>
    <t>2020 aluminum extrusion 576mm (Aux wide Beams)</t>
  </si>
  <si>
    <t>https://www.aliexpress.com/store/product/Customized-2020-Aluminum-Extrusion-Profile-Free-cutting-in-any-Length-Black-Color/2062033_32800277683.html?spm=2114.12010612.8148356.2.5a8c5420RarJ82</t>
  </si>
  <si>
    <t xml:space="preserve"> 2020 aluminum extrusion 460mm (X axis)</t>
  </si>
  <si>
    <t>2040 aluminum extrusion 560mm (4 corners height beams)</t>
  </si>
  <si>
    <t>2040 aluminum extrusion 442mm (Z axis)</t>
  </si>
  <si>
    <t>2020 aluminum extrusion 405mm (bed frame)</t>
  </si>
  <si>
    <t xml:space="preserve">2020 aluminum extrusion size: for CR-10 bed: 173mm </t>
  </si>
  <si>
    <t>T shape bracket</t>
  </si>
  <si>
    <t>2 packs</t>
  </si>
  <si>
    <t>https://www.aliexpress.com/item/5-Pcs-Angle-Plate-Corner-Brace-Flat-T-Shape-Repair-Bracket-60mmx60mm-For-Aluminum-Profile-2020/32839448854.html?aff_platform=link-c-tool&amp;cpt=1558026962286&amp;onelink_item_from=32839448854&amp;onelink_thrd=0.0&amp;onelink_page_from=ITEM_DETAIL&amp;onelink_item_to=32839448854&amp;pvid=0fb84a2f-7d57-4f56-aa27-f70734adfc2a&amp;onelink_duration=0.926528&amp;sk=3RhFdTa&amp;aff_trace_key=a14e8431f5914f69a49ba7ea493c8abe-1558026962286-08794-3RhFdTa&amp;onelink_status=noneresult&amp;scm=1007.22893.125764.0&amp;terminal_id=21d8ef50d02a4bbf9f1b1c83ebe432e8&amp;onelink_page_to=ITEM_DETAIL</t>
  </si>
  <si>
    <t>90 Degree Joint Board Corner Angle Bracket</t>
  </si>
  <si>
    <t>https://www.aliexpress.com/item/1pc-5-Hole-90-Degree-Joint-Board-Corner-Angle-Bracket-For-2020-Aluminum-Profile-3D-Printer/32849274630.html?aff_platform=link-c-tool&amp;cpt=1558026998868&amp;onelink_item_from=32849274630&amp;onelink_thrd=0.015&amp;onelink_page_from=ITEM_DETAIL&amp;onelink_item_to=32849274630&amp;pvid=72c3cbc4-9b67-45a0-a844-bab4bac30126&amp;onelink_duration=1.074378&amp;sk=cHmXnO6k&amp;aff_trace_key=efa42e34663f4ce196189bb575ee3a1b-1558026998868-09917-cHmXnO6k&amp;onelink_status=noneresult&amp;scm=1007.22893.125780.0&amp;terminal_id=21d8ef50d02a4bbf9f1b1c83ebe432e8&amp;onelink_page_to=ITEM_DETAIL</t>
  </si>
  <si>
    <t>2020 aluminum bracket</t>
  </si>
  <si>
    <t>1 pack</t>
  </si>
  <si>
    <t>https://www.aliexpress.com/item/100pcs-2020-Brackets-Corner-fitting-angle-aluminum-20x20-L-Connector-bracket-fastener-for-2020-Industrial-Aluminum/32897039753.html?aff_platform=link-c-tool&amp;cpt=1558027051621&amp;onelink_item_from=32897039753&amp;onelink_thrd=0.0&amp;onelink_page_from=ITEM_DETAIL&amp;onelink_item_to=32897039753&amp;pvid=e802e7e3-fcbd-41a1-822f-44b33f560322&amp;onelink_duration=0.810612&amp;sk=bp6muvxw&amp;aff_trace_key=85185a3a7baf411f9f7e3edaca9692eb-1558027051621-01121-bp6muvxw&amp;onelink_status=noneresult&amp;scm=1007.22893.125764.0&amp;terminal_id=21d8ef50d02a4bbf9f1b1c83ebe432e8&amp;onelink_page_to=ITEM_DETAIL</t>
  </si>
  <si>
    <t>Mgn12H Carriage + 400mm Rails</t>
  </si>
  <si>
    <t>5 sets</t>
  </si>
  <si>
    <t>https://www.aliexpress.com/store/product/Kossel-Mini-for-12mm-Linear-Guide-MGN12-450mm-linear-rail-MGN12H-Long-linear-carriage-for-CNC/1452393_32829826159.html?spm=2114.12010612.8148356.2.5918166a6Qq0Uj</t>
  </si>
  <si>
    <t>X/Y Stepper motor: 17HM19-2004S Nema17 0.9deg 46Ncm 2A</t>
  </si>
  <si>
    <t>Stepperonline</t>
  </si>
  <si>
    <t>1 set</t>
  </si>
  <si>
    <t>https://www.omc-stepperonline.com/motor-kit-for-blv-mgn-cube-3d-printer.html/?tracking=5c7cdef6c9645</t>
  </si>
  <si>
    <t>Z stepper motors: 17HS19-2004S1 59Ncm 1.8deg 2A</t>
  </si>
  <si>
    <t>Extruder stepper motor: 17HS16-2004S1 Nema17 45Ncm 1.8deg 2A</t>
  </si>
  <si>
    <t xml:space="preserve">GT2 Pulley 16 Teeth 5mm bore </t>
  </si>
  <si>
    <t>2 pulleys</t>
  </si>
  <si>
    <t>https://www.aliexpress.com/item/1-5pcs-GT2-16-T-Teeth-5mm-Bore-Aluminum-Timing-Belt-Pulley-For-3D-Printer-Parts/32882289818.html</t>
  </si>
  <si>
    <t xml:space="preserve"> F623 ZZ Flange Ball Bearings (option 2 or 3)</t>
  </si>
  <si>
    <t>4 packs</t>
  </si>
  <si>
    <t>https://www.aliexpress.com/item/10pcs-lot-3D-printer-accessories-parts-F623-ZZ-Flange-Bushing-Ball-Bearings-F623ZZ-3-10-4/32660308298.html?aff_platform=link-c-tool&amp;cpt=1558027499682&amp;onelink_item_from=32660308298&amp;onelink_thrd=0.0&amp;onelink_page_from=ITEM_DETAIL&amp;onelink_item_to=32660308298&amp;pvid=8f059f35-f746-462f-bf87-1fb0afbbc560&amp;onelink_duration=0.905071&amp;sk=WJXxClE&amp;aff_trace_key=caaaeb4a287548ada533164e1e82b262-1558027499682-01204-WJXxClE&amp;onelink_status=noneresult&amp;scm=1007.22893.125764.0&amp;terminal_id=21d8ef50d02a4bbf9f1b1c83ebe432e8&amp;onelink_page_to=ITEM_DETAIL</t>
  </si>
  <si>
    <t>4m Gates 6mm GT2 Fiber Glass Reinforced Belt</t>
  </si>
  <si>
    <t>https://www.aliexpress.com/item/GATES-LL-2GT-3D-printer-gear-synchronous-belt-GT2-Width-6MM-9MM-High-quality-wear-resistant/32853559638.html?aff_platform=link-c-tool&amp;cpt=1558027595756&amp;onelink_item_from=32853559638&amp;onelink_thrd=0.0&amp;onelink_page_from=ITEM_DETAIL&amp;onelink_item_to=32853559638&amp;pvid=0663f53a-28cd-407b-9bdf-8a258fe105e4&amp;onelink_duration=0.973484&amp;sk=cV24nLZe&amp;aff_trace_key=b4909de566a746e38e75de2de94449fd-1558027595756-04999-cV24nLZe&amp;onelink_status=noneresult&amp;scm=1007.22893.125764.0&amp;terminal_id=21d8ef50d02a4bbf9f1b1c83ebe432e8&amp;onelink_page_to=ITEM_DETAIL</t>
  </si>
  <si>
    <t>3D Printer Lead Screw Diameter 8mm Lead8mm 400mm</t>
  </si>
  <si>
    <t>https://www.aliexpress.com/item/3D-Printer-Lead-Screw-Diameter-8mm-Thread-8mm-or-2mm-Length-200mm-300mm-400-500-600/32818374370.html</t>
  </si>
  <si>
    <t xml:space="preserve">Aluminum Coupler 8x5x25mm </t>
  </si>
  <si>
    <t>https://www.aliexpress.com/item/Aluminum-Alloy-Coupling-Bore-5mm-8mm-3D-Printers-Parts-Blue-Flexible-Shaft-Coupler-Screw-Part-For/32804633319.html?aff_platform=link-c-tool&amp;cpt=1558028018924&amp;onelink_item_from=32804633319&amp;onelink_thrd=0.0&amp;onelink_page_from=ITEM_DETAIL&amp;onelink_item_to=32804633319&amp;pvid=676d649a-49f8-40ec-8d5b-7393714d18d1&amp;onelink_duration=0.925918&amp;sk=HIJJ62k&amp;aff_trace_key=9b05fc91c93642eda90097334bc1c222-1558028018924-08460-HIJJ62k&amp;onelink_status=noneresult&amp;scm=1007.22893.125779.0&amp;terminal_id=21d8ef50d02a4bbf9f1b1c83ebe432e8&amp;onelink_page_to=ITEM_DETAIL</t>
  </si>
  <si>
    <t>https://www.banggood.com/3K-8mm-x-10mm-x-500mm-Roll-Wrapped-Carbon-Fiber-Tube-Boom-for-Multicopter-p-1039813.html?akmClientCountry=America&amp;p=9X051049165582016063&amp;cur_warehouse=USA</t>
  </si>
  <si>
    <t>100pcs T-Slot M5 hammer nuts</t>
  </si>
  <si>
    <t>https://www.banggood.com/100pcs-M5-Hammer-Nut-Nickel-Plated-Carbon-Steel-Nut-Aluminum-Connector-T-Fastener-Sliding-Nut-p-1048442.html?akmClientCountry=America&amp;p=9X051049165582016063&amp;cur_warehouse=USA</t>
  </si>
  <si>
    <t>Duet 2 Wifi V1.04 clone w/ 5'' screen</t>
  </si>
  <si>
    <t>https://www.aliexpress.com/item/Duet-2-Wifi-V1-04-Cloned-DuetWifi-Advanced-32-Bit-Electronics-With-4-3-5-7/32921261431.html?aff_platform=link-c-tool&amp;cpt=1558028181247&amp;onelink_item_from=32921261431&amp;onelink_thrd=0.0&amp;onelink_page_from=ITEM_DETAIL&amp;onelink_item_to=32921261431&amp;pvid=1241d44a-2cac-4477-b29d-796cfa5743b2&amp;onelink_duration=0.705087&amp;sk=bwwzkkpK&amp;aff_trace_key=6f344f51c0ac4c4694ab7156b82eb078-1558028181247-09716-bwwzkkpK&amp;onelink_status=noneresult&amp;scm=1007.22893.125764.0&amp;terminal_id=21d8ef50d02a4bbf9f1b1c83ebe432e8&amp;onelink_page_to=ITEM_DETAIL</t>
  </si>
  <si>
    <t xml:space="preserve"> Angle Corner Joint 20x20mm Right Angle </t>
  </si>
  <si>
    <t>https://www.banggood.com/10pcs-20x20mm-Aluminium-Corner-Joint-Right-Angle-Bracket-Furniture-Fittings-p-1056722.html?akmClientCountry=America&amp;p=9X051049165582016063&amp;cur_warehouse=USA</t>
  </si>
  <si>
    <t>IGUS Bush Sleeve 10mm</t>
  </si>
  <si>
    <t>zyltech</t>
  </si>
  <si>
    <t>V6 hotend clone</t>
  </si>
  <si>
    <t>http://www.zyltech.com/igus-bush-sleeve-10mm-jsm-1012-10/</t>
  </si>
  <si>
    <t>https://www.aliexpress.com/item/J-head-Hotend-Extruder-Kit-For-V6-3D-Printers-Part-Cooling-Fan-Bracket-Block-Thermistors-Nozzle/32804944554.html?aff_platform=link-c-tool&amp;cpt=1558028255333&amp;onelink_item_from=32804944554&amp;onelink_thrd=0.015&amp;onelink_page_from=ITEM_DETAIL&amp;onelink_item_to=32804944554&amp;pvid=e746f570-712c-40df-a840-eb547f8e94b7&amp;onelink_duration=0.723602&amp;sk=0VAEYg0&amp;aff_trace_key=a5be09f437584773b17e29ae916a7cb6-1558028255333-03557-0VAEYg0&amp;onelink_status=noneresult&amp;scm=1007.22893.125780.0&amp;terminal_id=21d8ef50d02a4bbf9f1b1c83ebe432e8&amp;onelink_page_to=ITEM_DETAIL</t>
  </si>
  <si>
    <t>LM12LUU linear bearing for Z axis</t>
  </si>
  <si>
    <t>https://www.banggood.com/LM12LUU-12mm-Long-Type-Linear-Motion-Ball-Bearing-Slide-Bushing-CNC-Parts-p-984135.html?p=9X051049165582016063&amp;cur_warehouse=CN</t>
  </si>
  <si>
    <t>LM8LUU linear bearing for Y axis</t>
  </si>
  <si>
    <t>https://www.banggood.com/LM8LUU-8mm-Long-Type-Linear-Motion-Ball-Bearing-Slide-Bushing-CNC-Part-p-994394.html?akmClientCountry=America&amp;p=9X051049165582016063&amp;cur_warehouse=CN</t>
  </si>
  <si>
    <t xml:space="preserve">Mini differential IR height sensor </t>
  </si>
  <si>
    <t>https://www.aliexpress.com/item/Mini-differential-IR-height-sensor-for-BLV-3d-printer-auto-leveling/32995292222.html?aff_platform=link-c-tool&amp;cpt=1558028299813&amp;onelink_item_from=32995292222&amp;onelink_thrd=0.0&amp;onelink_page_from=ITEM_DETAIL&amp;onelink_item_to=32995292222&amp;pvid=7e366131-9b07-4835-b25b-0d29f8f880ad&amp;onelink_duration=0.929396&amp;sk=coEOOhKC&amp;aff_trace_key=4bc649c795b54a22bea243a7ea8368b0-1558028299813-09690-coEOOhKC&amp;onelink_status=noneresult&amp;scm=1007.22893.125778.0&amp;terminal_id=21d8ef50d02a4bbf9f1b1c83ebe432e8&amp;onelink_page_to=ITEM_DETAIL</t>
  </si>
  <si>
    <t>1 x T8 300mm Lead Screw for Z axis</t>
  </si>
  <si>
    <t>https://www.banggood.com/3D-Printer-300mm-Lead-Screw-Z-Axis-8mm-Screw-Pitch-p-980650.html?akmClientCountry=America&amp;p=9X051049165582016063&amp;cur_warehouse=CN</t>
  </si>
  <si>
    <t>1 x 5x8mm Aluminium Flexible Shaft Coupler for Z axis</t>
  </si>
  <si>
    <t>https://www.banggood.com/5mm-x-8mm-Aluminum-Flexible-Shaft-Coupling-OD19mm-x-L25mm-CNC-Stepper-Motor-Coupler-Connector-p-994359.html?akmClientCountry=America&amp;p=9X051049165582016063&amp;cur_warehouse=CN</t>
  </si>
  <si>
    <t>Meanwell PSU 24V 450W</t>
  </si>
  <si>
    <t>https://www.aliexpress.com/store/product/BLV-MGN-Cube-3d-printer-good-quality-power-supply-Geniune-Meanwell-PSU-SE-450-24-24V18/2808029_32988813396.html</t>
  </si>
  <si>
    <t>2 x 10pcs F623ZZ Flange Bearing</t>
  </si>
  <si>
    <t>https://www.banggood.com/10pcs-F623ZZ-Flange-Bushing-Ball-Bearings-3x10x4mm-Miniature-Deep-Groove-Flange-Ball-Bearing-p-1065370.html?akmClientCountry=America&amp;p=9X051049165582016063&amp;cur_warehouse=CN</t>
  </si>
  <si>
    <t>Y axis 8mm by 400 mm steel rod (Purchase a pack of 2)</t>
  </si>
  <si>
    <t>3 pin endstop switch</t>
  </si>
  <si>
    <t>https://www.amazon.com/Hardened-Chrome-Linear-Motion-Shafts/dp/B01LXAZFKZ/ref=sr_1_12?keywords=steel+rod+8mm+diameter&amp;qid=1559061929&amp;s=industrial&amp;sr=1-12</t>
  </si>
  <si>
    <t>https://www.aliexpress.com/item/10Pcs-Set-Mini-3-Pin-Tact-Switch-KW11-3Z-5A-250V-Round-Handle-Clock-Microswitch-828/32826844420.html?aff_platform=link-c-tool&amp;cpt=1558028432072&amp;onelink_item_from=32826844420&amp;onelink_thrd=0.0&amp;onelink_page_from=ITEM_DETAIL&amp;onelink_item_to=32826844420&amp;pvid=1302e04f-bb1b-4e5a-8a04-517ff02eeb28&amp;onelink_duration=0.762185&amp;sk=xaJ9E2y&amp;aff_trace_key=25af4533b55e4df897ec111abeaaf856-1558028432072-02346-xaJ9E2y&amp;onelink_status=noneresult&amp;scm=1007.22893.125764.0&amp;terminal_id=21d8ef50d02a4bbf9f1b1c83ebe432e8&amp;onelink_page_to=ITEM_DETAIL</t>
  </si>
  <si>
    <t>1 x 5M GT2 Belt</t>
  </si>
  <si>
    <t>https://www.banggood.com/5M-2GT-6mm-Rubber-Opening-Timing-Belt-S2M-GT2-Belt-For-3D-Printer-p-959254.html?akmClientCountry=America&amp;p=9X051049165582016063&amp;cur_warehouse=CN</t>
  </si>
  <si>
    <t>https://www.amazon.com/Thomson-QS-12-MM-500/dp/B00TSGLXFS/ref=pd_sbs_328_3/143-4625798-6795614?_encoding=UTF8&amp;pd_rd_i=B00TSGLXFS&amp;pd_rd_r=63605451-8168-11e9-9902-df0ec59c45d5&amp;pd_rd_w=mopRk&amp;pd_rd_wg=1xavC&amp;pf_rd_p=588939de-d3f8-42f1-a3d8-d556eae5797d&amp;pf_rd_r=J41QCRGB9SK0EGVAM0BZ&amp;psc=1&amp;refRID=J41QCRGB9SK0EGVAM0BZ</t>
  </si>
  <si>
    <t>1 x 2Pcs 2GT-20 Teeth Timing Pulley</t>
  </si>
  <si>
    <t>https://www.banggood.com/2Pcs-2GT-20-Teeth-Timing-Pulley-Wheel-5mm-8mm-Inner-For-3D-Printer-p-960322.html?p=9X051049165582016063</t>
  </si>
  <si>
    <t>10mmx460mm Carbon Fiber tube (Purchase a pack of 2)</t>
  </si>
  <si>
    <t>Heat insulation 300mm</t>
  </si>
  <si>
    <t>https://www.amazon.com/Arris-500mm-Wrapped-Carbon-Surface/dp/B015Z1RU6U/ref=sr_1_4?keywords=carbon+fiber+tube+10mm&amp;qid=1559062196&amp;s=industrial&amp;sr=1-4</t>
  </si>
  <si>
    <t>https://www.aliexpress.com/item/1PC-Heat-Insulation-Cotton-200-300mm-Foil-Self-adhesive-Insulation-Cotton-10mm-Thickness-3D-Printer-Heating/32880962532.html?aff_platform=link-c-tool&amp;cpt=1558028503054&amp;onelink_item_from=32880962532&amp;onelink_thrd=0.0&amp;onelink_page_from=ITEM_DETAIL&amp;onelink_item_to=32880962532&amp;pvid=588b838a-2821-4d58-bd2c-75474fde6e35&amp;onelink_duration=1.107233&amp;sk=HdBbxLw&amp;aff_trace_key=87f837ed02b4484e9ccf3aa2710ccf22-1558028503054-00899-HdBbxLw&amp;onelink_status=noneresult&amp;scm=1007.22893.125779.0&amp;terminal_id=21d8ef50d02a4bbf9f1b1c83ebe432e8&amp;onelink_page_to=ITEM_DETAIL</t>
  </si>
  <si>
    <t>Knurled Drive Gear for Bowden</t>
  </si>
  <si>
    <t>https://www.banggood.com/DIY-Ultimaker-2-UM2-Feeder-Knurled-Wheel-Extruder-Drive-Gear-Stainless-Steel-For-3D-Printer-Accessories-p-1021796.html?p=9X051049165582016063&amp;cur_warehouse=CN</t>
  </si>
  <si>
    <t>150pcs T-Slot M5 hammer nuts</t>
  </si>
  <si>
    <t>https://www.amazon.com/T-Slot-Sliding-Fastener-Aluminum-Profile/dp/B07NQKTYC1/ref=sr_1_14?keywords=t+slot+m5+hammer+nut&amp;qid=1559062314&amp;s=industrial&amp;sr=1-14</t>
  </si>
  <si>
    <t>1 x PTFE push fit connecter for Bowden</t>
  </si>
  <si>
    <t>https://www.banggood.com/PC4-01-Pneumatic-Connector-For-1_75mm-PTFE-Tube-Quick-Coupler-Feed-Inlet-3D-Printer-Part-p-1106733.html?p=9X051049165582016063&amp;cur_warehouse=CN</t>
  </si>
  <si>
    <t>https://www.amazon.com/WiMas-20Series-Aluminum-Brackets-Extrusion/dp/B07H3SFW81/ref=sr_1_8?crid=22OD3GFXE8G5W&amp;keywords=2020+right+angle+bracket&amp;qid=1559062445&amp;s=industrial&amp;sprefix=2020+right+an%2Cindustrial%2C174&amp;sr=1-8</t>
  </si>
  <si>
    <t>heat sensor - Thermistor 100K</t>
  </si>
  <si>
    <t>https://www.aliexpress.com/item/Hot-1pcs-3D-printer-accessories-M3-screw-fixing-104GT-2-JST-plug-Thermistor-100K-modular-for/32816666863.html?aff_platform=link-c-tool&amp;cpt=1558028536513&amp;onelink_item_from=32816666863&amp;onelink_thrd=0.0&amp;onelink_page_from=ITEM_DETAIL&amp;onelink_item_to=32816666863&amp;pvid=b5c8f59f-2c6c-4f85-9be3-1f6e68c34d4f&amp;onelink_duration=5.051069&amp;sk=3UW9FSC&amp;aff_trace_key=f9fbd32b21d64a9f84134a05ea1fcb42-1558028536513-08001-3UW9FSC&amp;onelink_status=noneresult&amp;scm=1007.22893.125764.0&amp;terminal_id=21d8ef50d02a4bbf9f1b1c83ebe432e8&amp;onelink_page_to=ITEM_DETAIL</t>
  </si>
  <si>
    <t>stepper motors</t>
  </si>
  <si>
    <t>https://www.banggood.com/JKM-42-Hybrid-Stepper-Motor-2-Phase-1_840MM-For-CNC-Router-p-933548.html?akmClientCountry=America&amp;p=9X051049165582016063&amp;cur_warehouse=CN</t>
  </si>
  <si>
    <t>Endstop Switch</t>
  </si>
  <si>
    <t>https://www.banggood.com/3Pcs-Geekcreit-RAMPS-1_4-Endstop-Switch-For-RepRap-Mendel-3D-Printer-With-70cm-Cable-p-1054557.html?akmClientCountry=America&amp;p=9X051049165582016063&amp;cur_warehouse=USA</t>
  </si>
  <si>
    <t>LM12LUU linear bearing for Z axis (purchase pack of 2)</t>
  </si>
  <si>
    <t>https://www.amazon.com/uxcell-LM12UU-Linear-Bearings-Length/dp/B07H95C7F5/ref=sr_1_7?crid=1BQLRUXC094H&amp;keywords=lm12uu&amp;qid=1559062886&amp;s=gateway&amp;sprefix=lm12uu%2Caps%2C172&amp;sr=8-7</t>
  </si>
  <si>
    <t>CR-10 heated bed 310*310*3mm</t>
  </si>
  <si>
    <t>https://www.aliexpress.com/item/Funssor-24V-220W-Large-Printing-Size-Aluminum-Heated-Bed-Upgraded-Aluminum-Heating-Bed-Hotbed-for-CR/32861647631.html?aff_platform=link-c-tool&amp;cpt=1558029417077&amp;onelink_item_from=32861647631&amp;onelink_thrd=0.0&amp;onelink_page_from=ITEM_DETAIL&amp;onelink_item_to=32861647631&amp;pvid=8c9a30af-707a-4bef-9f63-ad2879715a55&amp;onelink_duration=0.763076&amp;sk=c0c3LZ7S&amp;aff_trace_key=113a5dfa0e7541878720c962ab05d35c-1558029417077-04158-c0c3LZ7S&amp;onelink_status=noneresult&amp;scm=1007.22893.125778.0&amp;terminal_id=21d8ef50d02a4bbf9f1b1c83ebe432e8&amp;onelink_page_to=ITEM_DETAIL</t>
  </si>
  <si>
    <t xml:space="preserve"> 12V DC 50mm Blow Radial Cooling Fan</t>
  </si>
  <si>
    <t>https://www.banggood.com/DC-12V-2-Pin-0_13A-50mm-Brushless-Turbine-Blower-Cooling-Fan-for-3D-Printer-p-1146208.html?p=9X051049165582016063&amp;cur_warehouse=USA</t>
  </si>
  <si>
    <t>LM8LUU linear bearing for Y axis (Purchase pack of 4)</t>
  </si>
  <si>
    <t>https://www.amazon.com/Sumje-8x15x45mm-Bearing-Bearings-Applications/dp/B07DN7MRSV/ref=sr_1_4?keywords=lm8uu+long&amp;qid=1559063063&amp;s=gateway&amp;sr=8-4</t>
  </si>
  <si>
    <t xml:space="preserve"> RAMPS 1.4 + MEGA2560 R3 + LCD&amp;SD + A4988 With Heat Sink Kit</t>
  </si>
  <si>
    <t>https://www.amazon.com/Screw-Length-Threaded-Reprap-Printer/dp/B07BK9J83G/ref=sr_1_5?keywords=T8+300mm+lead+screw&amp;qid=1559063285&amp;s=gateway&amp;sr=8-5</t>
  </si>
  <si>
    <t>https://www.banggood.com/Geekcreit-RAMPS-1_4-Mega2560-A4988-2004LCD-Controller-3D-Printer-Kit-For-Arduino-Reprap-p-1110876.html?akmClientCountry=America&amp;p=9X051049165582016063&amp;cur_warehouse=CN</t>
  </si>
  <si>
    <t xml:space="preserve">4010 fan 24V </t>
  </si>
  <si>
    <t>MK3 Aluminum Board PCB Heat Bed</t>
  </si>
  <si>
    <t>https://www.aliexpress.com/item/Free-shipping-wholesale-10pcs-lot-3d-printer-small-cooling-fan-cooling-extruder-special-small-fan-2/32256263329.html?aff_platform=link-c-tool&amp;cpt=1558029491045&amp;onelink_item_from=32256263329&amp;onelink_thrd=0.0&amp;onelink_page_from=ITEM_DETAIL&amp;onelink_item_to=32256263329&amp;pvid=69160cc3-a088-4673-9dad-85005c4f618f&amp;onelink_duration=0.709683&amp;sk=bNQ2C3C8&amp;aff_trace_key=ee72d513ab124b048de7ec5fcc470b60-1558029491045-07000-bNQ2C3C8&amp;onelink_status=noneresult&amp;scm=1007.22893.125764.0&amp;terminal_id=21d8ef50d02a4bbf9f1b1c83ebe432e8&amp;onelink_page_to=ITEM_DETAIL</t>
  </si>
  <si>
    <t>https://www.amazon.com/Zzanggu-Flexible-Couplings-Stepper-Accessories/dp/B07BTT2J11/ref=sr_1_7?keywords=5mm+x+8mm+Aluminum+Flexible+Shaft&amp;qid=1559063466&amp;s=gateway&amp;sr=8-7</t>
  </si>
  <si>
    <t>https://www.banggood.com/Standard-3D-Printer-3MM-MK3-Aluminum-Board-PCB-Heat-Bed-For-Reprap-p-989030.html?akmClientCountry=America&amp;p=9X051049165582016063&amp;cur_warehouse=CN</t>
  </si>
  <si>
    <t>DC12V 30A Power supply</t>
  </si>
  <si>
    <t>https://www.banggood.com/Wholesale-12V-30A-360W-Switch-Power-Supply-Driver-for-LED-Strip-Light-Display-220V110V-p-39987.html?akmClientCountry=America&amp;p=9X051049165582016063</t>
  </si>
  <si>
    <t>https://www.amazon.com/Gekufa-Bearing-Printer-Stainless-Bearings/dp/B07MGTM2L4/ref=sr_1_1_sspa?keywords=F623ZZ+Flange+Bushing+Ball+Bearings&amp;qid=1559063600&amp;s=gateway&amp;sr=8-1-spons&amp;psc=1</t>
  </si>
  <si>
    <t>thermoresistors</t>
  </si>
  <si>
    <t>1 x 5M GT2 Belt + pulleys</t>
  </si>
  <si>
    <t>https://www.banggood.com/5Pcs-100K-1-NTC-Single-Ended-Glass-Sealed-Thermistor-Temperature-Sensor-For-3D-Printer-p-1005643.html?p=9X051049165582016063&amp;cur_warehouse=CN</t>
  </si>
  <si>
    <t>https://www.amazon.com/dp/B07L164699/ref=sspa_dk_detail_1?psc=1&amp;pd_rd_i=B07L164699&amp;pd_rd_w=4Xfjx&amp;pf_rd_p=8a8f3917-7900-4ce8-ad90-adf0d53c0985&amp;pd_rd_wg=zikEb&amp;pf_rd_r=6QB5B4BPH2RD3R5FDMP8&amp;pd_rd_r=7e77289f-816c-11e9-8ec8-f37f2ab7fd5a</t>
  </si>
  <si>
    <t>5015 Blower fan 24V ball bearings - 24V-2Pin DB Bearing</t>
  </si>
  <si>
    <t>https://www.aliexpress.com/item/Blower-Fan-5V-12V-24V-50mm-Turbine-Turbo-Fan-50x15mm-5015-DC-Brushless-Cooling-Dual-Ball/32959741891.html?aff_platform=link-c-tool&amp;cpt=1558029580662&amp;onelink_item_from=32959741891&amp;onelink_thrd=0.0&amp;onelink_page_from=ITEM_DETAIL&amp;onelink_item_to=32959741891&amp;pvid=a5848be8-b2be-4648-b4ff-653e13af2fd1&amp;onelink_duration=0.882884&amp;sk=cTnlOmKc&amp;aff_trace_key=45fb0457b0fb49b3b31eabd79fdd7b0e-1558029580662-07317-cTnlOmKc&amp;onelink_status=noneresult&amp;scm=1007.22893.125778.0&amp;terminal_id=21d8ef50d02a4bbf9f1b1c83ebe432e8&amp;onelink_page_to=ITEM_DETAIL</t>
  </si>
  <si>
    <t>14 AWG wire (choose 14 awg)</t>
  </si>
  <si>
    <t>https://www.banggood.com/DANIU-2M-AWG-Soft-Silicone-Flexible-Wire-Cable-12-20-AWG-1-Meter-Red-1-Meter-Black-p-985529.html?akmClientCountry=America&amp;p=9X051049165582016063&amp;ID=517601&amp;cur_warehouse=CN</t>
  </si>
  <si>
    <t>22 awg wire</t>
  </si>
  <si>
    <t>https://www.banggood.com/10M-Tinned-Copper-22AWG-2-Pin-Red-Black-DIY-PVC-Electric-Cable-Wire-for-LED-Strip-Lighting-p-1066418.html?akmClientCountry=America&amp;p=9X051049165582016063&amp;cur_warehouse=USA</t>
  </si>
  <si>
    <t xml:space="preserve">120mm fan 24V ball bearings 3000RPM </t>
  </si>
  <si>
    <t>https://www.aliexpress.com/store/product/0-12A-1500RPM-120mmx120mmx25mm-12V-2-Pin-12cm-PC-Case-120mm-DC-Cooling-Fan/212707_32649647215.html?aff_platform=link-c-tool&amp;cpt=1558029647224&amp;onelink_item_from=32649647215&amp;onelink_thrd=0.0&amp;onelink_page_from=ITEM_STORE_DETAIL&amp;onelink_item_to=32649647215&amp;pvid=e34e097a-274f-4765-8b22-8f1fb8417e84&amp;onelink_duration=0.785353&amp;sk=bJjclu56&amp;aff_trace_key=658b4e76f8f84b229f6668221bd99d15-1558029647224-09441-bJjclu56&amp;onelink_status=noneresult&amp;scm=1007.22893.125764.0&amp;terminal_id=21d8ef50d02a4bbf9f1b1c83ebe432e8&amp;onelink_page_to=ITEM_STORE_DETAIL</t>
  </si>
  <si>
    <t>Bed leveling springs</t>
  </si>
  <si>
    <t>https://www.banggood.com/4Pcs-UM2-Heated-Bed-Leveling-Hand-Adjustment-Fixing-Nut-Part-Kit-w-M3-Screw-for-3D-Printer-p-1408459.html?p=9X051049165582016063&amp;cur_warehouse=CN</t>
  </si>
  <si>
    <t>E3D V6 All-Metal HotEnd</t>
  </si>
  <si>
    <t>amazon</t>
  </si>
  <si>
    <t>https://www.amazon.com/gp/product/B00NAK9L6Q/ref=as_li_ss_tl?ie=UTF8&amp;linkCode=sl1&amp;tag=t05ea-20&amp;linkId=01a18a408cc159098d1bb6348184ef47</t>
  </si>
  <si>
    <t>BMG dual drive extruder</t>
  </si>
  <si>
    <t>https://www.aliexpress.com/store/product/trianglelab-Bowden-Extruder-BMG-extruder-Cloned-Btech-Dual-Drive-Extruder-for-3d-printer-High-performance-for/1654223_32917029058.html?aff_platform=link-c-tool&amp;cpt=1558029701269&amp;onelink_item_from=32917029058&amp;onelink_thrd=0.0&amp;onelink_page_from=ITEM_STORE_DETAIL&amp;onelink_item_to=32917029058&amp;pvid=de8f8a11-9b1f-4a50-95b2-0e5f0caddf05&amp;onelink_duration=0.766088&amp;sk=AtScdVQ&amp;aff_trace_key=ff9466543fed4eea834267f251284239-1558029701269-01026-AtScdVQ&amp;onelink_status=noneresult&amp;scm=1007.22893.125778.0&amp;terminal_id=21d8ef50d02a4bbf9f1b1c83ebe432e8&amp;onelink_page_to=ITEM_STORE_DETAIL</t>
  </si>
  <si>
    <t xml:space="preserve"> Inductive Proximity Sensor Detection Switch</t>
  </si>
  <si>
    <t>https://www.banggood.com/LJ12A3-4-ZBY-PNP-DC6-36V-Inductive-Proximity-Sensor-Detection-Switch-p-982679.html?akmClientCountry=America&amp;p=9X051049165582016063&amp;cur_warehouse=CN</t>
  </si>
  <si>
    <t>PEI Sheet</t>
  </si>
  <si>
    <t>https://www.amazon.com/Gizmo-Dorks-Printer-Laminated-Adhesive/dp/B07FVQJ7QK/ref=sr_1_3?keywords=pei+sheet+3d+printer&amp;qid=1558257620&amp;s=industrial&amp;sr=1-3</t>
  </si>
  <si>
    <t>PLA Filament</t>
  </si>
  <si>
    <t>https://www.amazon.com/HATCHBOX-3D-Filament-Dimensional-Accuracy/dp/B00J0GMMP6/ref=sr_1_4?crid=31RX95Y2TN9KQ&amp;keywords=pla+filament+1.75mm&amp;qid=1558257857&amp;s=industrial&amp;sprefix=pla+fila%2Cindustrial%2C202&amp;sr=1-4</t>
  </si>
  <si>
    <t>1m Capricorn clone PTFE tube 1.9mm or 2mm id</t>
  </si>
  <si>
    <t>https://www.aliexpress.com/store/product/1M-PTFE-Tube-Teflon-PiPe-to-TL-Feeder-J-head-hotend-RepRap-Rostock-Bowden-Extruder-1/1654223_32811240720.html?aff_platform=link-c-tool&amp;cpt=1558029768699&amp;onelink_item_from=32811240720&amp;onelink_thrd=0.015&amp;onelink_page_from=ITEM_STORE_DETAIL&amp;onelink_item_to=32811240720&amp;pvid=919c76f8-149a-4bda-93db-83b0b7214776&amp;onelink_duration=0.746573&amp;sk=c0Bjxidi&amp;aff_trace_key=9dcad55651e04fc0a642b83e89258333-1558029768699-08183-c0Bjxidi&amp;onelink_status=noneresult&amp;scm=1007.22893.125780.0&amp;terminal_id=21d8ef50d02a4bbf9f1b1c83ebe432e8&amp;onelink_page_to=ITEM_STORE_DETAIL</t>
  </si>
  <si>
    <t>Total</t>
  </si>
  <si>
    <t>Cr-10 extruder</t>
  </si>
  <si>
    <t>https://www.amazon.com/CHPOWER-Extruder-Upgraded-Replacement-Extruders/dp/B079JZ374W/ref=sr_1_4?keywords=3d+printer+extruder&amp;qid=1559064277&amp;s=industrial&amp;sr=1-4</t>
  </si>
  <si>
    <t xml:space="preserve"> 635zz Ball Bearing</t>
  </si>
  <si>
    <t>2 lots</t>
  </si>
  <si>
    <t>https://www.aliexpress.com/item/10PCS-ABEC-7-Flange-Ball-Bearing-608zz-623zz-624zz-625zz-635zz-626zz-688zz-3D-Printers-Parts/32796192081.html?aff_platform=link-c-tool&amp;cpt=1558029831616&amp;onelink_item_from=32796192081&amp;onelink_thrd=0.0&amp;onelink_page_from=ITEM_DETAIL&amp;onelink_item_to=32796192081&amp;pvid=26ac5b46-bf05-47eb-a089-e2c059004749&amp;onelink_duration=0.824991&amp;sk=bdteVkks&amp;aff_trace_key=ca9827a5b5b944b68d3168e0012d0834-1558029831616-07174-bdteVkks&amp;onelink_status=noneresult&amp;scm=1007.22893.125778.0&amp;terminal_id=21d8ef50d02a4bbf9f1b1c83ebe432e8&amp;onelink_page_to=ITEM_DETAIL</t>
  </si>
  <si>
    <t>https://www.amazon.com/UsongShine-Nema17-Stepper-17HS4401S-Printer/dp/B0787BQ4WH/ref=sr_1_1_sspa?crid=2Q0GB4FBM7EEG&amp;keywords=nema%2B17%2Bstepper%2Bmotor&amp;qid=1559064494&amp;s=industrial&amp;sprefix=nema%2B%601%2Cindustrial%2C175&amp;sr=1-1-spons&amp;th=1</t>
  </si>
  <si>
    <t>https://www.amazon.com/KINGPRINT-Printer-Mechanical-Limit-Switch/dp/B075585VY4/ref=sr_1_5?keywords=RAMPS+1.4+Endstop+Switch&amp;qid=1559064616&amp;s=industrial&amp;sr=1-5</t>
  </si>
  <si>
    <t>https://www.amazon.com/Copapa-Connector-Cooling-Blower-5cmx1-5cm/dp/B01M2YWALQ/ref=sr_1_1_sspa?keywords=12v+turbine+blower+fan&amp;qid=1559064779&amp;s=gateway&amp;sr=8-1-spons&amp;psc=1</t>
  </si>
  <si>
    <t>https://www.amazon.com/kuman-Printer-Controller-Arduino-Starter/dp/B016D6DSBW/ref=sr_1_1_sspa?crid=TDXEWJ1BM2OB&amp;keywords=ramps+1.4+kit&amp;qid=1559064957&amp;s=industrial&amp;sprefix=ramps+%2Cindustrial%2C246&amp;sr=1-1-spons&amp;psc=1</t>
  </si>
  <si>
    <t>https://www.amazon.com/Heatbed-Aluminum-Drucker-Printer-Thermistor/dp/B00TCL9OR8/ref=sr_1_1?keywords=3MM+MK3+pcb+heat+board&amp;qid=1559065080&amp;s=industrial&amp;sr=1-1</t>
  </si>
  <si>
    <t>https://www.amazon.com/ALITOVE-Universal-Regulated-Switching-Transformer/dp/B06XJVYDDW/ref=sr_1_fkmr0_1?keywords=ac110v-220v+to+dc+12v+30a+360w+switching+power+supply&amp;qid=1559065142&amp;s=industrial&amp;sr=8-1-fkmr0</t>
  </si>
  <si>
    <t>https://www.amazon.com/GODSHARK-Thermistor-Wiring-Printer-Heatbed/dp/B07JGJKPT9/ref=sr_1_1_sspa?keywords=100K+1%25+NTC+Single+Ended+Glass+Sealed+Thermistor&amp;qid=1559065273&amp;s=gateway&amp;sr=8-1-spons&amp;psc=1</t>
  </si>
  <si>
    <t>https://www.amazon.com/Electrical-Silicone-Flexible-Temperature-Resistant/dp/B07588953X/ref=sr_1_1?crid=18YD8LMTWR8UD&amp;keywords=14+awg+wire&amp;qid=1559065377&amp;s=gateway&amp;sprefix=14+awg+%2Caps%2C181&amp;sr=8-1</t>
  </si>
  <si>
    <t>https://www.amazon.com/Electrical-Gauge-Silicone-Cable-Black/dp/B0746HG158/ref=sr_1_1?keywords=22+awg+wire&amp;qid=1559065441&amp;s=gateway&amp;sr=8-1</t>
  </si>
  <si>
    <t>https://www.amazon.com/WINSINN-Leveling-Spring-Component-Platform/dp/B0761TLRNY/ref=sr_1_8?keywords=Bed+Leveling+Nut&amp;qid=1559065526&amp;s=gateway&amp;sr=8-8</t>
  </si>
  <si>
    <t>https://www.amazon.com/YXQ-DC6-36V-Inductive-Proximity-LJ12A3-4-Z-BX/dp/B01F58UDA8/ref=sr_1_4?keywords=Inductive+Proximity+Sensor+Detection+Switch&amp;qid=1559065776&amp;s=industrial&amp;sr=1-4</t>
  </si>
  <si>
    <t xml:space="preserve"> Silicone sock</t>
  </si>
  <si>
    <t>https://www.aliexpress.com/item/KINGROON-New-Protective-Silicone-Sock-Cover-Case-For-E3D-V6-Heated-Block-Warm-Keeping-Cover-Reprap/32920518452.html?aff_platform=link-c-tool&amp;cpt=1558029886121&amp;onelink_item_from=32920518452&amp;onelink_thrd=0.0&amp;onelink_page_from=ITEM_DETAIL&amp;onelink_item_to=32920518452&amp;pvid=e6c72f83-0ba3-4398-9d9e-fae6b91d4f2f&amp;onelink_duration=0.7739&amp;sk=byJ4dwEU&amp;aff_trace_key=2e5e81c8690444ac85250d2b8b97e771-1558029886121-01326-byJ4dwEU&amp;onelink_status=noneresult&amp;scm=1007.22893.125779.0&amp;terminal_id=21d8ef50d02a4bbf9f1b1c83ebe432e8&amp;onelink_page_to=ITEM_DETAIL</t>
  </si>
  <si>
    <t>Spring steel sheet 300x310+PEI sheet+magnetic sheet</t>
  </si>
  <si>
    <t>https://www.aliexpress.com/item/ENERGETIC-New-Spring-Steel-PEI-Flex-BuildPlate-Magnetic-Hot-Bed-Print-Bed-with-3M-Adhesive-Square/32991631848.html?aff_platform=link-c-tool&amp;cpt=1558029924541&amp;onelink_item_from=32991631848&amp;onelink_thrd=0.0&amp;onelink_page_from=ITEM_DETAIL&amp;onelink_item_to=32991631848&amp;pvid=ae973fda-7e0f-4ac6-8b18-249e3af909f8&amp;onelink_duration=0.877479&amp;sk=bCPuecSU&amp;aff_trace_key=8bf04e814e8f4c2eb5c2ff01da728686-1558029924541-01521-bCPuecSU&amp;onelink_status=noneresult&amp;scm=1007.22893.125764.0&amp;terminal_id=21d8ef50d02a4bbf9f1b1c83ebe432e8&amp;onelink_page_to=ITEM_DETAIL</t>
  </si>
  <si>
    <t>90 degree corner clamp</t>
  </si>
  <si>
    <t>Home Depot</t>
  </si>
  <si>
    <t>https://www.homedepot.com/p/BESSEY-90-Degree-Corner-Clamp-WS-1/204958409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</si>
</sst>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sz val="24.0"/>
    </font>
    <font/>
    <font>
      <b/>
    </font>
    <font>
      <sz val="11.0"/>
      <color rgb="FF666666"/>
      <name val="Arial"/>
    </font>
    <font>
      <b/>
      <sz val="9.0"/>
    </font>
    <font>
      <u/>
      <color rgb="FF0000FF"/>
    </font>
    <font>
      <sz val="9.0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4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ALITOVE-Universal-Regulated-Switching-Transformer/dp/B06XJVYDDW/ref=sr_1_fkmr0_1?keywords=ac110v-220v+to+dc+12v+30a+360w+switching+power+supply&amp;qid=1559065142&amp;s=industrial&amp;sr=8-1-fkmr0" TargetMode="External"/><Relationship Id="rId22" Type="http://schemas.openxmlformats.org/officeDocument/2006/relationships/hyperlink" Target="https://www.amazon.com/Electrical-Silicone-Flexible-Temperature-Resistant/dp/B07588953X/ref=sr_1_1?crid=18YD8LMTWR8UD&amp;keywords=14+awg+wire&amp;qid=1559065377&amp;s=gateway&amp;sprefix=14+awg+%2Caps%2C181&amp;sr=8-1" TargetMode="External"/><Relationship Id="rId21" Type="http://schemas.openxmlformats.org/officeDocument/2006/relationships/hyperlink" Target="https://www.amazon.com/GODSHARK-Thermistor-Wiring-Printer-Heatbed/dp/B07JGJKPT9/ref=sr_1_1_sspa?keywords=100K+1%25+NTC+Single+Ended+Glass+Sealed+Thermistor&amp;qid=1559065273&amp;s=gateway&amp;sr=8-1-spons&amp;psc=1" TargetMode="External"/><Relationship Id="rId24" Type="http://schemas.openxmlformats.org/officeDocument/2006/relationships/hyperlink" Target="https://www.amazon.com/WINSINN-Leveling-Spring-Component-Platform/dp/B0761TLRNY/ref=sr_1_8?keywords=Bed+Leveling+Nut&amp;qid=1559065526&amp;s=gateway&amp;sr=8-8" TargetMode="External"/><Relationship Id="rId23" Type="http://schemas.openxmlformats.org/officeDocument/2006/relationships/hyperlink" Target="https://www.amazon.com/Electrical-Gauge-Silicone-Cable-Black/dp/B0746HG158/ref=sr_1_1?keywords=22+awg+wire&amp;qid=1559065441&amp;s=gateway&amp;sr=8-1" TargetMode="External"/><Relationship Id="rId1" Type="http://schemas.openxmlformats.org/officeDocument/2006/relationships/hyperlink" Target="https://www.amazon.com/ZYLtech-Black-Aluminum-Extrusion-Printer/dp/B07F6TT2LL/ref=sr_1_3?keywords=zyltech&amp;qid=1559062619&amp;s=gateway&amp;sf=qz&amp;sr=8-3&amp;unfiltered=1" TargetMode="External"/><Relationship Id="rId2" Type="http://schemas.openxmlformats.org/officeDocument/2006/relationships/hyperlink" Target="https://www.amazon.com/Hardened-Chrome-Linear-Motion-Shafts/dp/B01LXAZFKZ/ref=sr_1_12?keywords=steel+rod+8mm+diameter&amp;qid=1559061929&amp;s=industrial&amp;sr=1-12" TargetMode="External"/><Relationship Id="rId3" Type="http://schemas.openxmlformats.org/officeDocument/2006/relationships/hyperlink" Target="https://www.amazon.com/Thomson-QS-12-MM-500/dp/B00TSGLXFS/ref=pd_sbs_328_3/143-4625798-6795614?_encoding=UTF8&amp;pd_rd_i=B00TSGLXFS&amp;pd_rd_r=63605451-8168-11e9-9902-df0ec59c45d5&amp;pd_rd_w=mopRk&amp;pd_rd_wg=1xavC&amp;pf_rd_p=588939de-d3f8-42f1-a3d8-d556eae5797d&amp;pf_rd_r=J41QCRGB9SK0EGVAM0BZ&amp;psc=1&amp;refRID=J41QCRGB9SK0EGVAM0BZ" TargetMode="External"/><Relationship Id="rId4" Type="http://schemas.openxmlformats.org/officeDocument/2006/relationships/hyperlink" Target="https://www.amazon.com/Arris-500mm-Wrapped-Carbon-Surface/dp/B015Z1RU6U/ref=sr_1_4?keywords=carbon+fiber+tube+10mm&amp;qid=1559062196&amp;s=industrial&amp;sr=1-4" TargetMode="External"/><Relationship Id="rId9" Type="http://schemas.openxmlformats.org/officeDocument/2006/relationships/hyperlink" Target="https://www.amazon.com/Sumje-8x15x45mm-Bearing-Bearings-Applications/dp/B07DN7MRSV/ref=sr_1_4?keywords=lm8uu+long&amp;qid=1559063063&amp;s=gateway&amp;sr=8-4" TargetMode="External"/><Relationship Id="rId26" Type="http://schemas.openxmlformats.org/officeDocument/2006/relationships/hyperlink" Target="https://www.amazon.com/YXQ-DC6-36V-Inductive-Proximity-LJ12A3-4-Z-BX/dp/B01F58UDA8/ref=sr_1_4?keywords=Inductive+Proximity+Sensor+Detection+Switch&amp;qid=1559065776&amp;s=industrial&amp;sr=1-4" TargetMode="External"/><Relationship Id="rId25" Type="http://schemas.openxmlformats.org/officeDocument/2006/relationships/hyperlink" Target="https://www.amazon.com/gp/product/B00NAK9L6Q/ref=as_li_ss_tl?ie=UTF8&amp;linkCode=sl1&amp;tag=t05ea-20&amp;linkId=01a18a408cc159098d1bb6348184ef47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amazon.com/HATCHBOX-3D-Filament-Dimensional-Accuracy/dp/B00J0GMMP6/ref=sr_1_4?crid=31RX95Y2TN9KQ&amp;keywords=pla+filament+1.75mm&amp;qid=1558257857&amp;s=industrial&amp;sprefix=pla+fila%2Cindustrial%2C202&amp;sr=1-4" TargetMode="External"/><Relationship Id="rId5" Type="http://schemas.openxmlformats.org/officeDocument/2006/relationships/hyperlink" Target="https://www.amazon.com/T-Slot-Sliding-Fastener-Aluminum-Profile/dp/B07NQKTYC1/ref=sr_1_14?keywords=t+slot+m5+hammer+nut&amp;qid=1559062314&amp;s=industrial&amp;sr=1-14" TargetMode="External"/><Relationship Id="rId6" Type="http://schemas.openxmlformats.org/officeDocument/2006/relationships/hyperlink" Target="https://www.amazon.com/WiMas-20Series-Aluminum-Brackets-Extrusion/dp/B07H3SFW81/ref=sr_1_8?crid=22OD3GFXE8G5W&amp;keywords=2020+right+angle+bracket&amp;qid=1559062445&amp;s=industrial&amp;sprefix=2020+right+an%2Cindustrial%2C174&amp;sr=1-8" TargetMode="External"/><Relationship Id="rId7" Type="http://schemas.openxmlformats.org/officeDocument/2006/relationships/hyperlink" Target="http://www.zyltech.com/igus-bush-sleeve-10mm-jsm-1012-10/" TargetMode="External"/><Relationship Id="rId8" Type="http://schemas.openxmlformats.org/officeDocument/2006/relationships/hyperlink" Target="https://www.amazon.com/uxcell-LM12UU-Linear-Bearings-Length/dp/B07H95C7F5/ref=sr_1_7?crid=1BQLRUXC094H&amp;keywords=lm12uu&amp;qid=1559062886&amp;s=gateway&amp;sprefix=lm12uu%2Caps%2C172&amp;sr=8-7" TargetMode="External"/><Relationship Id="rId11" Type="http://schemas.openxmlformats.org/officeDocument/2006/relationships/hyperlink" Target="https://www.amazon.com/Zzanggu-Flexible-Couplings-Stepper-Accessories/dp/B07BTT2J11/ref=sr_1_7?keywords=5mm+x+8mm+Aluminum+Flexible+Shaft&amp;qid=1559063466&amp;s=gateway&amp;sr=8-7" TargetMode="External"/><Relationship Id="rId10" Type="http://schemas.openxmlformats.org/officeDocument/2006/relationships/hyperlink" Target="https://www.amazon.com/Screw-Length-Threaded-Reprap-Printer/dp/B07BK9J83G/ref=sr_1_5?keywords=T8+300mm+lead+screw&amp;qid=1559063285&amp;s=gateway&amp;sr=8-5" TargetMode="External"/><Relationship Id="rId13" Type="http://schemas.openxmlformats.org/officeDocument/2006/relationships/hyperlink" Target="https://www.amazon.com/dp/B07L164699/ref=sspa_dk_detail_1?psc=1&amp;pd_rd_i=B07L164699&amp;pd_rd_w=4Xfjx&amp;pf_rd_p=8a8f3917-7900-4ce8-ad90-adf0d53c0985&amp;pd_rd_wg=zikEb&amp;pf_rd_r=6QB5B4BPH2RD3R5FDMP8&amp;pd_rd_r=7e77289f-816c-11e9-8ec8-f37f2ab7fd5a" TargetMode="External"/><Relationship Id="rId12" Type="http://schemas.openxmlformats.org/officeDocument/2006/relationships/hyperlink" Target="https://www.amazon.com/Gekufa-Bearing-Printer-Stainless-Bearings/dp/B07MGTM2L4/ref=sr_1_1_sspa?keywords=F623ZZ+Flange+Bushing+Ball+Bearings&amp;qid=1559063600&amp;s=gateway&amp;sr=8-1-spons&amp;psc=1" TargetMode="External"/><Relationship Id="rId15" Type="http://schemas.openxmlformats.org/officeDocument/2006/relationships/hyperlink" Target="https://www.amazon.com/UsongShine-Nema17-Stepper-17HS4401S-Printer/dp/B0787BQ4WH/ref=sr_1_1_sspa?crid=2Q0GB4FBM7EEG&amp;keywords=nema%2B17%2Bstepper%2Bmotor&amp;qid=1559064494&amp;s=industrial&amp;sprefix=nema%2B%601%2Cindustrial%2C175&amp;sr=1-1-spons&amp;th=1" TargetMode="External"/><Relationship Id="rId14" Type="http://schemas.openxmlformats.org/officeDocument/2006/relationships/hyperlink" Target="https://www.amazon.com/CHPOWER-Extruder-Upgraded-Replacement-Extruders/dp/B079JZ374W/ref=sr_1_4?keywords=3d+printer+extruder&amp;qid=1559064277&amp;s=industrial&amp;sr=1-4" TargetMode="External"/><Relationship Id="rId17" Type="http://schemas.openxmlformats.org/officeDocument/2006/relationships/hyperlink" Target="https://www.amazon.com/Copapa-Connector-Cooling-Blower-5cmx1-5cm/dp/B01M2YWALQ/ref=sr_1_1_sspa?keywords=12v+turbine+blower+fan&amp;qid=1559064779&amp;s=gateway&amp;sr=8-1-spons&amp;psc=1" TargetMode="External"/><Relationship Id="rId16" Type="http://schemas.openxmlformats.org/officeDocument/2006/relationships/hyperlink" Target="https://www.amazon.com/KINGPRINT-Printer-Mechanical-Limit-Switch/dp/B075585VY4/ref=sr_1_5?keywords=RAMPS+1.4+Endstop+Switch&amp;qid=1559064616&amp;s=industrial&amp;sr=1-5" TargetMode="External"/><Relationship Id="rId19" Type="http://schemas.openxmlformats.org/officeDocument/2006/relationships/hyperlink" Target="https://www.amazon.com/Heatbed-Aluminum-Drucker-Printer-Thermistor/dp/B00TCL9OR8/ref=sr_1_1?keywords=3MM+MK3+pcb+heat+board&amp;qid=1559065080&amp;s=industrial&amp;sr=1-1" TargetMode="External"/><Relationship Id="rId18" Type="http://schemas.openxmlformats.org/officeDocument/2006/relationships/hyperlink" Target="https://www.amazon.com/kuman-Printer-Controller-Arduino-Starter/dp/B016D6DSBW/ref=sr_1_1_sspa?crid=TDXEWJ1BM2OB&amp;keywords=ramps+1.4+kit&amp;qid=1559064957&amp;s=industrial&amp;sprefix=ramps+%2Cindustrial%2C246&amp;sr=1-1-spons&amp;psc=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nggood.com/Geekcreit-RAMPS-1_4-Mega2560-A4988-2004LCD-Controller-3D-Printer-Kit-For-Arduino-Reprap-p-1110876.html?akmClientCountry=America&amp;p=9X051049165582016063&amp;cur_warehouse=CN" TargetMode="External"/><Relationship Id="rId22" Type="http://schemas.openxmlformats.org/officeDocument/2006/relationships/hyperlink" Target="https://www.banggood.com/Wholesale-12V-30A-360W-Switch-Power-Supply-Driver-for-LED-Strip-Light-Display-220V110V-p-39987.html?akmClientCountry=America&amp;p=9X051049165582016063" TargetMode="External"/><Relationship Id="rId21" Type="http://schemas.openxmlformats.org/officeDocument/2006/relationships/hyperlink" Target="https://www.banggood.com/Standard-3D-Printer-3MM-MK3-Aluminum-Board-PCB-Heat-Bed-For-Reprap-p-989030.html?akmClientCountry=America&amp;p=9X051049165582016063&amp;cur_warehouse=CN" TargetMode="External"/><Relationship Id="rId24" Type="http://schemas.openxmlformats.org/officeDocument/2006/relationships/hyperlink" Target="https://www.banggood.com/DANIU-2M-AWG-Soft-Silicone-Flexible-Wire-Cable-12-20-AWG-1-Meter-Red-1-Meter-Black-p-985529.html?akmClientCountry=America&amp;p=9X051049165582016063&amp;ID=517601&amp;cur_warehouse=CN" TargetMode="External"/><Relationship Id="rId23" Type="http://schemas.openxmlformats.org/officeDocument/2006/relationships/hyperlink" Target="https://www.banggood.com/5Pcs-100K-1-NTC-Single-Ended-Glass-Sealed-Thermistor-Temperature-Sensor-For-3D-Printer-p-1005643.html?p=9X051049165582016063&amp;cur_warehouse=CN" TargetMode="External"/><Relationship Id="rId1" Type="http://schemas.openxmlformats.org/officeDocument/2006/relationships/hyperlink" Target="https://us.misumi-ec.com/vona2/detail/110302683830/?HissuCode=KHFS5-2020-4000&amp;curSearch=%7b%22field%22%3a%22%40search%22%2c%22seriesCode%22%3a%22110302683830%22%2c%22innerCode%22%3a%22%22%2c%22sort%22%3a1%2c%22specSortFlag%22%3a0%2c%22allSpecFlag%22%3a0%2c%22page%22%3a1%2c%22pageSize%22%3a%2260%22%2c%2200000042737%22%3a%22b%22%2c%22jp000151687%22%3a%22mig00000000009800%22%2c%22jp000151688%22%3a%22mig00000000348641%22%2c%22fixedInfo%22%3a%22MDM0000129900111030268383011%7c14%22%7d&amp;Tab=wysiwyg_area_0" TargetMode="External"/><Relationship Id="rId2" Type="http://schemas.openxmlformats.org/officeDocument/2006/relationships/hyperlink" Target="https://www.banggood.com/Outer-Diameter-8mm-x-300380400500mm-Cylinder-Liner-Rail-Linear-Shaft-Optical-Axis-p-993100.html?akmClientCountry=America&amp;p=9X051049165582016063&amp;ID=515971&amp;cur_warehouse=CN" TargetMode="External"/><Relationship Id="rId3" Type="http://schemas.openxmlformats.org/officeDocument/2006/relationships/hyperlink" Target="https://www.banggood.com/681012mm-Diameter-Rod-Length-400mm-Steel-Cylinder-Liner-Rail-Linear-Shaft-Optical-Axis-p-1276041.html?p=9X051049165582016063&amp;ID=44522&amp;cur_warehouse=USA" TargetMode="External"/><Relationship Id="rId4" Type="http://schemas.openxmlformats.org/officeDocument/2006/relationships/hyperlink" Target="https://www.banggood.com/3K-8mm-x-10mm-x-500mm-Roll-Wrapped-Carbon-Fiber-Tube-Boom-for-Multicopter-p-1039813.html?akmClientCountry=America&amp;p=9X051049165582016063&amp;cur_warehouse=USA" TargetMode="External"/><Relationship Id="rId9" Type="http://schemas.openxmlformats.org/officeDocument/2006/relationships/hyperlink" Target="https://www.banggood.com/LM8LUU-8mm-Long-Type-Linear-Motion-Ball-Bearing-Slide-Bushing-CNC-Part-p-994394.html?akmClientCountry=America&amp;p=9X051049165582016063&amp;cur_warehouse=CN" TargetMode="External"/><Relationship Id="rId26" Type="http://schemas.openxmlformats.org/officeDocument/2006/relationships/hyperlink" Target="https://www.banggood.com/4Pcs-UM2-Heated-Bed-Leveling-Hand-Adjustment-Fixing-Nut-Part-Kit-w-M3-Screw-for-3D-Printer-p-1408459.html?p=9X051049165582016063&amp;cur_warehouse=CN" TargetMode="External"/><Relationship Id="rId25" Type="http://schemas.openxmlformats.org/officeDocument/2006/relationships/hyperlink" Target="https://www.banggood.com/10M-Tinned-Copper-22AWG-2-Pin-Red-Black-DIY-PVC-Electric-Cable-Wire-for-LED-Strip-Lighting-p-1066418.html?akmClientCountry=America&amp;p=9X051049165582016063&amp;cur_warehouse=USA" TargetMode="External"/><Relationship Id="rId28" Type="http://schemas.openxmlformats.org/officeDocument/2006/relationships/hyperlink" Target="https://www.banggood.com/LJ12A3-4-ZBY-PNP-DC6-36V-Inductive-Proximity-Sensor-Detection-Switch-p-982679.html?akmClientCountry=America&amp;p=9X051049165582016063&amp;cur_warehouse=CN" TargetMode="External"/><Relationship Id="rId27" Type="http://schemas.openxmlformats.org/officeDocument/2006/relationships/hyperlink" Target="https://www.amazon.com/gp/product/B00NAK9L6Q/ref=as_li_ss_tl?ie=UTF8&amp;linkCode=sl1&amp;tag=t05ea-20&amp;linkId=01a18a408cc159098d1bb6348184ef47" TargetMode="External"/><Relationship Id="rId5" Type="http://schemas.openxmlformats.org/officeDocument/2006/relationships/hyperlink" Target="https://www.banggood.com/100pcs-M5-Hammer-Nut-Nickel-Plated-Carbon-Steel-Nut-Aluminum-Connector-T-Fastener-Sliding-Nut-p-1048442.html?akmClientCountry=America&amp;p=9X051049165582016063&amp;cur_warehouse=USA" TargetMode="External"/><Relationship Id="rId6" Type="http://schemas.openxmlformats.org/officeDocument/2006/relationships/hyperlink" Target="https://www.banggood.com/10pcs-20x20mm-Aluminium-Corner-Joint-Right-Angle-Bracket-Furniture-Fittings-p-1056722.html?akmClientCountry=America&amp;p=9X051049165582016063&amp;cur_warehouse=USA" TargetMode="External"/><Relationship Id="rId29" Type="http://schemas.openxmlformats.org/officeDocument/2006/relationships/hyperlink" Target="https://www.amazon.com/Gizmo-Dorks-Printer-Laminated-Adhesive/dp/B07FVQJ7QK/ref=sr_1_3?keywords=pei+sheet+3d+printer&amp;qid=1558257620&amp;s=industrial&amp;sr=1-3" TargetMode="External"/><Relationship Id="rId7" Type="http://schemas.openxmlformats.org/officeDocument/2006/relationships/hyperlink" Target="http://www.zyltech.com/igus-bush-sleeve-10mm-jsm-1012-10/" TargetMode="External"/><Relationship Id="rId8" Type="http://schemas.openxmlformats.org/officeDocument/2006/relationships/hyperlink" Target="https://www.banggood.com/LM12LUU-12mm-Long-Type-Linear-Motion-Ball-Bearing-Slide-Bushing-CNC-Parts-p-984135.html?p=9X051049165582016063&amp;cur_warehouse=CN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amazon.com/HATCHBOX-3D-Filament-Dimensional-Accuracy/dp/B00J0GMMP6/ref=sr_1_4?crid=31RX95Y2TN9KQ&amp;keywords=pla+filament+1.75mm&amp;qid=1558257857&amp;s=industrial&amp;sprefix=pla+fila%2Cindustrial%2C202&amp;sr=1-4" TargetMode="External"/><Relationship Id="rId11" Type="http://schemas.openxmlformats.org/officeDocument/2006/relationships/hyperlink" Target="https://www.banggood.com/5mm-x-8mm-Aluminum-Flexible-Shaft-Coupling-OD19mm-x-L25mm-CNC-Stepper-Motor-Coupler-Connector-p-994359.html?akmClientCountry=America&amp;p=9X051049165582016063&amp;cur_warehouse=CN" TargetMode="External"/><Relationship Id="rId10" Type="http://schemas.openxmlformats.org/officeDocument/2006/relationships/hyperlink" Target="https://www.banggood.com/3D-Printer-300mm-Lead-Screw-Z-Axis-8mm-Screw-Pitch-p-980650.html?akmClientCountry=America&amp;p=9X051049165582016063&amp;cur_warehouse=CN" TargetMode="External"/><Relationship Id="rId13" Type="http://schemas.openxmlformats.org/officeDocument/2006/relationships/hyperlink" Target="https://www.banggood.com/5M-2GT-6mm-Rubber-Opening-Timing-Belt-S2M-GT2-Belt-For-3D-Printer-p-959254.html?akmClientCountry=America&amp;p=9X051049165582016063&amp;cur_warehouse=CN" TargetMode="External"/><Relationship Id="rId12" Type="http://schemas.openxmlformats.org/officeDocument/2006/relationships/hyperlink" Target="https://www.banggood.com/10pcs-F623ZZ-Flange-Bushing-Ball-Bearings-3x10x4mm-Miniature-Deep-Groove-Flange-Ball-Bearing-p-1065370.html?akmClientCountry=America&amp;p=9X051049165582016063&amp;cur_warehouse=CN" TargetMode="External"/><Relationship Id="rId15" Type="http://schemas.openxmlformats.org/officeDocument/2006/relationships/hyperlink" Target="https://www.banggood.com/DIY-Ultimaker-2-UM2-Feeder-Knurled-Wheel-Extruder-Drive-Gear-Stainless-Steel-For-3D-Printer-Accessories-p-1021796.html?p=9X051049165582016063&amp;cur_warehouse=CN" TargetMode="External"/><Relationship Id="rId14" Type="http://schemas.openxmlformats.org/officeDocument/2006/relationships/hyperlink" Target="https://www.banggood.com/2Pcs-2GT-20-Teeth-Timing-Pulley-Wheel-5mm-8mm-Inner-For-3D-Printer-p-960322.html?p=9X051049165582016063" TargetMode="External"/><Relationship Id="rId17" Type="http://schemas.openxmlformats.org/officeDocument/2006/relationships/hyperlink" Target="https://www.banggood.com/JKM-42-Hybrid-Stepper-Motor-2-Phase-1_840MM-For-CNC-Router-p-933548.html?akmClientCountry=America&amp;p=9X051049165582016063&amp;cur_warehouse=CN" TargetMode="External"/><Relationship Id="rId16" Type="http://schemas.openxmlformats.org/officeDocument/2006/relationships/hyperlink" Target="https://www.banggood.com/PC4-01-Pneumatic-Connector-For-1_75mm-PTFE-Tube-Quick-Coupler-Feed-Inlet-3D-Printer-Part-p-1106733.html?p=9X051049165582016063&amp;cur_warehouse=CN" TargetMode="External"/><Relationship Id="rId19" Type="http://schemas.openxmlformats.org/officeDocument/2006/relationships/hyperlink" Target="https://www.banggood.com/DC-12V-2-Pin-0_13A-50mm-Brushless-Turbine-Blower-Cooling-Fan-for-3D-Printer-p-1146208.html?p=9X051049165582016063&amp;cur_warehouse=USA" TargetMode="External"/><Relationship Id="rId18" Type="http://schemas.openxmlformats.org/officeDocument/2006/relationships/hyperlink" Target="https://www.banggood.com/3Pcs-Geekcreit-RAMPS-1_4-Endstop-Switch-For-RepRap-Mendel-3D-Printer-With-70cm-Cable-p-1054557.html?akmClientCountry=America&amp;p=9X051049165582016063&amp;cur_warehouse=USA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liexpress.com/item/Mini-differential-IR-height-sensor-for-BLV-3d-printer-auto-leveling/32995292222.html?aff_platform=link-c-tool&amp;cpt=1558028299813&amp;onelink_item_from=32995292222&amp;onelink_thrd=0.0&amp;onelink_page_from=ITEM_DETAIL&amp;onelink_item_to=32995292222&amp;pvid=7e366131-9b07-4835-b25b-0d29f8f880ad&amp;onelink_duration=0.929396&amp;sk=coEOOhKC&amp;aff_trace_key=4bc649c795b54a22bea243a7ea8368b0-1558028299813-09690-coEOOhKC&amp;onelink_status=noneresult&amp;scm=1007.22893.125778.0&amp;terminal_id=21d8ef50d02a4bbf9f1b1c83ebe432e8&amp;onelink_page_to=ITEM_DETAIL" TargetMode="External"/><Relationship Id="rId22" Type="http://schemas.openxmlformats.org/officeDocument/2006/relationships/hyperlink" Target="https://www.aliexpress.com/item/10Pcs-Set-Mini-3-Pin-Tact-Switch-KW11-3Z-5A-250V-Round-Handle-Clock-Microswitch-828/32826844420.html?aff_platform=link-c-tool&amp;cpt=1558028432072&amp;onelink_item_from=32826844420&amp;onelink_thrd=0.0&amp;onelink_page_from=ITEM_DETAIL&amp;onelink_item_to=32826844420&amp;pvid=1302e04f-bb1b-4e5a-8a04-517ff02eeb28&amp;onelink_duration=0.762185&amp;sk=xaJ9E2y&amp;aff_trace_key=25af4533b55e4df897ec111abeaaf856-1558028432072-02346-xaJ9E2y&amp;onelink_status=noneresult&amp;scm=1007.22893.125764.0&amp;terminal_id=21d8ef50d02a4bbf9f1b1c83ebe432e8&amp;onelink_page_to=ITEM_DETAIL" TargetMode="External"/><Relationship Id="rId21" Type="http://schemas.openxmlformats.org/officeDocument/2006/relationships/hyperlink" Target="https://www.aliexpress.com/store/product/BLV-MGN-Cube-3d-printer-good-quality-power-supply-Geniune-Meanwell-PSU-SE-450-24-24V18/2808029_32988813396.html" TargetMode="External"/><Relationship Id="rId24" Type="http://schemas.openxmlformats.org/officeDocument/2006/relationships/hyperlink" Target="https://www.aliexpress.com/item/Hot-1pcs-3D-printer-accessories-M3-screw-fixing-104GT-2-JST-plug-Thermistor-100K-modular-for/32816666863.html?aff_platform=link-c-tool&amp;cpt=1558028536513&amp;onelink_item_from=32816666863&amp;onelink_thrd=0.0&amp;onelink_page_from=ITEM_DETAIL&amp;onelink_item_to=32816666863&amp;pvid=b5c8f59f-2c6c-4f85-9be3-1f6e68c34d4f&amp;onelink_duration=5.051069&amp;sk=3UW9FSC&amp;aff_trace_key=f9fbd32b21d64a9f84134a05ea1fcb42-1558028536513-08001-3UW9FSC&amp;onelink_status=noneresult&amp;scm=1007.22893.125764.0&amp;terminal_id=21d8ef50d02a4bbf9f1b1c83ebe432e8&amp;onelink_page_to=ITEM_DETAIL" TargetMode="External"/><Relationship Id="rId23" Type="http://schemas.openxmlformats.org/officeDocument/2006/relationships/hyperlink" Target="https://www.aliexpress.com/item/1PC-Heat-Insulation-Cotton-200-300mm-Foil-Self-adhesive-Insulation-Cotton-10mm-Thickness-3D-Printer-Heating/32880962532.html?aff_platform=link-c-tool&amp;cpt=1558028503054&amp;onelink_item_from=32880962532&amp;onelink_thrd=0.0&amp;onelink_page_from=ITEM_DETAIL&amp;onelink_item_to=32880962532&amp;pvid=588b838a-2821-4d58-bd2c-75474fde6e35&amp;onelink_duration=1.107233&amp;sk=HdBbxLw&amp;aff_trace_key=87f837ed02b4484e9ccf3aa2710ccf22-1558028503054-00899-HdBbxLw&amp;onelink_status=noneresult&amp;scm=1007.22893.125779.0&amp;terminal_id=21d8ef50d02a4bbf9f1b1c83ebe432e8&amp;onelink_page_to=ITEM_DETAIL" TargetMode="External"/><Relationship Id="rId1" Type="http://schemas.openxmlformats.org/officeDocument/2006/relationships/hyperlink" Target="https://www.aliexpress.com/item/Customized-2040-Aluminum-Extrusion-Profile-Free-cutting-in-any-Length-Black-Color/32800314938.html?aff_platform=link-c-tool&amp;cpt=1558025935222&amp;onelink_item_from=32800314938&amp;onelink_thrd=0.015&amp;onelink_page_from=ITEM_DETAIL&amp;onelink_item_to=32800314938&amp;pvid=b5a1c260-3604-4a14-9527-5d52d0287c0e&amp;onelink_duration=1.369518&amp;sk=bIrIqdC4&amp;aff_trace_key=d3380fb9c1c74632b0fd8d2f26fc4c20-1558025935222-07930-bIrIqdC4&amp;onelink_status=noneresult&amp;scm=1007.22893.125781.0&amp;terminal_id=21d8ef50d02a4bbf9f1b1c83ebe432e8&amp;onelink_page_to=ITEM_DETAIL" TargetMode="External"/><Relationship Id="rId2" Type="http://schemas.openxmlformats.org/officeDocument/2006/relationships/hyperlink" Target="https://www.aliexpress.com/store/product/Customized-2020-Aluminum-Extrusion-Profile-Free-cutting-in-any-Length-Black-Color/2062033_32800277683.html?spm=2114.12010612.8148356.2.5a8c5420RarJ82" TargetMode="External"/><Relationship Id="rId3" Type="http://schemas.openxmlformats.org/officeDocument/2006/relationships/hyperlink" Target="https://www.aliexpress.com/store/product/Customized-2020-Aluminum-Extrusion-Profile-Free-cutting-in-any-Length-Black-Color/2062033_32800277683.html?spm=2114.12010612.8148356.2.5a8c5420RarJ82" TargetMode="External"/><Relationship Id="rId4" Type="http://schemas.openxmlformats.org/officeDocument/2006/relationships/hyperlink" Target="https://www.aliexpress.com/item/Customized-2040-Aluminum-Extrusion-Profile-Free-cutting-in-any-Length-Black-Color/32800314938.html?aff_platform=link-c-tool&amp;cpt=1558025935222&amp;onelink_item_from=32800314938&amp;onelink_thrd=0.015&amp;onelink_page_from=ITEM_DETAIL&amp;onelink_item_to=32800314938&amp;pvid=b5a1c260-3604-4a14-9527-5d52d0287c0e&amp;onelink_duration=1.369518&amp;sk=bIrIqdC4&amp;aff_trace_key=d3380fb9c1c74632b0fd8d2f26fc4c20-1558025935222-07930-bIrIqdC4&amp;onelink_status=noneresult&amp;scm=1007.22893.125781.0&amp;terminal_id=21d8ef50d02a4bbf9f1b1c83ebe432e8&amp;onelink_page_to=ITEM_DETAIL" TargetMode="External"/><Relationship Id="rId9" Type="http://schemas.openxmlformats.org/officeDocument/2006/relationships/hyperlink" Target="https://www.aliexpress.com/item/1pc-5-Hole-90-Degree-Joint-Board-Corner-Angle-Bracket-For-2020-Aluminum-Profile-3D-Printer/32849274630.html?aff_platform=link-c-tool&amp;cpt=1558026998868&amp;onelink_item_from=32849274630&amp;onelink_thrd=0.015&amp;onelink_page_from=ITEM_DETAIL&amp;onelink_item_to=32849274630&amp;pvid=72c3cbc4-9b67-45a0-a844-bab4bac30126&amp;onelink_duration=1.074378&amp;sk=cHmXnO6k&amp;aff_trace_key=efa42e34663f4ce196189bb575ee3a1b-1558026998868-09917-cHmXnO6k&amp;onelink_status=noneresult&amp;scm=1007.22893.125780.0&amp;terminal_id=21d8ef50d02a4bbf9f1b1c83ebe432e8&amp;onelink_page_to=ITEM_DETAIL" TargetMode="External"/><Relationship Id="rId26" Type="http://schemas.openxmlformats.org/officeDocument/2006/relationships/hyperlink" Target="https://www.aliexpress.com/item/Free-shipping-wholesale-10pcs-lot-3d-printer-small-cooling-fan-cooling-extruder-special-small-fan-2/32256263329.html?aff_platform=link-c-tool&amp;cpt=1558029491045&amp;onelink_item_from=32256263329&amp;onelink_thrd=0.0&amp;onelink_page_from=ITEM_DETAIL&amp;onelink_item_to=32256263329&amp;pvid=69160cc3-a088-4673-9dad-85005c4f618f&amp;onelink_duration=0.709683&amp;sk=bNQ2C3C8&amp;aff_trace_key=ee72d513ab124b048de7ec5fcc470b60-1558029491045-07000-bNQ2C3C8&amp;onelink_status=noneresult&amp;scm=1007.22893.125764.0&amp;terminal_id=21d8ef50d02a4bbf9f1b1c83ebe432e8&amp;onelink_page_to=ITEM_DETAIL" TargetMode="External"/><Relationship Id="rId25" Type="http://schemas.openxmlformats.org/officeDocument/2006/relationships/hyperlink" Target="https://www.aliexpress.com/item/Funssor-24V-220W-Large-Printing-Size-Aluminum-Heated-Bed-Upgraded-Aluminum-Heating-Bed-Hotbed-for-CR/32861647631.html?aff_platform=link-c-tool&amp;cpt=1558029417077&amp;onelink_item_from=32861647631&amp;onelink_thrd=0.0&amp;onelink_page_from=ITEM_DETAIL&amp;onelink_item_to=32861647631&amp;pvid=8c9a30af-707a-4bef-9f63-ad2879715a55&amp;onelink_duration=0.763076&amp;sk=c0c3LZ7S&amp;aff_trace_key=113a5dfa0e7541878720c962ab05d35c-1558029417077-04158-c0c3LZ7S&amp;onelink_status=noneresult&amp;scm=1007.22893.125778.0&amp;terminal_id=21d8ef50d02a4bbf9f1b1c83ebe432e8&amp;onelink_page_to=ITEM_DETAIL" TargetMode="External"/><Relationship Id="rId28" Type="http://schemas.openxmlformats.org/officeDocument/2006/relationships/hyperlink" Target="https://www.aliexpress.com/store/product/0-12A-1500RPM-120mmx120mmx25mm-12V-2-Pin-12cm-PC-Case-120mm-DC-Cooling-Fan/212707_32649647215.html?aff_platform=link-c-tool&amp;cpt=1558029647224&amp;onelink_item_from=32649647215&amp;onelink_thrd=0.0&amp;onelink_page_from=ITEM_STORE_DETAIL&amp;onelink_item_to=32649647215&amp;pvid=e34e097a-274f-4765-8b22-8f1fb8417e84&amp;onelink_duration=0.785353&amp;sk=bJjclu56&amp;aff_trace_key=658b4e76f8f84b229f6668221bd99d15-1558029647224-09441-bJjclu56&amp;onelink_status=noneresult&amp;scm=1007.22893.125764.0&amp;terminal_id=21d8ef50d02a4bbf9f1b1c83ebe432e8&amp;onelink_page_to=ITEM_STORE_DETAIL" TargetMode="External"/><Relationship Id="rId27" Type="http://schemas.openxmlformats.org/officeDocument/2006/relationships/hyperlink" Target="https://www.aliexpress.com/item/Blower-Fan-5V-12V-24V-50mm-Turbine-Turbo-Fan-50x15mm-5015-DC-Brushless-Cooling-Dual-Ball/32959741891.html?aff_platform=link-c-tool&amp;cpt=1558029580662&amp;onelink_item_from=32959741891&amp;onelink_thrd=0.0&amp;onelink_page_from=ITEM_DETAIL&amp;onelink_item_to=32959741891&amp;pvid=a5848be8-b2be-4648-b4ff-653e13af2fd1&amp;onelink_duration=0.882884&amp;sk=cTnlOmKc&amp;aff_trace_key=45fb0457b0fb49b3b31eabd79fdd7b0e-1558029580662-07317-cTnlOmKc&amp;onelink_status=noneresult&amp;scm=1007.22893.125778.0&amp;terminal_id=21d8ef50d02a4bbf9f1b1c83ebe432e8&amp;onelink_page_to=ITEM_DETAIL" TargetMode="External"/><Relationship Id="rId5" Type="http://schemas.openxmlformats.org/officeDocument/2006/relationships/hyperlink" Target="https://www.aliexpress.com/item/Customized-2040-Aluminum-Extrusion-Profile-Free-cutting-in-any-Length-Black-Color/32800314938.html?aff_platform=link-c-tool&amp;cpt=1558025935222&amp;onelink_item_from=32800314938&amp;onelink_thrd=0.015&amp;onelink_page_from=ITEM_DETAIL&amp;onelink_item_to=32800314938&amp;pvid=b5a1c260-3604-4a14-9527-5d52d0287c0e&amp;onelink_duration=1.369518&amp;sk=bIrIqdC4&amp;aff_trace_key=d3380fb9c1c74632b0fd8d2f26fc4c20-1558025935222-07930-bIrIqdC4&amp;onelink_status=noneresult&amp;scm=1007.22893.125781.0&amp;terminal_id=21d8ef50d02a4bbf9f1b1c83ebe432e8&amp;onelink_page_to=ITEM_DETAIL" TargetMode="External"/><Relationship Id="rId6" Type="http://schemas.openxmlformats.org/officeDocument/2006/relationships/hyperlink" Target="https://www.aliexpress.com/store/product/Customized-2020-Aluminum-Extrusion-Profile-Free-cutting-in-any-Length-Black-Color/2062033_32800277683.html?spm=2114.12010612.8148356.2.5a8c5420RarJ82" TargetMode="External"/><Relationship Id="rId29" Type="http://schemas.openxmlformats.org/officeDocument/2006/relationships/hyperlink" Target="https://www.aliexpress.com/store/product/trianglelab-Bowden-Extruder-BMG-extruder-Cloned-Btech-Dual-Drive-Extruder-for-3d-printer-High-performance-for/1654223_32917029058.html?aff_platform=link-c-tool&amp;cpt=1558029701269&amp;onelink_item_from=32917029058&amp;onelink_thrd=0.0&amp;onelink_page_from=ITEM_STORE_DETAIL&amp;onelink_item_to=32917029058&amp;pvid=de8f8a11-9b1f-4a50-95b2-0e5f0caddf05&amp;onelink_duration=0.766088&amp;sk=AtScdVQ&amp;aff_trace_key=ff9466543fed4eea834267f251284239-1558029701269-01026-AtScdVQ&amp;onelink_status=noneresult&amp;scm=1007.22893.125778.0&amp;terminal_id=21d8ef50d02a4bbf9f1b1c83ebe432e8&amp;onelink_page_to=ITEM_STORE_DETAIL" TargetMode="External"/><Relationship Id="rId7" Type="http://schemas.openxmlformats.org/officeDocument/2006/relationships/hyperlink" Target="https://www.aliexpress.com/store/product/Customized-2020-Aluminum-Extrusion-Profile-Free-cutting-in-any-Length-Black-Color/2062033_32800277683.html?spm=2114.12010612.8148356.2.5a8c5420RarJ82" TargetMode="External"/><Relationship Id="rId8" Type="http://schemas.openxmlformats.org/officeDocument/2006/relationships/hyperlink" Target="https://www.aliexpress.com/item/5-Pcs-Angle-Plate-Corner-Brace-Flat-T-Shape-Repair-Bracket-60mmx60mm-For-Aluminum-Profile-2020/32839448854.html?aff_platform=link-c-tool&amp;cpt=1558026962286&amp;onelink_item_from=32839448854&amp;onelink_thrd=0.0&amp;onelink_page_from=ITEM_DETAIL&amp;onelink_item_to=32839448854&amp;pvid=0fb84a2f-7d57-4f56-aa27-f70734adfc2a&amp;onelink_duration=0.926528&amp;sk=3RhFdTa&amp;aff_trace_key=a14e8431f5914f69a49ba7ea493c8abe-1558026962286-08794-3RhFdTa&amp;onelink_status=noneresult&amp;scm=1007.22893.125764.0&amp;terminal_id=21d8ef50d02a4bbf9f1b1c83ebe432e8&amp;onelink_page_to=ITEM_DETAIL" TargetMode="External"/><Relationship Id="rId31" Type="http://schemas.openxmlformats.org/officeDocument/2006/relationships/hyperlink" Target="https://www.aliexpress.com/item/10PCS-ABEC-7-Flange-Ball-Bearing-608zz-623zz-624zz-625zz-635zz-626zz-688zz-3D-Printers-Parts/32796192081.html?aff_platform=link-c-tool&amp;cpt=1558029831616&amp;onelink_item_from=32796192081&amp;onelink_thrd=0.0&amp;onelink_page_from=ITEM_DETAIL&amp;onelink_item_to=32796192081&amp;pvid=26ac5b46-bf05-47eb-a089-e2c059004749&amp;onelink_duration=0.824991&amp;sk=bdteVkks&amp;aff_trace_key=ca9827a5b5b944b68d3168e0012d0834-1558029831616-07174-bdteVkks&amp;onelink_status=noneresult&amp;scm=1007.22893.125778.0&amp;terminal_id=21d8ef50d02a4bbf9f1b1c83ebe432e8&amp;onelink_page_to=ITEM_DETAIL" TargetMode="External"/><Relationship Id="rId30" Type="http://schemas.openxmlformats.org/officeDocument/2006/relationships/hyperlink" Target="https://www.aliexpress.com/store/product/1M-PTFE-Tube-Teflon-PiPe-to-TL-Feeder-J-head-hotend-RepRap-Rostock-Bowden-Extruder-1/1654223_32811240720.html?aff_platform=link-c-tool&amp;cpt=1558029768699&amp;onelink_item_from=32811240720&amp;onelink_thrd=0.015&amp;onelink_page_from=ITEM_STORE_DETAIL&amp;onelink_item_to=32811240720&amp;pvid=919c76f8-149a-4bda-93db-83b0b7214776&amp;onelink_duration=0.746573&amp;sk=c0Bjxidi&amp;aff_trace_key=9dcad55651e04fc0a642b83e89258333-1558029768699-08183-c0Bjxidi&amp;onelink_status=noneresult&amp;scm=1007.22893.125780.0&amp;terminal_id=21d8ef50d02a4bbf9f1b1c83ebe432e8&amp;onelink_page_to=ITEM_STORE_DETAIL" TargetMode="External"/><Relationship Id="rId11" Type="http://schemas.openxmlformats.org/officeDocument/2006/relationships/hyperlink" Target="https://www.aliexpress.com/store/product/Kossel-Mini-for-12mm-Linear-Guide-MGN12-450mm-linear-rail-MGN12H-Long-linear-carriage-for-CNC/1452393_32829826159.html?spm=2114.12010612.8148356.2.5918166a6Qq0Uj" TargetMode="External"/><Relationship Id="rId33" Type="http://schemas.openxmlformats.org/officeDocument/2006/relationships/hyperlink" Target="https://www.aliexpress.com/item/ENERGETIC-New-Spring-Steel-PEI-Flex-BuildPlate-Magnetic-Hot-Bed-Print-Bed-with-3M-Adhesive-Square/32991631848.html?aff_platform=link-c-tool&amp;cpt=1558029924541&amp;onelink_item_from=32991631848&amp;onelink_thrd=0.0&amp;onelink_page_from=ITEM_DETAIL&amp;onelink_item_to=32991631848&amp;pvid=ae973fda-7e0f-4ac6-8b18-249e3af909f8&amp;onelink_duration=0.877479&amp;sk=bCPuecSU&amp;aff_trace_key=8bf04e814e8f4c2eb5c2ff01da728686-1558029924541-01521-bCPuecSU&amp;onelink_status=noneresult&amp;scm=1007.22893.125764.0&amp;terminal_id=21d8ef50d02a4bbf9f1b1c83ebe432e8&amp;onelink_page_to=ITEM_DETAIL" TargetMode="External"/><Relationship Id="rId10" Type="http://schemas.openxmlformats.org/officeDocument/2006/relationships/hyperlink" Target="https://www.aliexpress.com/item/100pcs-2020-Brackets-Corner-fitting-angle-aluminum-20x20-L-Connector-bracket-fastener-for-2020-Industrial-Aluminum/32897039753.html?aff_platform=link-c-tool&amp;cpt=1558027051621&amp;onelink_item_from=32897039753&amp;onelink_thrd=0.0&amp;onelink_page_from=ITEM_DETAIL&amp;onelink_item_to=32897039753&amp;pvid=e802e7e3-fcbd-41a1-822f-44b33f560322&amp;onelink_duration=0.810612&amp;sk=bp6muvxw&amp;aff_trace_key=85185a3a7baf411f9f7e3edaca9692eb-1558027051621-01121-bp6muvxw&amp;onelink_status=noneresult&amp;scm=1007.22893.125764.0&amp;terminal_id=21d8ef50d02a4bbf9f1b1c83ebe432e8&amp;onelink_page_to=ITEM_DETAIL" TargetMode="External"/><Relationship Id="rId32" Type="http://schemas.openxmlformats.org/officeDocument/2006/relationships/hyperlink" Target="https://www.aliexpress.com/item/KINGROON-New-Protective-Silicone-Sock-Cover-Case-For-E3D-V6-Heated-Block-Warm-Keeping-Cover-Reprap/32920518452.html?aff_platform=link-c-tool&amp;cpt=1558029886121&amp;onelink_item_from=32920518452&amp;onelink_thrd=0.0&amp;onelink_page_from=ITEM_DETAIL&amp;onelink_item_to=32920518452&amp;pvid=e6c72f83-0ba3-4398-9d9e-fae6b91d4f2f&amp;onelink_duration=0.7739&amp;sk=byJ4dwEU&amp;aff_trace_key=2e5e81c8690444ac85250d2b8b97e771-1558029886121-01326-byJ4dwEU&amp;onelink_status=noneresult&amp;scm=1007.22893.125779.0&amp;terminal_id=21d8ef50d02a4bbf9f1b1c83ebe432e8&amp;onelink_page_to=ITEM_DETAIL" TargetMode="External"/><Relationship Id="rId13" Type="http://schemas.openxmlformats.org/officeDocument/2006/relationships/hyperlink" Target="https://www.aliexpress.com/item/1-5pcs-GT2-16-T-Teeth-5mm-Bore-Aluminum-Timing-Belt-Pulley-For-3D-Printer-Parts/32882289818.html" TargetMode="External"/><Relationship Id="rId35" Type="http://schemas.openxmlformats.org/officeDocument/2006/relationships/drawing" Target="../drawings/drawing3.xml"/><Relationship Id="rId12" Type="http://schemas.openxmlformats.org/officeDocument/2006/relationships/hyperlink" Target="https://www.omc-stepperonline.com/motor-kit-for-blv-mgn-cube-3d-printer.html/?tracking=5c7cdef6c9645" TargetMode="External"/><Relationship Id="rId34" Type="http://schemas.openxmlformats.org/officeDocument/2006/relationships/hyperlink" Target="https://www.homedepot.com/p/BESSEY-90-Degree-Corner-Clamp-WS-1/204958409" TargetMode="External"/><Relationship Id="rId15" Type="http://schemas.openxmlformats.org/officeDocument/2006/relationships/hyperlink" Target="https://www.aliexpress.com/item/GATES-LL-2GT-3D-printer-gear-synchronous-belt-GT2-Width-6MM-9MM-High-quality-wear-resistant/32853559638.html?aff_platform=link-c-tool&amp;cpt=1558027595756&amp;onelink_item_from=32853559638&amp;onelink_thrd=0.0&amp;onelink_page_from=ITEM_DETAIL&amp;onelink_item_to=32853559638&amp;pvid=0663f53a-28cd-407b-9bdf-8a258fe105e4&amp;onelink_duration=0.973484&amp;sk=cV24nLZe&amp;aff_trace_key=b4909de566a746e38e75de2de94449fd-1558027595756-04999-cV24nLZe&amp;onelink_status=noneresult&amp;scm=1007.22893.125764.0&amp;terminal_id=21d8ef50d02a4bbf9f1b1c83ebe432e8&amp;onelink_page_to=ITEM_DETAIL" TargetMode="External"/><Relationship Id="rId14" Type="http://schemas.openxmlformats.org/officeDocument/2006/relationships/hyperlink" Target="https://www.aliexpress.com/item/10pcs-lot-3D-printer-accessories-parts-F623-ZZ-Flange-Bushing-Ball-Bearings-F623ZZ-3-10-4/32660308298.html?aff_platform=link-c-tool&amp;cpt=1558027499682&amp;onelink_item_from=32660308298&amp;onelink_thrd=0.0&amp;onelink_page_from=ITEM_DETAIL&amp;onelink_item_to=32660308298&amp;pvid=8f059f35-f746-462f-bf87-1fb0afbbc560&amp;onelink_duration=0.905071&amp;sk=WJXxClE&amp;aff_trace_key=caaaeb4a287548ada533164e1e82b262-1558027499682-01204-WJXxClE&amp;onelink_status=noneresult&amp;scm=1007.22893.125764.0&amp;terminal_id=21d8ef50d02a4bbf9f1b1c83ebe432e8&amp;onelink_page_to=ITEM_DETAIL" TargetMode="External"/><Relationship Id="rId17" Type="http://schemas.openxmlformats.org/officeDocument/2006/relationships/hyperlink" Target="https://www.aliexpress.com/item/Aluminum-Alloy-Coupling-Bore-5mm-8mm-3D-Printers-Parts-Blue-Flexible-Shaft-Coupler-Screw-Part-For/32804633319.html?aff_platform=link-c-tool&amp;cpt=1558028018924&amp;onelink_item_from=32804633319&amp;onelink_thrd=0.0&amp;onelink_page_from=ITEM_DETAIL&amp;onelink_item_to=32804633319&amp;pvid=676d649a-49f8-40ec-8d5b-7393714d18d1&amp;onelink_duration=0.925918&amp;sk=HIJJ62k&amp;aff_trace_key=9b05fc91c93642eda90097334bc1c222-1558028018924-08460-HIJJ62k&amp;onelink_status=noneresult&amp;scm=1007.22893.125779.0&amp;terminal_id=21d8ef50d02a4bbf9f1b1c83ebe432e8&amp;onelink_page_to=ITEM_DETAIL" TargetMode="External"/><Relationship Id="rId16" Type="http://schemas.openxmlformats.org/officeDocument/2006/relationships/hyperlink" Target="https://www.aliexpress.com/item/3D-Printer-Lead-Screw-Diameter-8mm-Thread-8mm-or-2mm-Length-200mm-300mm-400-500-600/32818374370.html" TargetMode="External"/><Relationship Id="rId19" Type="http://schemas.openxmlformats.org/officeDocument/2006/relationships/hyperlink" Target="https://www.aliexpress.com/item/J-head-Hotend-Extruder-Kit-For-V6-3D-Printers-Part-Cooling-Fan-Bracket-Block-Thermistors-Nozzle/32804944554.html?aff_platform=link-c-tool&amp;cpt=1558028255333&amp;onelink_item_from=32804944554&amp;onelink_thrd=0.015&amp;onelink_page_from=ITEM_DETAIL&amp;onelink_item_to=32804944554&amp;pvid=e746f570-712c-40df-a840-eb547f8e94b7&amp;onelink_duration=0.723602&amp;sk=0VAEYg0&amp;aff_trace_key=a5be09f437584773b17e29ae916a7cb6-1558028255333-03557-0VAEYg0&amp;onelink_status=noneresult&amp;scm=1007.22893.125780.0&amp;terminal_id=21d8ef50d02a4bbf9f1b1c83ebe432e8&amp;onelink_page_to=ITEM_DETAIL" TargetMode="External"/><Relationship Id="rId18" Type="http://schemas.openxmlformats.org/officeDocument/2006/relationships/hyperlink" Target="https://www.aliexpress.com/item/Duet-2-Wifi-V1-04-Cloned-DuetWifi-Advanced-32-Bit-Electronics-With-4-3-5-7/32921261431.html?aff_platform=link-c-tool&amp;cpt=1558028181247&amp;onelink_item_from=32921261431&amp;onelink_thrd=0.0&amp;onelink_page_from=ITEM_DETAIL&amp;onelink_item_to=32921261431&amp;pvid=1241d44a-2cac-4477-b29d-796cfa5743b2&amp;onelink_duration=0.705087&amp;sk=bwwzkkpK&amp;aff_trace_key=6f344f51c0ac4c4694ab7156b82eb078-1558028181247-09716-bwwzkkpK&amp;onelink_status=noneresult&amp;scm=1007.22893.125764.0&amp;terminal_id=21d8ef50d02a4bbf9f1b1c83ebe432e8&amp;onelink_page_to=ITEM_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67.0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A5" s="6" t="s">
        <v>11</v>
      </c>
      <c r="F5" s="7"/>
      <c r="G5" s="7"/>
    </row>
    <row r="6">
      <c r="A6" s="8" t="s">
        <v>12</v>
      </c>
      <c r="B6" s="9" t="s">
        <v>13</v>
      </c>
      <c r="F6" s="7"/>
      <c r="G6" s="7"/>
    </row>
    <row r="7">
      <c r="A7" s="8" t="s">
        <v>14</v>
      </c>
      <c r="B7" s="6" t="s">
        <v>15</v>
      </c>
      <c r="F7" s="7"/>
      <c r="G7" s="7"/>
    </row>
    <row r="8">
      <c r="A8" s="8" t="s">
        <v>16</v>
      </c>
      <c r="B8" s="6" t="s">
        <v>17</v>
      </c>
      <c r="F8" s="7"/>
      <c r="G8" s="7"/>
    </row>
    <row r="9">
      <c r="A9" s="8" t="s">
        <v>18</v>
      </c>
      <c r="B9" s="6" t="s">
        <v>19</v>
      </c>
      <c r="F9" s="7"/>
      <c r="G9" s="7"/>
    </row>
    <row r="10">
      <c r="A10" s="8" t="s">
        <v>20</v>
      </c>
      <c r="B10" s="6" t="s">
        <v>21</v>
      </c>
      <c r="F10" s="7"/>
      <c r="G10" s="7"/>
    </row>
    <row r="11">
      <c r="B11" s="6" t="s">
        <v>22</v>
      </c>
      <c r="F11" s="7"/>
      <c r="G11" s="7"/>
    </row>
    <row r="12">
      <c r="A12">
        <f>4*440+4*403+4*450+2*385+235</f>
        <v>6177</v>
      </c>
      <c r="B12" s="6" t="s">
        <v>23</v>
      </c>
      <c r="F12" s="7"/>
      <c r="G12" s="7"/>
    </row>
    <row r="13">
      <c r="F13" s="7"/>
      <c r="G13" s="7"/>
    </row>
    <row r="14">
      <c r="A14" s="6">
        <v>1.0</v>
      </c>
      <c r="B14" s="6" t="s">
        <v>24</v>
      </c>
      <c r="C14" s="6" t="s">
        <v>25</v>
      </c>
      <c r="E14" s="6">
        <v>1.0</v>
      </c>
      <c r="F14" s="7">
        <v>84.99</v>
      </c>
      <c r="G14" s="7">
        <f t="shared" ref="G14:G21" si="1">E14*F14</f>
        <v>84.99</v>
      </c>
      <c r="H14" s="10" t="s">
        <v>26</v>
      </c>
    </row>
    <row r="15">
      <c r="A15" s="6">
        <v>2.0</v>
      </c>
      <c r="B15" s="6" t="s">
        <v>103</v>
      </c>
      <c r="C15" s="6" t="s">
        <v>25</v>
      </c>
      <c r="E15" s="6">
        <v>1.0</v>
      </c>
      <c r="F15" s="7">
        <v>12.5</v>
      </c>
      <c r="G15" s="7">
        <f t="shared" si="1"/>
        <v>12.5</v>
      </c>
      <c r="H15" s="10" t="s">
        <v>105</v>
      </c>
    </row>
    <row r="16">
      <c r="A16" s="6">
        <v>3.0</v>
      </c>
      <c r="B16" s="6" t="s">
        <v>33</v>
      </c>
      <c r="C16" s="6" t="s">
        <v>25</v>
      </c>
      <c r="E16" s="6">
        <v>2.0</v>
      </c>
      <c r="F16" s="7">
        <v>17.47</v>
      </c>
      <c r="G16" s="7">
        <f t="shared" si="1"/>
        <v>34.94</v>
      </c>
      <c r="H16" s="10" t="s">
        <v>109</v>
      </c>
    </row>
    <row r="17">
      <c r="A17" s="6">
        <v>4.0</v>
      </c>
      <c r="B17" s="6" t="s">
        <v>112</v>
      </c>
      <c r="C17" s="6" t="s">
        <v>25</v>
      </c>
      <c r="E17" s="6">
        <v>1.0</v>
      </c>
      <c r="F17" s="7">
        <v>18.98</v>
      </c>
      <c r="G17" s="7">
        <f t="shared" si="1"/>
        <v>18.98</v>
      </c>
      <c r="H17" s="10" t="s">
        <v>114</v>
      </c>
    </row>
    <row r="18">
      <c r="A18" s="6">
        <v>5.0</v>
      </c>
      <c r="B18" s="6" t="s">
        <v>118</v>
      </c>
      <c r="C18" s="6" t="s">
        <v>25</v>
      </c>
      <c r="E18" s="6">
        <v>1.0</v>
      </c>
      <c r="F18" s="7">
        <v>10.99</v>
      </c>
      <c r="G18" s="7">
        <f t="shared" si="1"/>
        <v>10.99</v>
      </c>
      <c r="H18" s="10" t="s">
        <v>119</v>
      </c>
    </row>
    <row r="19">
      <c r="A19" s="6">
        <v>6.0</v>
      </c>
      <c r="B19" s="6" t="s">
        <v>82</v>
      </c>
      <c r="C19" s="6" t="s">
        <v>25</v>
      </c>
      <c r="E19" s="6">
        <v>2.0</v>
      </c>
      <c r="F19" s="7">
        <v>10.99</v>
      </c>
      <c r="G19" s="7">
        <f t="shared" si="1"/>
        <v>21.98</v>
      </c>
      <c r="H19" s="10" t="s">
        <v>122</v>
      </c>
    </row>
    <row r="20">
      <c r="A20" s="6">
        <v>7.0</v>
      </c>
      <c r="B20" s="6" t="s">
        <v>84</v>
      </c>
      <c r="C20" s="6" t="s">
        <v>85</v>
      </c>
      <c r="E20" s="6">
        <v>8.0</v>
      </c>
      <c r="F20" s="7">
        <v>1.95</v>
      </c>
      <c r="G20" s="7">
        <f t="shared" si="1"/>
        <v>15.6</v>
      </c>
      <c r="H20" s="10" t="s">
        <v>87</v>
      </c>
    </row>
    <row r="21">
      <c r="A21" s="6">
        <v>8.0</v>
      </c>
      <c r="B21" s="6" t="s">
        <v>129</v>
      </c>
      <c r="C21" s="6" t="s">
        <v>25</v>
      </c>
      <c r="E21" s="6">
        <v>1.0</v>
      </c>
      <c r="F21" s="7">
        <v>13.94</v>
      </c>
      <c r="G21" s="7">
        <f t="shared" si="1"/>
        <v>13.94</v>
      </c>
      <c r="H21" s="10" t="s">
        <v>130</v>
      </c>
    </row>
    <row r="22">
      <c r="A22" s="6">
        <v>9.0</v>
      </c>
      <c r="B22" s="6" t="s">
        <v>135</v>
      </c>
      <c r="C22" s="6" t="s">
        <v>25</v>
      </c>
      <c r="E22" s="6">
        <v>1.0</v>
      </c>
      <c r="F22" s="7">
        <v>4.99</v>
      </c>
      <c r="G22" s="7">
        <v>4.99</v>
      </c>
      <c r="H22" s="10" t="s">
        <v>136</v>
      </c>
    </row>
    <row r="23">
      <c r="A23" s="6">
        <v>10.0</v>
      </c>
      <c r="B23" s="6" t="s">
        <v>95</v>
      </c>
      <c r="C23" s="6" t="s">
        <v>25</v>
      </c>
      <c r="E23" s="6">
        <v>1.0</v>
      </c>
      <c r="F23" s="7">
        <v>9.59</v>
      </c>
      <c r="G23" s="7">
        <v>9.59</v>
      </c>
      <c r="H23" s="10" t="s">
        <v>138</v>
      </c>
    </row>
    <row r="24">
      <c r="A24" s="6">
        <v>11.0</v>
      </c>
      <c r="B24" s="6" t="s">
        <v>97</v>
      </c>
      <c r="C24" s="6" t="s">
        <v>25</v>
      </c>
      <c r="E24" s="6">
        <v>1.0</v>
      </c>
      <c r="F24" s="7">
        <v>7.99</v>
      </c>
      <c r="G24" s="7">
        <f t="shared" ref="G24:G25" si="2">E24*F24</f>
        <v>7.99</v>
      </c>
      <c r="H24" s="10" t="s">
        <v>143</v>
      </c>
    </row>
    <row r="25">
      <c r="A25" s="6">
        <v>12.0</v>
      </c>
      <c r="B25" s="6" t="s">
        <v>101</v>
      </c>
      <c r="C25" s="6" t="s">
        <v>25</v>
      </c>
      <c r="E25" s="6">
        <v>2.0</v>
      </c>
      <c r="F25" s="7">
        <v>10.99</v>
      </c>
      <c r="G25" s="7">
        <f t="shared" si="2"/>
        <v>21.98</v>
      </c>
      <c r="H25" s="10" t="s">
        <v>147</v>
      </c>
    </row>
    <row r="26">
      <c r="A26" s="6">
        <v>13.0</v>
      </c>
      <c r="B26" s="6" t="s">
        <v>149</v>
      </c>
      <c r="C26" s="6" t="s">
        <v>25</v>
      </c>
      <c r="E26" s="6">
        <v>1.0</v>
      </c>
      <c r="F26" s="7">
        <v>11.99</v>
      </c>
      <c r="G26" s="7">
        <f>F26*E26</f>
        <v>11.99</v>
      </c>
      <c r="H26" s="10" t="s">
        <v>151</v>
      </c>
    </row>
    <row r="27">
      <c r="A27" s="6">
        <v>15.0</v>
      </c>
      <c r="B27" s="6" t="s">
        <v>176</v>
      </c>
      <c r="C27" s="6" t="s">
        <v>25</v>
      </c>
      <c r="E27" s="6">
        <v>1.0</v>
      </c>
      <c r="F27" s="7">
        <v>13.98</v>
      </c>
      <c r="G27" s="7">
        <f t="shared" ref="G27:G34" si="3">E27*F27</f>
        <v>13.98</v>
      </c>
      <c r="H27" s="10" t="s">
        <v>177</v>
      </c>
    </row>
    <row r="28">
      <c r="A28" s="6">
        <v>17.0</v>
      </c>
      <c r="B28" s="6" t="s">
        <v>125</v>
      </c>
      <c r="C28" s="6" t="s">
        <v>25</v>
      </c>
      <c r="E28" s="6">
        <v>4.0</v>
      </c>
      <c r="F28" s="7">
        <v>9.99</v>
      </c>
      <c r="G28" s="7">
        <f t="shared" si="3"/>
        <v>39.96</v>
      </c>
      <c r="H28" s="10" t="s">
        <v>181</v>
      </c>
    </row>
    <row r="29">
      <c r="A29" s="6">
        <v>18.0</v>
      </c>
      <c r="B29" s="6" t="s">
        <v>127</v>
      </c>
      <c r="C29" s="6" t="s">
        <v>25</v>
      </c>
      <c r="E29" s="6">
        <v>1.0</v>
      </c>
      <c r="F29" s="7">
        <v>5.99</v>
      </c>
      <c r="G29" s="7">
        <f t="shared" si="3"/>
        <v>5.99</v>
      </c>
      <c r="H29" s="10" t="s">
        <v>182</v>
      </c>
    </row>
    <row r="30">
      <c r="A30" s="6">
        <v>19.0</v>
      </c>
      <c r="B30" s="6" t="s">
        <v>133</v>
      </c>
      <c r="C30" s="6" t="s">
        <v>25</v>
      </c>
      <c r="E30" s="6">
        <v>1.0</v>
      </c>
      <c r="F30" s="7">
        <v>7.99</v>
      </c>
      <c r="G30" s="7">
        <f t="shared" si="3"/>
        <v>7.99</v>
      </c>
      <c r="H30" s="10" t="s">
        <v>183</v>
      </c>
    </row>
    <row r="31">
      <c r="A31" s="6">
        <v>20.0</v>
      </c>
      <c r="B31" s="6" t="s">
        <v>137</v>
      </c>
      <c r="C31" s="6" t="s">
        <v>25</v>
      </c>
      <c r="E31" s="6">
        <v>1.0</v>
      </c>
      <c r="F31" s="7">
        <v>39.89</v>
      </c>
      <c r="G31" s="7">
        <f t="shared" si="3"/>
        <v>39.89</v>
      </c>
      <c r="H31" s="10" t="s">
        <v>184</v>
      </c>
    </row>
    <row r="32">
      <c r="A32" s="6">
        <v>21.0</v>
      </c>
      <c r="B32" s="6" t="s">
        <v>141</v>
      </c>
      <c r="C32" s="6" t="s">
        <v>25</v>
      </c>
      <c r="E32" s="6">
        <v>1.0</v>
      </c>
      <c r="F32" s="7">
        <v>15.95</v>
      </c>
      <c r="G32" s="7">
        <f t="shared" si="3"/>
        <v>15.95</v>
      </c>
      <c r="H32" s="10" t="s">
        <v>185</v>
      </c>
    </row>
    <row r="33">
      <c r="A33" s="6">
        <v>22.0</v>
      </c>
      <c r="B33" s="6" t="s">
        <v>145</v>
      </c>
      <c r="C33" s="6" t="s">
        <v>25</v>
      </c>
      <c r="E33" s="6">
        <v>1.0</v>
      </c>
      <c r="F33" s="7">
        <v>20.99</v>
      </c>
      <c r="G33" s="7">
        <f t="shared" si="3"/>
        <v>20.99</v>
      </c>
      <c r="H33" s="10" t="s">
        <v>186</v>
      </c>
    </row>
    <row r="34">
      <c r="A34" s="6">
        <v>23.0</v>
      </c>
      <c r="B34" s="6" t="s">
        <v>148</v>
      </c>
      <c r="C34" s="6" t="s">
        <v>25</v>
      </c>
      <c r="E34" s="6">
        <v>1.0</v>
      </c>
      <c r="F34" s="7">
        <v>7.99</v>
      </c>
      <c r="G34" s="7">
        <f t="shared" si="3"/>
        <v>7.99</v>
      </c>
      <c r="H34" s="10" t="s">
        <v>187</v>
      </c>
    </row>
    <row r="35">
      <c r="A35" s="6">
        <v>24.0</v>
      </c>
      <c r="B35" s="6" t="s">
        <v>154</v>
      </c>
      <c r="C35" s="6" t="s">
        <v>25</v>
      </c>
      <c r="E35" s="6">
        <v>1.0</v>
      </c>
      <c r="F35" s="7">
        <v>6.49</v>
      </c>
      <c r="G35" s="7">
        <v>6.49</v>
      </c>
      <c r="H35" s="10" t="s">
        <v>188</v>
      </c>
    </row>
    <row r="36">
      <c r="A36" s="6">
        <v>25.0</v>
      </c>
      <c r="B36" s="6" t="s">
        <v>156</v>
      </c>
      <c r="C36" s="6" t="s">
        <v>25</v>
      </c>
      <c r="E36" s="6">
        <v>1.0</v>
      </c>
      <c r="F36" s="7">
        <v>5.38</v>
      </c>
      <c r="G36" s="7">
        <v>5.38</v>
      </c>
      <c r="H36" s="10" t="s">
        <v>189</v>
      </c>
    </row>
    <row r="37">
      <c r="A37" s="6">
        <v>26.0</v>
      </c>
      <c r="B37" s="6" t="s">
        <v>160</v>
      </c>
      <c r="C37" s="6" t="s">
        <v>25</v>
      </c>
      <c r="E37" s="6">
        <v>1.0</v>
      </c>
      <c r="F37" s="7">
        <v>5.98</v>
      </c>
      <c r="G37" s="7">
        <f t="shared" ref="G37:G39" si="4">E37*F37</f>
        <v>5.98</v>
      </c>
      <c r="H37" s="10" t="s">
        <v>190</v>
      </c>
    </row>
    <row r="38">
      <c r="A38" s="6">
        <v>27.0</v>
      </c>
      <c r="B38" s="6" t="s">
        <v>162</v>
      </c>
      <c r="C38" s="6" t="s">
        <v>163</v>
      </c>
      <c r="E38" s="6">
        <v>1.0</v>
      </c>
      <c r="F38" s="7">
        <v>62.99</v>
      </c>
      <c r="G38" s="7">
        <f t="shared" si="4"/>
        <v>62.99</v>
      </c>
      <c r="H38" s="10" t="s">
        <v>164</v>
      </c>
    </row>
    <row r="39">
      <c r="A39" s="6">
        <v>28.0</v>
      </c>
      <c r="B39" s="6" t="s">
        <v>167</v>
      </c>
      <c r="C39" s="6" t="s">
        <v>163</v>
      </c>
      <c r="E39" s="6">
        <v>1.0</v>
      </c>
      <c r="F39" s="7">
        <v>6.59</v>
      </c>
      <c r="G39" s="7">
        <f t="shared" si="4"/>
        <v>6.59</v>
      </c>
      <c r="H39" s="10" t="s">
        <v>191</v>
      </c>
    </row>
    <row r="40">
      <c r="A40" s="6">
        <v>30.0</v>
      </c>
      <c r="B40" s="6" t="s">
        <v>171</v>
      </c>
      <c r="C40" s="6" t="s">
        <v>163</v>
      </c>
      <c r="E40" s="6">
        <v>1.0</v>
      </c>
      <c r="F40" s="7">
        <v>19.99</v>
      </c>
      <c r="G40" s="6">
        <v>19.99</v>
      </c>
      <c r="H40" s="10" t="s">
        <v>172</v>
      </c>
    </row>
    <row r="42">
      <c r="F42" s="6" t="s">
        <v>175</v>
      </c>
      <c r="G42" s="12">
        <f> SUM(G14:G40)</f>
        <v>530.62</v>
      </c>
    </row>
  </sheetData>
  <mergeCells count="3">
    <mergeCell ref="A2:I2"/>
    <mergeCell ref="A3:I3"/>
    <mergeCell ref="A1:I1"/>
  </mergeCells>
  <hyperlinks>
    <hyperlink r:id="rId1" ref="H14"/>
    <hyperlink r:id="rId2" ref="H15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67.0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A5" s="6" t="s">
        <v>11</v>
      </c>
      <c r="F5" s="7"/>
      <c r="G5" s="7"/>
    </row>
    <row r="6">
      <c r="A6" s="8" t="s">
        <v>12</v>
      </c>
      <c r="B6" s="9" t="s">
        <v>13</v>
      </c>
      <c r="F6" s="7"/>
      <c r="G6" s="7"/>
    </row>
    <row r="7">
      <c r="A7" s="8" t="s">
        <v>14</v>
      </c>
      <c r="B7" s="6" t="s">
        <v>15</v>
      </c>
      <c r="F7" s="7"/>
      <c r="G7" s="7"/>
    </row>
    <row r="8">
      <c r="A8" s="8" t="s">
        <v>16</v>
      </c>
      <c r="B8" s="6" t="s">
        <v>17</v>
      </c>
      <c r="F8" s="7"/>
      <c r="G8" s="7"/>
    </row>
    <row r="9">
      <c r="A9" s="8" t="s">
        <v>18</v>
      </c>
      <c r="B9" s="6" t="s">
        <v>19</v>
      </c>
      <c r="F9" s="7"/>
      <c r="G9" s="7"/>
    </row>
    <row r="10">
      <c r="A10" s="8" t="s">
        <v>20</v>
      </c>
      <c r="B10" s="6" t="s">
        <v>21</v>
      </c>
      <c r="F10" s="7"/>
      <c r="G10" s="7"/>
    </row>
    <row r="11">
      <c r="B11" s="6" t="s">
        <v>22</v>
      </c>
      <c r="F11" s="7"/>
      <c r="G11" s="7"/>
    </row>
    <row r="12">
      <c r="A12">
        <f>4*440+4*403+4*450+2*385+235</f>
        <v>6177</v>
      </c>
      <c r="B12" s="6" t="s">
        <v>23</v>
      </c>
      <c r="F12" s="7"/>
      <c r="G12" s="7"/>
    </row>
    <row r="13">
      <c r="F13" s="7"/>
      <c r="G13" s="7"/>
    </row>
    <row r="14">
      <c r="A14" s="6">
        <v>1.0</v>
      </c>
      <c r="B14" s="6" t="s">
        <v>27</v>
      </c>
      <c r="C14" s="6" t="s">
        <v>28</v>
      </c>
      <c r="E14" s="6">
        <v>2.0</v>
      </c>
      <c r="F14" s="7">
        <v>35.2</v>
      </c>
      <c r="G14" s="7">
        <f t="shared" ref="G14:G25" si="1">E14*F14</f>
        <v>70.4</v>
      </c>
      <c r="H14" s="10" t="s">
        <v>29</v>
      </c>
    </row>
    <row r="15">
      <c r="A15" s="6">
        <v>2.0</v>
      </c>
      <c r="B15" s="6" t="s">
        <v>30</v>
      </c>
      <c r="C15" s="6" t="s">
        <v>31</v>
      </c>
      <c r="E15" s="6">
        <v>2.0</v>
      </c>
      <c r="F15" s="7">
        <v>4.76</v>
      </c>
      <c r="G15" s="7">
        <f t="shared" si="1"/>
        <v>9.52</v>
      </c>
      <c r="H15" s="10" t="s">
        <v>32</v>
      </c>
    </row>
    <row r="16">
      <c r="A16" s="6">
        <v>3.0</v>
      </c>
      <c r="B16" s="6" t="s">
        <v>33</v>
      </c>
      <c r="C16" s="6" t="s">
        <v>31</v>
      </c>
      <c r="E16" s="6">
        <v>2.0</v>
      </c>
      <c r="F16" s="7">
        <v>11.79</v>
      </c>
      <c r="G16" s="7">
        <f t="shared" si="1"/>
        <v>23.58</v>
      </c>
      <c r="H16" s="10" t="s">
        <v>34</v>
      </c>
    </row>
    <row r="17">
      <c r="A17" s="6">
        <v>4.0</v>
      </c>
      <c r="B17" s="6" t="s">
        <v>35</v>
      </c>
      <c r="C17" s="6" t="s">
        <v>31</v>
      </c>
      <c r="E17" s="6">
        <v>2.0</v>
      </c>
      <c r="F17" s="7">
        <v>6.42</v>
      </c>
      <c r="G17" s="7">
        <f t="shared" si="1"/>
        <v>12.84</v>
      </c>
      <c r="H17" s="10" t="s">
        <v>77</v>
      </c>
    </row>
    <row r="18">
      <c r="A18" s="6">
        <v>5.0</v>
      </c>
      <c r="B18" s="6" t="s">
        <v>78</v>
      </c>
      <c r="C18" s="6" t="s">
        <v>31</v>
      </c>
      <c r="E18" s="6">
        <v>2.0</v>
      </c>
      <c r="F18" s="7">
        <v>7.99</v>
      </c>
      <c r="G18" s="7">
        <f t="shared" si="1"/>
        <v>15.98</v>
      </c>
      <c r="H18" s="10" t="s">
        <v>79</v>
      </c>
    </row>
    <row r="19">
      <c r="A19" s="6">
        <v>6.0</v>
      </c>
      <c r="B19" s="6" t="s">
        <v>82</v>
      </c>
      <c r="C19" s="6" t="s">
        <v>31</v>
      </c>
      <c r="E19" s="6">
        <v>3.0</v>
      </c>
      <c r="F19" s="7">
        <v>4.79</v>
      </c>
      <c r="G19" s="7">
        <f t="shared" si="1"/>
        <v>14.37</v>
      </c>
      <c r="H19" s="10" t="s">
        <v>83</v>
      </c>
    </row>
    <row r="20">
      <c r="A20" s="6">
        <v>7.0</v>
      </c>
      <c r="B20" s="6" t="s">
        <v>84</v>
      </c>
      <c r="C20" s="6" t="s">
        <v>85</v>
      </c>
      <c r="E20" s="6">
        <v>8.0</v>
      </c>
      <c r="F20" s="7">
        <v>1.95</v>
      </c>
      <c r="G20" s="7">
        <f t="shared" si="1"/>
        <v>15.6</v>
      </c>
      <c r="H20" s="10" t="s">
        <v>87</v>
      </c>
    </row>
    <row r="21">
      <c r="A21" s="6">
        <v>8.0</v>
      </c>
      <c r="B21" s="13" t="s">
        <v>89</v>
      </c>
      <c r="C21" s="6" t="s">
        <v>31</v>
      </c>
      <c r="E21" s="6">
        <v>2.0</v>
      </c>
      <c r="F21" s="7">
        <v>3.38</v>
      </c>
      <c r="G21" s="7">
        <f t="shared" si="1"/>
        <v>6.76</v>
      </c>
      <c r="H21" s="10" t="s">
        <v>90</v>
      </c>
    </row>
    <row r="22">
      <c r="A22" s="6">
        <v>9.0</v>
      </c>
      <c r="B22" s="6" t="s">
        <v>91</v>
      </c>
      <c r="C22" s="6" t="s">
        <v>31</v>
      </c>
      <c r="E22" s="6">
        <v>2.0</v>
      </c>
      <c r="F22" s="7">
        <v>1.74</v>
      </c>
      <c r="G22" s="7">
        <f t="shared" si="1"/>
        <v>3.48</v>
      </c>
      <c r="H22" s="10" t="s">
        <v>92</v>
      </c>
    </row>
    <row r="23">
      <c r="A23" s="6">
        <v>10.0</v>
      </c>
      <c r="B23" s="6" t="s">
        <v>95</v>
      </c>
      <c r="C23" s="6" t="s">
        <v>31</v>
      </c>
      <c r="E23" s="6">
        <v>1.0</v>
      </c>
      <c r="F23" s="7">
        <v>9.01</v>
      </c>
      <c r="G23" s="7">
        <f t="shared" si="1"/>
        <v>9.01</v>
      </c>
      <c r="H23" s="10" t="s">
        <v>96</v>
      </c>
    </row>
    <row r="24">
      <c r="A24" s="6">
        <v>11.0</v>
      </c>
      <c r="B24" s="6" t="s">
        <v>97</v>
      </c>
      <c r="C24" s="6" t="s">
        <v>31</v>
      </c>
      <c r="E24" s="6">
        <v>1.0</v>
      </c>
      <c r="F24" s="7">
        <v>1.68</v>
      </c>
      <c r="G24" s="7">
        <f t="shared" si="1"/>
        <v>1.68</v>
      </c>
      <c r="H24" s="10" t="s">
        <v>98</v>
      </c>
    </row>
    <row r="25">
      <c r="A25" s="6">
        <v>12.0</v>
      </c>
      <c r="B25" s="6" t="s">
        <v>101</v>
      </c>
      <c r="C25" s="6" t="s">
        <v>31</v>
      </c>
      <c r="E25" s="6">
        <v>2.0</v>
      </c>
      <c r="F25" s="7">
        <v>4.11</v>
      </c>
      <c r="G25" s="7">
        <f t="shared" si="1"/>
        <v>8.22</v>
      </c>
      <c r="H25" s="10" t="s">
        <v>102</v>
      </c>
    </row>
    <row r="26">
      <c r="A26" s="6">
        <v>13.0</v>
      </c>
      <c r="B26" s="6" t="s">
        <v>107</v>
      </c>
      <c r="C26" s="6" t="s">
        <v>31</v>
      </c>
      <c r="E26" s="6">
        <v>1.0</v>
      </c>
      <c r="F26" s="7">
        <v>4.99</v>
      </c>
      <c r="G26" s="7">
        <f>F26*E26</f>
        <v>4.99</v>
      </c>
      <c r="H26" s="10" t="s">
        <v>108</v>
      </c>
    </row>
    <row r="27">
      <c r="A27" s="6">
        <v>14.0</v>
      </c>
      <c r="B27" s="6" t="s">
        <v>110</v>
      </c>
      <c r="C27" s="6" t="s">
        <v>31</v>
      </c>
      <c r="E27" s="6">
        <v>1.0</v>
      </c>
      <c r="F27" s="7">
        <v>3.75</v>
      </c>
      <c r="G27" s="7">
        <f t="shared" ref="G27:G41" si="2">E27*F27</f>
        <v>3.75</v>
      </c>
      <c r="H27" s="10" t="s">
        <v>111</v>
      </c>
    </row>
    <row r="28">
      <c r="A28" s="6">
        <v>15.0</v>
      </c>
      <c r="B28" s="6" t="s">
        <v>116</v>
      </c>
      <c r="C28" s="6" t="s">
        <v>31</v>
      </c>
      <c r="E28" s="6">
        <v>1.0</v>
      </c>
      <c r="F28" s="7">
        <v>2.31</v>
      </c>
      <c r="G28" s="7">
        <f t="shared" si="2"/>
        <v>2.31</v>
      </c>
      <c r="H28" s="10" t="s">
        <v>117</v>
      </c>
    </row>
    <row r="29">
      <c r="A29" s="6">
        <v>16.0</v>
      </c>
      <c r="B29" s="6" t="s">
        <v>120</v>
      </c>
      <c r="C29" s="6" t="s">
        <v>31</v>
      </c>
      <c r="E29" s="6">
        <v>1.0</v>
      </c>
      <c r="F29" s="7">
        <v>1.36</v>
      </c>
      <c r="G29" s="7">
        <f t="shared" si="2"/>
        <v>1.36</v>
      </c>
      <c r="H29" s="10" t="s">
        <v>121</v>
      </c>
    </row>
    <row r="30">
      <c r="A30" s="6">
        <v>17.0</v>
      </c>
      <c r="B30" s="6" t="s">
        <v>125</v>
      </c>
      <c r="C30" s="6" t="s">
        <v>31</v>
      </c>
      <c r="E30" s="6">
        <v>4.0</v>
      </c>
      <c r="F30" s="7">
        <v>14.0</v>
      </c>
      <c r="G30" s="7">
        <f t="shared" si="2"/>
        <v>56</v>
      </c>
      <c r="H30" s="10" t="s">
        <v>126</v>
      </c>
    </row>
    <row r="31">
      <c r="A31" s="6">
        <v>18.0</v>
      </c>
      <c r="B31" s="6" t="s">
        <v>127</v>
      </c>
      <c r="C31" s="6" t="s">
        <v>31</v>
      </c>
      <c r="E31" s="6">
        <v>1.0</v>
      </c>
      <c r="F31" s="7">
        <v>4.99</v>
      </c>
      <c r="G31" s="7">
        <f t="shared" si="2"/>
        <v>4.99</v>
      </c>
      <c r="H31" s="10" t="s">
        <v>128</v>
      </c>
    </row>
    <row r="32">
      <c r="A32" s="6">
        <v>19.0</v>
      </c>
      <c r="B32" s="6" t="s">
        <v>133</v>
      </c>
      <c r="C32" s="6" t="s">
        <v>31</v>
      </c>
      <c r="E32" s="6">
        <v>1.0</v>
      </c>
      <c r="F32" s="7">
        <v>3.98</v>
      </c>
      <c r="G32" s="7">
        <f t="shared" si="2"/>
        <v>3.98</v>
      </c>
      <c r="H32" s="10" t="s">
        <v>134</v>
      </c>
    </row>
    <row r="33">
      <c r="A33" s="6">
        <v>20.0</v>
      </c>
      <c r="B33" s="6" t="s">
        <v>137</v>
      </c>
      <c r="C33" s="6" t="s">
        <v>31</v>
      </c>
      <c r="E33" s="6">
        <v>1.0</v>
      </c>
      <c r="F33" s="7">
        <v>28.6</v>
      </c>
      <c r="G33" s="7">
        <f t="shared" si="2"/>
        <v>28.6</v>
      </c>
      <c r="H33" s="10" t="s">
        <v>139</v>
      </c>
    </row>
    <row r="34">
      <c r="A34" s="6">
        <v>21.0</v>
      </c>
      <c r="B34" s="6" t="s">
        <v>141</v>
      </c>
      <c r="C34" s="6" t="s">
        <v>31</v>
      </c>
      <c r="E34" s="6">
        <v>1.0</v>
      </c>
      <c r="F34" s="7">
        <v>14.42</v>
      </c>
      <c r="G34" s="7">
        <f t="shared" si="2"/>
        <v>14.42</v>
      </c>
      <c r="H34" s="10" t="s">
        <v>144</v>
      </c>
    </row>
    <row r="35">
      <c r="A35" s="6">
        <v>22.0</v>
      </c>
      <c r="B35" s="6" t="s">
        <v>145</v>
      </c>
      <c r="C35" s="6" t="s">
        <v>31</v>
      </c>
      <c r="E35" s="6">
        <v>1.0</v>
      </c>
      <c r="F35" s="7">
        <v>20.49</v>
      </c>
      <c r="G35" s="7">
        <f t="shared" si="2"/>
        <v>20.49</v>
      </c>
      <c r="H35" s="10" t="s">
        <v>146</v>
      </c>
    </row>
    <row r="36">
      <c r="A36" s="6">
        <v>23.0</v>
      </c>
      <c r="B36" s="6" t="s">
        <v>148</v>
      </c>
      <c r="C36" s="6" t="s">
        <v>31</v>
      </c>
      <c r="E36" s="6">
        <v>1.0</v>
      </c>
      <c r="F36" s="7">
        <v>3.25</v>
      </c>
      <c r="G36" s="7">
        <f t="shared" si="2"/>
        <v>3.25</v>
      </c>
      <c r="H36" s="10" t="s">
        <v>150</v>
      </c>
    </row>
    <row r="37">
      <c r="A37" s="6">
        <v>24.0</v>
      </c>
      <c r="B37" s="6" t="s">
        <v>154</v>
      </c>
      <c r="C37" s="6" t="s">
        <v>31</v>
      </c>
      <c r="E37" s="6">
        <v>1.0</v>
      </c>
      <c r="F37" s="7">
        <v>3.58</v>
      </c>
      <c r="G37" s="7">
        <f t="shared" si="2"/>
        <v>3.58</v>
      </c>
      <c r="H37" s="10" t="s">
        <v>155</v>
      </c>
    </row>
    <row r="38">
      <c r="A38" s="6">
        <v>25.0</v>
      </c>
      <c r="B38" s="6" t="s">
        <v>156</v>
      </c>
      <c r="C38" s="6" t="s">
        <v>31</v>
      </c>
      <c r="E38" s="6">
        <v>1.0</v>
      </c>
      <c r="F38" s="7">
        <v>5.8</v>
      </c>
      <c r="G38" s="7">
        <f t="shared" si="2"/>
        <v>5.8</v>
      </c>
      <c r="H38" s="10" t="s">
        <v>157</v>
      </c>
    </row>
    <row r="39">
      <c r="A39" s="6">
        <v>26.0</v>
      </c>
      <c r="B39" s="6" t="s">
        <v>160</v>
      </c>
      <c r="C39" s="6" t="s">
        <v>31</v>
      </c>
      <c r="E39" s="6">
        <v>1.0</v>
      </c>
      <c r="F39" s="7">
        <v>3.4</v>
      </c>
      <c r="G39" s="7">
        <f t="shared" si="2"/>
        <v>3.4</v>
      </c>
      <c r="H39" s="10" t="s">
        <v>161</v>
      </c>
    </row>
    <row r="40">
      <c r="A40" s="6">
        <v>27.0</v>
      </c>
      <c r="B40" s="6" t="s">
        <v>162</v>
      </c>
      <c r="C40" s="6" t="s">
        <v>163</v>
      </c>
      <c r="E40" s="6">
        <v>1.0</v>
      </c>
      <c r="F40" s="7">
        <v>62.99</v>
      </c>
      <c r="G40" s="7">
        <f t="shared" si="2"/>
        <v>62.99</v>
      </c>
      <c r="H40" s="10" t="s">
        <v>164</v>
      </c>
    </row>
    <row r="41">
      <c r="A41" s="6">
        <v>28.0</v>
      </c>
      <c r="B41" s="6" t="s">
        <v>167</v>
      </c>
      <c r="C41" s="6" t="s">
        <v>31</v>
      </c>
      <c r="E41" s="6">
        <v>1.0</v>
      </c>
      <c r="F41" s="7">
        <v>3.22</v>
      </c>
      <c r="G41" s="7">
        <f t="shared" si="2"/>
        <v>3.22</v>
      </c>
      <c r="H41" s="10" t="s">
        <v>168</v>
      </c>
    </row>
    <row r="42">
      <c r="A42" s="6">
        <v>29.0</v>
      </c>
      <c r="B42" s="6" t="s">
        <v>169</v>
      </c>
      <c r="C42" s="6" t="s">
        <v>163</v>
      </c>
      <c r="E42" s="6">
        <v>1.0</v>
      </c>
      <c r="F42" s="7">
        <v>14.95</v>
      </c>
      <c r="G42" s="7">
        <v>14.95</v>
      </c>
      <c r="H42" s="10" t="s">
        <v>170</v>
      </c>
    </row>
    <row r="43">
      <c r="A43" s="6">
        <v>30.0</v>
      </c>
      <c r="B43" s="6" t="s">
        <v>171</v>
      </c>
      <c r="C43" s="6" t="s">
        <v>163</v>
      </c>
      <c r="E43" s="6">
        <v>1.0</v>
      </c>
      <c r="F43" s="7">
        <v>19.99</v>
      </c>
      <c r="G43" s="6">
        <v>19.99</v>
      </c>
      <c r="H43" s="10" t="s">
        <v>172</v>
      </c>
    </row>
    <row r="45">
      <c r="F45" s="6" t="s">
        <v>175</v>
      </c>
      <c r="G45" s="12">
        <f> SUM(G14:G43)</f>
        <v>449.51</v>
      </c>
    </row>
  </sheetData>
  <mergeCells count="3">
    <mergeCell ref="A2:I2"/>
    <mergeCell ref="A3:I3"/>
    <mergeCell ref="A1:I1"/>
  </mergeCells>
  <hyperlinks>
    <hyperlink r:id="rId1" ref="H14"/>
    <hyperlink r:id="rId2" ref="H15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</hyperlinks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58.14"/>
    <col customWidth="1" min="4" max="4" width="21.29"/>
  </cols>
  <sheetData>
    <row r="1" ht="49.5" customHeight="1">
      <c r="A1" s="1" t="s">
        <v>36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A5" s="6">
        <v>1.0</v>
      </c>
      <c r="B5" s="6" t="s">
        <v>37</v>
      </c>
      <c r="C5" s="6" t="s">
        <v>38</v>
      </c>
      <c r="D5" s="6" t="s">
        <v>39</v>
      </c>
      <c r="E5" s="6">
        <v>9.0</v>
      </c>
      <c r="F5" s="7">
        <v>2.35</v>
      </c>
      <c r="G5" s="7">
        <v>21.25</v>
      </c>
      <c r="H5" s="10" t="s">
        <v>40</v>
      </c>
    </row>
    <row r="6">
      <c r="A6" s="6">
        <v>2.0</v>
      </c>
      <c r="B6" s="11" t="s">
        <v>41</v>
      </c>
      <c r="C6" s="6" t="s">
        <v>38</v>
      </c>
      <c r="D6" s="6" t="s">
        <v>39</v>
      </c>
      <c r="E6" s="6">
        <v>3.0</v>
      </c>
      <c r="F6" s="7">
        <v>1.6</v>
      </c>
      <c r="G6" s="7">
        <v>4.8</v>
      </c>
      <c r="H6" s="10" t="s">
        <v>42</v>
      </c>
    </row>
    <row r="7">
      <c r="A7" s="6">
        <v>3.0</v>
      </c>
      <c r="B7" s="6" t="s">
        <v>43</v>
      </c>
      <c r="C7" s="6" t="s">
        <v>38</v>
      </c>
      <c r="D7" s="6" t="s">
        <v>39</v>
      </c>
      <c r="E7" s="6">
        <v>1.0</v>
      </c>
      <c r="F7" s="7">
        <v>1.4</v>
      </c>
      <c r="G7" s="7">
        <v>1.4</v>
      </c>
      <c r="H7" s="10" t="s">
        <v>42</v>
      </c>
    </row>
    <row r="8">
      <c r="A8" s="6">
        <v>4.0</v>
      </c>
      <c r="B8" s="6" t="s">
        <v>44</v>
      </c>
      <c r="C8" s="6" t="s">
        <v>38</v>
      </c>
      <c r="D8" s="6" t="s">
        <v>39</v>
      </c>
      <c r="E8" s="6">
        <v>4.0</v>
      </c>
      <c r="F8" s="7">
        <v>2.63</v>
      </c>
      <c r="G8" s="7">
        <v>10.52</v>
      </c>
      <c r="H8" s="10" t="s">
        <v>40</v>
      </c>
    </row>
    <row r="9">
      <c r="A9" s="6">
        <v>5.0</v>
      </c>
      <c r="B9" s="6" t="s">
        <v>45</v>
      </c>
      <c r="C9" s="6" t="s">
        <v>38</v>
      </c>
      <c r="D9" s="6" t="s">
        <v>39</v>
      </c>
      <c r="E9" s="6">
        <v>2.0</v>
      </c>
      <c r="F9" s="7">
        <v>2.08</v>
      </c>
      <c r="G9" s="7">
        <v>4.16</v>
      </c>
      <c r="H9" s="10" t="s">
        <v>40</v>
      </c>
    </row>
    <row r="10">
      <c r="A10" s="6">
        <v>6.0</v>
      </c>
      <c r="B10" s="6" t="s">
        <v>46</v>
      </c>
      <c r="C10" s="6" t="s">
        <v>38</v>
      </c>
      <c r="D10" s="6" t="s">
        <v>39</v>
      </c>
      <c r="E10" s="6">
        <v>2.0</v>
      </c>
      <c r="F10" s="7">
        <v>1.22</v>
      </c>
      <c r="G10" s="7">
        <v>2.44</v>
      </c>
      <c r="H10" s="10" t="s">
        <v>42</v>
      </c>
    </row>
    <row r="11">
      <c r="A11" s="6">
        <v>7.0</v>
      </c>
      <c r="B11" s="6" t="s">
        <v>47</v>
      </c>
      <c r="C11" s="6" t="s">
        <v>38</v>
      </c>
      <c r="D11" s="6" t="s">
        <v>39</v>
      </c>
      <c r="E11" s="6">
        <v>2.0</v>
      </c>
      <c r="F11" s="7">
        <v>0.51</v>
      </c>
      <c r="G11" s="7">
        <v>1.02</v>
      </c>
      <c r="H11" s="10" t="s">
        <v>42</v>
      </c>
    </row>
    <row r="12">
      <c r="A12" s="6">
        <v>8.0</v>
      </c>
      <c r="B12" s="6" t="s">
        <v>48</v>
      </c>
      <c r="C12" s="6" t="s">
        <v>38</v>
      </c>
      <c r="D12" s="6" t="s">
        <v>39</v>
      </c>
      <c r="E12" s="6" t="s">
        <v>49</v>
      </c>
      <c r="F12" s="7">
        <v>4.01</v>
      </c>
      <c r="G12" s="7">
        <v>8.02</v>
      </c>
      <c r="H12" s="10" t="s">
        <v>50</v>
      </c>
    </row>
    <row r="13">
      <c r="A13" s="6">
        <v>9.0</v>
      </c>
      <c r="B13" s="6" t="s">
        <v>51</v>
      </c>
      <c r="C13" s="6" t="s">
        <v>38</v>
      </c>
      <c r="D13" s="6" t="s">
        <v>39</v>
      </c>
      <c r="E13" s="6">
        <v>14.0</v>
      </c>
      <c r="F13" s="7">
        <v>1.27</v>
      </c>
      <c r="G13" s="7">
        <v>17.78</v>
      </c>
      <c r="H13" s="10" t="s">
        <v>52</v>
      </c>
    </row>
    <row r="14">
      <c r="A14" s="6">
        <v>10.0</v>
      </c>
      <c r="B14" s="6" t="s">
        <v>53</v>
      </c>
      <c r="C14" s="6" t="s">
        <v>38</v>
      </c>
      <c r="D14" s="6" t="s">
        <v>39</v>
      </c>
      <c r="E14" s="6" t="s">
        <v>54</v>
      </c>
      <c r="F14" s="7">
        <v>7.44</v>
      </c>
      <c r="G14" s="7">
        <v>7.44</v>
      </c>
      <c r="H14" s="10" t="s">
        <v>55</v>
      </c>
    </row>
    <row r="15">
      <c r="A15" s="6">
        <v>11.0</v>
      </c>
      <c r="B15" s="6" t="s">
        <v>56</v>
      </c>
      <c r="C15" s="6" t="s">
        <v>38</v>
      </c>
      <c r="D15" s="6" t="s">
        <v>39</v>
      </c>
      <c r="E15" s="6" t="s">
        <v>57</v>
      </c>
      <c r="F15" s="7">
        <v>17.37</v>
      </c>
      <c r="G15" s="7">
        <v>86.85</v>
      </c>
      <c r="H15" s="10" t="s">
        <v>58</v>
      </c>
    </row>
    <row r="16">
      <c r="A16" s="6">
        <v>12.0</v>
      </c>
      <c r="B16" s="6" t="s">
        <v>59</v>
      </c>
      <c r="C16" s="6" t="s">
        <v>60</v>
      </c>
      <c r="D16" s="6" t="s">
        <v>39</v>
      </c>
      <c r="E16" s="6" t="s">
        <v>61</v>
      </c>
      <c r="F16" s="7">
        <v>50.08</v>
      </c>
      <c r="G16" s="7">
        <v>50.08</v>
      </c>
      <c r="H16" s="10" t="s">
        <v>62</v>
      </c>
    </row>
    <row r="17">
      <c r="B17" s="6" t="s">
        <v>63</v>
      </c>
    </row>
    <row r="18">
      <c r="B18" s="6" t="s">
        <v>64</v>
      </c>
    </row>
    <row r="19">
      <c r="A19" s="6">
        <v>13.0</v>
      </c>
      <c r="B19" s="6" t="s">
        <v>65</v>
      </c>
      <c r="C19" s="6" t="s">
        <v>38</v>
      </c>
      <c r="D19" s="6" t="s">
        <v>39</v>
      </c>
      <c r="E19" s="6" t="s">
        <v>66</v>
      </c>
      <c r="F19" s="7">
        <v>0.65</v>
      </c>
      <c r="G19" s="7">
        <v>1.3</v>
      </c>
      <c r="H19" s="10" t="s">
        <v>67</v>
      </c>
    </row>
    <row r="20">
      <c r="A20" s="6">
        <v>14.0</v>
      </c>
      <c r="B20" s="6" t="s">
        <v>68</v>
      </c>
      <c r="C20" s="6" t="s">
        <v>38</v>
      </c>
      <c r="D20" s="6" t="s">
        <v>39</v>
      </c>
      <c r="E20" s="6" t="s">
        <v>69</v>
      </c>
      <c r="F20" s="7">
        <v>3.03</v>
      </c>
      <c r="G20" s="7">
        <v>12.12</v>
      </c>
      <c r="H20" s="10" t="s">
        <v>70</v>
      </c>
    </row>
    <row r="21">
      <c r="A21" s="6">
        <v>15.0</v>
      </c>
      <c r="B21" s="6" t="s">
        <v>71</v>
      </c>
      <c r="C21" s="6" t="s">
        <v>38</v>
      </c>
      <c r="D21" s="6" t="s">
        <v>39</v>
      </c>
      <c r="E21" s="6">
        <v>1.0</v>
      </c>
      <c r="F21" s="7">
        <v>10.54</v>
      </c>
      <c r="G21" s="7">
        <v>10.54</v>
      </c>
      <c r="H21" s="10" t="s">
        <v>72</v>
      </c>
    </row>
    <row r="22">
      <c r="A22" s="6">
        <v>16.0</v>
      </c>
      <c r="B22" s="6" t="s">
        <v>73</v>
      </c>
      <c r="C22" s="6" t="s">
        <v>38</v>
      </c>
      <c r="D22" s="6" t="s">
        <v>39</v>
      </c>
      <c r="E22" s="6">
        <v>2.0</v>
      </c>
      <c r="F22" s="7">
        <v>4.64</v>
      </c>
      <c r="G22" s="7">
        <f>4.64*2</f>
        <v>9.28</v>
      </c>
      <c r="H22" s="10" t="s">
        <v>74</v>
      </c>
    </row>
    <row r="23">
      <c r="A23" s="6">
        <v>17.0</v>
      </c>
      <c r="B23" s="6" t="s">
        <v>75</v>
      </c>
      <c r="C23" s="6" t="s">
        <v>38</v>
      </c>
      <c r="D23" s="6" t="s">
        <v>39</v>
      </c>
      <c r="E23" s="6">
        <v>2.0</v>
      </c>
      <c r="F23" s="7">
        <v>0.85</v>
      </c>
      <c r="G23" s="7">
        <v>1.7</v>
      </c>
      <c r="H23" s="10" t="s">
        <v>76</v>
      </c>
    </row>
    <row r="24">
      <c r="A24" s="6">
        <v>18.0</v>
      </c>
      <c r="B24" s="6" t="s">
        <v>80</v>
      </c>
      <c r="C24" s="6" t="s">
        <v>38</v>
      </c>
      <c r="D24" s="6" t="s">
        <v>39</v>
      </c>
      <c r="E24" s="6">
        <v>1.0</v>
      </c>
      <c r="F24" s="7">
        <v>168.48</v>
      </c>
      <c r="G24" s="7">
        <v>168.48</v>
      </c>
      <c r="H24" s="10" t="s">
        <v>81</v>
      </c>
    </row>
    <row r="25">
      <c r="A25" s="6">
        <v>19.0</v>
      </c>
      <c r="B25" s="6" t="s">
        <v>86</v>
      </c>
      <c r="C25" s="6" t="s">
        <v>38</v>
      </c>
      <c r="D25" s="6" t="s">
        <v>39</v>
      </c>
      <c r="E25" s="6">
        <v>1.0</v>
      </c>
      <c r="F25" s="7">
        <v>5.33</v>
      </c>
      <c r="G25" s="12">
        <f t="shared" ref="G25:G27" si="1">F25</f>
        <v>5.33</v>
      </c>
      <c r="H25" s="10" t="s">
        <v>88</v>
      </c>
    </row>
    <row r="26">
      <c r="A26" s="6">
        <v>20.0</v>
      </c>
      <c r="B26" s="6" t="s">
        <v>93</v>
      </c>
      <c r="C26" s="6" t="s">
        <v>38</v>
      </c>
      <c r="D26" s="6" t="s">
        <v>39</v>
      </c>
      <c r="E26" s="6">
        <v>1.0</v>
      </c>
      <c r="F26" s="7">
        <v>22.99</v>
      </c>
      <c r="G26" s="12">
        <f t="shared" si="1"/>
        <v>22.99</v>
      </c>
      <c r="H26" s="10" t="s">
        <v>94</v>
      </c>
    </row>
    <row r="27">
      <c r="A27" s="6">
        <v>21.0</v>
      </c>
      <c r="B27" s="6" t="s">
        <v>99</v>
      </c>
      <c r="C27" s="6" t="s">
        <v>38</v>
      </c>
      <c r="D27" s="6" t="s">
        <v>39</v>
      </c>
      <c r="E27" s="6">
        <v>1.0</v>
      </c>
      <c r="F27" s="7">
        <v>74.9</v>
      </c>
      <c r="G27" s="12">
        <f t="shared" si="1"/>
        <v>74.9</v>
      </c>
      <c r="H27" s="10" t="s">
        <v>100</v>
      </c>
    </row>
    <row r="28">
      <c r="A28" s="6">
        <v>22.0</v>
      </c>
      <c r="B28" s="6" t="s">
        <v>104</v>
      </c>
      <c r="C28" s="6" t="s">
        <v>38</v>
      </c>
      <c r="D28" s="6" t="s">
        <v>39</v>
      </c>
      <c r="E28" s="6" t="s">
        <v>49</v>
      </c>
      <c r="F28" s="7">
        <v>1.28</v>
      </c>
      <c r="G28" s="12">
        <f>F28*2</f>
        <v>2.56</v>
      </c>
      <c r="H28" s="10" t="s">
        <v>106</v>
      </c>
    </row>
    <row r="29">
      <c r="A29" s="6">
        <v>23.0</v>
      </c>
      <c r="B29" s="6" t="s">
        <v>113</v>
      </c>
      <c r="C29" s="6" t="s">
        <v>38</v>
      </c>
      <c r="D29" s="6" t="s">
        <v>39</v>
      </c>
      <c r="E29" s="6">
        <v>1.0</v>
      </c>
      <c r="F29" s="7">
        <v>1.85</v>
      </c>
      <c r="G29" s="7">
        <v>1.85</v>
      </c>
      <c r="H29" s="10" t="s">
        <v>115</v>
      </c>
    </row>
    <row r="30">
      <c r="A30" s="6">
        <v>24.0</v>
      </c>
      <c r="B30" s="6" t="s">
        <v>123</v>
      </c>
      <c r="C30" s="6" t="s">
        <v>38</v>
      </c>
      <c r="D30" s="6" t="s">
        <v>39</v>
      </c>
      <c r="E30" s="6">
        <v>1.0</v>
      </c>
      <c r="F30" s="7">
        <v>3.1</v>
      </c>
      <c r="G30" s="7">
        <v>3.1</v>
      </c>
      <c r="H30" s="10" t="s">
        <v>124</v>
      </c>
    </row>
    <row r="31">
      <c r="A31" s="6">
        <v>25.0</v>
      </c>
      <c r="B31" s="6" t="s">
        <v>131</v>
      </c>
      <c r="C31" s="6" t="s">
        <v>38</v>
      </c>
      <c r="D31" s="6" t="s">
        <v>39</v>
      </c>
      <c r="E31" s="6">
        <v>1.0</v>
      </c>
      <c r="F31" s="7">
        <v>39.65</v>
      </c>
      <c r="G31" s="12">
        <f>F31</f>
        <v>39.65</v>
      </c>
      <c r="H31" s="10" t="s">
        <v>132</v>
      </c>
    </row>
    <row r="32">
      <c r="A32" s="6">
        <v>26.0</v>
      </c>
      <c r="B32" s="6" t="s">
        <v>140</v>
      </c>
      <c r="C32" s="6" t="s">
        <v>38</v>
      </c>
      <c r="D32" s="6" t="s">
        <v>39</v>
      </c>
      <c r="E32" s="6">
        <v>3.0</v>
      </c>
      <c r="F32" s="7">
        <v>1.08</v>
      </c>
      <c r="G32" s="7">
        <v>3.24</v>
      </c>
      <c r="H32" s="10" t="s">
        <v>142</v>
      </c>
    </row>
    <row r="33">
      <c r="A33" s="6">
        <v>27.0</v>
      </c>
      <c r="B33" s="6" t="s">
        <v>152</v>
      </c>
      <c r="C33" s="6" t="s">
        <v>38</v>
      </c>
      <c r="D33" s="6" t="s">
        <v>39</v>
      </c>
      <c r="E33" s="6">
        <v>1.0</v>
      </c>
      <c r="F33" s="7">
        <v>2.1</v>
      </c>
      <c r="G33" s="7">
        <v>2.1</v>
      </c>
      <c r="H33" s="10" t="s">
        <v>153</v>
      </c>
    </row>
    <row r="34">
      <c r="A34" s="6">
        <v>28.0</v>
      </c>
      <c r="B34" s="6" t="s">
        <v>158</v>
      </c>
      <c r="C34" s="6" t="s">
        <v>38</v>
      </c>
      <c r="D34" s="6" t="s">
        <v>39</v>
      </c>
      <c r="E34" s="6">
        <v>2.0</v>
      </c>
      <c r="F34" s="7">
        <v>9.19</v>
      </c>
      <c r="G34" s="12">
        <f>F34*2</f>
        <v>18.38</v>
      </c>
      <c r="H34" s="10" t="s">
        <v>159</v>
      </c>
    </row>
    <row r="35">
      <c r="A35" s="6">
        <v>30.0</v>
      </c>
      <c r="B35" s="6" t="s">
        <v>165</v>
      </c>
      <c r="C35" s="6" t="s">
        <v>38</v>
      </c>
      <c r="D35" s="6" t="s">
        <v>39</v>
      </c>
      <c r="E35" s="6">
        <v>1.0</v>
      </c>
      <c r="F35" s="7">
        <v>30.26</v>
      </c>
      <c r="G35" s="12">
        <f t="shared" ref="G35:G36" si="2">F35</f>
        <v>30.26</v>
      </c>
      <c r="H35" s="10" t="s">
        <v>166</v>
      </c>
    </row>
    <row r="36">
      <c r="A36" s="6">
        <v>31.0</v>
      </c>
      <c r="B36" s="6" t="s">
        <v>173</v>
      </c>
      <c r="C36" s="6" t="s">
        <v>38</v>
      </c>
      <c r="D36" s="6" t="s">
        <v>39</v>
      </c>
      <c r="E36" s="6">
        <v>1.0</v>
      </c>
      <c r="F36" s="7">
        <v>2.81</v>
      </c>
      <c r="G36" s="12">
        <f t="shared" si="2"/>
        <v>2.81</v>
      </c>
      <c r="H36" s="10" t="s">
        <v>174</v>
      </c>
    </row>
    <row r="37">
      <c r="A37" s="6">
        <v>32.0</v>
      </c>
      <c r="B37" s="6" t="s">
        <v>178</v>
      </c>
      <c r="C37" s="6" t="s">
        <v>38</v>
      </c>
      <c r="D37" s="6" t="s">
        <v>39</v>
      </c>
      <c r="E37" s="6" t="s">
        <v>179</v>
      </c>
      <c r="F37" s="7">
        <v>2.62</v>
      </c>
      <c r="G37" s="12">
        <f>F37*2</f>
        <v>5.24</v>
      </c>
      <c r="H37" s="10" t="s">
        <v>180</v>
      </c>
    </row>
    <row r="38">
      <c r="A38" s="6">
        <v>33.0</v>
      </c>
      <c r="B38" s="6" t="s">
        <v>192</v>
      </c>
      <c r="C38" s="6" t="s">
        <v>38</v>
      </c>
      <c r="D38" s="6" t="s">
        <v>39</v>
      </c>
      <c r="E38" s="6">
        <v>3.0</v>
      </c>
      <c r="F38" s="7">
        <v>0.81</v>
      </c>
      <c r="G38" s="12">
        <f>F38*3</f>
        <v>2.43</v>
      </c>
      <c r="H38" s="10" t="s">
        <v>193</v>
      </c>
    </row>
    <row r="39">
      <c r="A39" s="6">
        <v>34.0</v>
      </c>
      <c r="B39" s="6" t="s">
        <v>194</v>
      </c>
      <c r="C39" s="6" t="s">
        <v>38</v>
      </c>
      <c r="D39" s="6" t="s">
        <v>39</v>
      </c>
      <c r="E39" s="6">
        <v>1.0</v>
      </c>
      <c r="F39" s="7">
        <v>41.22</v>
      </c>
      <c r="G39" s="7">
        <v>41.22</v>
      </c>
      <c r="H39" s="10" t="s">
        <v>195</v>
      </c>
    </row>
    <row r="40">
      <c r="A40" s="6">
        <v>35.0</v>
      </c>
      <c r="B40" s="6" t="s">
        <v>196</v>
      </c>
      <c r="C40" s="6" t="s">
        <v>197</v>
      </c>
      <c r="D40" s="6" t="s">
        <v>39</v>
      </c>
      <c r="E40" s="6">
        <v>1.0</v>
      </c>
      <c r="F40" s="7">
        <v>10.58</v>
      </c>
      <c r="G40" s="12">
        <f>F40</f>
        <v>10.58</v>
      </c>
      <c r="H40" s="10" t="s">
        <v>198</v>
      </c>
    </row>
    <row r="42">
      <c r="F42" s="14" t="s">
        <v>175</v>
      </c>
      <c r="G42" s="12">
        <f>SUM(G5:G40)</f>
        <v>685.82</v>
      </c>
    </row>
  </sheetData>
  <mergeCells count="3">
    <mergeCell ref="A2:I2"/>
    <mergeCell ref="A3:I3"/>
    <mergeCell ref="A1:I1"/>
  </mergeCells>
  <hyperlinks>
    <hyperlink r:id="rId1" ref="H5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H19"/>
    <hyperlink r:id="rId14" ref="H20"/>
    <hyperlink r:id="rId15" ref="H21"/>
    <hyperlink r:id="rId16" ref="H22"/>
    <hyperlink r:id="rId17" ref="H23"/>
    <hyperlink r:id="rId18" ref="H24"/>
    <hyperlink r:id="rId19" ref="H25"/>
    <hyperlink r:id="rId20" ref="H26"/>
    <hyperlink r:id="rId21" ref="H27"/>
    <hyperlink r:id="rId22" ref="H28"/>
    <hyperlink r:id="rId23" ref="H29"/>
    <hyperlink r:id="rId24" ref="H30"/>
    <hyperlink r:id="rId25" ref="H31"/>
    <hyperlink r:id="rId26" ref="H32"/>
    <hyperlink r:id="rId27" ref="H33"/>
    <hyperlink r:id="rId28" ref="H34"/>
    <hyperlink r:id="rId29" ref="H35"/>
    <hyperlink r:id="rId30" ref="H36"/>
    <hyperlink r:id="rId31" ref="H37"/>
    <hyperlink r:id="rId32" ref="H38"/>
    <hyperlink r:id="rId33" ref="H39"/>
    <hyperlink r:id="rId34" ref="H40"/>
  </hyperlinks>
  <drawing r:id="rId35"/>
</worksheet>
</file>