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<sst xmlns="http://schemas.openxmlformats.org/spreadsheetml/2006/main" count="20" uniqueCount="20">
  <si>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Début du projet :</t>
  </si>
  <si>
    <t xml:space="preserve">TÂCHES</t>
  </si>
  <si>
    <t xml:space="preserve">DÉBUT</t>
  </si>
  <si>
    <t xml:space="preserve">FIN</t>
  </si>
  <si>
    <t xml:space="preserve">Choix du projet</t>
  </si>
  <si>
    <t xml:space="preserve">Préparation au premier meeting</t>
  </si>
  <si>
    <t xml:space="preserve">Analyse technique</t>
  </si>
  <si>
    <t xml:space="preserve">Wireframes</t>
  </si>
  <si>
    <t xml:space="preserve">Mockups</t>
  </si>
  <si>
    <t xml:space="preserve">Préparation de l'environnement de développement </t>
  </si>
  <si>
    <t xml:space="preserve">Formation Technologies</t>
  </si>
  <si>
    <t xml:space="preserve">Mise en place et configuration du projet</t>
  </si>
  <si>
    <t xml:space="preserve">Développement Login</t>
  </si>
  <si>
    <t xml:space="preserve">Développement QR code</t>
  </si>
  <si>
    <t xml:space="preserve">Développement Notifications</t>
  </si>
  <si>
    <t xml:space="preserve">Design du menu et de l'interface</t>
  </si>
  <si>
    <t xml:space="preserve">Développement liste de course</t>
  </si>
  <si>
    <t xml:space="preserve">Développement frigo virtuel</t>
  </si>
  <si>
    <t xml:space="preserve">Intégration du design aux développements</t>
  </si>
  <si>
    <t xml:space="preserve">Finalisation du livrable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</si>
</sst>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ddd\ d\ mmmm\ yyyy"/>
    <numFmt numFmtId="167" formatCode="d"/>
    <numFmt numFmtId="168" formatCode="General"/>
    <numFmt numFmtId="169" formatCode="d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BFBFBF"/>
      </patternFill>
    </fill>
    <fill>
      <patternFill patternType="solid">
        <fgColor rgb="FF595959"/>
        <bgColor rgb="FF33333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center" textRotation="0" wrapText="false" indent="3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4" fillId="3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4" fillId="3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false" indent="3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AC75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C75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16" activeCellId="0" sqref="Q16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D7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9" activeCellId="0" sqref="B39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50.86"/>
    <col collapsed="false" customWidth="true" hidden="false" outlineLevel="0" max="2" min="2" style="1" width="18.85"/>
    <col collapsed="false" customWidth="false" hidden="false" outlineLevel="0" max="3" min="3" style="1" width="11.42"/>
    <col collapsed="false" customWidth="true" hidden="false" outlineLevel="0" max="4" min="4" style="1" width="3.57"/>
    <col collapsed="false" customWidth="true" hidden="false" outlineLevel="0" max="81" min="5" style="2" width="3.71"/>
    <col collapsed="false" customWidth="false" hidden="false" outlineLevel="0" max="1024" min="82" style="1" width="11.42"/>
  </cols>
  <sheetData>
    <row r="1" customFormat="false" ht="15" hidden="false" customHeight="false" outlineLevel="0" collapsed="false">
      <c r="A1" s="3"/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</row>
    <row r="2" customFormat="false" ht="15" hidden="false" customHeight="false" outlineLevel="0" collapsed="false">
      <c r="A2" s="6"/>
      <c r="C2" s="4"/>
      <c r="D2" s="4"/>
      <c r="E2" s="7" t="n">
        <f aca="false">E3</f>
        <v>44109</v>
      </c>
      <c r="F2" s="7"/>
      <c r="G2" s="7"/>
      <c r="H2" s="7"/>
      <c r="I2" s="7"/>
      <c r="J2" s="7"/>
      <c r="K2" s="7"/>
      <c r="L2" s="7" t="n">
        <f aca="false">L3</f>
        <v>44116</v>
      </c>
      <c r="M2" s="7"/>
      <c r="N2" s="7"/>
      <c r="O2" s="7"/>
      <c r="P2" s="7"/>
      <c r="Q2" s="7"/>
      <c r="R2" s="7"/>
      <c r="S2" s="7" t="n">
        <f aca="false">S3</f>
        <v>44123</v>
      </c>
      <c r="T2" s="7"/>
      <c r="U2" s="7"/>
      <c r="V2" s="7"/>
      <c r="W2" s="7"/>
      <c r="X2" s="7"/>
      <c r="Y2" s="7"/>
      <c r="Z2" s="7" t="n">
        <f aca="false">Z3</f>
        <v>44130</v>
      </c>
      <c r="AA2" s="7"/>
      <c r="AB2" s="7"/>
      <c r="AC2" s="7"/>
      <c r="AD2" s="7"/>
      <c r="AE2" s="7"/>
      <c r="AF2" s="7"/>
      <c r="AG2" s="7" t="n">
        <f aca="false">AG3</f>
        <v>44137</v>
      </c>
      <c r="AH2" s="7"/>
      <c r="AI2" s="7"/>
      <c r="AJ2" s="7"/>
      <c r="AK2" s="7"/>
      <c r="AL2" s="7"/>
      <c r="AM2" s="7"/>
      <c r="AN2" s="7" t="n">
        <f aca="false">AN3</f>
        <v>44144</v>
      </c>
      <c r="AO2" s="7"/>
      <c r="AP2" s="7"/>
      <c r="AQ2" s="7"/>
      <c r="AR2" s="7"/>
      <c r="AS2" s="7"/>
      <c r="AT2" s="7"/>
      <c r="AU2" s="7" t="n">
        <f aca="false">AU3</f>
        <v>44151</v>
      </c>
      <c r="AV2" s="7"/>
      <c r="AW2" s="7"/>
      <c r="AX2" s="7"/>
      <c r="AY2" s="7"/>
      <c r="AZ2" s="7"/>
      <c r="BA2" s="7"/>
      <c r="BB2" s="7" t="n">
        <f aca="false">BB3</f>
        <v>44158</v>
      </c>
      <c r="BC2" s="7"/>
      <c r="BD2" s="7"/>
      <c r="BE2" s="7"/>
      <c r="BF2" s="7"/>
      <c r="BG2" s="7"/>
      <c r="BH2" s="7"/>
      <c r="BI2" s="7" t="n">
        <f aca="false">BI3</f>
        <v>44165</v>
      </c>
      <c r="BJ2" s="7"/>
      <c r="BK2" s="7"/>
      <c r="BL2" s="7"/>
      <c r="BM2" s="7"/>
      <c r="BN2" s="7"/>
      <c r="BO2" s="7"/>
      <c r="BP2" s="7" t="n">
        <f aca="false">BP3</f>
        <v>44172</v>
      </c>
      <c r="BQ2" s="7"/>
      <c r="BR2" s="7"/>
      <c r="BS2" s="7"/>
      <c r="BT2" s="7"/>
      <c r="BU2" s="7"/>
      <c r="BV2" s="7"/>
      <c r="BW2" s="7" t="n">
        <f aca="false">BW3</f>
        <v>44179</v>
      </c>
      <c r="BX2" s="7"/>
      <c r="BY2" s="7"/>
      <c r="BZ2" s="7"/>
      <c r="CA2" s="7"/>
      <c r="CB2" s="7"/>
      <c r="CC2" s="7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customFormat="false" ht="15" hidden="false" customHeight="false" outlineLevel="0" collapsed="false">
      <c r="A3" s="8" t="s">
        <v>0</v>
      </c>
      <c r="B3" s="9" t="n">
        <v>44109</v>
      </c>
      <c r="C3" s="4"/>
      <c r="D3" s="4"/>
      <c r="E3" s="10" t="n">
        <f aca="false">$B$3</f>
        <v>44109</v>
      </c>
      <c r="F3" s="11" t="n">
        <f aca="false">E3+1</f>
        <v>44110</v>
      </c>
      <c r="G3" s="11" t="n">
        <f aca="false">F3+1</f>
        <v>44111</v>
      </c>
      <c r="H3" s="11" t="n">
        <f aca="false">G3+1</f>
        <v>44112</v>
      </c>
      <c r="I3" s="11" t="n">
        <f aca="false">H3+1</f>
        <v>44113</v>
      </c>
      <c r="J3" s="11" t="n">
        <f aca="false">I3+1</f>
        <v>44114</v>
      </c>
      <c r="K3" s="12" t="n">
        <f aca="false">J3+1</f>
        <v>44115</v>
      </c>
      <c r="L3" s="10" t="n">
        <f aca="false">K3+1</f>
        <v>44116</v>
      </c>
      <c r="M3" s="11" t="n">
        <f aca="false">L3+1</f>
        <v>44117</v>
      </c>
      <c r="N3" s="11" t="n">
        <f aca="false">M3+1</f>
        <v>44118</v>
      </c>
      <c r="O3" s="11" t="n">
        <f aca="false">N3+1</f>
        <v>44119</v>
      </c>
      <c r="P3" s="11" t="n">
        <f aca="false">O3+1</f>
        <v>44120</v>
      </c>
      <c r="Q3" s="11" t="n">
        <f aca="false">P3+1</f>
        <v>44121</v>
      </c>
      <c r="R3" s="12" t="n">
        <f aca="false">Q3+1</f>
        <v>44122</v>
      </c>
      <c r="S3" s="10" t="n">
        <f aca="false">R3+1</f>
        <v>44123</v>
      </c>
      <c r="T3" s="11" t="n">
        <f aca="false">S3+1</f>
        <v>44124</v>
      </c>
      <c r="U3" s="11" t="n">
        <f aca="false">T3+1</f>
        <v>44125</v>
      </c>
      <c r="V3" s="11" t="n">
        <f aca="false">U3+1</f>
        <v>44126</v>
      </c>
      <c r="W3" s="11" t="n">
        <f aca="false">V3+1</f>
        <v>44127</v>
      </c>
      <c r="X3" s="11" t="n">
        <f aca="false">W3+1</f>
        <v>44128</v>
      </c>
      <c r="Y3" s="12" t="n">
        <f aca="false">X3+1</f>
        <v>44129</v>
      </c>
      <c r="Z3" s="10" t="n">
        <f aca="false">Y3+1</f>
        <v>44130</v>
      </c>
      <c r="AA3" s="11" t="n">
        <f aca="false">Z3+1</f>
        <v>44131</v>
      </c>
      <c r="AB3" s="11" t="n">
        <f aca="false">AA3+1</f>
        <v>44132</v>
      </c>
      <c r="AC3" s="11" t="n">
        <f aca="false">AB3+1</f>
        <v>44133</v>
      </c>
      <c r="AD3" s="11" t="n">
        <f aca="false">AC3+1</f>
        <v>44134</v>
      </c>
      <c r="AE3" s="11" t="n">
        <f aca="false">AD3+1</f>
        <v>44135</v>
      </c>
      <c r="AF3" s="12" t="n">
        <f aca="false">AE3+1</f>
        <v>44136</v>
      </c>
      <c r="AG3" s="10" t="n">
        <f aca="false">AF3+1</f>
        <v>44137</v>
      </c>
      <c r="AH3" s="11" t="n">
        <f aca="false">AG3+1</f>
        <v>44138</v>
      </c>
      <c r="AI3" s="11" t="n">
        <f aca="false">AH3+1</f>
        <v>44139</v>
      </c>
      <c r="AJ3" s="11" t="n">
        <f aca="false">AI3+1</f>
        <v>44140</v>
      </c>
      <c r="AK3" s="11" t="n">
        <f aca="false">AJ3+1</f>
        <v>44141</v>
      </c>
      <c r="AL3" s="11" t="n">
        <f aca="false">AK3+1</f>
        <v>44142</v>
      </c>
      <c r="AM3" s="12" t="n">
        <f aca="false">AL3+1</f>
        <v>44143</v>
      </c>
      <c r="AN3" s="10" t="n">
        <f aca="false">AM3+1</f>
        <v>44144</v>
      </c>
      <c r="AO3" s="11" t="n">
        <f aca="false">AN3+1</f>
        <v>44145</v>
      </c>
      <c r="AP3" s="11" t="n">
        <f aca="false">AO3+1</f>
        <v>44146</v>
      </c>
      <c r="AQ3" s="11" t="n">
        <f aca="false">AP3+1</f>
        <v>44147</v>
      </c>
      <c r="AR3" s="11" t="n">
        <f aca="false">AQ3+1</f>
        <v>44148</v>
      </c>
      <c r="AS3" s="11" t="n">
        <f aca="false">AR3+1</f>
        <v>44149</v>
      </c>
      <c r="AT3" s="12" t="n">
        <f aca="false">AS3+1</f>
        <v>44150</v>
      </c>
      <c r="AU3" s="10" t="n">
        <f aca="false">AT3+1</f>
        <v>44151</v>
      </c>
      <c r="AV3" s="11" t="n">
        <f aca="false">AU3+1</f>
        <v>44152</v>
      </c>
      <c r="AW3" s="11" t="n">
        <f aca="false">AV3+1</f>
        <v>44153</v>
      </c>
      <c r="AX3" s="11" t="n">
        <f aca="false">AW3+1</f>
        <v>44154</v>
      </c>
      <c r="AY3" s="11" t="n">
        <f aca="false">AX3+1</f>
        <v>44155</v>
      </c>
      <c r="AZ3" s="11" t="n">
        <f aca="false">AY3+1</f>
        <v>44156</v>
      </c>
      <c r="BA3" s="12" t="n">
        <f aca="false">AZ3+1</f>
        <v>44157</v>
      </c>
      <c r="BB3" s="10" t="n">
        <f aca="false">BA3+1</f>
        <v>44158</v>
      </c>
      <c r="BC3" s="11" t="n">
        <f aca="false">BB3+1</f>
        <v>44159</v>
      </c>
      <c r="BD3" s="11" t="n">
        <f aca="false">BC3+1</f>
        <v>44160</v>
      </c>
      <c r="BE3" s="11" t="n">
        <f aca="false">BD3+1</f>
        <v>44161</v>
      </c>
      <c r="BF3" s="11" t="n">
        <f aca="false">BE3+1</f>
        <v>44162</v>
      </c>
      <c r="BG3" s="11" t="n">
        <f aca="false">BF3+1</f>
        <v>44163</v>
      </c>
      <c r="BH3" s="12" t="n">
        <f aca="false">BG3+1</f>
        <v>44164</v>
      </c>
      <c r="BI3" s="10" t="n">
        <f aca="false">BH3+1</f>
        <v>44165</v>
      </c>
      <c r="BJ3" s="11" t="n">
        <f aca="false">BI3+1</f>
        <v>44166</v>
      </c>
      <c r="BK3" s="11" t="n">
        <f aca="false">BJ3+1</f>
        <v>44167</v>
      </c>
      <c r="BL3" s="11" t="n">
        <f aca="false">BK3+1</f>
        <v>44168</v>
      </c>
      <c r="BM3" s="11" t="n">
        <f aca="false">BL3+1</f>
        <v>44169</v>
      </c>
      <c r="BN3" s="11" t="n">
        <f aca="false">BM3+1</f>
        <v>44170</v>
      </c>
      <c r="BO3" s="12" t="n">
        <f aca="false">BN3+1</f>
        <v>44171</v>
      </c>
      <c r="BP3" s="10" t="n">
        <f aca="false">BO3+1</f>
        <v>44172</v>
      </c>
      <c r="BQ3" s="11" t="n">
        <f aca="false">BP3+1</f>
        <v>44173</v>
      </c>
      <c r="BR3" s="11" t="n">
        <f aca="false">BQ3+1</f>
        <v>44174</v>
      </c>
      <c r="BS3" s="11" t="n">
        <f aca="false">BR3+1</f>
        <v>44175</v>
      </c>
      <c r="BT3" s="11" t="n">
        <f aca="false">BS3+1</f>
        <v>44176</v>
      </c>
      <c r="BU3" s="11" t="n">
        <f aca="false">BT3+1</f>
        <v>44177</v>
      </c>
      <c r="BV3" s="12" t="n">
        <f aca="false">BU3+1</f>
        <v>44178</v>
      </c>
      <c r="BW3" s="10" t="n">
        <f aca="false">BV3+1</f>
        <v>44179</v>
      </c>
      <c r="BX3" s="11" t="n">
        <f aca="false">BW3+1</f>
        <v>44180</v>
      </c>
      <c r="BY3" s="11" t="n">
        <f aca="false">BX3+1</f>
        <v>44181</v>
      </c>
      <c r="BZ3" s="11" t="n">
        <f aca="false">BY3+1</f>
        <v>44182</v>
      </c>
      <c r="CA3" s="11" t="n">
        <f aca="false">BZ3+1</f>
        <v>44183</v>
      </c>
      <c r="CB3" s="11" t="n">
        <f aca="false">CA3+1</f>
        <v>44184</v>
      </c>
      <c r="CC3" s="12" t="n">
        <f aca="false">CB3+1</f>
        <v>44185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</row>
    <row r="4" customFormat="false" ht="15" hidden="false" customHeight="false" outlineLevel="0" collapsed="false">
      <c r="A4" s="13" t="s">
        <v>1</v>
      </c>
      <c r="B4" s="14" t="s">
        <v>2</v>
      </c>
      <c r="C4" s="14" t="s">
        <v>3</v>
      </c>
      <c r="D4" s="15"/>
      <c r="E4" s="16" t="str">
        <f aca="false">LEFT(TEXT(E3,"jjj"),1)</f>
        <v>l</v>
      </c>
      <c r="F4" s="16" t="str">
        <f aca="false">LEFT(TEXT(F3,"jjj"),1)</f>
        <v>m</v>
      </c>
      <c r="G4" s="16" t="str">
        <f aca="false">LEFT(TEXT(G3,"jjj"),1)</f>
        <v>m</v>
      </c>
      <c r="H4" s="16" t="str">
        <f aca="false">LEFT(TEXT(H3,"jjj"),1)</f>
        <v>j</v>
      </c>
      <c r="I4" s="16" t="str">
        <f aca="false">LEFT(TEXT(I3,"jjj"),1)</f>
        <v>v</v>
      </c>
      <c r="J4" s="16" t="str">
        <f aca="false">LEFT(TEXT(J3,"jjj"),1)</f>
        <v>s</v>
      </c>
      <c r="K4" s="16" t="str">
        <f aca="false">LEFT(TEXT(K3,"jjj"),1)</f>
        <v>d</v>
      </c>
      <c r="L4" s="16" t="str">
        <f aca="false">LEFT(TEXT(L3,"jjj"),1)</f>
        <v>l</v>
      </c>
      <c r="M4" s="16" t="str">
        <f aca="false">LEFT(TEXT(M3,"jjj"),1)</f>
        <v>m</v>
      </c>
      <c r="N4" s="16" t="str">
        <f aca="false">LEFT(TEXT(N3,"jjj"),1)</f>
        <v>m</v>
      </c>
      <c r="O4" s="16" t="str">
        <f aca="false">LEFT(TEXT(O3,"jjj"),1)</f>
        <v>j</v>
      </c>
      <c r="P4" s="16" t="str">
        <f aca="false">LEFT(TEXT(P3,"jjj"),1)</f>
        <v>v</v>
      </c>
      <c r="Q4" s="16" t="str">
        <f aca="false">LEFT(TEXT(Q3,"jjj"),1)</f>
        <v>s</v>
      </c>
      <c r="R4" s="16" t="str">
        <f aca="false">LEFT(TEXT(R3,"jjj"),1)</f>
        <v>d</v>
      </c>
      <c r="S4" s="16" t="str">
        <f aca="false">LEFT(TEXT(S3,"jjj"),1)</f>
        <v>l</v>
      </c>
      <c r="T4" s="16" t="str">
        <f aca="false">LEFT(TEXT(T3,"jjj"),1)</f>
        <v>m</v>
      </c>
      <c r="U4" s="16" t="str">
        <f aca="false">LEFT(TEXT(U3,"jjj"),1)</f>
        <v>m</v>
      </c>
      <c r="V4" s="16" t="str">
        <f aca="false">LEFT(TEXT(V3,"jjj"),1)</f>
        <v>j</v>
      </c>
      <c r="W4" s="16" t="str">
        <f aca="false">LEFT(TEXT(W3,"jjj"),1)</f>
        <v>v</v>
      </c>
      <c r="X4" s="16" t="str">
        <f aca="false">LEFT(TEXT(X3,"jjj"),1)</f>
        <v>s</v>
      </c>
      <c r="Y4" s="16" t="str">
        <f aca="false">LEFT(TEXT(Y3,"jjj"),1)</f>
        <v>d</v>
      </c>
      <c r="Z4" s="16" t="str">
        <f aca="false">LEFT(TEXT(Z3,"jjj"),1)</f>
        <v>l</v>
      </c>
      <c r="AA4" s="16" t="str">
        <f aca="false">LEFT(TEXT(AA3,"jjj"),1)</f>
        <v>m</v>
      </c>
      <c r="AB4" s="16" t="str">
        <f aca="false">LEFT(TEXT(AB3,"jjj"),1)</f>
        <v>m</v>
      </c>
      <c r="AC4" s="16" t="str">
        <f aca="false">LEFT(TEXT(AC3,"jjj"),1)</f>
        <v>j</v>
      </c>
      <c r="AD4" s="16" t="str">
        <f aca="false">LEFT(TEXT(AD3,"jjj"),1)</f>
        <v>v</v>
      </c>
      <c r="AE4" s="16" t="str">
        <f aca="false">LEFT(TEXT(AE3,"jjj"),1)</f>
        <v>s</v>
      </c>
      <c r="AF4" s="16" t="str">
        <f aca="false">LEFT(TEXT(AF3,"jjj"),1)</f>
        <v>d</v>
      </c>
      <c r="AG4" s="16" t="str">
        <f aca="false">LEFT(TEXT(AG3,"jjj"),1)</f>
        <v>l</v>
      </c>
      <c r="AH4" s="16" t="str">
        <f aca="false">LEFT(TEXT(AH3,"jjj"),1)</f>
        <v>m</v>
      </c>
      <c r="AI4" s="16" t="str">
        <f aca="false">LEFT(TEXT(AI3,"jjj"),1)</f>
        <v>m</v>
      </c>
      <c r="AJ4" s="16" t="str">
        <f aca="false">LEFT(TEXT(AJ3,"jjj"),1)</f>
        <v>j</v>
      </c>
      <c r="AK4" s="16" t="str">
        <f aca="false">LEFT(TEXT(AK3,"jjj"),1)</f>
        <v>v</v>
      </c>
      <c r="AL4" s="16" t="str">
        <f aca="false">LEFT(TEXT(AL3,"jjj"),1)</f>
        <v>s</v>
      </c>
      <c r="AM4" s="16" t="str">
        <f aca="false">LEFT(TEXT(AM3,"jjj"),1)</f>
        <v>d</v>
      </c>
      <c r="AN4" s="16" t="str">
        <f aca="false">LEFT(TEXT(AN3,"jjj"),1)</f>
        <v>l</v>
      </c>
      <c r="AO4" s="16" t="str">
        <f aca="false">LEFT(TEXT(AO3,"jjj"),1)</f>
        <v>m</v>
      </c>
      <c r="AP4" s="16" t="str">
        <f aca="false">LEFT(TEXT(AP3,"jjj"),1)</f>
        <v>m</v>
      </c>
      <c r="AQ4" s="16" t="str">
        <f aca="false">LEFT(TEXT(AQ3,"jjj"),1)</f>
        <v>j</v>
      </c>
      <c r="AR4" s="16" t="str">
        <f aca="false">LEFT(TEXT(AR3,"jjj"),1)</f>
        <v>v</v>
      </c>
      <c r="AS4" s="16" t="str">
        <f aca="false">LEFT(TEXT(AS3,"jjj"),1)</f>
        <v>s</v>
      </c>
      <c r="AT4" s="16" t="str">
        <f aca="false">LEFT(TEXT(AT3,"jjj"),1)</f>
        <v>d</v>
      </c>
      <c r="AU4" s="16" t="str">
        <f aca="false">LEFT(TEXT(AU3,"jjj"),1)</f>
        <v>l</v>
      </c>
      <c r="AV4" s="16" t="str">
        <f aca="false">LEFT(TEXT(AV3,"jjj"),1)</f>
        <v>m</v>
      </c>
      <c r="AW4" s="16" t="str">
        <f aca="false">LEFT(TEXT(AW3,"jjj"),1)</f>
        <v>m</v>
      </c>
      <c r="AX4" s="16" t="str">
        <f aca="false">LEFT(TEXT(AX3,"jjj"),1)</f>
        <v>j</v>
      </c>
      <c r="AY4" s="16" t="str">
        <f aca="false">LEFT(TEXT(AY3,"jjj"),1)</f>
        <v>v</v>
      </c>
      <c r="AZ4" s="16" t="str">
        <f aca="false">LEFT(TEXT(AZ3,"jjj"),1)</f>
        <v>s</v>
      </c>
      <c r="BA4" s="16" t="str">
        <f aca="false">LEFT(TEXT(BA3,"jjj"),1)</f>
        <v>d</v>
      </c>
      <c r="BB4" s="16" t="str">
        <f aca="false">LEFT(TEXT(BB3,"jjj"),1)</f>
        <v>l</v>
      </c>
      <c r="BC4" s="16" t="str">
        <f aca="false">LEFT(TEXT(BC3,"jjj"),1)</f>
        <v>m</v>
      </c>
      <c r="BD4" s="16" t="str">
        <f aca="false">LEFT(TEXT(BD3,"jjj"),1)</f>
        <v>m</v>
      </c>
      <c r="BE4" s="16" t="str">
        <f aca="false">LEFT(TEXT(BE3,"jjj"),1)</f>
        <v>j</v>
      </c>
      <c r="BF4" s="16" t="str">
        <f aca="false">LEFT(TEXT(BF3,"jjj"),1)</f>
        <v>v</v>
      </c>
      <c r="BG4" s="16" t="str">
        <f aca="false">LEFT(TEXT(BG3,"jjj"),1)</f>
        <v>s</v>
      </c>
      <c r="BH4" s="16" t="str">
        <f aca="false">LEFT(TEXT(BH3,"jjj"),1)</f>
        <v>d</v>
      </c>
      <c r="BI4" s="16" t="str">
        <f aca="false">LEFT(TEXT(BI3,"jjj"),1)</f>
        <v>l</v>
      </c>
      <c r="BJ4" s="16" t="str">
        <f aca="false">LEFT(TEXT(BJ3,"jjj"),1)</f>
        <v>m</v>
      </c>
      <c r="BK4" s="16" t="str">
        <f aca="false">LEFT(TEXT(BK3,"jjj"),1)</f>
        <v>m</v>
      </c>
      <c r="BL4" s="16" t="str">
        <f aca="false">LEFT(TEXT(BL3,"jjj"),1)</f>
        <v>j</v>
      </c>
      <c r="BM4" s="16" t="str">
        <f aca="false">LEFT(TEXT(BM3,"jjj"),1)</f>
        <v>v</v>
      </c>
      <c r="BN4" s="16" t="str">
        <f aca="false">LEFT(TEXT(BN3,"jjj"),1)</f>
        <v>s</v>
      </c>
      <c r="BO4" s="16" t="str">
        <f aca="false">LEFT(TEXT(BO3,"jjj"),1)</f>
        <v>d</v>
      </c>
      <c r="BP4" s="16" t="str">
        <f aca="false">LEFT(TEXT(BP3,"jjj"),1)</f>
        <v>l</v>
      </c>
      <c r="BQ4" s="16" t="str">
        <f aca="false">LEFT(TEXT(BQ3,"jjj"),1)</f>
        <v>m</v>
      </c>
      <c r="BR4" s="16" t="str">
        <f aca="false">LEFT(TEXT(BR3,"jjj"),1)</f>
        <v>m</v>
      </c>
      <c r="BS4" s="16" t="str">
        <f aca="false">LEFT(TEXT(BS3,"jjj"),1)</f>
        <v>j</v>
      </c>
      <c r="BT4" s="16" t="str">
        <f aca="false">LEFT(TEXT(BT3,"jjj"),1)</f>
        <v>v</v>
      </c>
      <c r="BU4" s="16" t="str">
        <f aca="false">LEFT(TEXT(BU3,"jjj"),1)</f>
        <v>s</v>
      </c>
      <c r="BV4" s="16" t="str">
        <f aca="false">LEFT(TEXT(BV3,"jjj"),1)</f>
        <v>d</v>
      </c>
      <c r="BW4" s="16" t="str">
        <f aca="false">LEFT(TEXT(BW3,"jjj"),1)</f>
        <v>l</v>
      </c>
      <c r="BX4" s="16" t="str">
        <f aca="false">LEFT(TEXT(BX3,"jjj"),1)</f>
        <v>m</v>
      </c>
      <c r="BY4" s="16" t="str">
        <f aca="false">LEFT(TEXT(BY3,"jjj"),1)</f>
        <v>m</v>
      </c>
      <c r="BZ4" s="16" t="str">
        <f aca="false">LEFT(TEXT(BZ3,"jjj"),1)</f>
        <v>j</v>
      </c>
      <c r="CA4" s="16" t="str">
        <f aca="false">LEFT(TEXT(CA3,"jjj"),1)</f>
        <v>v</v>
      </c>
      <c r="CB4" s="16" t="str">
        <f aca="false">LEFT(TEXT(CB3,"jjj"),1)</f>
        <v>s</v>
      </c>
      <c r="CC4" s="16" t="str">
        <f aca="false">LEFT(TEXT(CC3,"jjj"),1)</f>
        <v>d</v>
      </c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</row>
    <row r="5" customFormat="false" ht="15" hidden="false" customHeight="false" outlineLevel="0" collapsed="false">
      <c r="A5" s="4"/>
      <c r="B5" s="4"/>
      <c r="C5" s="4"/>
      <c r="D5" s="17"/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</row>
    <row r="6" customFormat="false" ht="15" hidden="false" customHeight="false" outlineLevel="0" collapsed="false">
      <c r="A6" s="20" t="s">
        <v>4</v>
      </c>
      <c r="B6" s="18" t="n">
        <v>44110</v>
      </c>
      <c r="C6" s="18" t="n">
        <f aca="false">B6+1</f>
        <v>44111</v>
      </c>
      <c r="D6" s="17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</row>
    <row r="7" customFormat="false" ht="15" hidden="false" customHeight="false" outlineLevel="0" collapsed="false">
      <c r="A7" s="20" t="s">
        <v>5</v>
      </c>
      <c r="B7" s="18" t="n">
        <f aca="false">C6+1</f>
        <v>44112</v>
      </c>
      <c r="C7" s="18" t="n">
        <f aca="false">B7+3</f>
        <v>44115</v>
      </c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</row>
    <row r="8" customFormat="false" ht="15" hidden="false" customHeight="false" outlineLevel="0" collapsed="false">
      <c r="A8" s="20" t="s">
        <v>6</v>
      </c>
      <c r="B8" s="18" t="n">
        <f aca="false">C7+1</f>
        <v>44116</v>
      </c>
      <c r="C8" s="18" t="n">
        <f aca="false">B8+5</f>
        <v>44121</v>
      </c>
      <c r="D8" s="1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</row>
    <row r="9" customFormat="false" ht="15" hidden="false" customHeight="false" outlineLevel="0" collapsed="false">
      <c r="A9" s="20" t="s">
        <v>7</v>
      </c>
      <c r="B9" s="18" t="n">
        <f aca="false">C8+1</f>
        <v>44122</v>
      </c>
      <c r="C9" s="18" t="n">
        <f aca="false">B9+4</f>
        <v>44126</v>
      </c>
      <c r="D9" s="17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</row>
    <row r="10" customFormat="false" ht="15" hidden="false" customHeight="false" outlineLevel="0" collapsed="false">
      <c r="A10" s="20" t="s">
        <v>8</v>
      </c>
      <c r="B10" s="18" t="n">
        <f aca="false">C9+1</f>
        <v>44127</v>
      </c>
      <c r="C10" s="18" t="n">
        <f aca="false">B10+7</f>
        <v>44134</v>
      </c>
      <c r="D10" s="17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</row>
    <row r="11" customFormat="false" ht="15" hidden="false" customHeight="false" outlineLevel="0" collapsed="false">
      <c r="A11" s="20" t="s">
        <v>9</v>
      </c>
      <c r="B11" s="18" t="n">
        <f aca="false">C8+1</f>
        <v>44122</v>
      </c>
      <c r="C11" s="18" t="n">
        <f aca="false">B11+3</f>
        <v>44125</v>
      </c>
      <c r="D11" s="17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</row>
    <row r="12" customFormat="false" ht="15" hidden="false" customHeight="false" outlineLevel="0" collapsed="false">
      <c r="A12" s="20" t="s">
        <v>10</v>
      </c>
      <c r="B12" s="18" t="n">
        <f aca="false">C11+1</f>
        <v>44126</v>
      </c>
      <c r="C12" s="18" t="n">
        <f aca="false">B12+14</f>
        <v>44140</v>
      </c>
      <c r="D12" s="17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</row>
    <row r="13" customFormat="false" ht="15" hidden="false" customHeight="false" outlineLevel="0" collapsed="false">
      <c r="A13" s="21" t="s">
        <v>11</v>
      </c>
      <c r="B13" s="18" t="n">
        <f aca="false">C12+1</f>
        <v>44141</v>
      </c>
      <c r="C13" s="18" t="n">
        <f aca="false">B13+3</f>
        <v>44144</v>
      </c>
      <c r="D13" s="17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</row>
    <row r="14" customFormat="false" ht="15" hidden="false" customHeight="false" outlineLevel="0" collapsed="false">
      <c r="A14" s="21" t="s">
        <v>12</v>
      </c>
      <c r="B14" s="18" t="n">
        <f aca="false">C13+1</f>
        <v>44145</v>
      </c>
      <c r="C14" s="18" t="n">
        <f aca="false">B14+7</f>
        <v>44152</v>
      </c>
      <c r="D14" s="1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</row>
    <row r="15" customFormat="false" ht="15" hidden="false" customHeight="false" outlineLevel="0" collapsed="false">
      <c r="A15" s="21" t="s">
        <v>13</v>
      </c>
      <c r="B15" s="18" t="n">
        <f aca="false">C13+1</f>
        <v>44145</v>
      </c>
      <c r="C15" s="18" t="n">
        <f aca="false">B15+14</f>
        <v>44159</v>
      </c>
      <c r="D15" s="17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</row>
    <row r="16" customFormat="false" ht="15" hidden="false" customHeight="false" outlineLevel="0" collapsed="false">
      <c r="A16" s="21" t="s">
        <v>14</v>
      </c>
      <c r="B16" s="18" t="n">
        <f aca="false">C13+1</f>
        <v>44145</v>
      </c>
      <c r="C16" s="18" t="n">
        <f aca="false">B16+7</f>
        <v>44152</v>
      </c>
      <c r="D16" s="17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</row>
    <row r="17" customFormat="false" ht="15" hidden="false" customHeight="false" outlineLevel="0" collapsed="false">
      <c r="A17" s="21" t="s">
        <v>15</v>
      </c>
      <c r="B17" s="18" t="n">
        <f aca="false">C13+1</f>
        <v>44145</v>
      </c>
      <c r="C17" s="18" t="n">
        <f aca="false">B17+7</f>
        <v>44152</v>
      </c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</row>
    <row r="18" customFormat="false" ht="15" hidden="false" customHeight="false" outlineLevel="0" collapsed="false">
      <c r="A18" s="21" t="s">
        <v>16</v>
      </c>
      <c r="B18" s="18" t="n">
        <f aca="false">C13+1</f>
        <v>44145</v>
      </c>
      <c r="C18" s="18" t="n">
        <f aca="false">B18+14</f>
        <v>44159</v>
      </c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</row>
    <row r="19" customFormat="false" ht="15" hidden="false" customHeight="false" outlineLevel="0" collapsed="false">
      <c r="A19" s="21" t="s">
        <v>17</v>
      </c>
      <c r="B19" s="18" t="n">
        <f aca="false">C15+1</f>
        <v>44160</v>
      </c>
      <c r="C19" s="18" t="n">
        <f aca="false">B19+7</f>
        <v>44167</v>
      </c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</row>
    <row r="20" customFormat="false" ht="15" hidden="false" customHeight="false" outlineLevel="0" collapsed="false">
      <c r="A20" s="20" t="s">
        <v>18</v>
      </c>
      <c r="B20" s="18" t="n">
        <f aca="false">C19+1</f>
        <v>44168</v>
      </c>
      <c r="C20" s="18" t="n">
        <f aca="false">B20+7</f>
        <v>44175</v>
      </c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</row>
    <row r="21" customFormat="false" ht="15" hidden="false" customHeight="false" outlineLevel="0" collapsed="false">
      <c r="A21" s="20" t="s">
        <v>19</v>
      </c>
      <c r="B21" s="18" t="n">
        <f aca="false">C20+1</f>
        <v>44176</v>
      </c>
      <c r="C21" s="18" t="n">
        <v>44180</v>
      </c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</row>
    <row r="22" customFormat="false" ht="15" hidden="false" customHeight="false" outlineLevel="0" collapsed="false">
      <c r="A22" s="4"/>
      <c r="B22" s="4"/>
      <c r="C22" s="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</row>
    <row r="23" customFormat="false" ht="15" hidden="false" customHeight="false" outlineLevel="0" collapsed="false">
      <c r="A23" s="4"/>
      <c r="B23" s="4"/>
      <c r="C23" s="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</row>
    <row r="24" customFormat="false" ht="15" hidden="false" customHeight="false" outlineLevel="0" collapsed="false">
      <c r="A24" s="4"/>
      <c r="B24" s="4"/>
      <c r="C24" s="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</row>
    <row r="25" customFormat="false" ht="15" hidden="false" customHeight="false" outlineLevel="0" collapsed="false">
      <c r="A25" s="4"/>
      <c r="B25" s="4"/>
      <c r="C25" s="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</row>
    <row r="26" customFormat="false" ht="15" hidden="false" customHeight="false" outlineLevel="0" collapsed="false">
      <c r="A26" s="4"/>
      <c r="B26" s="4"/>
      <c r="C26" s="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</row>
    <row r="27" customFormat="false" ht="15" hidden="false" customHeight="false" outlineLevel="0" collapsed="false">
      <c r="A27" s="4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</row>
    <row r="28" customFormat="false" ht="15" hidden="false" customHeight="false" outlineLevel="0" collapsed="false">
      <c r="A28" s="4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</row>
    <row r="29" customFormat="false" ht="15" hidden="false" customHeight="false" outlineLevel="0" collapsed="false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</row>
    <row r="30" customFormat="false" ht="15" hidden="false" customHeight="false" outlineLevel="0" collapsed="false">
      <c r="A30" s="4"/>
      <c r="B30" s="4"/>
      <c r="C30" s="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</row>
    <row r="31" customFormat="false" ht="15" hidden="false" customHeight="false" outlineLevel="0" collapsed="false">
      <c r="A31" s="4"/>
      <c r="B31" s="4"/>
      <c r="C31" s="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</row>
    <row r="32" customFormat="false" ht="15" hidden="false" customHeight="false" outlineLevel="0" collapsed="false">
      <c r="A32" s="4"/>
      <c r="B32" s="4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</row>
    <row r="33" customFormat="false" ht="15" hidden="false" customHeight="false" outlineLevel="0" collapsed="false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</row>
    <row r="34" customFormat="false" ht="15" hidden="false" customHeight="false" outlineLevel="0" collapsed="false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</row>
    <row r="35" customFormat="false" ht="15" hidden="false" customHeight="false" outlineLevel="0" collapsed="false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</row>
    <row r="36" customFormat="false" ht="15" hidden="false" customHeight="false" outlineLevel="0" collapsed="false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</row>
    <row r="37" customFormat="false" ht="15" hidden="false" customHeight="false" outlineLevel="0" collapsed="false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</row>
    <row r="38" customFormat="false" ht="15" hidden="false" customHeight="false" outlineLevel="0" collapsed="false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</row>
    <row r="39" customFormat="false" ht="15" hidden="false" customHeight="false" outlineLevel="0" collapsed="false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</row>
    <row r="40" customFormat="false" ht="15" hidden="false" customHeight="false" outlineLevel="0" collapsed="false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</row>
    <row r="41" customFormat="false" ht="15" hidden="false" customHeight="false" outlineLevel="0" collapsed="false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</row>
    <row r="42" customFormat="false" ht="15" hidden="false" customHeight="false" outlineLevel="0" collapsed="false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</row>
    <row r="43" customFormat="false" ht="15" hidden="false" customHeight="false" outlineLevel="0" collapsed="false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</row>
    <row r="44" customFormat="false" ht="15" hidden="false" customHeight="false" outlineLevel="0" collapsed="false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</row>
    <row r="45" customFormat="false" ht="15" hidden="false" customHeight="false" outlineLevel="0" collapsed="false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</row>
    <row r="46" customFormat="false" ht="15" hidden="false" customHeight="false" outlineLevel="0" collapsed="false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</row>
    <row r="47" customFormat="false" ht="15" hidden="false" customHeight="false" outlineLevel="0" collapsed="false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</row>
    <row r="48" customFormat="false" ht="15" hidden="false" customHeight="false" outlineLevel="0" collapsed="false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</row>
    <row r="49" customFormat="false" ht="15" hidden="false" customHeight="false" outlineLevel="0" collapsed="false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</row>
    <row r="50" customFormat="false" ht="15" hidden="false" customHeight="false" outlineLevel="0" collapsed="false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</row>
    <row r="51" customFormat="false" ht="15" hidden="false" customHeight="false" outlineLevel="0" collapsed="false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</row>
    <row r="52" customFormat="false" ht="15" hidden="false" customHeight="false" outlineLevel="0" collapsed="false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</row>
    <row r="53" customFormat="false" ht="15" hidden="false" customHeight="false" outlineLevel="0" collapsed="false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</row>
    <row r="54" customFormat="false" ht="15" hidden="false" customHeight="false" outlineLevel="0" collapsed="false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</row>
    <row r="55" customFormat="false" ht="15" hidden="false" customHeight="false" outlineLevel="0" collapsed="false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</row>
    <row r="56" customFormat="false" ht="15" hidden="false" customHeight="false" outlineLevel="0" collapsed="false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</row>
    <row r="57" customFormat="false" ht="15" hidden="false" customHeight="false" outlineLevel="0" collapsed="false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</row>
    <row r="58" customFormat="false" ht="15" hidden="false" customHeight="false" outlineLevel="0" collapsed="false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</row>
    <row r="59" customFormat="false" ht="15" hidden="false" customHeight="false" outlineLevel="0" collapsed="false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</row>
    <row r="60" customFormat="false" ht="15" hidden="false" customHeight="false" outlineLevel="0" collapsed="false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</row>
    <row r="61" customFormat="false" ht="15" hidden="false" customHeight="false" outlineLevel="0" collapsed="false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</row>
    <row r="62" customFormat="false" ht="15" hidden="false" customHeight="false" outlineLevel="0" collapsed="false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</row>
    <row r="63" customFormat="false" ht="15" hidden="false" customHeight="false" outlineLevel="0" collapsed="false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</row>
    <row r="64" customFormat="false" ht="15" hidden="false" customHeight="false" outlineLevel="0" collapsed="false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</row>
    <row r="65" customFormat="false" ht="15" hidden="false" customHeight="false" outlineLevel="0" collapsed="false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</row>
    <row r="66" customFormat="false" ht="15" hidden="false" customHeight="false" outlineLevel="0" collapsed="false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</row>
    <row r="67" customFormat="false" ht="15" hidden="false" customHeight="false" outlineLevel="0" collapsed="false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</row>
    <row r="68" customFormat="false" ht="15" hidden="false" customHeight="false" outlineLevel="0" collapsed="false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</row>
    <row r="69" customFormat="false" ht="15" hidden="false" customHeight="false" outlineLevel="0" collapsed="false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</row>
    <row r="70" customFormat="false" ht="15" hidden="false" customHeight="false" outlineLevel="0" collapsed="false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</row>
    <row r="71" customFormat="false" ht="15" hidden="false" customHeight="false" outlineLevel="0" collapsed="false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</row>
    <row r="72" customFormat="false" ht="15" hidden="false" customHeight="false" outlineLevel="0" collapsed="false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</row>
    <row r="73" customFormat="false" ht="15" hidden="false" customHeight="false" outlineLevel="0" collapsed="false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</row>
    <row r="74" customFormat="false" ht="15" hidden="false" customHeight="false" outlineLevel="0" collapsed="false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</row>
    <row r="75" customFormat="false" ht="15" hidden="false" customHeight="false" outlineLevel="0" collapsed="false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</row>
    <row r="76" customFormat="false" ht="15" hidden="false" customHeight="false" outlineLevel="0" collapsed="false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</row>
    <row r="77" customFormat="false" ht="15" hidden="false" customHeight="false" outlineLevel="0" collapsed="false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</row>
  </sheetData>
  <mergeCells count="11">
    <mergeCell ref="E2:K2"/>
    <mergeCell ref="L2:R2"/>
    <mergeCell ref="S2:Y2"/>
    <mergeCell ref="Z2:AF2"/>
    <mergeCell ref="AG2:AM2"/>
    <mergeCell ref="AN2:AT2"/>
    <mergeCell ref="AU2:BA2"/>
    <mergeCell ref="BB2:BH2"/>
    <mergeCell ref="BI2:BO2"/>
    <mergeCell ref="BP2:BV2"/>
    <mergeCell ref="BW2:CC2"/>
  </mergeCells>
  <conditionalFormatting sqref="E6:CC21">
    <cfRule type="expression" priority="2" aboveAverage="0" equalAverage="0" bottom="0" percent="0" rank="0" text="" dxfId="0">
      <formula>AND(E$3&gt;=$B6,E$3&lt;=$C6)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2020-11-22T19:58:28Z</dcterms:created>
  <dc:creator>Kouristoll</dc:creator>
  <dc:description/>
  <dc:language>en-GB</dc:language>
  <cp:lastModifiedBy/>
  <dcterms:modified xsi:type="dcterms:W3CDTF">2020-12-18T22:06:43Z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