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January 2020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$#,##0.00_);[Red]($#,##0.00)"/>
    <numFmt numFmtId="165" formatCode="0.0000"/>
  </numFmts>
  <fonts count="4">
    <font>
      <name val="Calibri"/>
      <family val="2"/>
      <color theme="1"/>
      <sz val="11"/>
      <scheme val="minor"/>
    </font>
    <font>
      <b val="1"/>
    </font>
    <font>
      <b val="1"/>
      <color rgb="00FF0000"/>
    </font>
    <font/>
  </fonts>
  <fills count="2">
    <fill>
      <patternFill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/>
      <top/>
      <bottom style="thick"/>
      <diagonal/>
    </border>
    <border>
      <left/>
      <right/>
      <top style="thin">
        <color rgb="00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right/>
      <top/>
      <bottom/>
      <diagonal/>
    </border>
  </borders>
  <cellStyleXfs count="1">
    <xf numFmtId="0" fontId="0" fillId="0" borderId="7"/>
  </cellStyleXfs>
  <cellXfs count="55">
    <xf numFmtId="0" fontId="0" fillId="0" borderId="0" pivotButton="0" quotePrefix="0" xfId="0"/>
    <xf numFmtId="0" fontId="1" fillId="0" borderId="0" applyAlignment="1" pivotButton="0" quotePrefix="0" xfId="0">
      <alignment horizontal="center" vertical="bottom"/>
    </xf>
    <xf numFmtId="0" fontId="1" fillId="0" borderId="0" applyAlignment="1" pivotButton="0" quotePrefix="0" xfId="0">
      <alignment horizontal="left" vertical="bottom"/>
    </xf>
    <xf numFmtId="0" fontId="1" fillId="0" borderId="1" applyAlignment="1" pivotButton="0" quotePrefix="0" xfId="0">
      <alignment horizontal="center" vertical="bottom"/>
    </xf>
    <xf numFmtId="0" fontId="1" fillId="0" borderId="1" applyAlignment="1" pivotButton="0" quotePrefix="0" xfId="0">
      <alignment horizontal="center" vertical="bottom" wrapText="1"/>
    </xf>
    <xf numFmtId="0" fontId="1" fillId="0" borderId="0" pivotButton="0" quotePrefix="0" xfId="0"/>
    <xf numFmtId="0" fontId="1" fillId="0" borderId="2" applyAlignment="1" pivotButton="0" quotePrefix="0" xfId="0">
      <alignment horizontal="center" vertical="bottom"/>
    </xf>
    <xf numFmtId="0" fontId="2" fillId="0" borderId="1" applyAlignment="1" pivotButton="0" quotePrefix="0" xfId="0">
      <alignment horizontal="center" vertical="bottom"/>
    </xf>
    <xf numFmtId="0" fontId="1" fillId="0" borderId="1" pivotButton="0" quotePrefix="0" xfId="0"/>
    <xf numFmtId="164" fontId="3" fillId="0" borderId="1" pivotButton="0" quotePrefix="0" xfId="0"/>
    <xf numFmtId="165" fontId="3" fillId="0" borderId="1" pivotButton="0" quotePrefix="0" xfId="0"/>
    <xf numFmtId="164" fontId="1" fillId="0" borderId="3" pivotButton="0" quotePrefix="0" xfId="0"/>
    <xf numFmtId="0" fontId="0" fillId="0" borderId="3" pivotButton="0" quotePrefix="0" xfId="0"/>
    <xf numFmtId="164" fontId="3" fillId="0" borderId="3" pivotButton="0" quotePrefix="0" xfId="0"/>
    <xf numFmtId="0" fontId="1" fillId="0" borderId="1" applyAlignment="1" pivotButton="0" quotePrefix="0" xfId="0">
      <alignment horizontal="left" vertical="bottom"/>
    </xf>
    <xf numFmtId="0" fontId="0" fillId="0" borderId="1" pivotButton="0" quotePrefix="0" xfId="0"/>
    <xf numFmtId="0" fontId="1" fillId="0" borderId="5" applyAlignment="1" pivotButton="0" quotePrefix="0" xfId="0">
      <alignment horizontal="center" vertical="bottom"/>
    </xf>
    <xf numFmtId="0" fontId="1" fillId="0" borderId="5" applyAlignment="1" pivotButton="0" quotePrefix="0" xfId="0">
      <alignment horizontal="center" vertical="bottom" wrapText="1"/>
    </xf>
    <xf numFmtId="0" fontId="0" fillId="0" borderId="2" pivotButton="0" quotePrefix="0" xfId="0"/>
    <xf numFmtId="0" fontId="2" fillId="0" borderId="5" applyAlignment="1" pivotButton="0" quotePrefix="0" xfId="0">
      <alignment horizontal="center" vertical="bottom"/>
    </xf>
    <xf numFmtId="0" fontId="1" fillId="0" borderId="5" pivotButton="0" quotePrefix="0" xfId="0"/>
    <xf numFmtId="164" fontId="3" fillId="0" borderId="5" pivotButton="0" quotePrefix="0" xfId="0"/>
    <xf numFmtId="165" fontId="3" fillId="0" borderId="5" pivotButton="0" quotePrefix="0" xfId="0"/>
    <xf numFmtId="164" fontId="1" fillId="0" borderId="3" pivotButton="0" quotePrefix="0" xfId="0"/>
    <xf numFmtId="164" fontId="3" fillId="0" borderId="3" pivotButton="0" quotePrefix="0" xfId="0"/>
    <xf numFmtId="0" fontId="1" fillId="0" borderId="5" applyAlignment="1" pivotButton="0" quotePrefix="0" xfId="0">
      <alignment horizontal="left" vertical="bottom"/>
    </xf>
    <xf numFmtId="0" fontId="0" fillId="0" borderId="5" pivotButton="0" quotePrefix="0" xfId="0"/>
    <xf numFmtId="0" fontId="1" fillId="0" borderId="6" applyAlignment="1" pivotButton="0" quotePrefix="0" xfId="0">
      <alignment horizontal="center" vertical="bottom"/>
    </xf>
    <xf numFmtId="0" fontId="1" fillId="0" borderId="6" applyAlignment="1" pivotButton="0" quotePrefix="0" xfId="0">
      <alignment horizontal="center" vertical="bottom" wrapText="1"/>
    </xf>
    <xf numFmtId="0" fontId="2" fillId="0" borderId="6" applyAlignment="1" pivotButton="0" quotePrefix="0" xfId="0">
      <alignment horizontal="center" vertical="bottom"/>
    </xf>
    <xf numFmtId="0" fontId="1" fillId="0" borderId="6" pivotButton="0" quotePrefix="0" xfId="0"/>
    <xf numFmtId="164" fontId="3" fillId="0" borderId="6" pivotButton="0" quotePrefix="0" xfId="0"/>
    <xf numFmtId="165" fontId="3" fillId="0" borderId="6" pivotButton="0" quotePrefix="0" xfId="0"/>
    <xf numFmtId="164" fontId="1" fillId="0" borderId="3" pivotButton="0" quotePrefix="0" xfId="0"/>
    <xf numFmtId="164" fontId="3" fillId="0" borderId="3" pivotButton="0" quotePrefix="0" xfId="0"/>
    <xf numFmtId="0" fontId="1" fillId="0" borderId="6" applyAlignment="1" pivotButton="0" quotePrefix="0" xfId="0">
      <alignment horizontal="left" vertical="bottom"/>
    </xf>
    <xf numFmtId="0" fontId="0" fillId="0" borderId="6" pivotButton="0" quotePrefix="0" xfId="0"/>
    <xf numFmtId="0" fontId="1" fillId="0" borderId="7" applyAlignment="1" pivotButton="0" quotePrefix="0" xfId="0">
      <alignment horizontal="center" vertical="bottom"/>
    </xf>
    <xf numFmtId="0" fontId="1" fillId="0" borderId="7" applyAlignment="1" pivotButton="0" quotePrefix="0" xfId="0">
      <alignment horizontal="center" vertical="bottom" wrapText="1"/>
    </xf>
    <xf numFmtId="0" fontId="2" fillId="0" borderId="7" applyAlignment="1" pivotButton="0" quotePrefix="0" xfId="0">
      <alignment horizontal="center" vertical="bottom"/>
    </xf>
    <xf numFmtId="0" fontId="1" fillId="0" borderId="7" pivotButton="0" quotePrefix="0" xfId="0"/>
    <xf numFmtId="164" fontId="3" fillId="0" borderId="7" pivotButton="0" quotePrefix="0" xfId="0"/>
    <xf numFmtId="165" fontId="3" fillId="0" borderId="7" pivotButton="0" quotePrefix="0" xfId="0"/>
    <xf numFmtId="164" fontId="1" fillId="0" borderId="3" pivotButton="0" quotePrefix="0" xfId="0"/>
    <xf numFmtId="164" fontId="3" fillId="0" borderId="3" pivotButton="0" quotePrefix="0" xfId="0"/>
    <xf numFmtId="0" fontId="1" fillId="0" borderId="7" applyAlignment="1" pivotButton="0" quotePrefix="0" xfId="0">
      <alignment horizontal="left" vertical="bottom"/>
    </xf>
    <xf numFmtId="0" fontId="0" fillId="0" borderId="7" pivotButton="0" quotePrefix="0" xfId="0"/>
    <xf numFmtId="0" fontId="1" fillId="0" borderId="8" applyAlignment="1" pivotButton="0" quotePrefix="0" xfId="0">
      <alignment horizontal="center" vertical="bottom"/>
    </xf>
    <xf numFmtId="0" fontId="1" fillId="0" borderId="8" applyAlignment="1" pivotButton="0" quotePrefix="0" xfId="0">
      <alignment horizontal="center" vertical="bottom" wrapText="1"/>
    </xf>
    <xf numFmtId="0" fontId="2" fillId="0" borderId="8" applyAlignment="1" pivotButton="0" quotePrefix="0" xfId="0">
      <alignment horizontal="center" vertical="bottom"/>
    </xf>
    <xf numFmtId="0" fontId="1" fillId="0" borderId="8" pivotButton="0" quotePrefix="0" xfId="0"/>
    <xf numFmtId="164" fontId="3" fillId="0" borderId="8" pivotButton="0" quotePrefix="0" xfId="0"/>
    <xf numFmtId="165" fontId="3" fillId="0" borderId="8" pivotButton="0" quotePrefix="0" xfId="0"/>
    <xf numFmtId="164" fontId="1" fillId="0" borderId="3" pivotButton="0" quotePrefix="0" xfId="0"/>
    <xf numFmtId="164" fontId="3" fillId="0" borderId="3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1193"/>
  <sheetViews>
    <sheetView workbookViewId="0">
      <pane xSplit="2" ySplit="6" topLeftCell="C7" activePane="bottomRight" state="frozen"/>
      <selection pane="topRight"/>
      <selection pane="bottomLeft"/>
      <selection pane="bottomRight" activeCell="A1" sqref="A1"/>
      <selection pane="bottomLeft" activeCell="A1" sqref="A1"/>
      <selection pane="bottomRight" activeCell="A1" sqref="A1"/>
      <selection pane="bottomLeft" activeCell="A1" sqref="A1"/>
      <selection pane="bottomRight" activeCell="A1" sqref="A1"/>
      <selection pane="bottomLeft" activeCell="A1" sqref="A1"/>
      <selection pane="bottom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20" customWidth="1" min="1" max="1"/>
    <col width="20" customWidth="1" min="2" max="2"/>
    <col width="16" customWidth="1" min="4" max="4"/>
    <col width="16" customWidth="1" min="5" max="5"/>
    <col width="12" customWidth="1" min="6" max="6"/>
    <col width="3" customWidth="1" min="7" max="7"/>
    <col width="16" customWidth="1" min="8" max="8"/>
    <col width="16" customWidth="1" min="9" max="9"/>
    <col width="12" customWidth="1" min="10" max="10"/>
    <col width="3" customWidth="1" min="11" max="11"/>
    <col width="16" customWidth="1" min="12" max="12"/>
    <col width="16" customWidth="1" min="13" max="13"/>
    <col width="12" customWidth="1" min="14" max="14"/>
    <col width="3" customWidth="1" min="15" max="15"/>
    <col width="16" customWidth="1" min="16" max="16"/>
    <col width="16" customWidth="1" min="17" max="17"/>
    <col width="12" customWidth="1" min="18" max="18"/>
    <col width="20" customWidth="1" min="19" max="19"/>
    <col width="19" customWidth="1" min="20" max="20"/>
    <col width="23" customWidth="1" min="21" max="21"/>
    <col width="14" customWidth="1" min="22" max="22"/>
    <col width="11" customWidth="1" min="24" max="24"/>
    <col width="12" customWidth="1" min="25" max="25"/>
    <col width="20" customWidth="1" min="26" max="26"/>
    <col width="16" customWidth="1" min="27" max="27"/>
    <col width="12" customWidth="1" min="29" max="29"/>
    <col width="20" customWidth="1" min="30" max="30"/>
    <col width="16" customWidth="1" min="31" max="31"/>
    <col width="12" customWidth="1" min="33" max="33"/>
  </cols>
  <sheetData>
    <row r="1">
      <c r="A1" s="37" t="inlineStr">
        <is>
          <t>Nadeau Corporation</t>
        </is>
      </c>
    </row>
    <row r="2">
      <c r="A2" s="45" t="inlineStr">
        <is>
          <t>Transactions Detail - Month Year</t>
        </is>
      </c>
      <c r="B2" s="46" t="n"/>
    </row>
    <row r="4">
      <c r="D4" s="47" t="inlineStr">
        <is>
          <t>Cash/Check</t>
        </is>
      </c>
      <c r="E4" s="46" t="n"/>
      <c r="F4" s="46" t="n"/>
      <c r="G4" s="46" t="n"/>
      <c r="H4" s="46" t="n"/>
      <c r="I4" s="46" t="n"/>
      <c r="J4" s="46" t="n"/>
      <c r="L4" s="47" t="inlineStr">
        <is>
          <t>CA - Credit Card</t>
        </is>
      </c>
      <c r="M4" s="46" t="n"/>
      <c r="N4" s="46" t="n"/>
      <c r="O4" s="46" t="n"/>
      <c r="P4" s="46" t="n"/>
      <c r="Q4" s="46" t="n"/>
      <c r="R4" s="46" t="n"/>
      <c r="S4" s="48" t="inlineStr">
        <is>
          <t>Total Credit Cards</t>
        </is>
      </c>
      <c r="T4" s="48" t="inlineStr">
        <is>
          <t>GRAND TOTAL SALES</t>
        </is>
      </c>
      <c r="U4" s="48" t="inlineStr">
        <is>
          <t>Total Gift Cards Used</t>
        </is>
      </c>
      <c r="V4" s="48" t="inlineStr">
        <is>
          <t>TAX INCLUDED</t>
        </is>
      </c>
      <c r="Y4" s="48" t="inlineStr">
        <is>
          <t>TAX EXEMPT</t>
        </is>
      </c>
      <c r="AA4" s="48" t="inlineStr">
        <is>
          <t>Total Employee</t>
        </is>
      </c>
      <c r="AE4" s="48" t="inlineStr">
        <is>
          <t>Total Employee</t>
        </is>
      </c>
    </row>
    <row r="5">
      <c r="A5" s="5" t="inlineStr">
        <is>
          <t>Bank</t>
        </is>
      </c>
      <c r="B5" s="5" t="inlineStr">
        <is>
          <t>Date</t>
        </is>
      </c>
      <c r="D5" s="6" t="inlineStr">
        <is>
          <t>Cash</t>
        </is>
      </c>
      <c r="E5" s="18" t="n"/>
      <c r="F5" s="18" t="n"/>
      <c r="H5" s="6" t="inlineStr">
        <is>
          <t>Check</t>
        </is>
      </c>
      <c r="I5" s="18" t="n"/>
      <c r="J5" s="18" t="n"/>
      <c r="L5" s="6" t="inlineStr">
        <is>
          <t>Visa/MC/Discover</t>
        </is>
      </c>
      <c r="M5" s="18" t="n"/>
      <c r="N5" s="18" t="n"/>
      <c r="P5" s="6" t="inlineStr">
        <is>
          <t>Amex</t>
        </is>
      </c>
      <c r="Q5" s="18" t="n"/>
      <c r="R5" s="18" t="n"/>
      <c r="S5" s="46" t="n"/>
      <c r="T5" s="46" t="n"/>
      <c r="U5" s="46" t="n"/>
      <c r="V5" s="46" t="n"/>
      <c r="X5" s="49" t="inlineStr">
        <is>
          <t>GC bought</t>
        </is>
      </c>
      <c r="Y5" s="46" t="n"/>
      <c r="Z5" s="47" t="inlineStr">
        <is>
          <t>PPS2</t>
        </is>
      </c>
      <c r="AA5" s="46" t="n"/>
      <c r="AC5" s="47" t="inlineStr">
        <is>
          <t>Difference</t>
        </is>
      </c>
      <c r="AD5" s="47" t="inlineStr">
        <is>
          <t>PP1</t>
        </is>
      </c>
      <c r="AE5" s="46" t="n"/>
      <c r="AG5" s="47" t="inlineStr">
        <is>
          <t>Difference</t>
        </is>
      </c>
    </row>
    <row r="6">
      <c r="D6" s="47" t="inlineStr">
        <is>
          <t>Nadeau Reports</t>
        </is>
      </c>
      <c r="E6" s="47" t="inlineStr">
        <is>
          <t>Per Statements</t>
        </is>
      </c>
      <c r="F6" s="47" t="inlineStr">
        <is>
          <t>Difference</t>
        </is>
      </c>
      <c r="G6" s="47" t="inlineStr">
        <is>
          <t xml:space="preserve"> </t>
        </is>
      </c>
      <c r="H6" s="47" t="inlineStr">
        <is>
          <t>Nadeau Reports</t>
        </is>
      </c>
      <c r="I6" s="47" t="inlineStr">
        <is>
          <t>Per Statements</t>
        </is>
      </c>
      <c r="J6" s="47" t="inlineStr">
        <is>
          <t>Difference</t>
        </is>
      </c>
      <c r="K6" s="47" t="inlineStr">
        <is>
          <t xml:space="preserve"> </t>
        </is>
      </c>
      <c r="L6" s="47" t="inlineStr">
        <is>
          <t>Nadeau Reports</t>
        </is>
      </c>
      <c r="M6" s="47" t="inlineStr">
        <is>
          <t>Per Statements</t>
        </is>
      </c>
      <c r="N6" s="47" t="inlineStr">
        <is>
          <t>Difference</t>
        </is>
      </c>
      <c r="O6" s="47" t="inlineStr">
        <is>
          <t xml:space="preserve"> </t>
        </is>
      </c>
      <c r="P6" s="47" t="inlineStr">
        <is>
          <t>Nadeau Reports</t>
        </is>
      </c>
      <c r="Q6" s="47" t="inlineStr">
        <is>
          <t>Per Statements</t>
        </is>
      </c>
      <c r="R6" s="47" t="inlineStr">
        <is>
          <t>Difference</t>
        </is>
      </c>
    </row>
    <row r="7">
      <c r="A7" s="50" t="inlineStr">
        <is>
          <t>AL (HOMEWOOD)</t>
        </is>
      </c>
      <c r="B7" s="50" t="inlineStr">
        <is>
          <t>01/01/2020</t>
        </is>
      </c>
      <c r="F7" s="51">
        <f>E7-D7</f>
        <v/>
      </c>
      <c r="J7" s="51">
        <f>I7-H7</f>
        <v/>
      </c>
      <c r="N7" s="51">
        <f>M7-L7</f>
        <v/>
      </c>
      <c r="R7" s="51">
        <f>Q7-P7</f>
        <v/>
      </c>
      <c r="S7" s="51">
        <f>L7+P7</f>
        <v/>
      </c>
      <c r="T7" s="51">
        <f>S7+D7+H7+U7</f>
        <v/>
      </c>
      <c r="W7" s="52">
        <f>V7/(T7-V7+X7-Y7)</f>
        <v/>
      </c>
      <c r="AD7" s="51">
        <f>T7-V7-AE7+X7</f>
        <v/>
      </c>
    </row>
    <row r="8">
      <c r="A8" s="50" t="inlineStr">
        <is>
          <t>AL (HOMEWOOD)</t>
        </is>
      </c>
      <c r="B8" s="50" t="inlineStr">
        <is>
          <t>01/02/2020</t>
        </is>
      </c>
      <c r="D8" s="51" t="n">
        <v/>
      </c>
      <c r="F8" s="51">
        <f>E8-D8</f>
        <v/>
      </c>
      <c r="H8" s="51" t="n">
        <v/>
      </c>
      <c r="J8" s="51">
        <f>I8-H8</f>
        <v/>
      </c>
      <c r="L8" s="51" t="n">
        <v>634.7</v>
      </c>
      <c r="N8" s="51">
        <f>M8-L8</f>
        <v/>
      </c>
      <c r="P8" s="51" t="n">
        <v>418</v>
      </c>
      <c r="R8" s="51">
        <f>Q8-P8</f>
        <v/>
      </c>
      <c r="S8" s="51">
        <f>L8+P8</f>
        <v/>
      </c>
      <c r="T8" s="51">
        <f>S8+D8+H8+U8</f>
        <v/>
      </c>
      <c r="V8" s="51" t="n">
        <v>95.7</v>
      </c>
      <c r="W8" s="52">
        <f>V8/(T8-V8+X8-Y8)</f>
        <v/>
      </c>
      <c r="AD8" s="51">
        <f>T8-V8-AE8+X8</f>
        <v/>
      </c>
    </row>
    <row r="9">
      <c r="A9" s="50" t="inlineStr">
        <is>
          <t>AL (HOMEWOOD)</t>
        </is>
      </c>
      <c r="B9" s="50" t="inlineStr">
        <is>
          <t>01/03/2020</t>
        </is>
      </c>
      <c r="D9" s="51" t="n">
        <v/>
      </c>
      <c r="F9" s="51">
        <f>E9-D9</f>
        <v/>
      </c>
      <c r="H9" s="51" t="n">
        <v/>
      </c>
      <c r="J9" s="51">
        <f>I9-H9</f>
        <v/>
      </c>
      <c r="L9" s="51" t="n">
        <v>1207.8</v>
      </c>
      <c r="N9" s="51">
        <f>M9-L9</f>
        <v/>
      </c>
      <c r="P9" s="51" t="n">
        <v/>
      </c>
      <c r="R9" s="51">
        <f>Q9-P9</f>
        <v/>
      </c>
      <c r="S9" s="51">
        <f>L9+P9</f>
        <v/>
      </c>
      <c r="T9" s="51">
        <f>S9+D9+H9+U9</f>
        <v/>
      </c>
      <c r="V9" s="51" t="n">
        <v>109.8</v>
      </c>
      <c r="W9" s="52">
        <f>V9/(T9-V9+X9-Y9)</f>
        <v/>
      </c>
      <c r="AD9" s="51">
        <f>T9-V9-AE9+X9</f>
        <v/>
      </c>
    </row>
    <row r="10">
      <c r="A10" s="50" t="inlineStr">
        <is>
          <t>AL (HOMEWOOD)</t>
        </is>
      </c>
      <c r="B10" s="50" t="inlineStr">
        <is>
          <t>01/04/2020</t>
        </is>
      </c>
      <c r="D10" s="51" t="n">
        <v>35.48</v>
      </c>
      <c r="F10" s="51">
        <f>E10-D10</f>
        <v/>
      </c>
      <c r="H10" s="51" t="n">
        <v/>
      </c>
      <c r="J10" s="51">
        <f>I10-H10</f>
        <v/>
      </c>
      <c r="L10" s="51" t="n">
        <v>7805.6</v>
      </c>
      <c r="N10" s="51">
        <f>M10-L10</f>
        <v/>
      </c>
      <c r="P10" s="51" t="n">
        <v>1510.3</v>
      </c>
      <c r="R10" s="51">
        <f>Q10-P10</f>
        <v/>
      </c>
      <c r="S10" s="51">
        <f>L10+P10</f>
        <v/>
      </c>
      <c r="T10" s="51">
        <f>S10+D10+H10+U10</f>
        <v/>
      </c>
      <c r="V10" s="51" t="n">
        <v>850.12</v>
      </c>
      <c r="W10" s="52">
        <f>V10/(T10-V10+X10-Y10)</f>
        <v/>
      </c>
      <c r="AD10" s="51">
        <f>T10-V10-AE10+X10</f>
        <v/>
      </c>
      <c r="AE10" s="51" t="n">
        <v>8.25</v>
      </c>
    </row>
    <row r="11">
      <c r="A11" s="50" t="inlineStr">
        <is>
          <t>AL (HOMEWOOD)</t>
        </is>
      </c>
      <c r="B11" s="50" t="inlineStr">
        <is>
          <t>01/05/2020</t>
        </is>
      </c>
      <c r="D11" s="51" t="n">
        <v>191.4</v>
      </c>
      <c r="F11" s="51">
        <f>E11-D11</f>
        <v/>
      </c>
      <c r="H11" s="51" t="n">
        <v/>
      </c>
      <c r="J11" s="51">
        <f>I11-H11</f>
        <v/>
      </c>
      <c r="L11" s="51" t="n">
        <v>500.5</v>
      </c>
      <c r="N11" s="51">
        <f>M11-L11</f>
        <v/>
      </c>
      <c r="P11" s="51" t="n">
        <v>1719.3</v>
      </c>
      <c r="R11" s="51">
        <f>Q11-P11</f>
        <v/>
      </c>
      <c r="S11" s="51">
        <f>L11+P11</f>
        <v/>
      </c>
      <c r="T11" s="51">
        <f>S11+D11+H11+U11</f>
        <v/>
      </c>
      <c r="V11" s="51" t="n">
        <v>219.2</v>
      </c>
      <c r="W11" s="52">
        <f>V11/(T11-V11+X11-Y11)</f>
        <v/>
      </c>
      <c r="AD11" s="51">
        <f>T11-V11-AE11+X11</f>
        <v/>
      </c>
    </row>
    <row r="12">
      <c r="A12" s="50" t="inlineStr">
        <is>
          <t>AL (HOMEWOOD)</t>
        </is>
      </c>
      <c r="B12" s="50" t="inlineStr">
        <is>
          <t>01/06/2020</t>
        </is>
      </c>
      <c r="D12" s="51" t="n">
        <v/>
      </c>
      <c r="F12" s="51">
        <f>E12-D12</f>
        <v/>
      </c>
      <c r="H12" s="51" t="n">
        <v/>
      </c>
      <c r="J12" s="51">
        <f>I12-H12</f>
        <v/>
      </c>
      <c r="L12" s="51" t="n">
        <v>256.3</v>
      </c>
      <c r="N12" s="51">
        <f>M12-L12</f>
        <v/>
      </c>
      <c r="P12" s="51" t="n">
        <v/>
      </c>
      <c r="R12" s="51">
        <f>Q12-P12</f>
        <v/>
      </c>
      <c r="S12" s="51">
        <f>L12+P12</f>
        <v/>
      </c>
      <c r="T12" s="51">
        <f>S12+D12+H12+U12</f>
        <v/>
      </c>
      <c r="V12" s="51" t="n">
        <v>23.3</v>
      </c>
      <c r="W12" s="52">
        <f>V12/(T12-V12+X12-Y12)</f>
        <v/>
      </c>
      <c r="AD12" s="51">
        <f>T12-V12-AE12+X12</f>
        <v/>
      </c>
    </row>
    <row r="13">
      <c r="A13" s="50" t="inlineStr">
        <is>
          <t>AL (HOMEWOOD)</t>
        </is>
      </c>
      <c r="B13" s="50" t="inlineStr">
        <is>
          <t>01/07/2020</t>
        </is>
      </c>
      <c r="F13" s="51">
        <f>E13-D13</f>
        <v/>
      </c>
      <c r="J13" s="51">
        <f>I13-H13</f>
        <v/>
      </c>
      <c r="N13" s="51">
        <f>M13-L13</f>
        <v/>
      </c>
      <c r="R13" s="51">
        <f>Q13-P13</f>
        <v/>
      </c>
      <c r="S13" s="51">
        <f>L13+P13</f>
        <v/>
      </c>
      <c r="T13" s="51">
        <f>S13+D13+H13+U13</f>
        <v/>
      </c>
      <c r="W13" s="52">
        <f>V13/(T13-V13+X13-Y13)</f>
        <v/>
      </c>
      <c r="AD13" s="51">
        <f>T13-V13-AE13+X13</f>
        <v/>
      </c>
    </row>
    <row r="14">
      <c r="A14" s="50" t="inlineStr">
        <is>
          <t>AL (HOMEWOOD)</t>
        </is>
      </c>
      <c r="B14" s="50" t="inlineStr">
        <is>
          <t>01/08/2020</t>
        </is>
      </c>
      <c r="F14" s="51">
        <f>E14-D14</f>
        <v/>
      </c>
      <c r="J14" s="51">
        <f>I14-H14</f>
        <v/>
      </c>
      <c r="N14" s="51">
        <f>M14-L14</f>
        <v/>
      </c>
      <c r="R14" s="51">
        <f>Q14-P14</f>
        <v/>
      </c>
      <c r="S14" s="51">
        <f>L14+P14</f>
        <v/>
      </c>
      <c r="T14" s="51">
        <f>S14+D14+H14+U14</f>
        <v/>
      </c>
      <c r="W14" s="52">
        <f>V14/(T14-V14+X14-Y14)</f>
        <v/>
      </c>
      <c r="AD14" s="51">
        <f>T14-V14-AE14+X14</f>
        <v/>
      </c>
    </row>
    <row r="15">
      <c r="A15" s="50" t="inlineStr">
        <is>
          <t>AL (HOMEWOOD)</t>
        </is>
      </c>
      <c r="B15" s="50" t="inlineStr">
        <is>
          <t>01/09/2020</t>
        </is>
      </c>
      <c r="F15" s="51">
        <f>E15-D15</f>
        <v/>
      </c>
      <c r="J15" s="51">
        <f>I15-H15</f>
        <v/>
      </c>
      <c r="N15" s="51">
        <f>M15-L15</f>
        <v/>
      </c>
      <c r="R15" s="51">
        <f>Q15-P15</f>
        <v/>
      </c>
      <c r="S15" s="51">
        <f>L15+P15</f>
        <v/>
      </c>
      <c r="T15" s="51">
        <f>S15+D15+H15+U15</f>
        <v/>
      </c>
      <c r="W15" s="52">
        <f>V15/(T15-V15+X15-Y15)</f>
        <v/>
      </c>
      <c r="AD15" s="51">
        <f>T15-V15-AE15+X15</f>
        <v/>
      </c>
    </row>
    <row r="16">
      <c r="A16" s="50" t="inlineStr">
        <is>
          <t>AL (HOMEWOOD)</t>
        </is>
      </c>
      <c r="B16" s="50" t="inlineStr">
        <is>
          <t>01/10/2020</t>
        </is>
      </c>
      <c r="F16" s="51">
        <f>E16-D16</f>
        <v/>
      </c>
      <c r="J16" s="51">
        <f>I16-H16</f>
        <v/>
      </c>
      <c r="N16" s="51">
        <f>M16-L16</f>
        <v/>
      </c>
      <c r="R16" s="51">
        <f>Q16-P16</f>
        <v/>
      </c>
      <c r="S16" s="51">
        <f>L16+P16</f>
        <v/>
      </c>
      <c r="T16" s="51">
        <f>S16+D16+H16+U16</f>
        <v/>
      </c>
      <c r="W16" s="52">
        <f>V16/(T16-V16+X16-Y16)</f>
        <v/>
      </c>
      <c r="AD16" s="51">
        <f>T16-V16-AE16+X16</f>
        <v/>
      </c>
    </row>
    <row r="17">
      <c r="A17" s="50" t="inlineStr">
        <is>
          <t>AL (HOMEWOOD)</t>
        </is>
      </c>
      <c r="B17" s="50" t="inlineStr">
        <is>
          <t>01/11/2020</t>
        </is>
      </c>
      <c r="F17" s="51">
        <f>E17-D17</f>
        <v/>
      </c>
      <c r="J17" s="51">
        <f>I17-H17</f>
        <v/>
      </c>
      <c r="N17" s="51">
        <f>M17-L17</f>
        <v/>
      </c>
      <c r="R17" s="51">
        <f>Q17-P17</f>
        <v/>
      </c>
      <c r="S17" s="51">
        <f>L17+P17</f>
        <v/>
      </c>
      <c r="T17" s="51">
        <f>S17+D17+H17+U17</f>
        <v/>
      </c>
      <c r="W17" s="52">
        <f>V17/(T17-V17+X17-Y17)</f>
        <v/>
      </c>
      <c r="AD17" s="51">
        <f>T17-V17-AE17+X17</f>
        <v/>
      </c>
    </row>
    <row r="18">
      <c r="A18" s="50" t="inlineStr">
        <is>
          <t>AL (HOMEWOOD)</t>
        </is>
      </c>
      <c r="B18" s="50" t="inlineStr">
        <is>
          <t>01/12/2020</t>
        </is>
      </c>
      <c r="F18" s="51">
        <f>E18-D18</f>
        <v/>
      </c>
      <c r="J18" s="51">
        <f>I18-H18</f>
        <v/>
      </c>
      <c r="N18" s="51">
        <f>M18-L18</f>
        <v/>
      </c>
      <c r="R18" s="51">
        <f>Q18-P18</f>
        <v/>
      </c>
      <c r="S18" s="51">
        <f>L18+P18</f>
        <v/>
      </c>
      <c r="T18" s="51">
        <f>S18+D18+H18+U18</f>
        <v/>
      </c>
      <c r="W18" s="52">
        <f>V18/(T18-V18+X18-Y18)</f>
        <v/>
      </c>
      <c r="AD18" s="51">
        <f>T18-V18-AE18+X18</f>
        <v/>
      </c>
    </row>
    <row r="19">
      <c r="A19" s="50" t="inlineStr">
        <is>
          <t>AL (HOMEWOOD)</t>
        </is>
      </c>
      <c r="B19" s="50" t="inlineStr">
        <is>
          <t>01/13/2020</t>
        </is>
      </c>
      <c r="F19" s="51">
        <f>E19-D19</f>
        <v/>
      </c>
      <c r="J19" s="51">
        <f>I19-H19</f>
        <v/>
      </c>
      <c r="N19" s="51">
        <f>M19-L19</f>
        <v/>
      </c>
      <c r="R19" s="51">
        <f>Q19-P19</f>
        <v/>
      </c>
      <c r="S19" s="51">
        <f>L19+P19</f>
        <v/>
      </c>
      <c r="T19" s="51">
        <f>S19+D19+H19+U19</f>
        <v/>
      </c>
      <c r="W19" s="52">
        <f>V19/(T19-V19+X19-Y19)</f>
        <v/>
      </c>
      <c r="AD19" s="51">
        <f>T19-V19-AE19+X19</f>
        <v/>
      </c>
    </row>
    <row r="20">
      <c r="A20" s="50" t="inlineStr">
        <is>
          <t>AL (HOMEWOOD)</t>
        </is>
      </c>
      <c r="B20" s="50" t="inlineStr">
        <is>
          <t>01/14/2020</t>
        </is>
      </c>
      <c r="F20" s="51">
        <f>E20-D20</f>
        <v/>
      </c>
      <c r="J20" s="51">
        <f>I20-H20</f>
        <v/>
      </c>
      <c r="N20" s="51">
        <f>M20-L20</f>
        <v/>
      </c>
      <c r="R20" s="51">
        <f>Q20-P20</f>
        <v/>
      </c>
      <c r="S20" s="51">
        <f>L20+P20</f>
        <v/>
      </c>
      <c r="T20" s="51">
        <f>S20+D20+H20+U20</f>
        <v/>
      </c>
      <c r="W20" s="52">
        <f>V20/(T20-V20+X20-Y20)</f>
        <v/>
      </c>
      <c r="AD20" s="51">
        <f>T20-V20-AE20+X20</f>
        <v/>
      </c>
    </row>
    <row r="21">
      <c r="A21" s="50" t="inlineStr">
        <is>
          <t>AL (HOMEWOOD)</t>
        </is>
      </c>
      <c r="B21" s="50" t="inlineStr">
        <is>
          <t>01/15/2020</t>
        </is>
      </c>
      <c r="F21" s="51">
        <f>E21-D21</f>
        <v/>
      </c>
      <c r="J21" s="51">
        <f>I21-H21</f>
        <v/>
      </c>
      <c r="N21" s="51">
        <f>M21-L21</f>
        <v/>
      </c>
      <c r="R21" s="51">
        <f>Q21-P21</f>
        <v/>
      </c>
      <c r="S21" s="51">
        <f>L21+P21</f>
        <v/>
      </c>
      <c r="T21" s="51">
        <f>S21+D21+H21+U21</f>
        <v/>
      </c>
      <c r="W21" s="52">
        <f>V21/(T21-V21+X21-Y21)</f>
        <v/>
      </c>
      <c r="AD21" s="51">
        <f>T21-V21-AE21+X21</f>
        <v/>
      </c>
    </row>
    <row r="22">
      <c r="A22" s="50" t="inlineStr">
        <is>
          <t>AL (HOMEWOOD)</t>
        </is>
      </c>
      <c r="B22" s="50" t="inlineStr">
        <is>
          <t>01/16/2020</t>
        </is>
      </c>
      <c r="F22" s="51">
        <f>E22-D22</f>
        <v/>
      </c>
      <c r="J22" s="51">
        <f>I22-H22</f>
        <v/>
      </c>
      <c r="N22" s="51">
        <f>M22-L22</f>
        <v/>
      </c>
      <c r="R22" s="51">
        <f>Q22-P22</f>
        <v/>
      </c>
      <c r="S22" s="51">
        <f>L22+P22</f>
        <v/>
      </c>
      <c r="T22" s="51">
        <f>S22+D22+H22+U22</f>
        <v/>
      </c>
      <c r="W22" s="52">
        <f>V22/(T22-V22+X22-Y22)</f>
        <v/>
      </c>
      <c r="Z22" s="51">
        <f>T22-V22-AE22+X22</f>
        <v/>
      </c>
    </row>
    <row r="23">
      <c r="A23" s="50" t="inlineStr">
        <is>
          <t>AL (HOMEWOOD)</t>
        </is>
      </c>
      <c r="B23" s="50" t="inlineStr">
        <is>
          <t>01/17/2020</t>
        </is>
      </c>
      <c r="F23" s="51">
        <f>E23-D23</f>
        <v/>
      </c>
      <c r="J23" s="51">
        <f>I23-H23</f>
        <v/>
      </c>
      <c r="N23" s="51">
        <f>M23-L23</f>
        <v/>
      </c>
      <c r="R23" s="51">
        <f>Q23-P23</f>
        <v/>
      </c>
      <c r="S23" s="51">
        <f>L23+P23</f>
        <v/>
      </c>
      <c r="T23" s="51">
        <f>S23+D23+H23+U23</f>
        <v/>
      </c>
      <c r="W23" s="52">
        <f>V23/(T23-V23+X23-Y23)</f>
        <v/>
      </c>
      <c r="Z23" s="51">
        <f>T23-V23-AE23+X23</f>
        <v/>
      </c>
    </row>
    <row r="24">
      <c r="A24" s="50" t="inlineStr">
        <is>
          <t>AL (HOMEWOOD)</t>
        </is>
      </c>
      <c r="B24" s="50" t="inlineStr">
        <is>
          <t>01/18/2020</t>
        </is>
      </c>
      <c r="F24" s="51">
        <f>E24-D24</f>
        <v/>
      </c>
      <c r="J24" s="51">
        <f>I24-H24</f>
        <v/>
      </c>
      <c r="N24" s="51">
        <f>M24-L24</f>
        <v/>
      </c>
      <c r="R24" s="51">
        <f>Q24-P24</f>
        <v/>
      </c>
      <c r="S24" s="51">
        <f>L24+P24</f>
        <v/>
      </c>
      <c r="T24" s="51">
        <f>S24+D24+H24+U24</f>
        <v/>
      </c>
      <c r="W24" s="52">
        <f>V24/(T24-V24+X24-Y24)</f>
        <v/>
      </c>
      <c r="Z24" s="51">
        <f>T24-V24-AE24+X24</f>
        <v/>
      </c>
    </row>
    <row r="25">
      <c r="A25" s="50" t="inlineStr">
        <is>
          <t>AL (HOMEWOOD)</t>
        </is>
      </c>
      <c r="B25" s="50" t="inlineStr">
        <is>
          <t>01/19/2020</t>
        </is>
      </c>
      <c r="F25" s="51">
        <f>E25-D25</f>
        <v/>
      </c>
      <c r="J25" s="51">
        <f>I25-H25</f>
        <v/>
      </c>
      <c r="N25" s="51">
        <f>M25-L25</f>
        <v/>
      </c>
      <c r="R25" s="51">
        <f>Q25-P25</f>
        <v/>
      </c>
      <c r="S25" s="51">
        <f>L25+P25</f>
        <v/>
      </c>
      <c r="T25" s="51">
        <f>S25+D25+H25+U25</f>
        <v/>
      </c>
      <c r="W25" s="52">
        <f>V25/(T25-V25+X25-Y25)</f>
        <v/>
      </c>
      <c r="Z25" s="51">
        <f>T25-V25-AE25+X25</f>
        <v/>
      </c>
    </row>
    <row r="26">
      <c r="A26" s="50" t="inlineStr">
        <is>
          <t>AL (HOMEWOOD)</t>
        </is>
      </c>
      <c r="B26" s="50" t="inlineStr">
        <is>
          <t>01/20/2020</t>
        </is>
      </c>
      <c r="F26" s="51">
        <f>E26-D26</f>
        <v/>
      </c>
      <c r="J26" s="51">
        <f>I26-H26</f>
        <v/>
      </c>
      <c r="N26" s="51">
        <f>M26-L26</f>
        <v/>
      </c>
      <c r="R26" s="51">
        <f>Q26-P26</f>
        <v/>
      </c>
      <c r="S26" s="51">
        <f>L26+P26</f>
        <v/>
      </c>
      <c r="T26" s="51">
        <f>S26+D26+H26+U26</f>
        <v/>
      </c>
      <c r="W26" s="52">
        <f>V26/(T26-V26+X26-Y26)</f>
        <v/>
      </c>
      <c r="Z26" s="51">
        <f>T26-V26-AE26+X26</f>
        <v/>
      </c>
    </row>
    <row r="27">
      <c r="A27" s="50" t="inlineStr">
        <is>
          <t>AL (HOMEWOOD)</t>
        </is>
      </c>
      <c r="B27" s="50" t="inlineStr">
        <is>
          <t>01/21/2020</t>
        </is>
      </c>
      <c r="F27" s="51">
        <f>E27-D27</f>
        <v/>
      </c>
      <c r="J27" s="51">
        <f>I27-H27</f>
        <v/>
      </c>
      <c r="N27" s="51">
        <f>M27-L27</f>
        <v/>
      </c>
      <c r="R27" s="51">
        <f>Q27-P27</f>
        <v/>
      </c>
      <c r="S27" s="51">
        <f>L27+P27</f>
        <v/>
      </c>
      <c r="T27" s="51">
        <f>S27+D27+H27+U27</f>
        <v/>
      </c>
      <c r="W27" s="52">
        <f>V27/(T27-V27+X27-Y27)</f>
        <v/>
      </c>
      <c r="Z27" s="51">
        <f>T27-V27-AE27+X27</f>
        <v/>
      </c>
    </row>
    <row r="28">
      <c r="A28" s="50" t="inlineStr">
        <is>
          <t>AL (HOMEWOOD)</t>
        </is>
      </c>
      <c r="B28" s="50" t="inlineStr">
        <is>
          <t>01/22/2020</t>
        </is>
      </c>
      <c r="F28" s="51">
        <f>E28-D28</f>
        <v/>
      </c>
      <c r="J28" s="51">
        <f>I28-H28</f>
        <v/>
      </c>
      <c r="N28" s="51">
        <f>M28-L28</f>
        <v/>
      </c>
      <c r="R28" s="51">
        <f>Q28-P28</f>
        <v/>
      </c>
      <c r="S28" s="51">
        <f>L28+P28</f>
        <v/>
      </c>
      <c r="T28" s="51">
        <f>S28+D28+H28+U28</f>
        <v/>
      </c>
      <c r="W28" s="52">
        <f>V28/(T28-V28+X28-Y28)</f>
        <v/>
      </c>
      <c r="Z28" s="51">
        <f>T28-V28-AE28+X28</f>
        <v/>
      </c>
    </row>
    <row r="29">
      <c r="A29" s="50" t="inlineStr">
        <is>
          <t>AL (HOMEWOOD)</t>
        </is>
      </c>
      <c r="B29" s="50" t="inlineStr">
        <is>
          <t>01/23/2020</t>
        </is>
      </c>
      <c r="F29" s="51">
        <f>E29-D29</f>
        <v/>
      </c>
      <c r="J29" s="51">
        <f>I29-H29</f>
        <v/>
      </c>
      <c r="N29" s="51">
        <f>M29-L29</f>
        <v/>
      </c>
      <c r="R29" s="51">
        <f>Q29-P29</f>
        <v/>
      </c>
      <c r="S29" s="51">
        <f>L29+P29</f>
        <v/>
      </c>
      <c r="T29" s="51">
        <f>S29+D29+H29+U29</f>
        <v/>
      </c>
      <c r="W29" s="52">
        <f>V29/(T29-V29+X29-Y29)</f>
        <v/>
      </c>
      <c r="Z29" s="51">
        <f>T29-V29-AE29+X29</f>
        <v/>
      </c>
    </row>
    <row r="30">
      <c r="A30" s="50" t="inlineStr">
        <is>
          <t>AL (HOMEWOOD)</t>
        </is>
      </c>
      <c r="B30" s="50" t="inlineStr">
        <is>
          <t>01/24/2020</t>
        </is>
      </c>
      <c r="F30" s="51">
        <f>E30-D30</f>
        <v/>
      </c>
      <c r="J30" s="51">
        <f>I30-H30</f>
        <v/>
      </c>
      <c r="N30" s="51">
        <f>M30-L30</f>
        <v/>
      </c>
      <c r="R30" s="51">
        <f>Q30-P30</f>
        <v/>
      </c>
      <c r="S30" s="51">
        <f>L30+P30</f>
        <v/>
      </c>
      <c r="T30" s="51">
        <f>S30+D30+H30+U30</f>
        <v/>
      </c>
      <c r="W30" s="52">
        <f>V30/(T30-V30+X30-Y30)</f>
        <v/>
      </c>
      <c r="Z30" s="51">
        <f>T30-V30-AE30+X30</f>
        <v/>
      </c>
    </row>
    <row r="31">
      <c r="A31" s="50" t="inlineStr">
        <is>
          <t>AL (HOMEWOOD)</t>
        </is>
      </c>
      <c r="B31" s="50" t="inlineStr">
        <is>
          <t>01/25/2020</t>
        </is>
      </c>
      <c r="F31" s="51">
        <f>E31-D31</f>
        <v/>
      </c>
      <c r="J31" s="51">
        <f>I31-H31</f>
        <v/>
      </c>
      <c r="N31" s="51">
        <f>M31-L31</f>
        <v/>
      </c>
      <c r="R31" s="51">
        <f>Q31-P31</f>
        <v/>
      </c>
      <c r="S31" s="51">
        <f>L31+P31</f>
        <v/>
      </c>
      <c r="T31" s="51">
        <f>S31+D31+H31+U31</f>
        <v/>
      </c>
      <c r="W31" s="52">
        <f>V31/(T31-V31+X31-Y31)</f>
        <v/>
      </c>
      <c r="Z31" s="51">
        <f>T31-V31-AE31+X31</f>
        <v/>
      </c>
    </row>
    <row r="32">
      <c r="A32" s="50" t="inlineStr">
        <is>
          <t>AL (HOMEWOOD)</t>
        </is>
      </c>
      <c r="B32" s="50" t="inlineStr">
        <is>
          <t>01/26/2020</t>
        </is>
      </c>
      <c r="F32" s="51">
        <f>E32-D32</f>
        <v/>
      </c>
      <c r="J32" s="51">
        <f>I32-H32</f>
        <v/>
      </c>
      <c r="N32" s="51">
        <f>M32-L32</f>
        <v/>
      </c>
      <c r="R32" s="51">
        <f>Q32-P32</f>
        <v/>
      </c>
      <c r="S32" s="51">
        <f>L32+P32</f>
        <v/>
      </c>
      <c r="T32" s="51">
        <f>S32+D32+H32+U32</f>
        <v/>
      </c>
      <c r="W32" s="52">
        <f>V32/(T32-V32+X32-Y32)</f>
        <v/>
      </c>
      <c r="Z32" s="51">
        <f>T32-V32-AE32+X32</f>
        <v/>
      </c>
    </row>
    <row r="33">
      <c r="A33" s="50" t="inlineStr">
        <is>
          <t>AL (HOMEWOOD)</t>
        </is>
      </c>
      <c r="B33" s="50" t="inlineStr">
        <is>
          <t>01/27/2020</t>
        </is>
      </c>
      <c r="F33" s="51">
        <f>E33-D33</f>
        <v/>
      </c>
      <c r="J33" s="51">
        <f>I33-H33</f>
        <v/>
      </c>
      <c r="N33" s="51">
        <f>M33-L33</f>
        <v/>
      </c>
      <c r="R33" s="51">
        <f>Q33-P33</f>
        <v/>
      </c>
      <c r="S33" s="51">
        <f>L33+P33</f>
        <v/>
      </c>
      <c r="T33" s="51">
        <f>S33+D33+H33+U33</f>
        <v/>
      </c>
      <c r="W33" s="52">
        <f>V33/(T33-V33+X33-Y33)</f>
        <v/>
      </c>
      <c r="Z33" s="51">
        <f>T33-V33-AE33+X33</f>
        <v/>
      </c>
    </row>
    <row r="34">
      <c r="A34" s="50" t="inlineStr">
        <is>
          <t>AL (HOMEWOOD)</t>
        </is>
      </c>
      <c r="B34" s="50" t="inlineStr">
        <is>
          <t>01/28/2020</t>
        </is>
      </c>
      <c r="F34" s="51">
        <f>E34-D34</f>
        <v/>
      </c>
      <c r="J34" s="51">
        <f>I34-H34</f>
        <v/>
      </c>
      <c r="N34" s="51">
        <f>M34-L34</f>
        <v/>
      </c>
      <c r="R34" s="51">
        <f>Q34-P34</f>
        <v/>
      </c>
      <c r="S34" s="51">
        <f>L34+P34</f>
        <v/>
      </c>
      <c r="T34" s="51">
        <f>S34+D34+H34+U34</f>
        <v/>
      </c>
      <c r="W34" s="52">
        <f>V34/(T34-V34+X34-Y34)</f>
        <v/>
      </c>
      <c r="Z34" s="51">
        <f>T34-V34-AE34+X34</f>
        <v/>
      </c>
    </row>
    <row r="35">
      <c r="A35" s="50" t="inlineStr">
        <is>
          <t>AL (HOMEWOOD)</t>
        </is>
      </c>
      <c r="B35" s="50" t="inlineStr">
        <is>
          <t>01/29/2020</t>
        </is>
      </c>
      <c r="F35" s="51">
        <f>E35-D35</f>
        <v/>
      </c>
      <c r="J35" s="51">
        <f>I35-H35</f>
        <v/>
      </c>
      <c r="N35" s="51">
        <f>M35-L35</f>
        <v/>
      </c>
      <c r="R35" s="51">
        <f>Q35-P35</f>
        <v/>
      </c>
      <c r="S35" s="51">
        <f>L35+P35</f>
        <v/>
      </c>
      <c r="T35" s="51">
        <f>S35+D35+H35+U35</f>
        <v/>
      </c>
      <c r="W35" s="52">
        <f>V35/(T35-V35+X35-Y35)</f>
        <v/>
      </c>
      <c r="Z35" s="51">
        <f>T35-V35-AE35+X35</f>
        <v/>
      </c>
    </row>
    <row r="36">
      <c r="A36" s="50" t="inlineStr">
        <is>
          <t>AL (HOMEWOOD)</t>
        </is>
      </c>
      <c r="B36" s="50" t="inlineStr">
        <is>
          <t>01/30/2020</t>
        </is>
      </c>
      <c r="F36" s="51">
        <f>E36-D36</f>
        <v/>
      </c>
      <c r="J36" s="51">
        <f>I36-H36</f>
        <v/>
      </c>
      <c r="N36" s="51">
        <f>M36-L36</f>
        <v/>
      </c>
      <c r="R36" s="51">
        <f>Q36-P36</f>
        <v/>
      </c>
      <c r="S36" s="51">
        <f>L36+P36</f>
        <v/>
      </c>
      <c r="T36" s="51">
        <f>S36+D36+H36+U36</f>
        <v/>
      </c>
      <c r="W36" s="52">
        <f>V36/(T36-V36+X36-Y36)</f>
        <v/>
      </c>
      <c r="Z36" s="51">
        <f>T36-V36-AE36+X36</f>
        <v/>
      </c>
    </row>
    <row r="37">
      <c r="A37" s="50" t="inlineStr">
        <is>
          <t>AL (HOMEWOOD)</t>
        </is>
      </c>
      <c r="B37" s="50" t="inlineStr">
        <is>
          <t>01/31/2020</t>
        </is>
      </c>
      <c r="F37" s="51">
        <f>E37-D37</f>
        <v/>
      </c>
      <c r="J37" s="51">
        <f>I37-H37</f>
        <v/>
      </c>
      <c r="N37" s="51">
        <f>M37-L37</f>
        <v/>
      </c>
      <c r="R37" s="51">
        <f>Q37-P37</f>
        <v/>
      </c>
      <c r="S37" s="51">
        <f>L37+P37</f>
        <v/>
      </c>
      <c r="T37" s="51">
        <f>S37+D37+H37+U37</f>
        <v/>
      </c>
      <c r="W37" s="52">
        <f>V37/(T37-V37+X37-Y37)</f>
        <v/>
      </c>
      <c r="Z37" s="51">
        <f>T37-V37-AE37+X37</f>
        <v/>
      </c>
    </row>
    <row r="38">
      <c r="A38" s="53" t="inlineStr">
        <is>
          <t>AL Total</t>
        </is>
      </c>
      <c r="B38" s="12" t="n"/>
      <c r="C38" s="12" t="n"/>
      <c r="D38" s="54">
        <f>SUM(D7:D37)</f>
        <v/>
      </c>
      <c r="E38" s="54">
        <f>SUM(E7:E37)</f>
        <v/>
      </c>
      <c r="F38" s="54">
        <f>E38-D38</f>
        <v/>
      </c>
      <c r="G38" s="12" t="n"/>
      <c r="H38" s="54">
        <f>SUM(H7:H37)</f>
        <v/>
      </c>
      <c r="I38" s="54">
        <f>SUM(I7:I37)</f>
        <v/>
      </c>
      <c r="J38" s="54">
        <f>I38-H38</f>
        <v/>
      </c>
      <c r="K38" s="12" t="n"/>
      <c r="L38" s="54">
        <f>SUM(L7:L37)</f>
        <v/>
      </c>
      <c r="M38" s="54">
        <f>SUM(M7:M37)</f>
        <v/>
      </c>
      <c r="N38" s="54">
        <f>M38-L38</f>
        <v/>
      </c>
      <c r="O38" s="12" t="n"/>
      <c r="P38" s="54">
        <f>SUM(P7:P37)</f>
        <v/>
      </c>
      <c r="Q38" s="54">
        <f>SUM(Q7:Q37)</f>
        <v/>
      </c>
      <c r="R38" s="54">
        <f>Q38-P38</f>
        <v/>
      </c>
      <c r="S38" s="54">
        <f>SUM(S7:S37)</f>
        <v/>
      </c>
      <c r="T38" s="54">
        <f>SUM(T7:T37)</f>
        <v/>
      </c>
      <c r="U38" s="54">
        <f>SUM(U7:U37)</f>
        <v/>
      </c>
      <c r="V38" s="54">
        <f>SUM(V7:V37)</f>
        <v/>
      </c>
      <c r="W38" s="12" t="n"/>
      <c r="X38" s="54">
        <f>SUM(X7:X37)</f>
        <v/>
      </c>
      <c r="Y38" s="12" t="n"/>
      <c r="Z38" s="54">
        <f>SUM(Z7:Z37)</f>
        <v/>
      </c>
      <c r="AA38" s="54">
        <f>SUM(AA7:AA37)</f>
        <v/>
      </c>
      <c r="AB38" s="12" t="n"/>
      <c r="AC38" s="12" t="n"/>
      <c r="AD38" s="54">
        <f>SUM(AD7:AD37)</f>
        <v/>
      </c>
      <c r="AE38" s="54">
        <f>SUM(AE7:AE37)</f>
        <v/>
      </c>
      <c r="AF38" s="12" t="n"/>
      <c r="AG38" s="54">
        <f>SUM(Z7:AD37)</f>
        <v/>
      </c>
    </row>
    <row r="40">
      <c r="A40" s="50" t="inlineStr">
        <is>
          <t>AL1 (HUNTSVILLE)</t>
        </is>
      </c>
      <c r="B40" s="50" t="inlineStr">
        <is>
          <t>01/01/2020</t>
        </is>
      </c>
      <c r="F40" s="51">
        <f>E40-D40</f>
        <v/>
      </c>
      <c r="J40" s="51">
        <f>I40-H40</f>
        <v/>
      </c>
      <c r="N40" s="51">
        <f>M40-L40</f>
        <v/>
      </c>
      <c r="R40" s="51">
        <f>Q40-P40</f>
        <v/>
      </c>
      <c r="S40" s="51">
        <f>L40+P40</f>
        <v/>
      </c>
      <c r="T40" s="51">
        <f>S40+D40+H40+U40</f>
        <v/>
      </c>
      <c r="W40" s="52">
        <f>V40/(T40-V40+X40-Y40)</f>
        <v/>
      </c>
      <c r="AD40" s="51">
        <f>T40-V40-AE40+X40</f>
        <v/>
      </c>
    </row>
    <row r="41">
      <c r="A41" s="50" t="inlineStr">
        <is>
          <t>AL1 (HUNTSVILLE)</t>
        </is>
      </c>
      <c r="B41" s="50" t="inlineStr">
        <is>
          <t>01/02/2020</t>
        </is>
      </c>
      <c r="D41" s="51" t="n">
        <v>572.25</v>
      </c>
      <c r="F41" s="51">
        <f>E41-D41</f>
        <v/>
      </c>
      <c r="H41" s="51" t="n">
        <v/>
      </c>
      <c r="J41" s="51">
        <f>I41-H41</f>
        <v/>
      </c>
      <c r="L41" s="51" t="n">
        <v>1047.49</v>
      </c>
      <c r="N41" s="51">
        <f>M41-L41</f>
        <v/>
      </c>
      <c r="P41" s="51" t="n">
        <v>112.27</v>
      </c>
      <c r="R41" s="51">
        <f>Q41-P41</f>
        <v/>
      </c>
      <c r="S41" s="51">
        <f>L41+P41</f>
        <v/>
      </c>
      <c r="T41" s="51">
        <f>S41+D41+H41+U41</f>
        <v/>
      </c>
      <c r="V41" s="51" t="n">
        <v>143.01</v>
      </c>
      <c r="W41" s="52">
        <f>V41/(T41-V41+X41-Y41)</f>
        <v/>
      </c>
      <c r="AD41" s="51">
        <f>T41-V41-AE41+X41</f>
        <v/>
      </c>
    </row>
    <row r="42">
      <c r="A42" s="50" t="inlineStr">
        <is>
          <t>AL1 (HUNTSVILLE)</t>
        </is>
      </c>
      <c r="B42" s="50" t="inlineStr">
        <is>
          <t>01/03/2020</t>
        </is>
      </c>
      <c r="D42" s="51" t="n">
        <v>19.18</v>
      </c>
      <c r="F42" s="51">
        <f>E42-D42</f>
        <v/>
      </c>
      <c r="H42" s="51" t="n">
        <v/>
      </c>
      <c r="J42" s="51">
        <f>I42-H42</f>
        <v/>
      </c>
      <c r="L42" s="51" t="n">
        <v>5260.56</v>
      </c>
      <c r="N42" s="51">
        <f>M42-L42</f>
        <v/>
      </c>
      <c r="P42" s="51" t="n">
        <v>333.63</v>
      </c>
      <c r="R42" s="51">
        <f>Q42-P42</f>
        <v/>
      </c>
      <c r="S42" s="51">
        <f>L42+P42</f>
        <v/>
      </c>
      <c r="T42" s="51">
        <f>S42+D42+H42+U42</f>
        <v/>
      </c>
      <c r="V42" s="51" t="n">
        <v>463.49</v>
      </c>
      <c r="W42" s="52">
        <f>V42/(T42-V42+X42-Y42)</f>
        <v/>
      </c>
      <c r="AD42" s="51">
        <f>T42-V42-AE42+X42</f>
        <v/>
      </c>
      <c r="AE42" s="51" t="n">
        <v>30.8</v>
      </c>
    </row>
    <row r="43">
      <c r="A43" s="50" t="inlineStr">
        <is>
          <t>AL1 (HUNTSVILLE)</t>
        </is>
      </c>
      <c r="B43" s="50" t="inlineStr">
        <is>
          <t>01/04/2020</t>
        </is>
      </c>
      <c r="D43" s="51" t="n">
        <v>938.49</v>
      </c>
      <c r="F43" s="51">
        <f>E43-D43</f>
        <v/>
      </c>
      <c r="H43" s="51" t="n">
        <v/>
      </c>
      <c r="J43" s="51">
        <f>I43-H43</f>
        <v/>
      </c>
      <c r="L43" s="51" t="n">
        <v>10537.68</v>
      </c>
      <c r="N43" s="51">
        <f>M43-L43</f>
        <v/>
      </c>
      <c r="P43" s="51" t="n">
        <v/>
      </c>
      <c r="R43" s="51">
        <f>Q43-P43</f>
        <v/>
      </c>
      <c r="S43" s="51">
        <f>L43+P43</f>
        <v/>
      </c>
      <c r="T43" s="51">
        <f>S43+D43+H43+U43</f>
        <v/>
      </c>
      <c r="V43" s="51" t="n">
        <v>947.5700000000001</v>
      </c>
      <c r="W43" s="52">
        <f>V43/(T43-V43+X43-Y43)</f>
        <v/>
      </c>
      <c r="AD43" s="51">
        <f>T43-V43-AE43+X43</f>
        <v/>
      </c>
      <c r="AE43" s="51" t="n">
        <v>17.6</v>
      </c>
    </row>
    <row r="44">
      <c r="A44" s="50" t="inlineStr">
        <is>
          <t>AL1 (HUNTSVILLE)</t>
        </is>
      </c>
      <c r="B44" s="50" t="inlineStr">
        <is>
          <t>01/05/2020</t>
        </is>
      </c>
      <c r="D44" s="51" t="n">
        <v>1966.91</v>
      </c>
      <c r="F44" s="51">
        <f>E44-D44</f>
        <v/>
      </c>
      <c r="H44" s="51" t="n">
        <v/>
      </c>
      <c r="J44" s="51">
        <f>I44-H44</f>
        <v/>
      </c>
      <c r="L44" s="51" t="n">
        <v>1951.1</v>
      </c>
      <c r="N44" s="51">
        <f>M44-L44</f>
        <v/>
      </c>
      <c r="P44" s="51" t="n">
        <v>2103.7</v>
      </c>
      <c r="R44" s="51">
        <f>Q44-P44</f>
        <v/>
      </c>
      <c r="S44" s="51">
        <f>L44+P44</f>
        <v/>
      </c>
      <c r="T44" s="51">
        <f>S44+D44+H44+U44</f>
        <v/>
      </c>
      <c r="V44" s="51" t="n">
        <v>497.2</v>
      </c>
      <c r="W44" s="52">
        <f>V44/(T44-V44+X44-Y44)</f>
        <v/>
      </c>
      <c r="AD44" s="51">
        <f>T44-V44-AE44+X44</f>
        <v/>
      </c>
    </row>
    <row r="45">
      <c r="A45" s="50" t="inlineStr">
        <is>
          <t>AL1 (HUNTSVILLE)</t>
        </is>
      </c>
      <c r="B45" s="50" t="inlineStr">
        <is>
          <t>01/06/2020</t>
        </is>
      </c>
      <c r="D45" s="51" t="n">
        <v>807.6900000000001</v>
      </c>
      <c r="F45" s="51">
        <f>E45-D45</f>
        <v/>
      </c>
      <c r="H45" s="51" t="n">
        <v/>
      </c>
      <c r="J45" s="51">
        <f>I45-H45</f>
        <v/>
      </c>
      <c r="L45" s="51" t="n">
        <v>845.84</v>
      </c>
      <c r="N45" s="51">
        <f>M45-L45</f>
        <v/>
      </c>
      <c r="P45" s="51" t="n">
        <v/>
      </c>
      <c r="R45" s="51">
        <f>Q45-P45</f>
        <v/>
      </c>
      <c r="S45" s="51">
        <f>L45+P45</f>
        <v/>
      </c>
      <c r="T45" s="51">
        <f>S45+D45+H45+U45</f>
        <v/>
      </c>
      <c r="V45" s="51" t="n">
        <v>136.53</v>
      </c>
      <c r="W45" s="52">
        <f>V45/(T45-V45+X45-Y45)</f>
        <v/>
      </c>
      <c r="AD45" s="51">
        <f>T45-V45-AE45+X45</f>
        <v/>
      </c>
    </row>
    <row r="46">
      <c r="A46" s="50" t="inlineStr">
        <is>
          <t>AL1 (HUNTSVILLE)</t>
        </is>
      </c>
      <c r="B46" s="50" t="inlineStr">
        <is>
          <t>01/07/2020</t>
        </is>
      </c>
      <c r="F46" s="51">
        <f>E46-D46</f>
        <v/>
      </c>
      <c r="J46" s="51">
        <f>I46-H46</f>
        <v/>
      </c>
      <c r="N46" s="51">
        <f>M46-L46</f>
        <v/>
      </c>
      <c r="R46" s="51">
        <f>Q46-P46</f>
        <v/>
      </c>
      <c r="S46" s="51">
        <f>L46+P46</f>
        <v/>
      </c>
      <c r="T46" s="51">
        <f>S46+D46+H46+U46</f>
        <v/>
      </c>
      <c r="W46" s="52">
        <f>V46/(T46-V46+X46-Y46)</f>
        <v/>
      </c>
      <c r="AD46" s="51">
        <f>T46-V46-AE46+X46</f>
        <v/>
      </c>
    </row>
    <row r="47">
      <c r="A47" s="50" t="inlineStr">
        <is>
          <t>AL1 (HUNTSVILLE)</t>
        </is>
      </c>
      <c r="B47" s="50" t="inlineStr">
        <is>
          <t>01/08/2020</t>
        </is>
      </c>
      <c r="F47" s="51">
        <f>E47-D47</f>
        <v/>
      </c>
      <c r="J47" s="51">
        <f>I47-H47</f>
        <v/>
      </c>
      <c r="N47" s="51">
        <f>M47-L47</f>
        <v/>
      </c>
      <c r="R47" s="51">
        <f>Q47-P47</f>
        <v/>
      </c>
      <c r="S47" s="51">
        <f>L47+P47</f>
        <v/>
      </c>
      <c r="T47" s="51">
        <f>S47+D47+H47+U47</f>
        <v/>
      </c>
      <c r="W47" s="52">
        <f>V47/(T47-V47+X47-Y47)</f>
        <v/>
      </c>
      <c r="AD47" s="51">
        <f>T47-V47-AE47+X47</f>
        <v/>
      </c>
    </row>
    <row r="48">
      <c r="A48" s="50" t="inlineStr">
        <is>
          <t>AL1 (HUNTSVILLE)</t>
        </is>
      </c>
      <c r="B48" s="50" t="inlineStr">
        <is>
          <t>01/09/2020</t>
        </is>
      </c>
      <c r="F48" s="51">
        <f>E48-D48</f>
        <v/>
      </c>
      <c r="J48" s="51">
        <f>I48-H48</f>
        <v/>
      </c>
      <c r="N48" s="51">
        <f>M48-L48</f>
        <v/>
      </c>
      <c r="R48" s="51">
        <f>Q48-P48</f>
        <v/>
      </c>
      <c r="S48" s="51">
        <f>L48+P48</f>
        <v/>
      </c>
      <c r="T48" s="51">
        <f>S48+D48+H48+U48</f>
        <v/>
      </c>
      <c r="W48" s="52">
        <f>V48/(T48-V48+X48-Y48)</f>
        <v/>
      </c>
      <c r="AD48" s="51">
        <f>T48-V48-AE48+X48</f>
        <v/>
      </c>
    </row>
    <row r="49">
      <c r="A49" s="50" t="inlineStr">
        <is>
          <t>AL1 (HUNTSVILLE)</t>
        </is>
      </c>
      <c r="B49" s="50" t="inlineStr">
        <is>
          <t>01/10/2020</t>
        </is>
      </c>
      <c r="F49" s="51">
        <f>E49-D49</f>
        <v/>
      </c>
      <c r="J49" s="51">
        <f>I49-H49</f>
        <v/>
      </c>
      <c r="N49" s="51">
        <f>M49-L49</f>
        <v/>
      </c>
      <c r="R49" s="51">
        <f>Q49-P49</f>
        <v/>
      </c>
      <c r="S49" s="51">
        <f>L49+P49</f>
        <v/>
      </c>
      <c r="T49" s="51">
        <f>S49+D49+H49+U49</f>
        <v/>
      </c>
      <c r="W49" s="52">
        <f>V49/(T49-V49+X49-Y49)</f>
        <v/>
      </c>
      <c r="AD49" s="51">
        <f>T49-V49-AE49+X49</f>
        <v/>
      </c>
    </row>
    <row r="50">
      <c r="A50" s="50" t="inlineStr">
        <is>
          <t>AL1 (HUNTSVILLE)</t>
        </is>
      </c>
      <c r="B50" s="50" t="inlineStr">
        <is>
          <t>01/11/2020</t>
        </is>
      </c>
      <c r="F50" s="51">
        <f>E50-D50</f>
        <v/>
      </c>
      <c r="J50" s="51">
        <f>I50-H50</f>
        <v/>
      </c>
      <c r="N50" s="51">
        <f>M50-L50</f>
        <v/>
      </c>
      <c r="R50" s="51">
        <f>Q50-P50</f>
        <v/>
      </c>
      <c r="S50" s="51">
        <f>L50+P50</f>
        <v/>
      </c>
      <c r="T50" s="51">
        <f>S50+D50+H50+U50</f>
        <v/>
      </c>
      <c r="W50" s="52">
        <f>V50/(T50-V50+X50-Y50)</f>
        <v/>
      </c>
      <c r="AD50" s="51">
        <f>T50-V50-AE50+X50</f>
        <v/>
      </c>
    </row>
    <row r="51">
      <c r="A51" s="50" t="inlineStr">
        <is>
          <t>AL1 (HUNTSVILLE)</t>
        </is>
      </c>
      <c r="B51" s="50" t="inlineStr">
        <is>
          <t>01/12/2020</t>
        </is>
      </c>
      <c r="F51" s="51">
        <f>E51-D51</f>
        <v/>
      </c>
      <c r="J51" s="51">
        <f>I51-H51</f>
        <v/>
      </c>
      <c r="N51" s="51">
        <f>M51-L51</f>
        <v/>
      </c>
      <c r="R51" s="51">
        <f>Q51-P51</f>
        <v/>
      </c>
      <c r="S51" s="51">
        <f>L51+P51</f>
        <v/>
      </c>
      <c r="T51" s="51">
        <f>S51+D51+H51+U51</f>
        <v/>
      </c>
      <c r="W51" s="52">
        <f>V51/(T51-V51+X51-Y51)</f>
        <v/>
      </c>
      <c r="AD51" s="51">
        <f>T51-V51-AE51+X51</f>
        <v/>
      </c>
    </row>
    <row r="52">
      <c r="A52" s="50" t="inlineStr">
        <is>
          <t>AL1 (HUNTSVILLE)</t>
        </is>
      </c>
      <c r="B52" s="50" t="inlineStr">
        <is>
          <t>01/13/2020</t>
        </is>
      </c>
      <c r="F52" s="51">
        <f>E52-D52</f>
        <v/>
      </c>
      <c r="J52" s="51">
        <f>I52-H52</f>
        <v/>
      </c>
      <c r="N52" s="51">
        <f>M52-L52</f>
        <v/>
      </c>
      <c r="R52" s="51">
        <f>Q52-P52</f>
        <v/>
      </c>
      <c r="S52" s="51">
        <f>L52+P52</f>
        <v/>
      </c>
      <c r="T52" s="51">
        <f>S52+D52+H52+U52</f>
        <v/>
      </c>
      <c r="W52" s="52">
        <f>V52/(T52-V52+X52-Y52)</f>
        <v/>
      </c>
      <c r="AD52" s="51">
        <f>T52-V52-AE52+X52</f>
        <v/>
      </c>
    </row>
    <row r="53">
      <c r="A53" s="50" t="inlineStr">
        <is>
          <t>AL1 (HUNTSVILLE)</t>
        </is>
      </c>
      <c r="B53" s="50" t="inlineStr">
        <is>
          <t>01/14/2020</t>
        </is>
      </c>
      <c r="F53" s="51">
        <f>E53-D53</f>
        <v/>
      </c>
      <c r="J53" s="51">
        <f>I53-H53</f>
        <v/>
      </c>
      <c r="N53" s="51">
        <f>M53-L53</f>
        <v/>
      </c>
      <c r="R53" s="51">
        <f>Q53-P53</f>
        <v/>
      </c>
      <c r="S53" s="51">
        <f>L53+P53</f>
        <v/>
      </c>
      <c r="T53" s="51">
        <f>S53+D53+H53+U53</f>
        <v/>
      </c>
      <c r="W53" s="52">
        <f>V53/(T53-V53+X53-Y53)</f>
        <v/>
      </c>
      <c r="AD53" s="51">
        <f>T53-V53-AE53+X53</f>
        <v/>
      </c>
    </row>
    <row r="54">
      <c r="A54" s="50" t="inlineStr">
        <is>
          <t>AL1 (HUNTSVILLE)</t>
        </is>
      </c>
      <c r="B54" s="50" t="inlineStr">
        <is>
          <t>01/15/2020</t>
        </is>
      </c>
      <c r="F54" s="51">
        <f>E54-D54</f>
        <v/>
      </c>
      <c r="J54" s="51">
        <f>I54-H54</f>
        <v/>
      </c>
      <c r="N54" s="51">
        <f>M54-L54</f>
        <v/>
      </c>
      <c r="R54" s="51">
        <f>Q54-P54</f>
        <v/>
      </c>
      <c r="S54" s="51">
        <f>L54+P54</f>
        <v/>
      </c>
      <c r="T54" s="51">
        <f>S54+D54+H54+U54</f>
        <v/>
      </c>
      <c r="W54" s="52">
        <f>V54/(T54-V54+X54-Y54)</f>
        <v/>
      </c>
      <c r="AD54" s="51">
        <f>T54-V54-AE54+X54</f>
        <v/>
      </c>
    </row>
    <row r="55">
      <c r="A55" s="50" t="inlineStr">
        <is>
          <t>AL1 (HUNTSVILLE)</t>
        </is>
      </c>
      <c r="B55" s="50" t="inlineStr">
        <is>
          <t>01/16/2020</t>
        </is>
      </c>
      <c r="F55" s="51">
        <f>E55-D55</f>
        <v/>
      </c>
      <c r="J55" s="51">
        <f>I55-H55</f>
        <v/>
      </c>
      <c r="N55" s="51">
        <f>M55-L55</f>
        <v/>
      </c>
      <c r="R55" s="51">
        <f>Q55-P55</f>
        <v/>
      </c>
      <c r="S55" s="51">
        <f>L55+P55</f>
        <v/>
      </c>
      <c r="T55" s="51">
        <f>S55+D55+H55+U55</f>
        <v/>
      </c>
      <c r="W55" s="52">
        <f>V55/(T55-V55+X55-Y55)</f>
        <v/>
      </c>
      <c r="Z55" s="51">
        <f>T55-V55-AE55+X55</f>
        <v/>
      </c>
    </row>
    <row r="56">
      <c r="A56" s="50" t="inlineStr">
        <is>
          <t>AL1 (HUNTSVILLE)</t>
        </is>
      </c>
      <c r="B56" s="50" t="inlineStr">
        <is>
          <t>01/17/2020</t>
        </is>
      </c>
      <c r="F56" s="51">
        <f>E56-D56</f>
        <v/>
      </c>
      <c r="J56" s="51">
        <f>I56-H56</f>
        <v/>
      </c>
      <c r="N56" s="51">
        <f>M56-L56</f>
        <v/>
      </c>
      <c r="R56" s="51">
        <f>Q56-P56</f>
        <v/>
      </c>
      <c r="S56" s="51">
        <f>L56+P56</f>
        <v/>
      </c>
      <c r="T56" s="51">
        <f>S56+D56+H56+U56</f>
        <v/>
      </c>
      <c r="W56" s="52">
        <f>V56/(T56-V56+X56-Y56)</f>
        <v/>
      </c>
      <c r="Z56" s="51">
        <f>T56-V56-AE56+X56</f>
        <v/>
      </c>
    </row>
    <row r="57">
      <c r="A57" s="50" t="inlineStr">
        <is>
          <t>AL1 (HUNTSVILLE)</t>
        </is>
      </c>
      <c r="B57" s="50" t="inlineStr">
        <is>
          <t>01/18/2020</t>
        </is>
      </c>
      <c r="F57" s="51">
        <f>E57-D57</f>
        <v/>
      </c>
      <c r="J57" s="51">
        <f>I57-H57</f>
        <v/>
      </c>
      <c r="N57" s="51">
        <f>M57-L57</f>
        <v/>
      </c>
      <c r="R57" s="51">
        <f>Q57-P57</f>
        <v/>
      </c>
      <c r="S57" s="51">
        <f>L57+P57</f>
        <v/>
      </c>
      <c r="T57" s="51">
        <f>S57+D57+H57+U57</f>
        <v/>
      </c>
      <c r="W57" s="52">
        <f>V57/(T57-V57+X57-Y57)</f>
        <v/>
      </c>
      <c r="Z57" s="51">
        <f>T57-V57-AE57+X57</f>
        <v/>
      </c>
    </row>
    <row r="58">
      <c r="A58" s="50" t="inlineStr">
        <is>
          <t>AL1 (HUNTSVILLE)</t>
        </is>
      </c>
      <c r="B58" s="50" t="inlineStr">
        <is>
          <t>01/19/2020</t>
        </is>
      </c>
      <c r="F58" s="51">
        <f>E58-D58</f>
        <v/>
      </c>
      <c r="J58" s="51">
        <f>I58-H58</f>
        <v/>
      </c>
      <c r="N58" s="51">
        <f>M58-L58</f>
        <v/>
      </c>
      <c r="R58" s="51">
        <f>Q58-P58</f>
        <v/>
      </c>
      <c r="S58" s="51">
        <f>L58+P58</f>
        <v/>
      </c>
      <c r="T58" s="51">
        <f>S58+D58+H58+U58</f>
        <v/>
      </c>
      <c r="W58" s="52">
        <f>V58/(T58-V58+X58-Y58)</f>
        <v/>
      </c>
      <c r="Z58" s="51">
        <f>T58-V58-AE58+X58</f>
        <v/>
      </c>
    </row>
    <row r="59">
      <c r="A59" s="50" t="inlineStr">
        <is>
          <t>AL1 (HUNTSVILLE)</t>
        </is>
      </c>
      <c r="B59" s="50" t="inlineStr">
        <is>
          <t>01/20/2020</t>
        </is>
      </c>
      <c r="F59" s="51">
        <f>E59-D59</f>
        <v/>
      </c>
      <c r="J59" s="51">
        <f>I59-H59</f>
        <v/>
      </c>
      <c r="N59" s="51">
        <f>M59-L59</f>
        <v/>
      </c>
      <c r="R59" s="51">
        <f>Q59-P59</f>
        <v/>
      </c>
      <c r="S59" s="51">
        <f>L59+P59</f>
        <v/>
      </c>
      <c r="T59" s="51">
        <f>S59+D59+H59+U59</f>
        <v/>
      </c>
      <c r="W59" s="52">
        <f>V59/(T59-V59+X59-Y59)</f>
        <v/>
      </c>
      <c r="Z59" s="51">
        <f>T59-V59-AE59+X59</f>
        <v/>
      </c>
    </row>
    <row r="60">
      <c r="A60" s="50" t="inlineStr">
        <is>
          <t>AL1 (HUNTSVILLE)</t>
        </is>
      </c>
      <c r="B60" s="50" t="inlineStr">
        <is>
          <t>01/21/2020</t>
        </is>
      </c>
      <c r="F60" s="51">
        <f>E60-D60</f>
        <v/>
      </c>
      <c r="J60" s="51">
        <f>I60-H60</f>
        <v/>
      </c>
      <c r="N60" s="51">
        <f>M60-L60</f>
        <v/>
      </c>
      <c r="R60" s="51">
        <f>Q60-P60</f>
        <v/>
      </c>
      <c r="S60" s="51">
        <f>L60+P60</f>
        <v/>
      </c>
      <c r="T60" s="51">
        <f>S60+D60+H60+U60</f>
        <v/>
      </c>
      <c r="W60" s="52">
        <f>V60/(T60-V60+X60-Y60)</f>
        <v/>
      </c>
      <c r="Z60" s="51">
        <f>T60-V60-AE60+X60</f>
        <v/>
      </c>
    </row>
    <row r="61">
      <c r="A61" s="50" t="inlineStr">
        <is>
          <t>AL1 (HUNTSVILLE)</t>
        </is>
      </c>
      <c r="B61" s="50" t="inlineStr">
        <is>
          <t>01/22/2020</t>
        </is>
      </c>
      <c r="F61" s="51">
        <f>E61-D61</f>
        <v/>
      </c>
      <c r="J61" s="51">
        <f>I61-H61</f>
        <v/>
      </c>
      <c r="N61" s="51">
        <f>M61-L61</f>
        <v/>
      </c>
      <c r="R61" s="51">
        <f>Q61-P61</f>
        <v/>
      </c>
      <c r="S61" s="51">
        <f>L61+P61</f>
        <v/>
      </c>
      <c r="T61" s="51">
        <f>S61+D61+H61+U61</f>
        <v/>
      </c>
      <c r="W61" s="52">
        <f>V61/(T61-V61+X61-Y61)</f>
        <v/>
      </c>
      <c r="Z61" s="51">
        <f>T61-V61-AE61+X61</f>
        <v/>
      </c>
    </row>
    <row r="62">
      <c r="A62" s="50" t="inlineStr">
        <is>
          <t>AL1 (HUNTSVILLE)</t>
        </is>
      </c>
      <c r="B62" s="50" t="inlineStr">
        <is>
          <t>01/23/2020</t>
        </is>
      </c>
      <c r="F62" s="51">
        <f>E62-D62</f>
        <v/>
      </c>
      <c r="J62" s="51">
        <f>I62-H62</f>
        <v/>
      </c>
      <c r="N62" s="51">
        <f>M62-L62</f>
        <v/>
      </c>
      <c r="R62" s="51">
        <f>Q62-P62</f>
        <v/>
      </c>
      <c r="S62" s="51">
        <f>L62+P62</f>
        <v/>
      </c>
      <c r="T62" s="51">
        <f>S62+D62+H62+U62</f>
        <v/>
      </c>
      <c r="W62" s="52">
        <f>V62/(T62-V62+X62-Y62)</f>
        <v/>
      </c>
      <c r="Z62" s="51">
        <f>T62-V62-AE62+X62</f>
        <v/>
      </c>
    </row>
    <row r="63">
      <c r="A63" s="50" t="inlineStr">
        <is>
          <t>AL1 (HUNTSVILLE)</t>
        </is>
      </c>
      <c r="B63" s="50" t="inlineStr">
        <is>
          <t>01/24/2020</t>
        </is>
      </c>
      <c r="F63" s="51">
        <f>E63-D63</f>
        <v/>
      </c>
      <c r="J63" s="51">
        <f>I63-H63</f>
        <v/>
      </c>
      <c r="N63" s="51">
        <f>M63-L63</f>
        <v/>
      </c>
      <c r="R63" s="51">
        <f>Q63-P63</f>
        <v/>
      </c>
      <c r="S63" s="51">
        <f>L63+P63</f>
        <v/>
      </c>
      <c r="T63" s="51">
        <f>S63+D63+H63+U63</f>
        <v/>
      </c>
      <c r="W63" s="52">
        <f>V63/(T63-V63+X63-Y63)</f>
        <v/>
      </c>
      <c r="Z63" s="51">
        <f>T63-V63-AE63+X63</f>
        <v/>
      </c>
    </row>
    <row r="64">
      <c r="A64" s="50" t="inlineStr">
        <is>
          <t>AL1 (HUNTSVILLE)</t>
        </is>
      </c>
      <c r="B64" s="50" t="inlineStr">
        <is>
          <t>01/25/2020</t>
        </is>
      </c>
      <c r="F64" s="51">
        <f>E64-D64</f>
        <v/>
      </c>
      <c r="J64" s="51">
        <f>I64-H64</f>
        <v/>
      </c>
      <c r="N64" s="51">
        <f>M64-L64</f>
        <v/>
      </c>
      <c r="R64" s="51">
        <f>Q64-P64</f>
        <v/>
      </c>
      <c r="S64" s="51">
        <f>L64+P64</f>
        <v/>
      </c>
      <c r="T64" s="51">
        <f>S64+D64+H64+U64</f>
        <v/>
      </c>
      <c r="W64" s="52">
        <f>V64/(T64-V64+X64-Y64)</f>
        <v/>
      </c>
      <c r="Z64" s="51">
        <f>T64-V64-AE64+X64</f>
        <v/>
      </c>
    </row>
    <row r="65">
      <c r="A65" s="50" t="inlineStr">
        <is>
          <t>AL1 (HUNTSVILLE)</t>
        </is>
      </c>
      <c r="B65" s="50" t="inlineStr">
        <is>
          <t>01/26/2020</t>
        </is>
      </c>
      <c r="F65" s="51">
        <f>E65-D65</f>
        <v/>
      </c>
      <c r="J65" s="51">
        <f>I65-H65</f>
        <v/>
      </c>
      <c r="N65" s="51">
        <f>M65-L65</f>
        <v/>
      </c>
      <c r="R65" s="51">
        <f>Q65-P65</f>
        <v/>
      </c>
      <c r="S65" s="51">
        <f>L65+P65</f>
        <v/>
      </c>
      <c r="T65" s="51">
        <f>S65+D65+H65+U65</f>
        <v/>
      </c>
      <c r="W65" s="52">
        <f>V65/(T65-V65+X65-Y65)</f>
        <v/>
      </c>
      <c r="Z65" s="51">
        <f>T65-V65-AE65+X65</f>
        <v/>
      </c>
    </row>
    <row r="66">
      <c r="A66" s="50" t="inlineStr">
        <is>
          <t>AL1 (HUNTSVILLE)</t>
        </is>
      </c>
      <c r="B66" s="50" t="inlineStr">
        <is>
          <t>01/27/2020</t>
        </is>
      </c>
      <c r="F66" s="51">
        <f>E66-D66</f>
        <v/>
      </c>
      <c r="J66" s="51">
        <f>I66-H66</f>
        <v/>
      </c>
      <c r="N66" s="51">
        <f>M66-L66</f>
        <v/>
      </c>
      <c r="R66" s="51">
        <f>Q66-P66</f>
        <v/>
      </c>
      <c r="S66" s="51">
        <f>L66+P66</f>
        <v/>
      </c>
      <c r="T66" s="51">
        <f>S66+D66+H66+U66</f>
        <v/>
      </c>
      <c r="W66" s="52">
        <f>V66/(T66-V66+X66-Y66)</f>
        <v/>
      </c>
      <c r="Z66" s="51">
        <f>T66-V66-AE66+X66</f>
        <v/>
      </c>
    </row>
    <row r="67">
      <c r="A67" s="50" t="inlineStr">
        <is>
          <t>AL1 (HUNTSVILLE)</t>
        </is>
      </c>
      <c r="B67" s="50" t="inlineStr">
        <is>
          <t>01/28/2020</t>
        </is>
      </c>
      <c r="F67" s="51">
        <f>E67-D67</f>
        <v/>
      </c>
      <c r="J67" s="51">
        <f>I67-H67</f>
        <v/>
      </c>
      <c r="N67" s="51">
        <f>M67-L67</f>
        <v/>
      </c>
      <c r="R67" s="51">
        <f>Q67-P67</f>
        <v/>
      </c>
      <c r="S67" s="51">
        <f>L67+P67</f>
        <v/>
      </c>
      <c r="T67" s="51">
        <f>S67+D67+H67+U67</f>
        <v/>
      </c>
      <c r="W67" s="52">
        <f>V67/(T67-V67+X67-Y67)</f>
        <v/>
      </c>
      <c r="Z67" s="51">
        <f>T67-V67-AE67+X67</f>
        <v/>
      </c>
    </row>
    <row r="68">
      <c r="A68" s="50" t="inlineStr">
        <is>
          <t>AL1 (HUNTSVILLE)</t>
        </is>
      </c>
      <c r="B68" s="50" t="inlineStr">
        <is>
          <t>01/29/2020</t>
        </is>
      </c>
      <c r="F68" s="51">
        <f>E68-D68</f>
        <v/>
      </c>
      <c r="J68" s="51">
        <f>I68-H68</f>
        <v/>
      </c>
      <c r="N68" s="51">
        <f>M68-L68</f>
        <v/>
      </c>
      <c r="R68" s="51">
        <f>Q68-P68</f>
        <v/>
      </c>
      <c r="S68" s="51">
        <f>L68+P68</f>
        <v/>
      </c>
      <c r="T68" s="51">
        <f>S68+D68+H68+U68</f>
        <v/>
      </c>
      <c r="W68" s="52">
        <f>V68/(T68-V68+X68-Y68)</f>
        <v/>
      </c>
      <c r="Z68" s="51">
        <f>T68-V68-AE68+X68</f>
        <v/>
      </c>
    </row>
    <row r="69">
      <c r="A69" s="50" t="inlineStr">
        <is>
          <t>AL1 (HUNTSVILLE)</t>
        </is>
      </c>
      <c r="B69" s="50" t="inlineStr">
        <is>
          <t>01/30/2020</t>
        </is>
      </c>
      <c r="F69" s="51">
        <f>E69-D69</f>
        <v/>
      </c>
      <c r="J69" s="51">
        <f>I69-H69</f>
        <v/>
      </c>
      <c r="N69" s="51">
        <f>M69-L69</f>
        <v/>
      </c>
      <c r="R69" s="51">
        <f>Q69-P69</f>
        <v/>
      </c>
      <c r="S69" s="51">
        <f>L69+P69</f>
        <v/>
      </c>
      <c r="T69" s="51">
        <f>S69+D69+H69+U69</f>
        <v/>
      </c>
      <c r="W69" s="52">
        <f>V69/(T69-V69+X69-Y69)</f>
        <v/>
      </c>
      <c r="Z69" s="51">
        <f>T69-V69-AE69+X69</f>
        <v/>
      </c>
    </row>
    <row r="70">
      <c r="A70" s="50" t="inlineStr">
        <is>
          <t>AL1 (HUNTSVILLE)</t>
        </is>
      </c>
      <c r="B70" s="50" t="inlineStr">
        <is>
          <t>01/31/2020</t>
        </is>
      </c>
      <c r="F70" s="51">
        <f>E70-D70</f>
        <v/>
      </c>
      <c r="J70" s="51">
        <f>I70-H70</f>
        <v/>
      </c>
      <c r="N70" s="51">
        <f>M70-L70</f>
        <v/>
      </c>
      <c r="R70" s="51">
        <f>Q70-P70</f>
        <v/>
      </c>
      <c r="S70" s="51">
        <f>L70+P70</f>
        <v/>
      </c>
      <c r="T70" s="51">
        <f>S70+D70+H70+U70</f>
        <v/>
      </c>
      <c r="W70" s="52">
        <f>V70/(T70-V70+X70-Y70)</f>
        <v/>
      </c>
      <c r="Z70" s="51">
        <f>T70-V70-AE70+X70</f>
        <v/>
      </c>
    </row>
    <row r="71">
      <c r="A71" s="53" t="inlineStr">
        <is>
          <t>AL1 Total</t>
        </is>
      </c>
      <c r="B71" s="12" t="n"/>
      <c r="C71" s="12" t="n"/>
      <c r="D71" s="54">
        <f>SUM(D40:D70)</f>
        <v/>
      </c>
      <c r="E71" s="54">
        <f>SUM(E40:E70)</f>
        <v/>
      </c>
      <c r="F71" s="54">
        <f>E71-D71</f>
        <v/>
      </c>
      <c r="G71" s="12" t="n"/>
      <c r="H71" s="54">
        <f>SUM(H40:H70)</f>
        <v/>
      </c>
      <c r="I71" s="54">
        <f>SUM(I40:I70)</f>
        <v/>
      </c>
      <c r="J71" s="54">
        <f>I71-H71</f>
        <v/>
      </c>
      <c r="K71" s="12" t="n"/>
      <c r="L71" s="54">
        <f>SUM(L40:L70)</f>
        <v/>
      </c>
      <c r="M71" s="54">
        <f>SUM(M40:M70)</f>
        <v/>
      </c>
      <c r="N71" s="54">
        <f>M71-L71</f>
        <v/>
      </c>
      <c r="O71" s="12" t="n"/>
      <c r="P71" s="54">
        <f>SUM(P40:P70)</f>
        <v/>
      </c>
      <c r="Q71" s="54">
        <f>SUM(Q40:Q70)</f>
        <v/>
      </c>
      <c r="R71" s="54">
        <f>Q71-P71</f>
        <v/>
      </c>
      <c r="S71" s="54">
        <f>SUM(S40:S70)</f>
        <v/>
      </c>
      <c r="T71" s="54">
        <f>SUM(T40:T70)</f>
        <v/>
      </c>
      <c r="U71" s="54">
        <f>SUM(U40:U70)</f>
        <v/>
      </c>
      <c r="V71" s="54">
        <f>SUM(V40:V70)</f>
        <v/>
      </c>
      <c r="W71" s="12" t="n"/>
      <c r="X71" s="54">
        <f>SUM(X40:X70)</f>
        <v/>
      </c>
      <c r="Y71" s="12" t="n"/>
      <c r="Z71" s="54">
        <f>SUM(Z40:Z70)</f>
        <v/>
      </c>
      <c r="AA71" s="54">
        <f>SUM(AA40:AA70)</f>
        <v/>
      </c>
      <c r="AB71" s="12" t="n"/>
      <c r="AC71" s="12" t="n"/>
      <c r="AD71" s="54">
        <f>SUM(AD40:AD70)</f>
        <v/>
      </c>
      <c r="AE71" s="54">
        <f>SUM(AE40:AE70)</f>
        <v/>
      </c>
      <c r="AF71" s="12" t="n"/>
      <c r="AG71" s="54">
        <f>SUM(Z40:AD70)</f>
        <v/>
      </c>
    </row>
    <row r="73">
      <c r="A73" s="50" t="inlineStr">
        <is>
          <t>AR (LITTLE ROCK)</t>
        </is>
      </c>
      <c r="B73" s="50" t="inlineStr">
        <is>
          <t>01/01/2020</t>
        </is>
      </c>
      <c r="F73" s="51">
        <f>E73-D73</f>
        <v/>
      </c>
      <c r="J73" s="51">
        <f>I73-H73</f>
        <v/>
      </c>
      <c r="N73" s="51">
        <f>M73-L73</f>
        <v/>
      </c>
      <c r="R73" s="51">
        <f>Q73-P73</f>
        <v/>
      </c>
      <c r="S73" s="51">
        <f>L73+P73</f>
        <v/>
      </c>
      <c r="T73" s="51">
        <f>S73+D73+H73+U73</f>
        <v/>
      </c>
      <c r="W73" s="52">
        <f>V73/(T73-V73+X73-Y73)</f>
        <v/>
      </c>
      <c r="AD73" s="51">
        <f>T73-V73-AE73+X73</f>
        <v/>
      </c>
    </row>
    <row r="74">
      <c r="A74" s="50" t="inlineStr">
        <is>
          <t>AR (LITTLE ROCK)</t>
        </is>
      </c>
      <c r="B74" s="50" t="inlineStr">
        <is>
          <t>01/02/2020</t>
        </is>
      </c>
      <c r="D74" s="51" t="n">
        <v/>
      </c>
      <c r="F74" s="51">
        <f>E74-D74</f>
        <v/>
      </c>
      <c r="H74" s="51" t="n">
        <v>100.28</v>
      </c>
      <c r="J74" s="51">
        <f>I74-H74</f>
        <v/>
      </c>
      <c r="L74" s="51" t="n">
        <v>315.01</v>
      </c>
      <c r="N74" s="51">
        <f>M74-L74</f>
        <v/>
      </c>
      <c r="P74" s="51" t="n">
        <v/>
      </c>
      <c r="R74" s="51">
        <f>Q74-P74</f>
        <v/>
      </c>
      <c r="S74" s="51">
        <f>L74+P74</f>
        <v/>
      </c>
      <c r="T74" s="51">
        <f>S74+D74+H74+U74</f>
        <v/>
      </c>
      <c r="V74" s="51" t="n">
        <v>34.29</v>
      </c>
      <c r="W74" s="52">
        <f>V74/(T74-V74+X74-Y74)</f>
        <v/>
      </c>
      <c r="AD74" s="51">
        <f>T74-V74-AE74+X74</f>
        <v/>
      </c>
    </row>
    <row r="75">
      <c r="A75" s="50" t="inlineStr">
        <is>
          <t>AR (LITTLE ROCK)</t>
        </is>
      </c>
      <c r="B75" s="50" t="inlineStr">
        <is>
          <t>01/03/2020</t>
        </is>
      </c>
      <c r="D75" s="51" t="n">
        <v/>
      </c>
      <c r="F75" s="51">
        <f>E75-D75</f>
        <v/>
      </c>
      <c r="H75" s="51" t="n">
        <v/>
      </c>
      <c r="J75" s="51">
        <f>I75-H75</f>
        <v/>
      </c>
      <c r="L75" s="51" t="n">
        <v>1642.63</v>
      </c>
      <c r="N75" s="51">
        <f>M75-L75</f>
        <v/>
      </c>
      <c r="P75" s="51" t="n">
        <v>102.46</v>
      </c>
      <c r="R75" s="51">
        <f>Q75-P75</f>
        <v/>
      </c>
      <c r="S75" s="51">
        <f>L75+P75</f>
        <v/>
      </c>
      <c r="T75" s="51">
        <f>S75+D75+H75+U75</f>
        <v/>
      </c>
      <c r="V75" s="51" t="n">
        <v>144.09</v>
      </c>
      <c r="W75" s="52">
        <f>V75/(T75-V75+X75-Y75)</f>
        <v/>
      </c>
      <c r="AD75" s="51">
        <f>T75-V75-AE75+X75</f>
        <v/>
      </c>
    </row>
    <row r="76">
      <c r="A76" s="50" t="inlineStr">
        <is>
          <t>AR (LITTLE ROCK)</t>
        </is>
      </c>
      <c r="B76" s="50" t="inlineStr">
        <is>
          <t>01/04/2020</t>
        </is>
      </c>
      <c r="D76" s="51" t="n">
        <v>104.64</v>
      </c>
      <c r="F76" s="51">
        <f>E76-D76</f>
        <v/>
      </c>
      <c r="H76" s="51" t="n">
        <v/>
      </c>
      <c r="J76" s="51">
        <f>I76-H76</f>
        <v/>
      </c>
      <c r="L76" s="51" t="n">
        <v>1516.19</v>
      </c>
      <c r="N76" s="51">
        <f>M76-L76</f>
        <v/>
      </c>
      <c r="P76" s="51" t="n">
        <v/>
      </c>
      <c r="R76" s="51">
        <f>Q76-P76</f>
        <v/>
      </c>
      <c r="S76" s="51">
        <f>L76+P76</f>
        <v/>
      </c>
      <c r="T76" s="51">
        <f>S76+D76+H76+U76</f>
        <v/>
      </c>
      <c r="V76" s="51" t="n">
        <v>133.83</v>
      </c>
      <c r="W76" s="52">
        <f>V76/(T76-V76+X76-Y76)</f>
        <v/>
      </c>
      <c r="AD76" s="51">
        <f>T76-V76-AE76+X76</f>
        <v/>
      </c>
    </row>
    <row r="77">
      <c r="A77" s="50" t="inlineStr">
        <is>
          <t>AR (LITTLE ROCK)</t>
        </is>
      </c>
      <c r="B77" s="50" t="inlineStr">
        <is>
          <t>01/05/2020</t>
        </is>
      </c>
      <c r="D77" s="51" t="n">
        <v/>
      </c>
      <c r="F77" s="51">
        <f>E77-D77</f>
        <v/>
      </c>
      <c r="H77" s="51" t="n">
        <v/>
      </c>
      <c r="J77" s="51">
        <f>I77-H77</f>
        <v/>
      </c>
      <c r="L77" s="51" t="n">
        <v>1395.2</v>
      </c>
      <c r="N77" s="51">
        <f>M77-L77</f>
        <v/>
      </c>
      <c r="P77" s="51" t="n">
        <v/>
      </c>
      <c r="R77" s="51">
        <f>Q77-P77</f>
        <v/>
      </c>
      <c r="S77" s="51">
        <f>L77+P77</f>
        <v/>
      </c>
      <c r="T77" s="51">
        <f>S77+D77+H77+U77</f>
        <v/>
      </c>
      <c r="V77" s="51" t="n">
        <v>115.2</v>
      </c>
      <c r="W77" s="52">
        <f>V77/(T77-V77+X77-Y77)</f>
        <v/>
      </c>
      <c r="AD77" s="51">
        <f>T77-V77-AE77+X77</f>
        <v/>
      </c>
    </row>
    <row r="78">
      <c r="A78" s="50" t="inlineStr">
        <is>
          <t>AR (LITTLE ROCK)</t>
        </is>
      </c>
      <c r="B78" s="50" t="inlineStr">
        <is>
          <t>01/06/2020</t>
        </is>
      </c>
      <c r="D78" s="51" t="n">
        <v/>
      </c>
      <c r="F78" s="51">
        <f>E78-D78</f>
        <v/>
      </c>
      <c r="H78" s="51" t="n">
        <v/>
      </c>
      <c r="J78" s="51">
        <f>I78-H78</f>
        <v/>
      </c>
      <c r="L78" s="51" t="n">
        <v>350.98</v>
      </c>
      <c r="N78" s="51">
        <f>M78-L78</f>
        <v/>
      </c>
      <c r="P78" s="51" t="n">
        <v/>
      </c>
      <c r="R78" s="51">
        <f>Q78-P78</f>
        <v/>
      </c>
      <c r="S78" s="51">
        <f>L78+P78</f>
        <v/>
      </c>
      <c r="T78" s="51">
        <f>S78+D78+H78+U78</f>
        <v/>
      </c>
      <c r="V78" s="51" t="n">
        <v>28.98</v>
      </c>
      <c r="W78" s="52">
        <f>V78/(T78-V78+X78-Y78)</f>
        <v/>
      </c>
      <c r="AD78" s="51">
        <f>T78-V78-AE78+X78</f>
        <v/>
      </c>
    </row>
    <row r="79">
      <c r="A79" s="50" t="inlineStr">
        <is>
          <t>AR (LITTLE ROCK)</t>
        </is>
      </c>
      <c r="B79" s="50" t="inlineStr">
        <is>
          <t>01/07/2020</t>
        </is>
      </c>
      <c r="F79" s="51">
        <f>E79-D79</f>
        <v/>
      </c>
      <c r="J79" s="51">
        <f>I79-H79</f>
        <v/>
      </c>
      <c r="N79" s="51">
        <f>M79-L79</f>
        <v/>
      </c>
      <c r="R79" s="51">
        <f>Q79-P79</f>
        <v/>
      </c>
      <c r="S79" s="51">
        <f>L79+P79</f>
        <v/>
      </c>
      <c r="T79" s="51">
        <f>S79+D79+H79+U79</f>
        <v/>
      </c>
      <c r="W79" s="52">
        <f>V79/(T79-V79+X79-Y79)</f>
        <v/>
      </c>
      <c r="AD79" s="51">
        <f>T79-V79-AE79+X79</f>
        <v/>
      </c>
    </row>
    <row r="80">
      <c r="A80" s="50" t="inlineStr">
        <is>
          <t>AR (LITTLE ROCK)</t>
        </is>
      </c>
      <c r="B80" s="50" t="inlineStr">
        <is>
          <t>01/08/2020</t>
        </is>
      </c>
      <c r="F80" s="51">
        <f>E80-D80</f>
        <v/>
      </c>
      <c r="J80" s="51">
        <f>I80-H80</f>
        <v/>
      </c>
      <c r="N80" s="51">
        <f>M80-L80</f>
        <v/>
      </c>
      <c r="R80" s="51">
        <f>Q80-P80</f>
        <v/>
      </c>
      <c r="S80" s="51">
        <f>L80+P80</f>
        <v/>
      </c>
      <c r="T80" s="51">
        <f>S80+D80+H80+U80</f>
        <v/>
      </c>
      <c r="W80" s="52">
        <f>V80/(T80-V80+X80-Y80)</f>
        <v/>
      </c>
      <c r="AD80" s="51">
        <f>T80-V80-AE80+X80</f>
        <v/>
      </c>
    </row>
    <row r="81">
      <c r="A81" s="50" t="inlineStr">
        <is>
          <t>AR (LITTLE ROCK)</t>
        </is>
      </c>
      <c r="B81" s="50" t="inlineStr">
        <is>
          <t>01/09/2020</t>
        </is>
      </c>
      <c r="F81" s="51">
        <f>E81-D81</f>
        <v/>
      </c>
      <c r="J81" s="51">
        <f>I81-H81</f>
        <v/>
      </c>
      <c r="N81" s="51">
        <f>M81-L81</f>
        <v/>
      </c>
      <c r="R81" s="51">
        <f>Q81-P81</f>
        <v/>
      </c>
      <c r="S81" s="51">
        <f>L81+P81</f>
        <v/>
      </c>
      <c r="T81" s="51">
        <f>S81+D81+H81+U81</f>
        <v/>
      </c>
      <c r="W81" s="52">
        <f>V81/(T81-V81+X81-Y81)</f>
        <v/>
      </c>
      <c r="AD81" s="51">
        <f>T81-V81-AE81+X81</f>
        <v/>
      </c>
    </row>
    <row r="82">
      <c r="A82" s="50" t="inlineStr">
        <is>
          <t>AR (LITTLE ROCK)</t>
        </is>
      </c>
      <c r="B82" s="50" t="inlineStr">
        <is>
          <t>01/10/2020</t>
        </is>
      </c>
      <c r="F82" s="51">
        <f>E82-D82</f>
        <v/>
      </c>
      <c r="J82" s="51">
        <f>I82-H82</f>
        <v/>
      </c>
      <c r="N82" s="51">
        <f>M82-L82</f>
        <v/>
      </c>
      <c r="R82" s="51">
        <f>Q82-P82</f>
        <v/>
      </c>
      <c r="S82" s="51">
        <f>L82+P82</f>
        <v/>
      </c>
      <c r="T82" s="51">
        <f>S82+D82+H82+U82</f>
        <v/>
      </c>
      <c r="W82" s="52">
        <f>V82/(T82-V82+X82-Y82)</f>
        <v/>
      </c>
      <c r="AD82" s="51">
        <f>T82-V82-AE82+X82</f>
        <v/>
      </c>
    </row>
    <row r="83">
      <c r="A83" s="50" t="inlineStr">
        <is>
          <t>AR (LITTLE ROCK)</t>
        </is>
      </c>
      <c r="B83" s="50" t="inlineStr">
        <is>
          <t>01/11/2020</t>
        </is>
      </c>
      <c r="F83" s="51">
        <f>E83-D83</f>
        <v/>
      </c>
      <c r="J83" s="51">
        <f>I83-H83</f>
        <v/>
      </c>
      <c r="N83" s="51">
        <f>M83-L83</f>
        <v/>
      </c>
      <c r="R83" s="51">
        <f>Q83-P83</f>
        <v/>
      </c>
      <c r="S83" s="51">
        <f>L83+P83</f>
        <v/>
      </c>
      <c r="T83" s="51">
        <f>S83+D83+H83+U83</f>
        <v/>
      </c>
      <c r="W83" s="52">
        <f>V83/(T83-V83+X83-Y83)</f>
        <v/>
      </c>
      <c r="AD83" s="51">
        <f>T83-V83-AE83+X83</f>
        <v/>
      </c>
    </row>
    <row r="84">
      <c r="A84" s="50" t="inlineStr">
        <is>
          <t>AR (LITTLE ROCK)</t>
        </is>
      </c>
      <c r="B84" s="50" t="inlineStr">
        <is>
          <t>01/12/2020</t>
        </is>
      </c>
      <c r="F84" s="51">
        <f>E84-D84</f>
        <v/>
      </c>
      <c r="J84" s="51">
        <f>I84-H84</f>
        <v/>
      </c>
      <c r="N84" s="51">
        <f>M84-L84</f>
        <v/>
      </c>
      <c r="R84" s="51">
        <f>Q84-P84</f>
        <v/>
      </c>
      <c r="S84" s="51">
        <f>L84+P84</f>
        <v/>
      </c>
      <c r="T84" s="51">
        <f>S84+D84+H84+U84</f>
        <v/>
      </c>
      <c r="W84" s="52">
        <f>V84/(T84-V84+X84-Y84)</f>
        <v/>
      </c>
      <c r="AD84" s="51">
        <f>T84-V84-AE84+X84</f>
        <v/>
      </c>
    </row>
    <row r="85">
      <c r="A85" s="50" t="inlineStr">
        <is>
          <t>AR (LITTLE ROCK)</t>
        </is>
      </c>
      <c r="B85" s="50" t="inlineStr">
        <is>
          <t>01/13/2020</t>
        </is>
      </c>
      <c r="F85" s="51">
        <f>E85-D85</f>
        <v/>
      </c>
      <c r="J85" s="51">
        <f>I85-H85</f>
        <v/>
      </c>
      <c r="N85" s="51">
        <f>M85-L85</f>
        <v/>
      </c>
      <c r="R85" s="51">
        <f>Q85-P85</f>
        <v/>
      </c>
      <c r="S85" s="51">
        <f>L85+P85</f>
        <v/>
      </c>
      <c r="T85" s="51">
        <f>S85+D85+H85+U85</f>
        <v/>
      </c>
      <c r="W85" s="52">
        <f>V85/(T85-V85+X85-Y85)</f>
        <v/>
      </c>
      <c r="AD85" s="51">
        <f>T85-V85-AE85+X85</f>
        <v/>
      </c>
    </row>
    <row r="86">
      <c r="A86" s="50" t="inlineStr">
        <is>
          <t>AR (LITTLE ROCK)</t>
        </is>
      </c>
      <c r="B86" s="50" t="inlineStr">
        <is>
          <t>01/14/2020</t>
        </is>
      </c>
      <c r="F86" s="51">
        <f>E86-D86</f>
        <v/>
      </c>
      <c r="J86" s="51">
        <f>I86-H86</f>
        <v/>
      </c>
      <c r="N86" s="51">
        <f>M86-L86</f>
        <v/>
      </c>
      <c r="R86" s="51">
        <f>Q86-P86</f>
        <v/>
      </c>
      <c r="S86" s="51">
        <f>L86+P86</f>
        <v/>
      </c>
      <c r="T86" s="51">
        <f>S86+D86+H86+U86</f>
        <v/>
      </c>
      <c r="W86" s="52">
        <f>V86/(T86-V86+X86-Y86)</f>
        <v/>
      </c>
      <c r="AD86" s="51">
        <f>T86-V86-AE86+X86</f>
        <v/>
      </c>
    </row>
    <row r="87">
      <c r="A87" s="50" t="inlineStr">
        <is>
          <t>AR (LITTLE ROCK)</t>
        </is>
      </c>
      <c r="B87" s="50" t="inlineStr">
        <is>
          <t>01/15/2020</t>
        </is>
      </c>
      <c r="F87" s="51">
        <f>E87-D87</f>
        <v/>
      </c>
      <c r="J87" s="51">
        <f>I87-H87</f>
        <v/>
      </c>
      <c r="N87" s="51">
        <f>M87-L87</f>
        <v/>
      </c>
      <c r="R87" s="51">
        <f>Q87-P87</f>
        <v/>
      </c>
      <c r="S87" s="51">
        <f>L87+P87</f>
        <v/>
      </c>
      <c r="T87" s="51">
        <f>S87+D87+H87+U87</f>
        <v/>
      </c>
      <c r="W87" s="52">
        <f>V87/(T87-V87+X87-Y87)</f>
        <v/>
      </c>
      <c r="AD87" s="51">
        <f>T87-V87-AE87+X87</f>
        <v/>
      </c>
    </row>
    <row r="88">
      <c r="A88" s="50" t="inlineStr">
        <is>
          <t>AR (LITTLE ROCK)</t>
        </is>
      </c>
      <c r="B88" s="50" t="inlineStr">
        <is>
          <t>01/16/2020</t>
        </is>
      </c>
      <c r="F88" s="51">
        <f>E88-D88</f>
        <v/>
      </c>
      <c r="J88" s="51">
        <f>I88-H88</f>
        <v/>
      </c>
      <c r="N88" s="51">
        <f>M88-L88</f>
        <v/>
      </c>
      <c r="R88" s="51">
        <f>Q88-P88</f>
        <v/>
      </c>
      <c r="S88" s="51">
        <f>L88+P88</f>
        <v/>
      </c>
      <c r="T88" s="51">
        <f>S88+D88+H88+U88</f>
        <v/>
      </c>
      <c r="W88" s="52">
        <f>V88/(T88-V88+X88-Y88)</f>
        <v/>
      </c>
      <c r="Z88" s="51">
        <f>T88-V88-AE88+X88</f>
        <v/>
      </c>
    </row>
    <row r="89">
      <c r="A89" s="50" t="inlineStr">
        <is>
          <t>AR (LITTLE ROCK)</t>
        </is>
      </c>
      <c r="B89" s="50" t="inlineStr">
        <is>
          <t>01/17/2020</t>
        </is>
      </c>
      <c r="F89" s="51">
        <f>E89-D89</f>
        <v/>
      </c>
      <c r="J89" s="51">
        <f>I89-H89</f>
        <v/>
      </c>
      <c r="N89" s="51">
        <f>M89-L89</f>
        <v/>
      </c>
      <c r="R89" s="51">
        <f>Q89-P89</f>
        <v/>
      </c>
      <c r="S89" s="51">
        <f>L89+P89</f>
        <v/>
      </c>
      <c r="T89" s="51">
        <f>S89+D89+H89+U89</f>
        <v/>
      </c>
      <c r="W89" s="52">
        <f>V89/(T89-V89+X89-Y89)</f>
        <v/>
      </c>
      <c r="Z89" s="51">
        <f>T89-V89-AE89+X89</f>
        <v/>
      </c>
    </row>
    <row r="90">
      <c r="A90" s="50" t="inlineStr">
        <is>
          <t>AR (LITTLE ROCK)</t>
        </is>
      </c>
      <c r="B90" s="50" t="inlineStr">
        <is>
          <t>01/18/2020</t>
        </is>
      </c>
      <c r="F90" s="51">
        <f>E90-D90</f>
        <v/>
      </c>
      <c r="J90" s="51">
        <f>I90-H90</f>
        <v/>
      </c>
      <c r="N90" s="51">
        <f>M90-L90</f>
        <v/>
      </c>
      <c r="R90" s="51">
        <f>Q90-P90</f>
        <v/>
      </c>
      <c r="S90" s="51">
        <f>L90+P90</f>
        <v/>
      </c>
      <c r="T90" s="51">
        <f>S90+D90+H90+U90</f>
        <v/>
      </c>
      <c r="W90" s="52">
        <f>V90/(T90-V90+X90-Y90)</f>
        <v/>
      </c>
      <c r="Z90" s="51">
        <f>T90-V90-AE90+X90</f>
        <v/>
      </c>
    </row>
    <row r="91">
      <c r="A91" s="50" t="inlineStr">
        <is>
          <t>AR (LITTLE ROCK)</t>
        </is>
      </c>
      <c r="B91" s="50" t="inlineStr">
        <is>
          <t>01/19/2020</t>
        </is>
      </c>
      <c r="F91" s="51">
        <f>E91-D91</f>
        <v/>
      </c>
      <c r="J91" s="51">
        <f>I91-H91</f>
        <v/>
      </c>
      <c r="N91" s="51">
        <f>M91-L91</f>
        <v/>
      </c>
      <c r="R91" s="51">
        <f>Q91-P91</f>
        <v/>
      </c>
      <c r="S91" s="51">
        <f>L91+P91</f>
        <v/>
      </c>
      <c r="T91" s="51">
        <f>S91+D91+H91+U91</f>
        <v/>
      </c>
      <c r="W91" s="52">
        <f>V91/(T91-V91+X91-Y91)</f>
        <v/>
      </c>
      <c r="Z91" s="51">
        <f>T91-V91-AE91+X91</f>
        <v/>
      </c>
    </row>
    <row r="92">
      <c r="A92" s="50" t="inlineStr">
        <is>
          <t>AR (LITTLE ROCK)</t>
        </is>
      </c>
      <c r="B92" s="50" t="inlineStr">
        <is>
          <t>01/20/2020</t>
        </is>
      </c>
      <c r="F92" s="51">
        <f>E92-D92</f>
        <v/>
      </c>
      <c r="J92" s="51">
        <f>I92-H92</f>
        <v/>
      </c>
      <c r="N92" s="51">
        <f>M92-L92</f>
        <v/>
      </c>
      <c r="R92" s="51">
        <f>Q92-P92</f>
        <v/>
      </c>
      <c r="S92" s="51">
        <f>L92+P92</f>
        <v/>
      </c>
      <c r="T92" s="51">
        <f>S92+D92+H92+U92</f>
        <v/>
      </c>
      <c r="W92" s="52">
        <f>V92/(T92-V92+X92-Y92)</f>
        <v/>
      </c>
      <c r="Z92" s="51">
        <f>T92-V92-AE92+X92</f>
        <v/>
      </c>
    </row>
    <row r="93">
      <c r="A93" s="50" t="inlineStr">
        <is>
          <t>AR (LITTLE ROCK)</t>
        </is>
      </c>
      <c r="B93" s="50" t="inlineStr">
        <is>
          <t>01/21/2020</t>
        </is>
      </c>
      <c r="F93" s="51">
        <f>E93-D93</f>
        <v/>
      </c>
      <c r="J93" s="51">
        <f>I93-H93</f>
        <v/>
      </c>
      <c r="N93" s="51">
        <f>M93-L93</f>
        <v/>
      </c>
      <c r="R93" s="51">
        <f>Q93-P93</f>
        <v/>
      </c>
      <c r="S93" s="51">
        <f>L93+P93</f>
        <v/>
      </c>
      <c r="T93" s="51">
        <f>S93+D93+H93+U93</f>
        <v/>
      </c>
      <c r="W93" s="52">
        <f>V93/(T93-V93+X93-Y93)</f>
        <v/>
      </c>
      <c r="Z93" s="51">
        <f>T93-V93-AE93+X93</f>
        <v/>
      </c>
    </row>
    <row r="94">
      <c r="A94" s="50" t="inlineStr">
        <is>
          <t>AR (LITTLE ROCK)</t>
        </is>
      </c>
      <c r="B94" s="50" t="inlineStr">
        <is>
          <t>01/22/2020</t>
        </is>
      </c>
      <c r="F94" s="51">
        <f>E94-D94</f>
        <v/>
      </c>
      <c r="J94" s="51">
        <f>I94-H94</f>
        <v/>
      </c>
      <c r="N94" s="51">
        <f>M94-L94</f>
        <v/>
      </c>
      <c r="R94" s="51">
        <f>Q94-P94</f>
        <v/>
      </c>
      <c r="S94" s="51">
        <f>L94+P94</f>
        <v/>
      </c>
      <c r="T94" s="51">
        <f>S94+D94+H94+U94</f>
        <v/>
      </c>
      <c r="W94" s="52">
        <f>V94/(T94-V94+X94-Y94)</f>
        <v/>
      </c>
      <c r="Z94" s="51">
        <f>T94-V94-AE94+X94</f>
        <v/>
      </c>
    </row>
    <row r="95">
      <c r="A95" s="50" t="inlineStr">
        <is>
          <t>AR (LITTLE ROCK)</t>
        </is>
      </c>
      <c r="B95" s="50" t="inlineStr">
        <is>
          <t>01/23/2020</t>
        </is>
      </c>
      <c r="F95" s="51">
        <f>E95-D95</f>
        <v/>
      </c>
      <c r="J95" s="51">
        <f>I95-H95</f>
        <v/>
      </c>
      <c r="N95" s="51">
        <f>M95-L95</f>
        <v/>
      </c>
      <c r="R95" s="51">
        <f>Q95-P95</f>
        <v/>
      </c>
      <c r="S95" s="51">
        <f>L95+P95</f>
        <v/>
      </c>
      <c r="T95" s="51">
        <f>S95+D95+H95+U95</f>
        <v/>
      </c>
      <c r="W95" s="52">
        <f>V95/(T95-V95+X95-Y95)</f>
        <v/>
      </c>
      <c r="Z95" s="51">
        <f>T95-V95-AE95+X95</f>
        <v/>
      </c>
    </row>
    <row r="96">
      <c r="A96" s="50" t="inlineStr">
        <is>
          <t>AR (LITTLE ROCK)</t>
        </is>
      </c>
      <c r="B96" s="50" t="inlineStr">
        <is>
          <t>01/24/2020</t>
        </is>
      </c>
      <c r="F96" s="51">
        <f>E96-D96</f>
        <v/>
      </c>
      <c r="J96" s="51">
        <f>I96-H96</f>
        <v/>
      </c>
      <c r="N96" s="51">
        <f>M96-L96</f>
        <v/>
      </c>
      <c r="R96" s="51">
        <f>Q96-P96</f>
        <v/>
      </c>
      <c r="S96" s="51">
        <f>L96+P96</f>
        <v/>
      </c>
      <c r="T96" s="51">
        <f>S96+D96+H96+U96</f>
        <v/>
      </c>
      <c r="W96" s="52">
        <f>V96/(T96-V96+X96-Y96)</f>
        <v/>
      </c>
      <c r="Z96" s="51">
        <f>T96-V96-AE96+X96</f>
        <v/>
      </c>
    </row>
    <row r="97">
      <c r="A97" s="50" t="inlineStr">
        <is>
          <t>AR (LITTLE ROCK)</t>
        </is>
      </c>
      <c r="B97" s="50" t="inlineStr">
        <is>
          <t>01/25/2020</t>
        </is>
      </c>
      <c r="F97" s="51">
        <f>E97-D97</f>
        <v/>
      </c>
      <c r="J97" s="51">
        <f>I97-H97</f>
        <v/>
      </c>
      <c r="N97" s="51">
        <f>M97-L97</f>
        <v/>
      </c>
      <c r="R97" s="51">
        <f>Q97-P97</f>
        <v/>
      </c>
      <c r="S97" s="51">
        <f>L97+P97</f>
        <v/>
      </c>
      <c r="T97" s="51">
        <f>S97+D97+H97+U97</f>
        <v/>
      </c>
      <c r="W97" s="52">
        <f>V97/(T97-V97+X97-Y97)</f>
        <v/>
      </c>
      <c r="Z97" s="51">
        <f>T97-V97-AE97+X97</f>
        <v/>
      </c>
    </row>
    <row r="98">
      <c r="A98" s="50" t="inlineStr">
        <is>
          <t>AR (LITTLE ROCK)</t>
        </is>
      </c>
      <c r="B98" s="50" t="inlineStr">
        <is>
          <t>01/26/2020</t>
        </is>
      </c>
      <c r="F98" s="51">
        <f>E98-D98</f>
        <v/>
      </c>
      <c r="J98" s="51">
        <f>I98-H98</f>
        <v/>
      </c>
      <c r="N98" s="51">
        <f>M98-L98</f>
        <v/>
      </c>
      <c r="R98" s="51">
        <f>Q98-P98</f>
        <v/>
      </c>
      <c r="S98" s="51">
        <f>L98+P98</f>
        <v/>
      </c>
      <c r="T98" s="51">
        <f>S98+D98+H98+U98</f>
        <v/>
      </c>
      <c r="W98" s="52">
        <f>V98/(T98-V98+X98-Y98)</f>
        <v/>
      </c>
      <c r="Z98" s="51">
        <f>T98-V98-AE98+X98</f>
        <v/>
      </c>
    </row>
    <row r="99">
      <c r="A99" s="50" t="inlineStr">
        <is>
          <t>AR (LITTLE ROCK)</t>
        </is>
      </c>
      <c r="B99" s="50" t="inlineStr">
        <is>
          <t>01/27/2020</t>
        </is>
      </c>
      <c r="F99" s="51">
        <f>E99-D99</f>
        <v/>
      </c>
      <c r="J99" s="51">
        <f>I99-H99</f>
        <v/>
      </c>
      <c r="N99" s="51">
        <f>M99-L99</f>
        <v/>
      </c>
      <c r="R99" s="51">
        <f>Q99-P99</f>
        <v/>
      </c>
      <c r="S99" s="51">
        <f>L99+P99</f>
        <v/>
      </c>
      <c r="T99" s="51">
        <f>S99+D99+H99+U99</f>
        <v/>
      </c>
      <c r="W99" s="52">
        <f>V99/(T99-V99+X99-Y99)</f>
        <v/>
      </c>
      <c r="Z99" s="51">
        <f>T99-V99-AE99+X99</f>
        <v/>
      </c>
    </row>
    <row r="100">
      <c r="A100" s="50" t="inlineStr">
        <is>
          <t>AR (LITTLE ROCK)</t>
        </is>
      </c>
      <c r="B100" s="50" t="inlineStr">
        <is>
          <t>01/28/2020</t>
        </is>
      </c>
      <c r="F100" s="51">
        <f>E100-D100</f>
        <v/>
      </c>
      <c r="J100" s="51">
        <f>I100-H100</f>
        <v/>
      </c>
      <c r="N100" s="51">
        <f>M100-L100</f>
        <v/>
      </c>
      <c r="R100" s="51">
        <f>Q100-P100</f>
        <v/>
      </c>
      <c r="S100" s="51">
        <f>L100+P100</f>
        <v/>
      </c>
      <c r="T100" s="51">
        <f>S100+D100+H100+U100</f>
        <v/>
      </c>
      <c r="W100" s="52">
        <f>V100/(T100-V100+X100-Y100)</f>
        <v/>
      </c>
      <c r="Z100" s="51">
        <f>T100-V100-AE100+X100</f>
        <v/>
      </c>
    </row>
    <row r="101">
      <c r="A101" s="50" t="inlineStr">
        <is>
          <t>AR (LITTLE ROCK)</t>
        </is>
      </c>
      <c r="B101" s="50" t="inlineStr">
        <is>
          <t>01/29/2020</t>
        </is>
      </c>
      <c r="F101" s="51">
        <f>E101-D101</f>
        <v/>
      </c>
      <c r="J101" s="51">
        <f>I101-H101</f>
        <v/>
      </c>
      <c r="N101" s="51">
        <f>M101-L101</f>
        <v/>
      </c>
      <c r="R101" s="51">
        <f>Q101-P101</f>
        <v/>
      </c>
      <c r="S101" s="51">
        <f>L101+P101</f>
        <v/>
      </c>
      <c r="T101" s="51">
        <f>S101+D101+H101+U101</f>
        <v/>
      </c>
      <c r="W101" s="52">
        <f>V101/(T101-V101+X101-Y101)</f>
        <v/>
      </c>
      <c r="Z101" s="51">
        <f>T101-V101-AE101+X101</f>
        <v/>
      </c>
    </row>
    <row r="102">
      <c r="A102" s="50" t="inlineStr">
        <is>
          <t>AR (LITTLE ROCK)</t>
        </is>
      </c>
      <c r="B102" s="50" t="inlineStr">
        <is>
          <t>01/30/2020</t>
        </is>
      </c>
      <c r="F102" s="51">
        <f>E102-D102</f>
        <v/>
      </c>
      <c r="J102" s="51">
        <f>I102-H102</f>
        <v/>
      </c>
      <c r="N102" s="51">
        <f>M102-L102</f>
        <v/>
      </c>
      <c r="R102" s="51">
        <f>Q102-P102</f>
        <v/>
      </c>
      <c r="S102" s="51">
        <f>L102+P102</f>
        <v/>
      </c>
      <c r="T102" s="51">
        <f>S102+D102+H102+U102</f>
        <v/>
      </c>
      <c r="W102" s="52">
        <f>V102/(T102-V102+X102-Y102)</f>
        <v/>
      </c>
      <c r="Z102" s="51">
        <f>T102-V102-AE102+X102</f>
        <v/>
      </c>
    </row>
    <row r="103">
      <c r="A103" s="50" t="inlineStr">
        <is>
          <t>AR (LITTLE ROCK)</t>
        </is>
      </c>
      <c r="B103" s="50" t="inlineStr">
        <is>
          <t>01/31/2020</t>
        </is>
      </c>
      <c r="F103" s="51">
        <f>E103-D103</f>
        <v/>
      </c>
      <c r="J103" s="51">
        <f>I103-H103</f>
        <v/>
      </c>
      <c r="N103" s="51">
        <f>M103-L103</f>
        <v/>
      </c>
      <c r="R103" s="51">
        <f>Q103-P103</f>
        <v/>
      </c>
      <c r="S103" s="51">
        <f>L103+P103</f>
        <v/>
      </c>
      <c r="T103" s="51">
        <f>S103+D103+H103+U103</f>
        <v/>
      </c>
      <c r="W103" s="52">
        <f>V103/(T103-V103+X103-Y103)</f>
        <v/>
      </c>
      <c r="Z103" s="51">
        <f>T103-V103-AE103+X103</f>
        <v/>
      </c>
    </row>
    <row r="104">
      <c r="A104" s="53" t="inlineStr">
        <is>
          <t>AR Total</t>
        </is>
      </c>
      <c r="B104" s="12" t="n"/>
      <c r="C104" s="12" t="n"/>
      <c r="D104" s="54">
        <f>SUM(D73:D103)</f>
        <v/>
      </c>
      <c r="E104" s="54">
        <f>SUM(E73:E103)</f>
        <v/>
      </c>
      <c r="F104" s="54">
        <f>E104-D104</f>
        <v/>
      </c>
      <c r="G104" s="12" t="n"/>
      <c r="H104" s="54">
        <f>SUM(H73:H103)</f>
        <v/>
      </c>
      <c r="I104" s="54">
        <f>SUM(I73:I103)</f>
        <v/>
      </c>
      <c r="J104" s="54">
        <f>I104-H104</f>
        <v/>
      </c>
      <c r="K104" s="12" t="n"/>
      <c r="L104" s="54">
        <f>SUM(L73:L103)</f>
        <v/>
      </c>
      <c r="M104" s="54">
        <f>SUM(M73:M103)</f>
        <v/>
      </c>
      <c r="N104" s="54">
        <f>M104-L104</f>
        <v/>
      </c>
      <c r="O104" s="12" t="n"/>
      <c r="P104" s="54">
        <f>SUM(P73:P103)</f>
        <v/>
      </c>
      <c r="Q104" s="54">
        <f>SUM(Q73:Q103)</f>
        <v/>
      </c>
      <c r="R104" s="54">
        <f>Q104-P104</f>
        <v/>
      </c>
      <c r="S104" s="54">
        <f>SUM(S73:S103)</f>
        <v/>
      </c>
      <c r="T104" s="54">
        <f>SUM(T73:T103)</f>
        <v/>
      </c>
      <c r="U104" s="54">
        <f>SUM(U73:U103)</f>
        <v/>
      </c>
      <c r="V104" s="54">
        <f>SUM(V73:V103)</f>
        <v/>
      </c>
      <c r="W104" s="12" t="n"/>
      <c r="X104" s="54">
        <f>SUM(X73:X103)</f>
        <v/>
      </c>
      <c r="Y104" s="12" t="n"/>
      <c r="Z104" s="54">
        <f>SUM(Z73:Z103)</f>
        <v/>
      </c>
      <c r="AA104" s="54">
        <f>SUM(AA73:AA103)</f>
        <v/>
      </c>
      <c r="AB104" s="12" t="n"/>
      <c r="AC104" s="12" t="n"/>
      <c r="AD104" s="54">
        <f>SUM(AD73:AD103)</f>
        <v/>
      </c>
      <c r="AE104" s="54">
        <f>SUM(AE73:AE103)</f>
        <v/>
      </c>
      <c r="AF104" s="12" t="n"/>
      <c r="AG104" s="54">
        <f>SUM(Z73:AD103)</f>
        <v/>
      </c>
    </row>
    <row r="106">
      <c r="A106" s="50" t="inlineStr">
        <is>
          <t>CA2 (LOS ANGELES)</t>
        </is>
      </c>
      <c r="B106" s="50" t="inlineStr">
        <is>
          <t>01/01/2020</t>
        </is>
      </c>
      <c r="F106" s="51">
        <f>E106-D106</f>
        <v/>
      </c>
      <c r="J106" s="51">
        <f>I106-H106</f>
        <v/>
      </c>
      <c r="N106" s="51">
        <f>M106-L106</f>
        <v/>
      </c>
      <c r="R106" s="51">
        <f>Q106-P106</f>
        <v/>
      </c>
      <c r="S106" s="51">
        <f>L106+P106</f>
        <v/>
      </c>
      <c r="T106" s="51">
        <f>S106+D106+H106+U106</f>
        <v/>
      </c>
      <c r="W106" s="52">
        <f>V106/(T106-V106+X106-Y106)</f>
        <v/>
      </c>
      <c r="AD106" s="51">
        <f>T106-V106-AE106+X106</f>
        <v/>
      </c>
    </row>
    <row r="107">
      <c r="A107" s="50" t="inlineStr">
        <is>
          <t>CA2 (LOS ANGELES)</t>
        </is>
      </c>
      <c r="B107" s="50" t="inlineStr">
        <is>
          <t>01/02/2020</t>
        </is>
      </c>
      <c r="F107" s="51">
        <f>E107-D107</f>
        <v/>
      </c>
      <c r="J107" s="51">
        <f>I107-H107</f>
        <v/>
      </c>
      <c r="N107" s="51">
        <f>M107-L107</f>
        <v/>
      </c>
      <c r="R107" s="51">
        <f>Q107-P107</f>
        <v/>
      </c>
      <c r="S107" s="51">
        <f>L107+P107</f>
        <v/>
      </c>
      <c r="T107" s="51">
        <f>S107+D107+H107+U107</f>
        <v/>
      </c>
      <c r="W107" s="52">
        <f>V107/(T107-V107+X107-Y107)</f>
        <v/>
      </c>
      <c r="AD107" s="51">
        <f>T107-V107-AE107+X107</f>
        <v/>
      </c>
    </row>
    <row r="108">
      <c r="A108" s="50" t="inlineStr">
        <is>
          <t>CA2 (LOS ANGELES)</t>
        </is>
      </c>
      <c r="B108" s="50" t="inlineStr">
        <is>
          <t>01/03/2020</t>
        </is>
      </c>
      <c r="F108" s="51">
        <f>E108-D108</f>
        <v/>
      </c>
      <c r="J108" s="51">
        <f>I108-H108</f>
        <v/>
      </c>
      <c r="N108" s="51">
        <f>M108-L108</f>
        <v/>
      </c>
      <c r="R108" s="51">
        <f>Q108-P108</f>
        <v/>
      </c>
      <c r="S108" s="51">
        <f>L108+P108</f>
        <v/>
      </c>
      <c r="T108" s="51">
        <f>S108+D108+H108+U108</f>
        <v/>
      </c>
      <c r="W108" s="52">
        <f>V108/(T108-V108+X108-Y108)</f>
        <v/>
      </c>
      <c r="AD108" s="51">
        <f>T108-V108-AE108+X108</f>
        <v/>
      </c>
    </row>
    <row r="109">
      <c r="A109" s="50" t="inlineStr">
        <is>
          <t>CA2 (LOS ANGELES)</t>
        </is>
      </c>
      <c r="B109" s="50" t="inlineStr">
        <is>
          <t>01/04/2020</t>
        </is>
      </c>
      <c r="F109" s="51">
        <f>E109-D109</f>
        <v/>
      </c>
      <c r="J109" s="51">
        <f>I109-H109</f>
        <v/>
      </c>
      <c r="N109" s="51">
        <f>M109-L109</f>
        <v/>
      </c>
      <c r="R109" s="51">
        <f>Q109-P109</f>
        <v/>
      </c>
      <c r="S109" s="51">
        <f>L109+P109</f>
        <v/>
      </c>
      <c r="T109" s="51">
        <f>S109+D109+H109+U109</f>
        <v/>
      </c>
      <c r="W109" s="52">
        <f>V109/(T109-V109+X109-Y109)</f>
        <v/>
      </c>
      <c r="AD109" s="51">
        <f>T109-V109-AE109+X109</f>
        <v/>
      </c>
    </row>
    <row r="110">
      <c r="A110" s="50" t="inlineStr">
        <is>
          <t>CA2 (LOS ANGELES)</t>
        </is>
      </c>
      <c r="B110" s="50" t="inlineStr">
        <is>
          <t>01/05/2020</t>
        </is>
      </c>
      <c r="F110" s="51">
        <f>E110-D110</f>
        <v/>
      </c>
      <c r="J110" s="51">
        <f>I110-H110</f>
        <v/>
      </c>
      <c r="N110" s="51">
        <f>M110-L110</f>
        <v/>
      </c>
      <c r="R110" s="51">
        <f>Q110-P110</f>
        <v/>
      </c>
      <c r="S110" s="51">
        <f>L110+P110</f>
        <v/>
      </c>
      <c r="T110" s="51">
        <f>S110+D110+H110+U110</f>
        <v/>
      </c>
      <c r="W110" s="52">
        <f>V110/(T110-V110+X110-Y110)</f>
        <v/>
      </c>
      <c r="AD110" s="51">
        <f>T110-V110-AE110+X110</f>
        <v/>
      </c>
    </row>
    <row r="111">
      <c r="A111" s="50" t="inlineStr">
        <is>
          <t>CA2 (LOS ANGELES)</t>
        </is>
      </c>
      <c r="B111" s="50" t="inlineStr">
        <is>
          <t>01/06/2020</t>
        </is>
      </c>
      <c r="F111" s="51">
        <f>E111-D111</f>
        <v/>
      </c>
      <c r="J111" s="51">
        <f>I111-H111</f>
        <v/>
      </c>
      <c r="N111" s="51">
        <f>M111-L111</f>
        <v/>
      </c>
      <c r="R111" s="51">
        <f>Q111-P111</f>
        <v/>
      </c>
      <c r="S111" s="51">
        <f>L111+P111</f>
        <v/>
      </c>
      <c r="T111" s="51">
        <f>S111+D111+H111+U111</f>
        <v/>
      </c>
      <c r="W111" s="52">
        <f>V111/(T111-V111+X111-Y111)</f>
        <v/>
      </c>
      <c r="AD111" s="51">
        <f>T111-V111-AE111+X111</f>
        <v/>
      </c>
    </row>
    <row r="112">
      <c r="A112" s="50" t="inlineStr">
        <is>
          <t>CA2 (LOS ANGELES)</t>
        </is>
      </c>
      <c r="B112" s="50" t="inlineStr">
        <is>
          <t>01/07/2020</t>
        </is>
      </c>
      <c r="F112" s="51">
        <f>E112-D112</f>
        <v/>
      </c>
      <c r="J112" s="51">
        <f>I112-H112</f>
        <v/>
      </c>
      <c r="N112" s="51">
        <f>M112-L112</f>
        <v/>
      </c>
      <c r="R112" s="51">
        <f>Q112-P112</f>
        <v/>
      </c>
      <c r="S112" s="51">
        <f>L112+P112</f>
        <v/>
      </c>
      <c r="T112" s="51">
        <f>S112+D112+H112+U112</f>
        <v/>
      </c>
      <c r="W112" s="52">
        <f>V112/(T112-V112+X112-Y112)</f>
        <v/>
      </c>
      <c r="AD112" s="51">
        <f>T112-V112-AE112+X112</f>
        <v/>
      </c>
    </row>
    <row r="113">
      <c r="A113" s="50" t="inlineStr">
        <is>
          <t>CA2 (LOS ANGELES)</t>
        </is>
      </c>
      <c r="B113" s="50" t="inlineStr">
        <is>
          <t>01/08/2020</t>
        </is>
      </c>
      <c r="F113" s="51">
        <f>E113-D113</f>
        <v/>
      </c>
      <c r="J113" s="51">
        <f>I113-H113</f>
        <v/>
      </c>
      <c r="N113" s="51">
        <f>M113-L113</f>
        <v/>
      </c>
      <c r="R113" s="51">
        <f>Q113-P113</f>
        <v/>
      </c>
      <c r="S113" s="51">
        <f>L113+P113</f>
        <v/>
      </c>
      <c r="T113" s="51">
        <f>S113+D113+H113+U113</f>
        <v/>
      </c>
      <c r="W113" s="52">
        <f>V113/(T113-V113+X113-Y113)</f>
        <v/>
      </c>
      <c r="AD113" s="51">
        <f>T113-V113-AE113+X113</f>
        <v/>
      </c>
    </row>
    <row r="114">
      <c r="A114" s="50" t="inlineStr">
        <is>
          <t>CA2 (LOS ANGELES)</t>
        </is>
      </c>
      <c r="B114" s="50" t="inlineStr">
        <is>
          <t>01/09/2020</t>
        </is>
      </c>
      <c r="F114" s="51">
        <f>E114-D114</f>
        <v/>
      </c>
      <c r="J114" s="51">
        <f>I114-H114</f>
        <v/>
      </c>
      <c r="N114" s="51">
        <f>M114-L114</f>
        <v/>
      </c>
      <c r="R114" s="51">
        <f>Q114-P114</f>
        <v/>
      </c>
      <c r="S114" s="51">
        <f>L114+P114</f>
        <v/>
      </c>
      <c r="T114" s="51">
        <f>S114+D114+H114+U114</f>
        <v/>
      </c>
      <c r="W114" s="52">
        <f>V114/(T114-V114+X114-Y114)</f>
        <v/>
      </c>
      <c r="AD114" s="51">
        <f>T114-V114-AE114+X114</f>
        <v/>
      </c>
    </row>
    <row r="115">
      <c r="A115" s="50" t="inlineStr">
        <is>
          <t>CA2 (LOS ANGELES)</t>
        </is>
      </c>
      <c r="B115" s="50" t="inlineStr">
        <is>
          <t>01/10/2020</t>
        </is>
      </c>
      <c r="F115" s="51">
        <f>E115-D115</f>
        <v/>
      </c>
      <c r="J115" s="51">
        <f>I115-H115</f>
        <v/>
      </c>
      <c r="N115" s="51">
        <f>M115-L115</f>
        <v/>
      </c>
      <c r="R115" s="51">
        <f>Q115-P115</f>
        <v/>
      </c>
      <c r="S115" s="51">
        <f>L115+P115</f>
        <v/>
      </c>
      <c r="T115" s="51">
        <f>S115+D115+H115+U115</f>
        <v/>
      </c>
      <c r="W115" s="52">
        <f>V115/(T115-V115+X115-Y115)</f>
        <v/>
      </c>
      <c r="AD115" s="51">
        <f>T115-V115-AE115+X115</f>
        <v/>
      </c>
    </row>
    <row r="116">
      <c r="A116" s="50" t="inlineStr">
        <is>
          <t>CA2 (LOS ANGELES)</t>
        </is>
      </c>
      <c r="B116" s="50" t="inlineStr">
        <is>
          <t>01/11/2020</t>
        </is>
      </c>
      <c r="F116" s="51">
        <f>E116-D116</f>
        <v/>
      </c>
      <c r="J116" s="51">
        <f>I116-H116</f>
        <v/>
      </c>
      <c r="N116" s="51">
        <f>M116-L116</f>
        <v/>
      </c>
      <c r="R116" s="51">
        <f>Q116-P116</f>
        <v/>
      </c>
      <c r="S116" s="51">
        <f>L116+P116</f>
        <v/>
      </c>
      <c r="T116" s="51">
        <f>S116+D116+H116+U116</f>
        <v/>
      </c>
      <c r="W116" s="52">
        <f>V116/(T116-V116+X116-Y116)</f>
        <v/>
      </c>
      <c r="AD116" s="51">
        <f>T116-V116-AE116+X116</f>
        <v/>
      </c>
    </row>
    <row r="117">
      <c r="A117" s="50" t="inlineStr">
        <is>
          <t>CA2 (LOS ANGELES)</t>
        </is>
      </c>
      <c r="B117" s="50" t="inlineStr">
        <is>
          <t>01/12/2020</t>
        </is>
      </c>
      <c r="F117" s="51">
        <f>E117-D117</f>
        <v/>
      </c>
      <c r="J117" s="51">
        <f>I117-H117</f>
        <v/>
      </c>
      <c r="N117" s="51">
        <f>M117-L117</f>
        <v/>
      </c>
      <c r="R117" s="51">
        <f>Q117-P117</f>
        <v/>
      </c>
      <c r="S117" s="51">
        <f>L117+P117</f>
        <v/>
      </c>
      <c r="T117" s="51">
        <f>S117+D117+H117+U117</f>
        <v/>
      </c>
      <c r="W117" s="52">
        <f>V117/(T117-V117+X117-Y117)</f>
        <v/>
      </c>
      <c r="AD117" s="51">
        <f>T117-V117-AE117+X117</f>
        <v/>
      </c>
    </row>
    <row r="118">
      <c r="A118" s="50" t="inlineStr">
        <is>
          <t>CA2 (LOS ANGELES)</t>
        </is>
      </c>
      <c r="B118" s="50" t="inlineStr">
        <is>
          <t>01/13/2020</t>
        </is>
      </c>
      <c r="F118" s="51">
        <f>E118-D118</f>
        <v/>
      </c>
      <c r="J118" s="51">
        <f>I118-H118</f>
        <v/>
      </c>
      <c r="N118" s="51">
        <f>M118-L118</f>
        <v/>
      </c>
      <c r="R118" s="51">
        <f>Q118-P118</f>
        <v/>
      </c>
      <c r="S118" s="51">
        <f>L118+P118</f>
        <v/>
      </c>
      <c r="T118" s="51">
        <f>S118+D118+H118+U118</f>
        <v/>
      </c>
      <c r="W118" s="52">
        <f>V118/(T118-V118+X118-Y118)</f>
        <v/>
      </c>
      <c r="AD118" s="51">
        <f>T118-V118-AE118+X118</f>
        <v/>
      </c>
    </row>
    <row r="119">
      <c r="A119" s="50" t="inlineStr">
        <is>
          <t>CA2 (LOS ANGELES)</t>
        </is>
      </c>
      <c r="B119" s="50" t="inlineStr">
        <is>
          <t>01/14/2020</t>
        </is>
      </c>
      <c r="F119" s="51">
        <f>E119-D119</f>
        <v/>
      </c>
      <c r="J119" s="51">
        <f>I119-H119</f>
        <v/>
      </c>
      <c r="N119" s="51">
        <f>M119-L119</f>
        <v/>
      </c>
      <c r="R119" s="51">
        <f>Q119-P119</f>
        <v/>
      </c>
      <c r="S119" s="51">
        <f>L119+P119</f>
        <v/>
      </c>
      <c r="T119" s="51">
        <f>S119+D119+H119+U119</f>
        <v/>
      </c>
      <c r="W119" s="52">
        <f>V119/(T119-V119+X119-Y119)</f>
        <v/>
      </c>
      <c r="AD119" s="51">
        <f>T119-V119-AE119+X119</f>
        <v/>
      </c>
    </row>
    <row r="120">
      <c r="A120" s="50" t="inlineStr">
        <is>
          <t>CA2 (LOS ANGELES)</t>
        </is>
      </c>
      <c r="B120" s="50" t="inlineStr">
        <is>
          <t>01/15/2020</t>
        </is>
      </c>
      <c r="F120" s="51">
        <f>E120-D120</f>
        <v/>
      </c>
      <c r="J120" s="51">
        <f>I120-H120</f>
        <v/>
      </c>
      <c r="N120" s="51">
        <f>M120-L120</f>
        <v/>
      </c>
      <c r="R120" s="51">
        <f>Q120-P120</f>
        <v/>
      </c>
      <c r="S120" s="51">
        <f>L120+P120</f>
        <v/>
      </c>
      <c r="T120" s="51">
        <f>S120+D120+H120+U120</f>
        <v/>
      </c>
      <c r="W120" s="52">
        <f>V120/(T120-V120+X120-Y120)</f>
        <v/>
      </c>
      <c r="AD120" s="51">
        <f>T120-V120-AE120+X120</f>
        <v/>
      </c>
    </row>
    <row r="121">
      <c r="A121" s="50" t="inlineStr">
        <is>
          <t>CA2 (LOS ANGELES)</t>
        </is>
      </c>
      <c r="B121" s="50" t="inlineStr">
        <is>
          <t>01/16/2020</t>
        </is>
      </c>
      <c r="F121" s="51">
        <f>E121-D121</f>
        <v/>
      </c>
      <c r="J121" s="51">
        <f>I121-H121</f>
        <v/>
      </c>
      <c r="N121" s="51">
        <f>M121-L121</f>
        <v/>
      </c>
      <c r="R121" s="51">
        <f>Q121-P121</f>
        <v/>
      </c>
      <c r="S121" s="51">
        <f>L121+P121</f>
        <v/>
      </c>
      <c r="T121" s="51">
        <f>S121+D121+H121+U121</f>
        <v/>
      </c>
      <c r="W121" s="52">
        <f>V121/(T121-V121+X121-Y121)</f>
        <v/>
      </c>
      <c r="Z121" s="51">
        <f>T121-V121-AE121+X121</f>
        <v/>
      </c>
    </row>
    <row r="122">
      <c r="A122" s="50" t="inlineStr">
        <is>
          <t>CA2 (LOS ANGELES)</t>
        </is>
      </c>
      <c r="B122" s="50" t="inlineStr">
        <is>
          <t>01/17/2020</t>
        </is>
      </c>
      <c r="F122" s="51">
        <f>E122-D122</f>
        <v/>
      </c>
      <c r="J122" s="51">
        <f>I122-H122</f>
        <v/>
      </c>
      <c r="N122" s="51">
        <f>M122-L122</f>
        <v/>
      </c>
      <c r="R122" s="51">
        <f>Q122-P122</f>
        <v/>
      </c>
      <c r="S122" s="51">
        <f>L122+P122</f>
        <v/>
      </c>
      <c r="T122" s="51">
        <f>S122+D122+H122+U122</f>
        <v/>
      </c>
      <c r="W122" s="52">
        <f>V122/(T122-V122+X122-Y122)</f>
        <v/>
      </c>
      <c r="Z122" s="51">
        <f>T122-V122-AE122+X122</f>
        <v/>
      </c>
    </row>
    <row r="123">
      <c r="A123" s="50" t="inlineStr">
        <is>
          <t>CA2 (LOS ANGELES)</t>
        </is>
      </c>
      <c r="B123" s="50" t="inlineStr">
        <is>
          <t>01/18/2020</t>
        </is>
      </c>
      <c r="F123" s="51">
        <f>E123-D123</f>
        <v/>
      </c>
      <c r="J123" s="51">
        <f>I123-H123</f>
        <v/>
      </c>
      <c r="N123" s="51">
        <f>M123-L123</f>
        <v/>
      </c>
      <c r="R123" s="51">
        <f>Q123-P123</f>
        <v/>
      </c>
      <c r="S123" s="51">
        <f>L123+P123</f>
        <v/>
      </c>
      <c r="T123" s="51">
        <f>S123+D123+H123+U123</f>
        <v/>
      </c>
      <c r="W123" s="52">
        <f>V123/(T123-V123+X123-Y123)</f>
        <v/>
      </c>
      <c r="Z123" s="51">
        <f>T123-V123-AE123+X123</f>
        <v/>
      </c>
    </row>
    <row r="124">
      <c r="A124" s="50" t="inlineStr">
        <is>
          <t>CA2 (LOS ANGELES)</t>
        </is>
      </c>
      <c r="B124" s="50" t="inlineStr">
        <is>
          <t>01/19/2020</t>
        </is>
      </c>
      <c r="F124" s="51">
        <f>E124-D124</f>
        <v/>
      </c>
      <c r="J124" s="51">
        <f>I124-H124</f>
        <v/>
      </c>
      <c r="N124" s="51">
        <f>M124-L124</f>
        <v/>
      </c>
      <c r="R124" s="51">
        <f>Q124-P124</f>
        <v/>
      </c>
      <c r="S124" s="51">
        <f>L124+P124</f>
        <v/>
      </c>
      <c r="T124" s="51">
        <f>S124+D124+H124+U124</f>
        <v/>
      </c>
      <c r="W124" s="52">
        <f>V124/(T124-V124+X124-Y124)</f>
        <v/>
      </c>
      <c r="Z124" s="51">
        <f>T124-V124-AE124+X124</f>
        <v/>
      </c>
    </row>
    <row r="125">
      <c r="A125" s="50" t="inlineStr">
        <is>
          <t>CA2 (LOS ANGELES)</t>
        </is>
      </c>
      <c r="B125" s="50" t="inlineStr">
        <is>
          <t>01/20/2020</t>
        </is>
      </c>
      <c r="F125" s="51">
        <f>E125-D125</f>
        <v/>
      </c>
      <c r="J125" s="51">
        <f>I125-H125</f>
        <v/>
      </c>
      <c r="N125" s="51">
        <f>M125-L125</f>
        <v/>
      </c>
      <c r="R125" s="51">
        <f>Q125-P125</f>
        <v/>
      </c>
      <c r="S125" s="51">
        <f>L125+P125</f>
        <v/>
      </c>
      <c r="T125" s="51">
        <f>S125+D125+H125+U125</f>
        <v/>
      </c>
      <c r="W125" s="52">
        <f>V125/(T125-V125+X125-Y125)</f>
        <v/>
      </c>
      <c r="Z125" s="51">
        <f>T125-V125-AE125+X125</f>
        <v/>
      </c>
    </row>
    <row r="126">
      <c r="A126" s="50" t="inlineStr">
        <is>
          <t>CA2 (LOS ANGELES)</t>
        </is>
      </c>
      <c r="B126" s="50" t="inlineStr">
        <is>
          <t>01/21/2020</t>
        </is>
      </c>
      <c r="F126" s="51">
        <f>E126-D126</f>
        <v/>
      </c>
      <c r="J126" s="51">
        <f>I126-H126</f>
        <v/>
      </c>
      <c r="N126" s="51">
        <f>M126-L126</f>
        <v/>
      </c>
      <c r="R126" s="51">
        <f>Q126-P126</f>
        <v/>
      </c>
      <c r="S126" s="51">
        <f>L126+P126</f>
        <v/>
      </c>
      <c r="T126" s="51">
        <f>S126+D126+H126+U126</f>
        <v/>
      </c>
      <c r="W126" s="52">
        <f>V126/(T126-V126+X126-Y126)</f>
        <v/>
      </c>
      <c r="Z126" s="51">
        <f>T126-V126-AE126+X126</f>
        <v/>
      </c>
    </row>
    <row r="127">
      <c r="A127" s="50" t="inlineStr">
        <is>
          <t>CA2 (LOS ANGELES)</t>
        </is>
      </c>
      <c r="B127" s="50" t="inlineStr">
        <is>
          <t>01/22/2020</t>
        </is>
      </c>
      <c r="F127" s="51">
        <f>E127-D127</f>
        <v/>
      </c>
      <c r="J127" s="51">
        <f>I127-H127</f>
        <v/>
      </c>
      <c r="N127" s="51">
        <f>M127-L127</f>
        <v/>
      </c>
      <c r="R127" s="51">
        <f>Q127-P127</f>
        <v/>
      </c>
      <c r="S127" s="51">
        <f>L127+P127</f>
        <v/>
      </c>
      <c r="T127" s="51">
        <f>S127+D127+H127+U127</f>
        <v/>
      </c>
      <c r="W127" s="52">
        <f>V127/(T127-V127+X127-Y127)</f>
        <v/>
      </c>
      <c r="Z127" s="51">
        <f>T127-V127-AE127+X127</f>
        <v/>
      </c>
    </row>
    <row r="128">
      <c r="A128" s="50" t="inlineStr">
        <is>
          <t>CA2 (LOS ANGELES)</t>
        </is>
      </c>
      <c r="B128" s="50" t="inlineStr">
        <is>
          <t>01/23/2020</t>
        </is>
      </c>
      <c r="F128" s="51">
        <f>E128-D128</f>
        <v/>
      </c>
      <c r="J128" s="51">
        <f>I128-H128</f>
        <v/>
      </c>
      <c r="N128" s="51">
        <f>M128-L128</f>
        <v/>
      </c>
      <c r="R128" s="51">
        <f>Q128-P128</f>
        <v/>
      </c>
      <c r="S128" s="51">
        <f>L128+P128</f>
        <v/>
      </c>
      <c r="T128" s="51">
        <f>S128+D128+H128+U128</f>
        <v/>
      </c>
      <c r="W128" s="52">
        <f>V128/(T128-V128+X128-Y128)</f>
        <v/>
      </c>
      <c r="Z128" s="51">
        <f>T128-V128-AE128+X128</f>
        <v/>
      </c>
    </row>
    <row r="129">
      <c r="A129" s="50" t="inlineStr">
        <is>
          <t>CA2 (LOS ANGELES)</t>
        </is>
      </c>
      <c r="B129" s="50" t="inlineStr">
        <is>
          <t>01/24/2020</t>
        </is>
      </c>
      <c r="F129" s="51">
        <f>E129-D129</f>
        <v/>
      </c>
      <c r="J129" s="51">
        <f>I129-H129</f>
        <v/>
      </c>
      <c r="N129" s="51">
        <f>M129-L129</f>
        <v/>
      </c>
      <c r="R129" s="51">
        <f>Q129-P129</f>
        <v/>
      </c>
      <c r="S129" s="51">
        <f>L129+P129</f>
        <v/>
      </c>
      <c r="T129" s="51">
        <f>S129+D129+H129+U129</f>
        <v/>
      </c>
      <c r="W129" s="52">
        <f>V129/(T129-V129+X129-Y129)</f>
        <v/>
      </c>
      <c r="Z129" s="51">
        <f>T129-V129-AE129+X129</f>
        <v/>
      </c>
    </row>
    <row r="130">
      <c r="A130" s="50" t="inlineStr">
        <is>
          <t>CA2 (LOS ANGELES)</t>
        </is>
      </c>
      <c r="B130" s="50" t="inlineStr">
        <is>
          <t>01/25/2020</t>
        </is>
      </c>
      <c r="F130" s="51">
        <f>E130-D130</f>
        <v/>
      </c>
      <c r="J130" s="51">
        <f>I130-H130</f>
        <v/>
      </c>
      <c r="N130" s="51">
        <f>M130-L130</f>
        <v/>
      </c>
      <c r="R130" s="51">
        <f>Q130-P130</f>
        <v/>
      </c>
      <c r="S130" s="51">
        <f>L130+P130</f>
        <v/>
      </c>
      <c r="T130" s="51">
        <f>S130+D130+H130+U130</f>
        <v/>
      </c>
      <c r="W130" s="52">
        <f>V130/(T130-V130+X130-Y130)</f>
        <v/>
      </c>
      <c r="Z130" s="51">
        <f>T130-V130-AE130+X130</f>
        <v/>
      </c>
    </row>
    <row r="131">
      <c r="A131" s="50" t="inlineStr">
        <is>
          <t>CA2 (LOS ANGELES)</t>
        </is>
      </c>
      <c r="B131" s="50" t="inlineStr">
        <is>
          <t>01/26/2020</t>
        </is>
      </c>
      <c r="F131" s="51">
        <f>E131-D131</f>
        <v/>
      </c>
      <c r="J131" s="51">
        <f>I131-H131</f>
        <v/>
      </c>
      <c r="N131" s="51">
        <f>M131-L131</f>
        <v/>
      </c>
      <c r="R131" s="51">
        <f>Q131-P131</f>
        <v/>
      </c>
      <c r="S131" s="51">
        <f>L131+P131</f>
        <v/>
      </c>
      <c r="T131" s="51">
        <f>S131+D131+H131+U131</f>
        <v/>
      </c>
      <c r="W131" s="52">
        <f>V131/(T131-V131+X131-Y131)</f>
        <v/>
      </c>
      <c r="Z131" s="51">
        <f>T131-V131-AE131+X131</f>
        <v/>
      </c>
    </row>
    <row r="132">
      <c r="A132" s="50" t="inlineStr">
        <is>
          <t>CA2 (LOS ANGELES)</t>
        </is>
      </c>
      <c r="B132" s="50" t="inlineStr">
        <is>
          <t>01/27/2020</t>
        </is>
      </c>
      <c r="F132" s="51">
        <f>E132-D132</f>
        <v/>
      </c>
      <c r="J132" s="51">
        <f>I132-H132</f>
        <v/>
      </c>
      <c r="N132" s="51">
        <f>M132-L132</f>
        <v/>
      </c>
      <c r="R132" s="51">
        <f>Q132-P132</f>
        <v/>
      </c>
      <c r="S132" s="51">
        <f>L132+P132</f>
        <v/>
      </c>
      <c r="T132" s="51">
        <f>S132+D132+H132+U132</f>
        <v/>
      </c>
      <c r="W132" s="52">
        <f>V132/(T132-V132+X132-Y132)</f>
        <v/>
      </c>
      <c r="Z132" s="51">
        <f>T132-V132-AE132+X132</f>
        <v/>
      </c>
    </row>
    <row r="133">
      <c r="A133" s="50" t="inlineStr">
        <is>
          <t>CA2 (LOS ANGELES)</t>
        </is>
      </c>
      <c r="B133" s="50" t="inlineStr">
        <is>
          <t>01/28/2020</t>
        </is>
      </c>
      <c r="F133" s="51">
        <f>E133-D133</f>
        <v/>
      </c>
      <c r="J133" s="51">
        <f>I133-H133</f>
        <v/>
      </c>
      <c r="N133" s="51">
        <f>M133-L133</f>
        <v/>
      </c>
      <c r="R133" s="51">
        <f>Q133-P133</f>
        <v/>
      </c>
      <c r="S133" s="51">
        <f>L133+P133</f>
        <v/>
      </c>
      <c r="T133" s="51">
        <f>S133+D133+H133+U133</f>
        <v/>
      </c>
      <c r="W133" s="52">
        <f>V133/(T133-V133+X133-Y133)</f>
        <v/>
      </c>
      <c r="Z133" s="51">
        <f>T133-V133-AE133+X133</f>
        <v/>
      </c>
    </row>
    <row r="134">
      <c r="A134" s="50" t="inlineStr">
        <is>
          <t>CA2 (LOS ANGELES)</t>
        </is>
      </c>
      <c r="B134" s="50" t="inlineStr">
        <is>
          <t>01/29/2020</t>
        </is>
      </c>
      <c r="F134" s="51">
        <f>E134-D134</f>
        <v/>
      </c>
      <c r="J134" s="51">
        <f>I134-H134</f>
        <v/>
      </c>
      <c r="N134" s="51">
        <f>M134-L134</f>
        <v/>
      </c>
      <c r="R134" s="51">
        <f>Q134-P134</f>
        <v/>
      </c>
      <c r="S134" s="51">
        <f>L134+P134</f>
        <v/>
      </c>
      <c r="T134" s="51">
        <f>S134+D134+H134+U134</f>
        <v/>
      </c>
      <c r="W134" s="52">
        <f>V134/(T134-V134+X134-Y134)</f>
        <v/>
      </c>
      <c r="Z134" s="51">
        <f>T134-V134-AE134+X134</f>
        <v/>
      </c>
    </row>
    <row r="135">
      <c r="A135" s="50" t="inlineStr">
        <is>
          <t>CA2 (LOS ANGELES)</t>
        </is>
      </c>
      <c r="B135" s="50" t="inlineStr">
        <is>
          <t>01/30/2020</t>
        </is>
      </c>
      <c r="F135" s="51">
        <f>E135-D135</f>
        <v/>
      </c>
      <c r="J135" s="51">
        <f>I135-H135</f>
        <v/>
      </c>
      <c r="N135" s="51">
        <f>M135-L135</f>
        <v/>
      </c>
      <c r="R135" s="51">
        <f>Q135-P135</f>
        <v/>
      </c>
      <c r="S135" s="51">
        <f>L135+P135</f>
        <v/>
      </c>
      <c r="T135" s="51">
        <f>S135+D135+H135+U135</f>
        <v/>
      </c>
      <c r="W135" s="52">
        <f>V135/(T135-V135+X135-Y135)</f>
        <v/>
      </c>
      <c r="Z135" s="51">
        <f>T135-V135-AE135+X135</f>
        <v/>
      </c>
    </row>
    <row r="136">
      <c r="A136" s="50" t="inlineStr">
        <is>
          <t>CA2 (LOS ANGELES)</t>
        </is>
      </c>
      <c r="B136" s="50" t="inlineStr">
        <is>
          <t>01/31/2020</t>
        </is>
      </c>
      <c r="F136" s="51">
        <f>E136-D136</f>
        <v/>
      </c>
      <c r="J136" s="51">
        <f>I136-H136</f>
        <v/>
      </c>
      <c r="N136" s="51">
        <f>M136-L136</f>
        <v/>
      </c>
      <c r="R136" s="51">
        <f>Q136-P136</f>
        <v/>
      </c>
      <c r="S136" s="51">
        <f>L136+P136</f>
        <v/>
      </c>
      <c r="T136" s="51">
        <f>S136+D136+H136+U136</f>
        <v/>
      </c>
      <c r="W136" s="52">
        <f>V136/(T136-V136+X136-Y136)</f>
        <v/>
      </c>
      <c r="Z136" s="51">
        <f>T136-V136-AE136+X136</f>
        <v/>
      </c>
    </row>
    <row r="137">
      <c r="A137" s="53" t="inlineStr">
        <is>
          <t>CA2 Total</t>
        </is>
      </c>
      <c r="B137" s="12" t="n"/>
      <c r="C137" s="12" t="n"/>
      <c r="D137" s="54">
        <f>SUM(D106:D136)</f>
        <v/>
      </c>
      <c r="E137" s="54">
        <f>SUM(E106:E136)</f>
        <v/>
      </c>
      <c r="F137" s="54">
        <f>E137-D137</f>
        <v/>
      </c>
      <c r="G137" s="12" t="n"/>
      <c r="H137" s="54">
        <f>SUM(H106:H136)</f>
        <v/>
      </c>
      <c r="I137" s="54">
        <f>SUM(I106:I136)</f>
        <v/>
      </c>
      <c r="J137" s="54">
        <f>I137-H137</f>
        <v/>
      </c>
      <c r="K137" s="12" t="n"/>
      <c r="L137" s="54">
        <f>SUM(L106:L136)</f>
        <v/>
      </c>
      <c r="M137" s="54">
        <f>SUM(M106:M136)</f>
        <v/>
      </c>
      <c r="N137" s="54">
        <f>M137-L137</f>
        <v/>
      </c>
      <c r="O137" s="12" t="n"/>
      <c r="P137" s="54">
        <f>SUM(P106:P136)</f>
        <v/>
      </c>
      <c r="Q137" s="54">
        <f>SUM(Q106:Q136)</f>
        <v/>
      </c>
      <c r="R137" s="54">
        <f>Q137-P137</f>
        <v/>
      </c>
      <c r="S137" s="54">
        <f>SUM(S106:S136)</f>
        <v/>
      </c>
      <c r="T137" s="54">
        <f>SUM(T106:T136)</f>
        <v/>
      </c>
      <c r="U137" s="54">
        <f>SUM(U106:U136)</f>
        <v/>
      </c>
      <c r="V137" s="54">
        <f>SUM(V106:V136)</f>
        <v/>
      </c>
      <c r="W137" s="12" t="n"/>
      <c r="X137" s="54">
        <f>SUM(X106:X136)</f>
        <v/>
      </c>
      <c r="Y137" s="12" t="n"/>
      <c r="Z137" s="54">
        <f>SUM(Z106:Z136)</f>
        <v/>
      </c>
      <c r="AA137" s="54">
        <f>SUM(AA106:AA136)</f>
        <v/>
      </c>
      <c r="AB137" s="12" t="n"/>
      <c r="AC137" s="12" t="n"/>
      <c r="AD137" s="54">
        <f>SUM(AD106:AD136)</f>
        <v/>
      </c>
      <c r="AE137" s="54">
        <f>SUM(AE106:AE136)</f>
        <v/>
      </c>
      <c r="AF137" s="12" t="n"/>
      <c r="AG137" s="54">
        <f>SUM(Z106:AD136)</f>
        <v/>
      </c>
    </row>
    <row r="139">
      <c r="A139" s="50" t="inlineStr">
        <is>
          <t>FL (MIAMI)</t>
        </is>
      </c>
      <c r="B139" s="50" t="inlineStr">
        <is>
          <t>01/01/2020</t>
        </is>
      </c>
      <c r="F139" s="51">
        <f>E139-D139</f>
        <v/>
      </c>
      <c r="J139" s="51">
        <f>I139-H139</f>
        <v/>
      </c>
      <c r="N139" s="51">
        <f>M139-L139</f>
        <v/>
      </c>
      <c r="R139" s="51">
        <f>Q139-P139</f>
        <v/>
      </c>
      <c r="S139" s="51">
        <f>L139+P139</f>
        <v/>
      </c>
      <c r="T139" s="51">
        <f>S139+D139+H139+U139</f>
        <v/>
      </c>
      <c r="W139" s="52">
        <f>V139/(T139-V139+X139-Y139)</f>
        <v/>
      </c>
      <c r="Y139" s="51" t="n">
        <v>0</v>
      </c>
      <c r="AD139" s="51">
        <f>T139-V139-AE139+X139</f>
        <v/>
      </c>
    </row>
    <row r="140">
      <c r="A140" s="50" t="inlineStr">
        <is>
          <t>FL (MIAMI)</t>
        </is>
      </c>
      <c r="B140" s="50" t="inlineStr">
        <is>
          <t>01/02/2020</t>
        </is>
      </c>
      <c r="D140" s="51" t="n">
        <v>142.31</v>
      </c>
      <c r="F140" s="51">
        <f>E140-D140</f>
        <v/>
      </c>
      <c r="H140" s="51" t="n">
        <v/>
      </c>
      <c r="J140" s="51">
        <f>I140-H140</f>
        <v/>
      </c>
      <c r="L140" s="51" t="n">
        <v>5654.95</v>
      </c>
      <c r="N140" s="51">
        <f>M140-L140</f>
        <v/>
      </c>
      <c r="P140" s="51" t="n">
        <v>691.22</v>
      </c>
      <c r="R140" s="51">
        <f>Q140-P140</f>
        <v/>
      </c>
      <c r="S140" s="51">
        <f>L140+P140</f>
        <v/>
      </c>
      <c r="T140" s="51">
        <f>S140+D140+H140+U140</f>
        <v/>
      </c>
      <c r="V140" s="51" t="n">
        <v>424.48</v>
      </c>
      <c r="W140" s="52">
        <f>V140/(T140-V140+X140-Y140)</f>
        <v/>
      </c>
      <c r="Y140" s="51" t="n">
        <v>0</v>
      </c>
      <c r="AD140" s="51">
        <f>T140-V140-AE140+X140</f>
        <v/>
      </c>
    </row>
    <row r="141">
      <c r="A141" s="50" t="inlineStr">
        <is>
          <t>FL (MIAMI)</t>
        </is>
      </c>
      <c r="B141" s="50" t="inlineStr">
        <is>
          <t>01/03/2020</t>
        </is>
      </c>
      <c r="D141" s="51" t="n">
        <v>632.3099999999999</v>
      </c>
      <c r="F141" s="51">
        <f>E141-D141</f>
        <v/>
      </c>
      <c r="H141" s="51" t="n">
        <v/>
      </c>
      <c r="J141" s="51">
        <f>I141-H141</f>
        <v/>
      </c>
      <c r="L141" s="51" t="n">
        <v>8198.4</v>
      </c>
      <c r="N141" s="51">
        <f>M141-L141</f>
        <v/>
      </c>
      <c r="P141" s="51" t="n">
        <v>2956.41</v>
      </c>
      <c r="R141" s="51">
        <f>Q141-P141</f>
        <v/>
      </c>
      <c r="S141" s="51">
        <f>L141+P141</f>
        <v/>
      </c>
      <c r="T141" s="51">
        <f>S141+D141+H141+U141</f>
        <v/>
      </c>
      <c r="V141" s="51" t="n">
        <v>771.12</v>
      </c>
      <c r="W141" s="52">
        <f>V141/(T141-V141+X141-Y141)</f>
        <v/>
      </c>
      <c r="Y141" s="51" t="n">
        <v>0</v>
      </c>
      <c r="AD141" s="51">
        <f>T141-V141-AE141+X141</f>
        <v/>
      </c>
    </row>
    <row r="142">
      <c r="A142" s="50" t="inlineStr">
        <is>
          <t>FL (MIAMI)</t>
        </is>
      </c>
      <c r="B142" s="50" t="inlineStr">
        <is>
          <t>01/04/2020</t>
        </is>
      </c>
      <c r="D142" s="51" t="n">
        <v>200</v>
      </c>
      <c r="F142" s="51">
        <f>E142-D142</f>
        <v/>
      </c>
      <c r="H142" s="51" t="n">
        <v/>
      </c>
      <c r="J142" s="51">
        <f>I142-H142</f>
        <v/>
      </c>
      <c r="L142" s="51" t="n">
        <v>6155.71</v>
      </c>
      <c r="N142" s="51">
        <f>M142-L142</f>
        <v/>
      </c>
      <c r="P142" s="51" t="n">
        <v>3332.07</v>
      </c>
      <c r="R142" s="51">
        <f>Q142-P142</f>
        <v/>
      </c>
      <c r="S142" s="51">
        <f>L142+P142</f>
        <v/>
      </c>
      <c r="T142" s="51">
        <f>S142+D142+H142+U142</f>
        <v/>
      </c>
      <c r="V142" s="51" t="n">
        <v>633.78</v>
      </c>
      <c r="W142" s="52">
        <f>V142/(T142-V142+X142-Y142)</f>
        <v/>
      </c>
      <c r="Y142" s="51" t="n">
        <v>0</v>
      </c>
      <c r="AD142" s="51">
        <f>T142-V142-AE142+X142</f>
        <v/>
      </c>
    </row>
    <row r="143">
      <c r="A143" s="50" t="inlineStr">
        <is>
          <t>FL (MIAMI)</t>
        </is>
      </c>
      <c r="B143" s="50" t="inlineStr">
        <is>
          <t>01/05/2020</t>
        </is>
      </c>
      <c r="D143" s="51" t="n">
        <v>727.41</v>
      </c>
      <c r="F143" s="51">
        <f>E143-D143</f>
        <v/>
      </c>
      <c r="H143" s="51" t="n">
        <v/>
      </c>
      <c r="J143" s="51">
        <f>I143-H143</f>
        <v/>
      </c>
      <c r="L143" s="51" t="n">
        <v>8093.32</v>
      </c>
      <c r="N143" s="51">
        <f>M143-L143</f>
        <v/>
      </c>
      <c r="P143" s="51" t="n">
        <v>2599.79</v>
      </c>
      <c r="R143" s="51">
        <f>Q143-P143</f>
        <v/>
      </c>
      <c r="S143" s="51">
        <f>L143+P143</f>
        <v/>
      </c>
      <c r="T143" s="51">
        <f>S143+D143+H143+U143</f>
        <v/>
      </c>
      <c r="V143" s="51" t="n">
        <v>688.52</v>
      </c>
      <c r="W143" s="52">
        <f>V143/(T143-V143+X143-Y143)</f>
        <v/>
      </c>
      <c r="Y143" s="51" t="n">
        <v>896</v>
      </c>
      <c r="AD143" s="51">
        <f>T143-V143-AE143+X143</f>
        <v/>
      </c>
    </row>
    <row r="144">
      <c r="A144" s="50" t="inlineStr">
        <is>
          <t>FL (MIAMI)</t>
        </is>
      </c>
      <c r="B144" s="50" t="inlineStr">
        <is>
          <t>01/06/2020</t>
        </is>
      </c>
      <c r="D144" s="51" t="n">
        <v>21.4</v>
      </c>
      <c r="F144" s="51">
        <f>E144-D144</f>
        <v/>
      </c>
      <c r="H144" s="51" t="n">
        <v/>
      </c>
      <c r="J144" s="51">
        <f>I144-H144</f>
        <v/>
      </c>
      <c r="L144" s="51" t="n">
        <v>551.05</v>
      </c>
      <c r="N144" s="51">
        <f>M144-L144</f>
        <v/>
      </c>
      <c r="P144" s="51" t="n">
        <v>312.44</v>
      </c>
      <c r="R144" s="51">
        <f>Q144-P144</f>
        <v/>
      </c>
      <c r="S144" s="51">
        <f>L144+P144</f>
        <v/>
      </c>
      <c r="T144" s="51">
        <f>S144+D144+H144+U144</f>
        <v/>
      </c>
      <c r="V144" s="51" t="n">
        <v>57.89</v>
      </c>
      <c r="W144" s="52">
        <f>V144/(T144-V144+X144-Y144)</f>
        <v/>
      </c>
      <c r="Y144" s="51" t="n">
        <v>0</v>
      </c>
      <c r="AD144" s="51">
        <f>T144-V144-AE144+X144</f>
        <v/>
      </c>
    </row>
    <row r="145">
      <c r="A145" s="50" t="inlineStr">
        <is>
          <t>FL (MIAMI)</t>
        </is>
      </c>
      <c r="B145" s="50" t="inlineStr">
        <is>
          <t>01/07/2020</t>
        </is>
      </c>
      <c r="F145" s="51">
        <f>E145-D145</f>
        <v/>
      </c>
      <c r="J145" s="51">
        <f>I145-H145</f>
        <v/>
      </c>
      <c r="N145" s="51">
        <f>M145-L145</f>
        <v/>
      </c>
      <c r="R145" s="51">
        <f>Q145-P145</f>
        <v/>
      </c>
      <c r="S145" s="51">
        <f>L145+P145</f>
        <v/>
      </c>
      <c r="T145" s="51">
        <f>S145+D145+H145+U145</f>
        <v/>
      </c>
      <c r="W145" s="52">
        <f>V145/(T145-V145+X145-Y145)</f>
        <v/>
      </c>
      <c r="Y145" s="51" t="n">
        <v>0</v>
      </c>
      <c r="AD145" s="51">
        <f>T145-V145-AE145+X145</f>
        <v/>
      </c>
    </row>
    <row r="146">
      <c r="A146" s="50" t="inlineStr">
        <is>
          <t>FL (MIAMI)</t>
        </is>
      </c>
      <c r="B146" s="50" t="inlineStr">
        <is>
          <t>01/08/2020</t>
        </is>
      </c>
      <c r="F146" s="51">
        <f>E146-D146</f>
        <v/>
      </c>
      <c r="J146" s="51">
        <f>I146-H146</f>
        <v/>
      </c>
      <c r="N146" s="51">
        <f>M146-L146</f>
        <v/>
      </c>
      <c r="R146" s="51">
        <f>Q146-P146</f>
        <v/>
      </c>
      <c r="S146" s="51">
        <f>L146+P146</f>
        <v/>
      </c>
      <c r="T146" s="51">
        <f>S146+D146+H146+U146</f>
        <v/>
      </c>
      <c r="W146" s="52">
        <f>V146/(T146-V146+X146-Y146)</f>
        <v/>
      </c>
      <c r="Y146" s="51" t="n">
        <v>0</v>
      </c>
      <c r="AD146" s="51">
        <f>T146-V146-AE146+X146</f>
        <v/>
      </c>
    </row>
    <row r="147">
      <c r="A147" s="50" t="inlineStr">
        <is>
          <t>FL (MIAMI)</t>
        </is>
      </c>
      <c r="B147" s="50" t="inlineStr">
        <is>
          <t>01/09/2020</t>
        </is>
      </c>
      <c r="F147" s="51">
        <f>E147-D147</f>
        <v/>
      </c>
      <c r="J147" s="51">
        <f>I147-H147</f>
        <v/>
      </c>
      <c r="N147" s="51">
        <f>M147-L147</f>
        <v/>
      </c>
      <c r="R147" s="51">
        <f>Q147-P147</f>
        <v/>
      </c>
      <c r="S147" s="51">
        <f>L147+P147</f>
        <v/>
      </c>
      <c r="T147" s="51">
        <f>S147+D147+H147+U147</f>
        <v/>
      </c>
      <c r="W147" s="52">
        <f>V147/(T147-V147+X147-Y147)</f>
        <v/>
      </c>
      <c r="Y147" s="51" t="n">
        <v>0</v>
      </c>
      <c r="AD147" s="51">
        <f>T147-V147-AE147+X147</f>
        <v/>
      </c>
    </row>
    <row r="148">
      <c r="A148" s="50" t="inlineStr">
        <is>
          <t>FL (MIAMI)</t>
        </is>
      </c>
      <c r="B148" s="50" t="inlineStr">
        <is>
          <t>01/10/2020</t>
        </is>
      </c>
      <c r="F148" s="51">
        <f>E148-D148</f>
        <v/>
      </c>
      <c r="J148" s="51">
        <f>I148-H148</f>
        <v/>
      </c>
      <c r="N148" s="51">
        <f>M148-L148</f>
        <v/>
      </c>
      <c r="R148" s="51">
        <f>Q148-P148</f>
        <v/>
      </c>
      <c r="S148" s="51">
        <f>L148+P148</f>
        <v/>
      </c>
      <c r="T148" s="51">
        <f>S148+D148+H148+U148</f>
        <v/>
      </c>
      <c r="W148" s="52">
        <f>V148/(T148-V148+X148-Y148)</f>
        <v/>
      </c>
      <c r="Y148" s="51" t="n">
        <v>0</v>
      </c>
      <c r="AD148" s="51">
        <f>T148-V148-AE148+X148</f>
        <v/>
      </c>
    </row>
    <row r="149">
      <c r="A149" s="50" t="inlineStr">
        <is>
          <t>FL (MIAMI)</t>
        </is>
      </c>
      <c r="B149" s="50" t="inlineStr">
        <is>
          <t>01/11/2020</t>
        </is>
      </c>
      <c r="F149" s="51">
        <f>E149-D149</f>
        <v/>
      </c>
      <c r="J149" s="51">
        <f>I149-H149</f>
        <v/>
      </c>
      <c r="N149" s="51">
        <f>M149-L149</f>
        <v/>
      </c>
      <c r="R149" s="51">
        <f>Q149-P149</f>
        <v/>
      </c>
      <c r="S149" s="51">
        <f>L149+P149</f>
        <v/>
      </c>
      <c r="T149" s="51">
        <f>S149+D149+H149+U149</f>
        <v/>
      </c>
      <c r="W149" s="52">
        <f>V149/(T149-V149+X149-Y149)</f>
        <v/>
      </c>
      <c r="Y149" s="51" t="n">
        <v>0</v>
      </c>
      <c r="AD149" s="51">
        <f>T149-V149-AE149+X149</f>
        <v/>
      </c>
    </row>
    <row r="150">
      <c r="A150" s="50" t="inlineStr">
        <is>
          <t>FL (MIAMI)</t>
        </is>
      </c>
      <c r="B150" s="50" t="inlineStr">
        <is>
          <t>01/12/2020</t>
        </is>
      </c>
      <c r="F150" s="51">
        <f>E150-D150</f>
        <v/>
      </c>
      <c r="J150" s="51">
        <f>I150-H150</f>
        <v/>
      </c>
      <c r="N150" s="51">
        <f>M150-L150</f>
        <v/>
      </c>
      <c r="R150" s="51">
        <f>Q150-P150</f>
        <v/>
      </c>
      <c r="S150" s="51">
        <f>L150+P150</f>
        <v/>
      </c>
      <c r="T150" s="51">
        <f>S150+D150+H150+U150</f>
        <v/>
      </c>
      <c r="W150" s="52">
        <f>V150/(T150-V150+X150-Y150)</f>
        <v/>
      </c>
      <c r="Y150" s="51" t="n">
        <v>0</v>
      </c>
      <c r="AD150" s="51">
        <f>T150-V150-AE150+X150</f>
        <v/>
      </c>
    </row>
    <row r="151">
      <c r="A151" s="50" t="inlineStr">
        <is>
          <t>FL (MIAMI)</t>
        </is>
      </c>
      <c r="B151" s="50" t="inlineStr">
        <is>
          <t>01/13/2020</t>
        </is>
      </c>
      <c r="F151" s="51">
        <f>E151-D151</f>
        <v/>
      </c>
      <c r="J151" s="51">
        <f>I151-H151</f>
        <v/>
      </c>
      <c r="N151" s="51">
        <f>M151-L151</f>
        <v/>
      </c>
      <c r="R151" s="51">
        <f>Q151-P151</f>
        <v/>
      </c>
      <c r="S151" s="51">
        <f>L151+P151</f>
        <v/>
      </c>
      <c r="T151" s="51">
        <f>S151+D151+H151+U151</f>
        <v/>
      </c>
      <c r="W151" s="52">
        <f>V151/(T151-V151+X151-Y151)</f>
        <v/>
      </c>
      <c r="Y151" s="51" t="n">
        <v>0</v>
      </c>
      <c r="AD151" s="51">
        <f>T151-V151-AE151+X151</f>
        <v/>
      </c>
    </row>
    <row r="152">
      <c r="A152" s="50" t="inlineStr">
        <is>
          <t>FL (MIAMI)</t>
        </is>
      </c>
      <c r="B152" s="50" t="inlineStr">
        <is>
          <t>01/14/2020</t>
        </is>
      </c>
      <c r="F152" s="51">
        <f>E152-D152</f>
        <v/>
      </c>
      <c r="J152" s="51">
        <f>I152-H152</f>
        <v/>
      </c>
      <c r="N152" s="51">
        <f>M152-L152</f>
        <v/>
      </c>
      <c r="R152" s="51">
        <f>Q152-P152</f>
        <v/>
      </c>
      <c r="S152" s="51">
        <f>L152+P152</f>
        <v/>
      </c>
      <c r="T152" s="51">
        <f>S152+D152+H152+U152</f>
        <v/>
      </c>
      <c r="W152" s="52">
        <f>V152/(T152-V152+X152-Y152)</f>
        <v/>
      </c>
      <c r="Y152" s="51" t="n">
        <v>0</v>
      </c>
      <c r="AD152" s="51">
        <f>T152-V152-AE152+X152</f>
        <v/>
      </c>
    </row>
    <row r="153">
      <c r="A153" s="50" t="inlineStr">
        <is>
          <t>FL (MIAMI)</t>
        </is>
      </c>
      <c r="B153" s="50" t="inlineStr">
        <is>
          <t>01/15/2020</t>
        </is>
      </c>
      <c r="F153" s="51">
        <f>E153-D153</f>
        <v/>
      </c>
      <c r="J153" s="51">
        <f>I153-H153</f>
        <v/>
      </c>
      <c r="N153" s="51">
        <f>M153-L153</f>
        <v/>
      </c>
      <c r="R153" s="51">
        <f>Q153-P153</f>
        <v/>
      </c>
      <c r="S153" s="51">
        <f>L153+P153</f>
        <v/>
      </c>
      <c r="T153" s="51">
        <f>S153+D153+H153+U153</f>
        <v/>
      </c>
      <c r="W153" s="52">
        <f>V153/(T153-V153+X153-Y153)</f>
        <v/>
      </c>
      <c r="Y153" s="51" t="n">
        <v>0</v>
      </c>
      <c r="AD153" s="51">
        <f>T153-V153-AE153+X153</f>
        <v/>
      </c>
    </row>
    <row r="154">
      <c r="A154" s="50" t="inlineStr">
        <is>
          <t>FL (MIAMI)</t>
        </is>
      </c>
      <c r="B154" s="50" t="inlineStr">
        <is>
          <t>01/16/2020</t>
        </is>
      </c>
      <c r="F154" s="51">
        <f>E154-D154</f>
        <v/>
      </c>
      <c r="J154" s="51">
        <f>I154-H154</f>
        <v/>
      </c>
      <c r="N154" s="51">
        <f>M154-L154</f>
        <v/>
      </c>
      <c r="R154" s="51">
        <f>Q154-P154</f>
        <v/>
      </c>
      <c r="S154" s="51">
        <f>L154+P154</f>
        <v/>
      </c>
      <c r="T154" s="51">
        <f>S154+D154+H154+U154</f>
        <v/>
      </c>
      <c r="W154" s="52">
        <f>V154/(T154-V154+X154-Y154)</f>
        <v/>
      </c>
      <c r="Y154" s="51" t="n">
        <v>0</v>
      </c>
      <c r="Z154" s="51">
        <f>T154-V154-AE154+X154</f>
        <v/>
      </c>
    </row>
    <row r="155">
      <c r="A155" s="50" t="inlineStr">
        <is>
          <t>FL (MIAMI)</t>
        </is>
      </c>
      <c r="B155" s="50" t="inlineStr">
        <is>
          <t>01/17/2020</t>
        </is>
      </c>
      <c r="F155" s="51">
        <f>E155-D155</f>
        <v/>
      </c>
      <c r="J155" s="51">
        <f>I155-H155</f>
        <v/>
      </c>
      <c r="N155" s="51">
        <f>M155-L155</f>
        <v/>
      </c>
      <c r="R155" s="51">
        <f>Q155-P155</f>
        <v/>
      </c>
      <c r="S155" s="51">
        <f>L155+P155</f>
        <v/>
      </c>
      <c r="T155" s="51">
        <f>S155+D155+H155+U155</f>
        <v/>
      </c>
      <c r="W155" s="52">
        <f>V155/(T155-V155+X155-Y155)</f>
        <v/>
      </c>
      <c r="Y155" s="51" t="n">
        <v>0</v>
      </c>
      <c r="Z155" s="51">
        <f>T155-V155-AE155+X155</f>
        <v/>
      </c>
    </row>
    <row r="156">
      <c r="A156" s="50" t="inlineStr">
        <is>
          <t>FL (MIAMI)</t>
        </is>
      </c>
      <c r="B156" s="50" t="inlineStr">
        <is>
          <t>01/18/2020</t>
        </is>
      </c>
      <c r="F156" s="51">
        <f>E156-D156</f>
        <v/>
      </c>
      <c r="J156" s="51">
        <f>I156-H156</f>
        <v/>
      </c>
      <c r="N156" s="51">
        <f>M156-L156</f>
        <v/>
      </c>
      <c r="R156" s="51">
        <f>Q156-P156</f>
        <v/>
      </c>
      <c r="S156" s="51">
        <f>L156+P156</f>
        <v/>
      </c>
      <c r="T156" s="51">
        <f>S156+D156+H156+U156</f>
        <v/>
      </c>
      <c r="W156" s="52">
        <f>V156/(T156-V156+X156-Y156)</f>
        <v/>
      </c>
      <c r="Y156" s="51" t="n">
        <v>0</v>
      </c>
      <c r="Z156" s="51">
        <f>T156-V156-AE156+X156</f>
        <v/>
      </c>
    </row>
    <row r="157">
      <c r="A157" s="50" t="inlineStr">
        <is>
          <t>FL (MIAMI)</t>
        </is>
      </c>
      <c r="B157" s="50" t="inlineStr">
        <is>
          <t>01/19/2020</t>
        </is>
      </c>
      <c r="F157" s="51">
        <f>E157-D157</f>
        <v/>
      </c>
      <c r="J157" s="51">
        <f>I157-H157</f>
        <v/>
      </c>
      <c r="N157" s="51">
        <f>M157-L157</f>
        <v/>
      </c>
      <c r="R157" s="51">
        <f>Q157-P157</f>
        <v/>
      </c>
      <c r="S157" s="51">
        <f>L157+P157</f>
        <v/>
      </c>
      <c r="T157" s="51">
        <f>S157+D157+H157+U157</f>
        <v/>
      </c>
      <c r="W157" s="52">
        <f>V157/(T157-V157+X157-Y157)</f>
        <v/>
      </c>
      <c r="Y157" s="51" t="n">
        <v>0</v>
      </c>
      <c r="Z157" s="51">
        <f>T157-V157-AE157+X157</f>
        <v/>
      </c>
    </row>
    <row r="158">
      <c r="A158" s="50" t="inlineStr">
        <is>
          <t>FL (MIAMI)</t>
        </is>
      </c>
      <c r="B158" s="50" t="inlineStr">
        <is>
          <t>01/20/2020</t>
        </is>
      </c>
      <c r="F158" s="51">
        <f>E158-D158</f>
        <v/>
      </c>
      <c r="J158" s="51">
        <f>I158-H158</f>
        <v/>
      </c>
      <c r="N158" s="51">
        <f>M158-L158</f>
        <v/>
      </c>
      <c r="R158" s="51">
        <f>Q158-P158</f>
        <v/>
      </c>
      <c r="S158" s="51">
        <f>L158+P158</f>
        <v/>
      </c>
      <c r="T158" s="51">
        <f>S158+D158+H158+U158</f>
        <v/>
      </c>
      <c r="W158" s="52">
        <f>V158/(T158-V158+X158-Y158)</f>
        <v/>
      </c>
      <c r="Y158" s="51" t="n">
        <v>0</v>
      </c>
      <c r="Z158" s="51">
        <f>T158-V158-AE158+X158</f>
        <v/>
      </c>
    </row>
    <row r="159">
      <c r="A159" s="50" t="inlineStr">
        <is>
          <t>FL (MIAMI)</t>
        </is>
      </c>
      <c r="B159" s="50" t="inlineStr">
        <is>
          <t>01/21/2020</t>
        </is>
      </c>
      <c r="F159" s="51">
        <f>E159-D159</f>
        <v/>
      </c>
      <c r="J159" s="51">
        <f>I159-H159</f>
        <v/>
      </c>
      <c r="N159" s="51">
        <f>M159-L159</f>
        <v/>
      </c>
      <c r="R159" s="51">
        <f>Q159-P159</f>
        <v/>
      </c>
      <c r="S159" s="51">
        <f>L159+P159</f>
        <v/>
      </c>
      <c r="T159" s="51">
        <f>S159+D159+H159+U159</f>
        <v/>
      </c>
      <c r="W159" s="52">
        <f>V159/(T159-V159+X159-Y159)</f>
        <v/>
      </c>
      <c r="Y159" s="51" t="n">
        <v>0</v>
      </c>
      <c r="Z159" s="51">
        <f>T159-V159-AE159+X159</f>
        <v/>
      </c>
    </row>
    <row r="160">
      <c r="A160" s="50" t="inlineStr">
        <is>
          <t>FL (MIAMI)</t>
        </is>
      </c>
      <c r="B160" s="50" t="inlineStr">
        <is>
          <t>01/22/2020</t>
        </is>
      </c>
      <c r="F160" s="51">
        <f>E160-D160</f>
        <v/>
      </c>
      <c r="J160" s="51">
        <f>I160-H160</f>
        <v/>
      </c>
      <c r="N160" s="51">
        <f>M160-L160</f>
        <v/>
      </c>
      <c r="R160" s="51">
        <f>Q160-P160</f>
        <v/>
      </c>
      <c r="S160" s="51">
        <f>L160+P160</f>
        <v/>
      </c>
      <c r="T160" s="51">
        <f>S160+D160+H160+U160</f>
        <v/>
      </c>
      <c r="W160" s="52">
        <f>V160/(T160-V160+X160-Y160)</f>
        <v/>
      </c>
      <c r="Y160" s="51" t="n">
        <v>0</v>
      </c>
      <c r="Z160" s="51">
        <f>T160-V160-AE160+X160</f>
        <v/>
      </c>
    </row>
    <row r="161">
      <c r="A161" s="50" t="inlineStr">
        <is>
          <t>FL (MIAMI)</t>
        </is>
      </c>
      <c r="B161" s="50" t="inlineStr">
        <is>
          <t>01/23/2020</t>
        </is>
      </c>
      <c r="F161" s="51">
        <f>E161-D161</f>
        <v/>
      </c>
      <c r="J161" s="51">
        <f>I161-H161</f>
        <v/>
      </c>
      <c r="N161" s="51">
        <f>M161-L161</f>
        <v/>
      </c>
      <c r="R161" s="51">
        <f>Q161-P161</f>
        <v/>
      </c>
      <c r="S161" s="51">
        <f>L161+P161</f>
        <v/>
      </c>
      <c r="T161" s="51">
        <f>S161+D161+H161+U161</f>
        <v/>
      </c>
      <c r="W161" s="52">
        <f>V161/(T161-V161+X161-Y161)</f>
        <v/>
      </c>
      <c r="Y161" s="51" t="n">
        <v>0</v>
      </c>
      <c r="Z161" s="51">
        <f>T161-V161-AE161+X161</f>
        <v/>
      </c>
    </row>
    <row r="162">
      <c r="A162" s="50" t="inlineStr">
        <is>
          <t>FL (MIAMI)</t>
        </is>
      </c>
      <c r="B162" s="50" t="inlineStr">
        <is>
          <t>01/24/2020</t>
        </is>
      </c>
      <c r="F162" s="51">
        <f>E162-D162</f>
        <v/>
      </c>
      <c r="J162" s="51">
        <f>I162-H162</f>
        <v/>
      </c>
      <c r="N162" s="51">
        <f>M162-L162</f>
        <v/>
      </c>
      <c r="R162" s="51">
        <f>Q162-P162</f>
        <v/>
      </c>
      <c r="S162" s="51">
        <f>L162+P162</f>
        <v/>
      </c>
      <c r="T162" s="51">
        <f>S162+D162+H162+U162</f>
        <v/>
      </c>
      <c r="W162" s="52">
        <f>V162/(T162-V162+X162-Y162)</f>
        <v/>
      </c>
      <c r="Y162" s="51" t="n">
        <v>0</v>
      </c>
      <c r="Z162" s="51">
        <f>T162-V162-AE162+X162</f>
        <v/>
      </c>
    </row>
    <row r="163">
      <c r="A163" s="50" t="inlineStr">
        <is>
          <t>FL (MIAMI)</t>
        </is>
      </c>
      <c r="B163" s="50" t="inlineStr">
        <is>
          <t>01/25/2020</t>
        </is>
      </c>
      <c r="F163" s="51">
        <f>E163-D163</f>
        <v/>
      </c>
      <c r="J163" s="51">
        <f>I163-H163</f>
        <v/>
      </c>
      <c r="N163" s="51">
        <f>M163-L163</f>
        <v/>
      </c>
      <c r="R163" s="51">
        <f>Q163-P163</f>
        <v/>
      </c>
      <c r="S163" s="51">
        <f>L163+P163</f>
        <v/>
      </c>
      <c r="T163" s="51">
        <f>S163+D163+H163+U163</f>
        <v/>
      </c>
      <c r="W163" s="52">
        <f>V163/(T163-V163+X163-Y163)</f>
        <v/>
      </c>
      <c r="Y163" s="51" t="n">
        <v>0</v>
      </c>
      <c r="Z163" s="51">
        <f>T163-V163-AE163+X163</f>
        <v/>
      </c>
    </row>
    <row r="164">
      <c r="A164" s="50" t="inlineStr">
        <is>
          <t>FL (MIAMI)</t>
        </is>
      </c>
      <c r="B164" s="50" t="inlineStr">
        <is>
          <t>01/26/2020</t>
        </is>
      </c>
      <c r="F164" s="51">
        <f>E164-D164</f>
        <v/>
      </c>
      <c r="J164" s="51">
        <f>I164-H164</f>
        <v/>
      </c>
      <c r="N164" s="51">
        <f>M164-L164</f>
        <v/>
      </c>
      <c r="R164" s="51">
        <f>Q164-P164</f>
        <v/>
      </c>
      <c r="S164" s="51">
        <f>L164+P164</f>
        <v/>
      </c>
      <c r="T164" s="51">
        <f>S164+D164+H164+U164</f>
        <v/>
      </c>
      <c r="W164" s="52">
        <f>V164/(T164-V164+X164-Y164)</f>
        <v/>
      </c>
      <c r="Y164" s="51" t="n">
        <v>0</v>
      </c>
      <c r="Z164" s="51">
        <f>T164-V164-AE164+X164</f>
        <v/>
      </c>
    </row>
    <row r="165">
      <c r="A165" s="50" t="inlineStr">
        <is>
          <t>FL (MIAMI)</t>
        </is>
      </c>
      <c r="B165" s="50" t="inlineStr">
        <is>
          <t>01/27/2020</t>
        </is>
      </c>
      <c r="F165" s="51">
        <f>E165-D165</f>
        <v/>
      </c>
      <c r="J165" s="51">
        <f>I165-H165</f>
        <v/>
      </c>
      <c r="N165" s="51">
        <f>M165-L165</f>
        <v/>
      </c>
      <c r="R165" s="51">
        <f>Q165-P165</f>
        <v/>
      </c>
      <c r="S165" s="51">
        <f>L165+P165</f>
        <v/>
      </c>
      <c r="T165" s="51">
        <f>S165+D165+H165+U165</f>
        <v/>
      </c>
      <c r="W165" s="52">
        <f>V165/(T165-V165+X165-Y165)</f>
        <v/>
      </c>
      <c r="Y165" s="51" t="n">
        <v>0</v>
      </c>
      <c r="Z165" s="51">
        <f>T165-V165-AE165+X165</f>
        <v/>
      </c>
    </row>
    <row r="166">
      <c r="A166" s="50" t="inlineStr">
        <is>
          <t>FL (MIAMI)</t>
        </is>
      </c>
      <c r="B166" s="50" t="inlineStr">
        <is>
          <t>01/28/2020</t>
        </is>
      </c>
      <c r="F166" s="51">
        <f>E166-D166</f>
        <v/>
      </c>
      <c r="J166" s="51">
        <f>I166-H166</f>
        <v/>
      </c>
      <c r="N166" s="51">
        <f>M166-L166</f>
        <v/>
      </c>
      <c r="R166" s="51">
        <f>Q166-P166</f>
        <v/>
      </c>
      <c r="S166" s="51">
        <f>L166+P166</f>
        <v/>
      </c>
      <c r="T166" s="51">
        <f>S166+D166+H166+U166</f>
        <v/>
      </c>
      <c r="W166" s="52">
        <f>V166/(T166-V166+X166-Y166)</f>
        <v/>
      </c>
      <c r="Y166" s="51" t="n">
        <v>0</v>
      </c>
      <c r="Z166" s="51">
        <f>T166-V166-AE166+X166</f>
        <v/>
      </c>
    </row>
    <row r="167">
      <c r="A167" s="50" t="inlineStr">
        <is>
          <t>FL (MIAMI)</t>
        </is>
      </c>
      <c r="B167" s="50" t="inlineStr">
        <is>
          <t>01/29/2020</t>
        </is>
      </c>
      <c r="F167" s="51">
        <f>E167-D167</f>
        <v/>
      </c>
      <c r="J167" s="51">
        <f>I167-H167</f>
        <v/>
      </c>
      <c r="N167" s="51">
        <f>M167-L167</f>
        <v/>
      </c>
      <c r="R167" s="51">
        <f>Q167-P167</f>
        <v/>
      </c>
      <c r="S167" s="51">
        <f>L167+P167</f>
        <v/>
      </c>
      <c r="T167" s="51">
        <f>S167+D167+H167+U167</f>
        <v/>
      </c>
      <c r="W167" s="52">
        <f>V167/(T167-V167+X167-Y167)</f>
        <v/>
      </c>
      <c r="Y167" s="51" t="n">
        <v>0</v>
      </c>
      <c r="Z167" s="51">
        <f>T167-V167-AE167+X167</f>
        <v/>
      </c>
    </row>
    <row r="168">
      <c r="A168" s="50" t="inlineStr">
        <is>
          <t>FL (MIAMI)</t>
        </is>
      </c>
      <c r="B168" s="50" t="inlineStr">
        <is>
          <t>01/30/2020</t>
        </is>
      </c>
      <c r="F168" s="51">
        <f>E168-D168</f>
        <v/>
      </c>
      <c r="J168" s="51">
        <f>I168-H168</f>
        <v/>
      </c>
      <c r="N168" s="51">
        <f>M168-L168</f>
        <v/>
      </c>
      <c r="R168" s="51">
        <f>Q168-P168</f>
        <v/>
      </c>
      <c r="S168" s="51">
        <f>L168+P168</f>
        <v/>
      </c>
      <c r="T168" s="51">
        <f>S168+D168+H168+U168</f>
        <v/>
      </c>
      <c r="W168" s="52">
        <f>V168/(T168-V168+X168-Y168)</f>
        <v/>
      </c>
      <c r="Y168" s="51" t="n">
        <v>0</v>
      </c>
      <c r="Z168" s="51">
        <f>T168-V168-AE168+X168</f>
        <v/>
      </c>
    </row>
    <row r="169">
      <c r="A169" s="50" t="inlineStr">
        <is>
          <t>FL (MIAMI)</t>
        </is>
      </c>
      <c r="B169" s="50" t="inlineStr">
        <is>
          <t>01/31/2020</t>
        </is>
      </c>
      <c r="F169" s="51">
        <f>E169-D169</f>
        <v/>
      </c>
      <c r="J169" s="51">
        <f>I169-H169</f>
        <v/>
      </c>
      <c r="N169" s="51">
        <f>M169-L169</f>
        <v/>
      </c>
      <c r="R169" s="51">
        <f>Q169-P169</f>
        <v/>
      </c>
      <c r="S169" s="51">
        <f>L169+P169</f>
        <v/>
      </c>
      <c r="T169" s="51">
        <f>S169+D169+H169+U169</f>
        <v/>
      </c>
      <c r="W169" s="52">
        <f>V169/(T169-V169+X169-Y169)</f>
        <v/>
      </c>
      <c r="Y169" s="51" t="n">
        <v>0</v>
      </c>
      <c r="Z169" s="51">
        <f>T169-V169-AE169+X169</f>
        <v/>
      </c>
    </row>
    <row r="170">
      <c r="A170" s="53" t="inlineStr">
        <is>
          <t>FL Total</t>
        </is>
      </c>
      <c r="B170" s="12" t="n"/>
      <c r="C170" s="12" t="n"/>
      <c r="D170" s="54">
        <f>SUM(D139:D169)</f>
        <v/>
      </c>
      <c r="E170" s="54">
        <f>SUM(E139:E169)</f>
        <v/>
      </c>
      <c r="F170" s="54">
        <f>E170-D170</f>
        <v/>
      </c>
      <c r="G170" s="12" t="n"/>
      <c r="H170" s="54">
        <f>SUM(H139:H169)</f>
        <v/>
      </c>
      <c r="I170" s="54">
        <f>SUM(I139:I169)</f>
        <v/>
      </c>
      <c r="J170" s="54">
        <f>I170-H170</f>
        <v/>
      </c>
      <c r="K170" s="12" t="n"/>
      <c r="L170" s="54">
        <f>SUM(L139:L169)</f>
        <v/>
      </c>
      <c r="M170" s="54">
        <f>SUM(M139:M169)</f>
        <v/>
      </c>
      <c r="N170" s="54">
        <f>M170-L170</f>
        <v/>
      </c>
      <c r="O170" s="12" t="n"/>
      <c r="P170" s="54">
        <f>SUM(P139:P169)</f>
        <v/>
      </c>
      <c r="Q170" s="54">
        <f>SUM(Q139:Q169)</f>
        <v/>
      </c>
      <c r="R170" s="54">
        <f>Q170-P170</f>
        <v/>
      </c>
      <c r="S170" s="54">
        <f>SUM(S139:S169)</f>
        <v/>
      </c>
      <c r="T170" s="54">
        <f>SUM(T139:T169)</f>
        <v/>
      </c>
      <c r="U170" s="54">
        <f>SUM(U139:U169)</f>
        <v/>
      </c>
      <c r="V170" s="54">
        <f>SUM(V139:V169)</f>
        <v/>
      </c>
      <c r="W170" s="12" t="n"/>
      <c r="X170" s="54">
        <f>SUM(X139:X169)</f>
        <v/>
      </c>
      <c r="Y170" s="12" t="n"/>
      <c r="Z170" s="54">
        <f>SUM(Z139:Z169)</f>
        <v/>
      </c>
      <c r="AA170" s="54">
        <f>SUM(AA139:AA169)</f>
        <v/>
      </c>
      <c r="AB170" s="12" t="n"/>
      <c r="AC170" s="12" t="n"/>
      <c r="AD170" s="54">
        <f>SUM(AD139:AD169)</f>
        <v/>
      </c>
      <c r="AE170" s="54">
        <f>SUM(AE139:AE169)</f>
        <v/>
      </c>
      <c r="AF170" s="12" t="n"/>
      <c r="AG170" s="54">
        <f>SUM(Z139:AD169)</f>
        <v/>
      </c>
    </row>
    <row r="172">
      <c r="A172" s="50" t="inlineStr">
        <is>
          <t>FL3 (ORLANDO)</t>
        </is>
      </c>
      <c r="B172" s="50" t="inlineStr">
        <is>
          <t>01/01/2020</t>
        </is>
      </c>
      <c r="F172" s="51">
        <f>E172-D172</f>
        <v/>
      </c>
      <c r="J172" s="51">
        <f>I172-H172</f>
        <v/>
      </c>
      <c r="N172" s="51">
        <f>M172-L172</f>
        <v/>
      </c>
      <c r="R172" s="51">
        <f>Q172-P172</f>
        <v/>
      </c>
      <c r="S172" s="51">
        <f>L172+P172</f>
        <v/>
      </c>
      <c r="T172" s="51">
        <f>S172+D172+H172+U172</f>
        <v/>
      </c>
      <c r="W172" s="52">
        <f>V172/(T172-V172+X172-Y172)</f>
        <v/>
      </c>
      <c r="AD172" s="51">
        <f>T172-V172-AE172+X172</f>
        <v/>
      </c>
    </row>
    <row r="173">
      <c r="A173" s="50" t="inlineStr">
        <is>
          <t>FL3 (ORLANDO)</t>
        </is>
      </c>
      <c r="B173" s="50" t="inlineStr">
        <is>
          <t>01/02/2020</t>
        </is>
      </c>
      <c r="D173" s="51" t="n">
        <v>17.12</v>
      </c>
      <c r="F173" s="51">
        <f>E173-D173</f>
        <v/>
      </c>
      <c r="H173" s="51" t="n">
        <v/>
      </c>
      <c r="J173" s="51">
        <f>I173-H173</f>
        <v/>
      </c>
      <c r="L173" s="51" t="n">
        <v>225.77</v>
      </c>
      <c r="N173" s="51">
        <f>M173-L173</f>
        <v/>
      </c>
      <c r="P173" s="51" t="n">
        <v/>
      </c>
      <c r="R173" s="51">
        <f>Q173-P173</f>
        <v/>
      </c>
      <c r="S173" s="51">
        <f>L173+P173</f>
        <v/>
      </c>
      <c r="T173" s="51">
        <f>S173+D173+H173+U173</f>
        <v/>
      </c>
      <c r="V173" s="51" t="n">
        <v>15.89</v>
      </c>
      <c r="W173" s="52">
        <f>V173/(T173-V173+X173-Y173)</f>
        <v/>
      </c>
      <c r="AD173" s="51">
        <f>T173-V173-AE173+X173</f>
        <v/>
      </c>
    </row>
    <row r="174">
      <c r="A174" s="50" t="inlineStr">
        <is>
          <t>FL3 (ORLANDO)</t>
        </is>
      </c>
      <c r="B174" s="50" t="inlineStr">
        <is>
          <t>01/03/2020</t>
        </is>
      </c>
      <c r="D174" s="51" t="n">
        <v>428</v>
      </c>
      <c r="F174" s="51">
        <f>E174-D174</f>
        <v/>
      </c>
      <c r="H174" s="51" t="n">
        <v/>
      </c>
      <c r="J174" s="51">
        <f>I174-H174</f>
        <v/>
      </c>
      <c r="L174" s="51" t="n">
        <v>528.58</v>
      </c>
      <c r="N174" s="51">
        <f>M174-L174</f>
        <v/>
      </c>
      <c r="P174" s="51" t="n">
        <v/>
      </c>
      <c r="R174" s="51">
        <f>Q174-P174</f>
        <v/>
      </c>
      <c r="S174" s="51">
        <f>L174+P174</f>
        <v/>
      </c>
      <c r="T174" s="51">
        <f>S174+D174+H174+U174</f>
        <v/>
      </c>
      <c r="V174" s="51" t="n">
        <v>62.58</v>
      </c>
      <c r="W174" s="52">
        <f>V174/(T174-V174+X174-Y174)</f>
        <v/>
      </c>
      <c r="AD174" s="51">
        <f>T174-V174-AE174+X174</f>
        <v/>
      </c>
    </row>
    <row r="175">
      <c r="A175" s="50" t="inlineStr">
        <is>
          <t>FL3 (ORLANDO)</t>
        </is>
      </c>
      <c r="B175" s="50" t="inlineStr">
        <is>
          <t>01/04/2020</t>
        </is>
      </c>
      <c r="D175" s="51" t="n">
        <v>892.38</v>
      </c>
      <c r="F175" s="51">
        <f>E175-D175</f>
        <v/>
      </c>
      <c r="H175" s="51" t="n">
        <v/>
      </c>
      <c r="J175" s="51">
        <f>I175-H175</f>
        <v/>
      </c>
      <c r="L175" s="51" t="n">
        <v>1935.63</v>
      </c>
      <c r="N175" s="51">
        <f>M175-L175</f>
        <v/>
      </c>
      <c r="P175" s="51" t="n">
        <v/>
      </c>
      <c r="R175" s="51">
        <f>Q175-P175</f>
        <v/>
      </c>
      <c r="S175" s="51">
        <f>L175+P175</f>
        <v/>
      </c>
      <c r="T175" s="51">
        <f>S175+D175+H175+U175</f>
        <v/>
      </c>
      <c r="V175" s="51" t="n">
        <v>185.01</v>
      </c>
      <c r="W175" s="52">
        <f>V175/(T175-V175+X175-Y175)</f>
        <v/>
      </c>
      <c r="AD175" s="51">
        <f>T175-V175-AE175+X175</f>
        <v/>
      </c>
    </row>
    <row r="176">
      <c r="A176" s="50" t="inlineStr">
        <is>
          <t>FL3 (ORLANDO)</t>
        </is>
      </c>
      <c r="B176" s="50" t="inlineStr">
        <is>
          <t>01/05/2020</t>
        </is>
      </c>
      <c r="D176" s="51" t="n">
        <v/>
      </c>
      <c r="F176" s="51">
        <f>E176-D176</f>
        <v/>
      </c>
      <c r="H176" s="51" t="n">
        <v/>
      </c>
      <c r="J176" s="51">
        <f>I176-H176</f>
        <v/>
      </c>
      <c r="L176" s="51" t="n">
        <v>724.39</v>
      </c>
      <c r="N176" s="51">
        <f>M176-L176</f>
        <v/>
      </c>
      <c r="P176" s="51" t="n">
        <v/>
      </c>
      <c r="R176" s="51">
        <f>Q176-P176</f>
        <v/>
      </c>
      <c r="S176" s="51">
        <f>L176+P176</f>
        <v/>
      </c>
      <c r="T176" s="51">
        <f>S176+D176+H176+U176</f>
        <v/>
      </c>
      <c r="V176" s="51" t="n">
        <v>47.39</v>
      </c>
      <c r="W176" s="52">
        <f>V176/(T176-V176+X176-Y176)</f>
        <v/>
      </c>
      <c r="AD176" s="51">
        <f>T176-V176-AE176+X176</f>
        <v/>
      </c>
    </row>
    <row r="177">
      <c r="A177" s="50" t="inlineStr">
        <is>
          <t>FL3 (ORLANDO)</t>
        </is>
      </c>
      <c r="B177" s="50" t="inlineStr">
        <is>
          <t>01/06/2020</t>
        </is>
      </c>
      <c r="D177" s="51" t="n">
        <v/>
      </c>
      <c r="F177" s="51">
        <f>E177-D177</f>
        <v/>
      </c>
      <c r="H177" s="51" t="n">
        <v/>
      </c>
      <c r="J177" s="51">
        <f>I177-H177</f>
        <v/>
      </c>
      <c r="L177" s="51" t="n">
        <v>38.52</v>
      </c>
      <c r="N177" s="51">
        <f>M177-L177</f>
        <v/>
      </c>
      <c r="P177" s="51" t="n">
        <v/>
      </c>
      <c r="R177" s="51">
        <f>Q177-P177</f>
        <v/>
      </c>
      <c r="S177" s="51">
        <f>L177+P177</f>
        <v/>
      </c>
      <c r="T177" s="51">
        <f>S177+D177+H177+U177</f>
        <v/>
      </c>
      <c r="V177" s="51" t="n">
        <v>2.52</v>
      </c>
      <c r="W177" s="52">
        <f>V177/(T177-V177+X177-Y177)</f>
        <v/>
      </c>
      <c r="AD177" s="51">
        <f>T177-V177-AE177+X177</f>
        <v/>
      </c>
    </row>
    <row r="178">
      <c r="A178" s="50" t="inlineStr">
        <is>
          <t>FL3 (ORLANDO)</t>
        </is>
      </c>
      <c r="B178" s="50" t="inlineStr">
        <is>
          <t>01/07/2020</t>
        </is>
      </c>
      <c r="F178" s="51">
        <f>E178-D178</f>
        <v/>
      </c>
      <c r="J178" s="51">
        <f>I178-H178</f>
        <v/>
      </c>
      <c r="N178" s="51">
        <f>M178-L178</f>
        <v/>
      </c>
      <c r="R178" s="51">
        <f>Q178-P178</f>
        <v/>
      </c>
      <c r="S178" s="51">
        <f>L178+P178</f>
        <v/>
      </c>
      <c r="T178" s="51">
        <f>S178+D178+H178+U178</f>
        <v/>
      </c>
      <c r="W178" s="52">
        <f>V178/(T178-V178+X178-Y178)</f>
        <v/>
      </c>
      <c r="AD178" s="51">
        <f>T178-V178-AE178+X178</f>
        <v/>
      </c>
    </row>
    <row r="179">
      <c r="A179" s="50" t="inlineStr">
        <is>
          <t>FL3 (ORLANDO)</t>
        </is>
      </c>
      <c r="B179" s="50" t="inlineStr">
        <is>
          <t>01/08/2020</t>
        </is>
      </c>
      <c r="F179" s="51">
        <f>E179-D179</f>
        <v/>
      </c>
      <c r="J179" s="51">
        <f>I179-H179</f>
        <v/>
      </c>
      <c r="N179" s="51">
        <f>M179-L179</f>
        <v/>
      </c>
      <c r="R179" s="51">
        <f>Q179-P179</f>
        <v/>
      </c>
      <c r="S179" s="51">
        <f>L179+P179</f>
        <v/>
      </c>
      <c r="T179" s="51">
        <f>S179+D179+H179+U179</f>
        <v/>
      </c>
      <c r="W179" s="52">
        <f>V179/(T179-V179+X179-Y179)</f>
        <v/>
      </c>
      <c r="AD179" s="51">
        <f>T179-V179-AE179+X179</f>
        <v/>
      </c>
    </row>
    <row r="180">
      <c r="A180" s="50" t="inlineStr">
        <is>
          <t>FL3 (ORLANDO)</t>
        </is>
      </c>
      <c r="B180" s="50" t="inlineStr">
        <is>
          <t>01/09/2020</t>
        </is>
      </c>
      <c r="F180" s="51">
        <f>E180-D180</f>
        <v/>
      </c>
      <c r="J180" s="51">
        <f>I180-H180</f>
        <v/>
      </c>
      <c r="N180" s="51">
        <f>M180-L180</f>
        <v/>
      </c>
      <c r="R180" s="51">
        <f>Q180-P180</f>
        <v/>
      </c>
      <c r="S180" s="51">
        <f>L180+P180</f>
        <v/>
      </c>
      <c r="T180" s="51">
        <f>S180+D180+H180+U180</f>
        <v/>
      </c>
      <c r="W180" s="52">
        <f>V180/(T180-V180+X180-Y180)</f>
        <v/>
      </c>
      <c r="AD180" s="51">
        <f>T180-V180-AE180+X180</f>
        <v/>
      </c>
    </row>
    <row r="181">
      <c r="A181" s="50" t="inlineStr">
        <is>
          <t>FL3 (ORLANDO)</t>
        </is>
      </c>
      <c r="B181" s="50" t="inlineStr">
        <is>
          <t>01/10/2020</t>
        </is>
      </c>
      <c r="F181" s="51">
        <f>E181-D181</f>
        <v/>
      </c>
      <c r="J181" s="51">
        <f>I181-H181</f>
        <v/>
      </c>
      <c r="N181" s="51">
        <f>M181-L181</f>
        <v/>
      </c>
      <c r="R181" s="51">
        <f>Q181-P181</f>
        <v/>
      </c>
      <c r="S181" s="51">
        <f>L181+P181</f>
        <v/>
      </c>
      <c r="T181" s="51">
        <f>S181+D181+H181+U181</f>
        <v/>
      </c>
      <c r="W181" s="52">
        <f>V181/(T181-V181+X181-Y181)</f>
        <v/>
      </c>
      <c r="AD181" s="51">
        <f>T181-V181-AE181+X181</f>
        <v/>
      </c>
    </row>
    <row r="182">
      <c r="A182" s="50" t="inlineStr">
        <is>
          <t>FL3 (ORLANDO)</t>
        </is>
      </c>
      <c r="B182" s="50" t="inlineStr">
        <is>
          <t>01/11/2020</t>
        </is>
      </c>
      <c r="F182" s="51">
        <f>E182-D182</f>
        <v/>
      </c>
      <c r="J182" s="51">
        <f>I182-H182</f>
        <v/>
      </c>
      <c r="N182" s="51">
        <f>M182-L182</f>
        <v/>
      </c>
      <c r="R182" s="51">
        <f>Q182-P182</f>
        <v/>
      </c>
      <c r="S182" s="51">
        <f>L182+P182</f>
        <v/>
      </c>
      <c r="T182" s="51">
        <f>S182+D182+H182+U182</f>
        <v/>
      </c>
      <c r="W182" s="52">
        <f>V182/(T182-V182+X182-Y182)</f>
        <v/>
      </c>
      <c r="AD182" s="51">
        <f>T182-V182-AE182+X182</f>
        <v/>
      </c>
    </row>
    <row r="183">
      <c r="A183" s="50" t="inlineStr">
        <is>
          <t>FL3 (ORLANDO)</t>
        </is>
      </c>
      <c r="B183" s="50" t="inlineStr">
        <is>
          <t>01/12/2020</t>
        </is>
      </c>
      <c r="F183" s="51">
        <f>E183-D183</f>
        <v/>
      </c>
      <c r="J183" s="51">
        <f>I183-H183</f>
        <v/>
      </c>
      <c r="N183" s="51">
        <f>M183-L183</f>
        <v/>
      </c>
      <c r="R183" s="51">
        <f>Q183-P183</f>
        <v/>
      </c>
      <c r="S183" s="51">
        <f>L183+P183</f>
        <v/>
      </c>
      <c r="T183" s="51">
        <f>S183+D183+H183+U183</f>
        <v/>
      </c>
      <c r="W183" s="52">
        <f>V183/(T183-V183+X183-Y183)</f>
        <v/>
      </c>
      <c r="AD183" s="51">
        <f>T183-V183-AE183+X183</f>
        <v/>
      </c>
    </row>
    <row r="184">
      <c r="A184" s="50" t="inlineStr">
        <is>
          <t>FL3 (ORLANDO)</t>
        </is>
      </c>
      <c r="B184" s="50" t="inlineStr">
        <is>
          <t>01/13/2020</t>
        </is>
      </c>
      <c r="F184" s="51">
        <f>E184-D184</f>
        <v/>
      </c>
      <c r="J184" s="51">
        <f>I184-H184</f>
        <v/>
      </c>
      <c r="N184" s="51">
        <f>M184-L184</f>
        <v/>
      </c>
      <c r="R184" s="51">
        <f>Q184-P184</f>
        <v/>
      </c>
      <c r="S184" s="51">
        <f>L184+P184</f>
        <v/>
      </c>
      <c r="T184" s="51">
        <f>S184+D184+H184+U184</f>
        <v/>
      </c>
      <c r="W184" s="52">
        <f>V184/(T184-V184+X184-Y184)</f>
        <v/>
      </c>
      <c r="AD184" s="51">
        <f>T184-V184-AE184+X184</f>
        <v/>
      </c>
    </row>
    <row r="185">
      <c r="A185" s="50" t="inlineStr">
        <is>
          <t>FL3 (ORLANDO)</t>
        </is>
      </c>
      <c r="B185" s="50" t="inlineStr">
        <is>
          <t>01/14/2020</t>
        </is>
      </c>
      <c r="F185" s="51">
        <f>E185-D185</f>
        <v/>
      </c>
      <c r="J185" s="51">
        <f>I185-H185</f>
        <v/>
      </c>
      <c r="N185" s="51">
        <f>M185-L185</f>
        <v/>
      </c>
      <c r="R185" s="51">
        <f>Q185-P185</f>
        <v/>
      </c>
      <c r="S185" s="51">
        <f>L185+P185</f>
        <v/>
      </c>
      <c r="T185" s="51">
        <f>S185+D185+H185+U185</f>
        <v/>
      </c>
      <c r="W185" s="52">
        <f>V185/(T185-V185+X185-Y185)</f>
        <v/>
      </c>
      <c r="AD185" s="51">
        <f>T185-V185-AE185+X185</f>
        <v/>
      </c>
    </row>
    <row r="186">
      <c r="A186" s="50" t="inlineStr">
        <is>
          <t>FL3 (ORLANDO)</t>
        </is>
      </c>
      <c r="B186" s="50" t="inlineStr">
        <is>
          <t>01/15/2020</t>
        </is>
      </c>
      <c r="F186" s="51">
        <f>E186-D186</f>
        <v/>
      </c>
      <c r="J186" s="51">
        <f>I186-H186</f>
        <v/>
      </c>
      <c r="N186" s="51">
        <f>M186-L186</f>
        <v/>
      </c>
      <c r="R186" s="51">
        <f>Q186-P186</f>
        <v/>
      </c>
      <c r="S186" s="51">
        <f>L186+P186</f>
        <v/>
      </c>
      <c r="T186" s="51">
        <f>S186+D186+H186+U186</f>
        <v/>
      </c>
      <c r="W186" s="52">
        <f>V186/(T186-V186+X186-Y186)</f>
        <v/>
      </c>
      <c r="AD186" s="51">
        <f>T186-V186-AE186+X186</f>
        <v/>
      </c>
    </row>
    <row r="187">
      <c r="A187" s="50" t="inlineStr">
        <is>
          <t>FL3 (ORLANDO)</t>
        </is>
      </c>
      <c r="B187" s="50" t="inlineStr">
        <is>
          <t>01/16/2020</t>
        </is>
      </c>
      <c r="F187" s="51">
        <f>E187-D187</f>
        <v/>
      </c>
      <c r="J187" s="51">
        <f>I187-H187</f>
        <v/>
      </c>
      <c r="N187" s="51">
        <f>M187-L187</f>
        <v/>
      </c>
      <c r="R187" s="51">
        <f>Q187-P187</f>
        <v/>
      </c>
      <c r="S187" s="51">
        <f>L187+P187</f>
        <v/>
      </c>
      <c r="T187" s="51">
        <f>S187+D187+H187+U187</f>
        <v/>
      </c>
      <c r="W187" s="52">
        <f>V187/(T187-V187+X187-Y187)</f>
        <v/>
      </c>
      <c r="Z187" s="51">
        <f>T187-V187-AE187+X187</f>
        <v/>
      </c>
    </row>
    <row r="188">
      <c r="A188" s="50" t="inlineStr">
        <is>
          <t>FL3 (ORLANDO)</t>
        </is>
      </c>
      <c r="B188" s="50" t="inlineStr">
        <is>
          <t>01/17/2020</t>
        </is>
      </c>
      <c r="F188" s="51">
        <f>E188-D188</f>
        <v/>
      </c>
      <c r="J188" s="51">
        <f>I188-H188</f>
        <v/>
      </c>
      <c r="N188" s="51">
        <f>M188-L188</f>
        <v/>
      </c>
      <c r="R188" s="51">
        <f>Q188-P188</f>
        <v/>
      </c>
      <c r="S188" s="51">
        <f>L188+P188</f>
        <v/>
      </c>
      <c r="T188" s="51">
        <f>S188+D188+H188+U188</f>
        <v/>
      </c>
      <c r="W188" s="52">
        <f>V188/(T188-V188+X188-Y188)</f>
        <v/>
      </c>
      <c r="Z188" s="51">
        <f>T188-V188-AE188+X188</f>
        <v/>
      </c>
    </row>
    <row r="189">
      <c r="A189" s="50" t="inlineStr">
        <is>
          <t>FL3 (ORLANDO)</t>
        </is>
      </c>
      <c r="B189" s="50" t="inlineStr">
        <is>
          <t>01/18/2020</t>
        </is>
      </c>
      <c r="F189" s="51">
        <f>E189-D189</f>
        <v/>
      </c>
      <c r="J189" s="51">
        <f>I189-H189</f>
        <v/>
      </c>
      <c r="N189" s="51">
        <f>M189-L189</f>
        <v/>
      </c>
      <c r="R189" s="51">
        <f>Q189-P189</f>
        <v/>
      </c>
      <c r="S189" s="51">
        <f>L189+P189</f>
        <v/>
      </c>
      <c r="T189" s="51">
        <f>S189+D189+H189+U189</f>
        <v/>
      </c>
      <c r="W189" s="52">
        <f>V189/(T189-V189+X189-Y189)</f>
        <v/>
      </c>
      <c r="Z189" s="51">
        <f>T189-V189-AE189+X189</f>
        <v/>
      </c>
    </row>
    <row r="190">
      <c r="A190" s="50" t="inlineStr">
        <is>
          <t>FL3 (ORLANDO)</t>
        </is>
      </c>
      <c r="B190" s="50" t="inlineStr">
        <is>
          <t>01/19/2020</t>
        </is>
      </c>
      <c r="F190" s="51">
        <f>E190-D190</f>
        <v/>
      </c>
      <c r="J190" s="51">
        <f>I190-H190</f>
        <v/>
      </c>
      <c r="N190" s="51">
        <f>M190-L190</f>
        <v/>
      </c>
      <c r="R190" s="51">
        <f>Q190-P190</f>
        <v/>
      </c>
      <c r="S190" s="51">
        <f>L190+P190</f>
        <v/>
      </c>
      <c r="T190" s="51">
        <f>S190+D190+H190+U190</f>
        <v/>
      </c>
      <c r="W190" s="52">
        <f>V190/(T190-V190+X190-Y190)</f>
        <v/>
      </c>
      <c r="Z190" s="51">
        <f>T190-V190-AE190+X190</f>
        <v/>
      </c>
    </row>
    <row r="191">
      <c r="A191" s="50" t="inlineStr">
        <is>
          <t>FL3 (ORLANDO)</t>
        </is>
      </c>
      <c r="B191" s="50" t="inlineStr">
        <is>
          <t>01/20/2020</t>
        </is>
      </c>
      <c r="F191" s="51">
        <f>E191-D191</f>
        <v/>
      </c>
      <c r="J191" s="51">
        <f>I191-H191</f>
        <v/>
      </c>
      <c r="N191" s="51">
        <f>M191-L191</f>
        <v/>
      </c>
      <c r="R191" s="51">
        <f>Q191-P191</f>
        <v/>
      </c>
      <c r="S191" s="51">
        <f>L191+P191</f>
        <v/>
      </c>
      <c r="T191" s="51">
        <f>S191+D191+H191+U191</f>
        <v/>
      </c>
      <c r="W191" s="52">
        <f>V191/(T191-V191+X191-Y191)</f>
        <v/>
      </c>
      <c r="Z191" s="51">
        <f>T191-V191-AE191+X191</f>
        <v/>
      </c>
    </row>
    <row r="192">
      <c r="A192" s="50" t="inlineStr">
        <is>
          <t>FL3 (ORLANDO)</t>
        </is>
      </c>
      <c r="B192" s="50" t="inlineStr">
        <is>
          <t>01/21/2020</t>
        </is>
      </c>
      <c r="F192" s="51">
        <f>E192-D192</f>
        <v/>
      </c>
      <c r="J192" s="51">
        <f>I192-H192</f>
        <v/>
      </c>
      <c r="N192" s="51">
        <f>M192-L192</f>
        <v/>
      </c>
      <c r="R192" s="51">
        <f>Q192-P192</f>
        <v/>
      </c>
      <c r="S192" s="51">
        <f>L192+P192</f>
        <v/>
      </c>
      <c r="T192" s="51">
        <f>S192+D192+H192+U192</f>
        <v/>
      </c>
      <c r="W192" s="52">
        <f>V192/(T192-V192+X192-Y192)</f>
        <v/>
      </c>
      <c r="Z192" s="51">
        <f>T192-V192-AE192+X192</f>
        <v/>
      </c>
    </row>
    <row r="193">
      <c r="A193" s="50" t="inlineStr">
        <is>
          <t>FL3 (ORLANDO)</t>
        </is>
      </c>
      <c r="B193" s="50" t="inlineStr">
        <is>
          <t>01/22/2020</t>
        </is>
      </c>
      <c r="F193" s="51">
        <f>E193-D193</f>
        <v/>
      </c>
      <c r="J193" s="51">
        <f>I193-H193</f>
        <v/>
      </c>
      <c r="N193" s="51">
        <f>M193-L193</f>
        <v/>
      </c>
      <c r="R193" s="51">
        <f>Q193-P193</f>
        <v/>
      </c>
      <c r="S193" s="51">
        <f>L193+P193</f>
        <v/>
      </c>
      <c r="T193" s="51">
        <f>S193+D193+H193+U193</f>
        <v/>
      </c>
      <c r="W193" s="52">
        <f>V193/(T193-V193+X193-Y193)</f>
        <v/>
      </c>
      <c r="Z193" s="51">
        <f>T193-V193-AE193+X193</f>
        <v/>
      </c>
    </row>
    <row r="194">
      <c r="A194" s="50" t="inlineStr">
        <is>
          <t>FL3 (ORLANDO)</t>
        </is>
      </c>
      <c r="B194" s="50" t="inlineStr">
        <is>
          <t>01/23/2020</t>
        </is>
      </c>
      <c r="F194" s="51">
        <f>E194-D194</f>
        <v/>
      </c>
      <c r="J194" s="51">
        <f>I194-H194</f>
        <v/>
      </c>
      <c r="N194" s="51">
        <f>M194-L194</f>
        <v/>
      </c>
      <c r="R194" s="51">
        <f>Q194-P194</f>
        <v/>
      </c>
      <c r="S194" s="51">
        <f>L194+P194</f>
        <v/>
      </c>
      <c r="T194" s="51">
        <f>S194+D194+H194+U194</f>
        <v/>
      </c>
      <c r="W194" s="52">
        <f>V194/(T194-V194+X194-Y194)</f>
        <v/>
      </c>
      <c r="Z194" s="51">
        <f>T194-V194-AE194+X194</f>
        <v/>
      </c>
    </row>
    <row r="195">
      <c r="A195" s="50" t="inlineStr">
        <is>
          <t>FL3 (ORLANDO)</t>
        </is>
      </c>
      <c r="B195" s="50" t="inlineStr">
        <is>
          <t>01/24/2020</t>
        </is>
      </c>
      <c r="F195" s="51">
        <f>E195-D195</f>
        <v/>
      </c>
      <c r="J195" s="51">
        <f>I195-H195</f>
        <v/>
      </c>
      <c r="N195" s="51">
        <f>M195-L195</f>
        <v/>
      </c>
      <c r="R195" s="51">
        <f>Q195-P195</f>
        <v/>
      </c>
      <c r="S195" s="51">
        <f>L195+P195</f>
        <v/>
      </c>
      <c r="T195" s="51">
        <f>S195+D195+H195+U195</f>
        <v/>
      </c>
      <c r="W195" s="52">
        <f>V195/(T195-V195+X195-Y195)</f>
        <v/>
      </c>
      <c r="Z195" s="51">
        <f>T195-V195-AE195+X195</f>
        <v/>
      </c>
    </row>
    <row r="196">
      <c r="A196" s="50" t="inlineStr">
        <is>
          <t>FL3 (ORLANDO)</t>
        </is>
      </c>
      <c r="B196" s="50" t="inlineStr">
        <is>
          <t>01/25/2020</t>
        </is>
      </c>
      <c r="F196" s="51">
        <f>E196-D196</f>
        <v/>
      </c>
      <c r="J196" s="51">
        <f>I196-H196</f>
        <v/>
      </c>
      <c r="N196" s="51">
        <f>M196-L196</f>
        <v/>
      </c>
      <c r="R196" s="51">
        <f>Q196-P196</f>
        <v/>
      </c>
      <c r="S196" s="51">
        <f>L196+P196</f>
        <v/>
      </c>
      <c r="T196" s="51">
        <f>S196+D196+H196+U196</f>
        <v/>
      </c>
      <c r="W196" s="52">
        <f>V196/(T196-V196+X196-Y196)</f>
        <v/>
      </c>
      <c r="Z196" s="51">
        <f>T196-V196-AE196+X196</f>
        <v/>
      </c>
    </row>
    <row r="197">
      <c r="A197" s="50" t="inlineStr">
        <is>
          <t>FL3 (ORLANDO)</t>
        </is>
      </c>
      <c r="B197" s="50" t="inlineStr">
        <is>
          <t>01/26/2020</t>
        </is>
      </c>
      <c r="F197" s="51">
        <f>E197-D197</f>
        <v/>
      </c>
      <c r="J197" s="51">
        <f>I197-H197</f>
        <v/>
      </c>
      <c r="N197" s="51">
        <f>M197-L197</f>
        <v/>
      </c>
      <c r="R197" s="51">
        <f>Q197-P197</f>
        <v/>
      </c>
      <c r="S197" s="51">
        <f>L197+P197</f>
        <v/>
      </c>
      <c r="T197" s="51">
        <f>S197+D197+H197+U197</f>
        <v/>
      </c>
      <c r="W197" s="52">
        <f>V197/(T197-V197+X197-Y197)</f>
        <v/>
      </c>
      <c r="Z197" s="51">
        <f>T197-V197-AE197+X197</f>
        <v/>
      </c>
    </row>
    <row r="198">
      <c r="A198" s="50" t="inlineStr">
        <is>
          <t>FL3 (ORLANDO)</t>
        </is>
      </c>
      <c r="B198" s="50" t="inlineStr">
        <is>
          <t>01/27/2020</t>
        </is>
      </c>
      <c r="F198" s="51">
        <f>E198-D198</f>
        <v/>
      </c>
      <c r="J198" s="51">
        <f>I198-H198</f>
        <v/>
      </c>
      <c r="N198" s="51">
        <f>M198-L198</f>
        <v/>
      </c>
      <c r="R198" s="51">
        <f>Q198-P198</f>
        <v/>
      </c>
      <c r="S198" s="51">
        <f>L198+P198</f>
        <v/>
      </c>
      <c r="T198" s="51">
        <f>S198+D198+H198+U198</f>
        <v/>
      </c>
      <c r="W198" s="52">
        <f>V198/(T198-V198+X198-Y198)</f>
        <v/>
      </c>
      <c r="Z198" s="51">
        <f>T198-V198-AE198+X198</f>
        <v/>
      </c>
    </row>
    <row r="199">
      <c r="A199" s="50" t="inlineStr">
        <is>
          <t>FL3 (ORLANDO)</t>
        </is>
      </c>
      <c r="B199" s="50" t="inlineStr">
        <is>
          <t>01/28/2020</t>
        </is>
      </c>
      <c r="F199" s="51">
        <f>E199-D199</f>
        <v/>
      </c>
      <c r="J199" s="51">
        <f>I199-H199</f>
        <v/>
      </c>
      <c r="N199" s="51">
        <f>M199-L199</f>
        <v/>
      </c>
      <c r="R199" s="51">
        <f>Q199-P199</f>
        <v/>
      </c>
      <c r="S199" s="51">
        <f>L199+P199</f>
        <v/>
      </c>
      <c r="T199" s="51">
        <f>S199+D199+H199+U199</f>
        <v/>
      </c>
      <c r="W199" s="52">
        <f>V199/(T199-V199+X199-Y199)</f>
        <v/>
      </c>
      <c r="Z199" s="51">
        <f>T199-V199-AE199+X199</f>
        <v/>
      </c>
    </row>
    <row r="200">
      <c r="A200" s="50" t="inlineStr">
        <is>
          <t>FL3 (ORLANDO)</t>
        </is>
      </c>
      <c r="B200" s="50" t="inlineStr">
        <is>
          <t>01/29/2020</t>
        </is>
      </c>
      <c r="F200" s="51">
        <f>E200-D200</f>
        <v/>
      </c>
      <c r="J200" s="51">
        <f>I200-H200</f>
        <v/>
      </c>
      <c r="N200" s="51">
        <f>M200-L200</f>
        <v/>
      </c>
      <c r="R200" s="51">
        <f>Q200-P200</f>
        <v/>
      </c>
      <c r="S200" s="51">
        <f>L200+P200</f>
        <v/>
      </c>
      <c r="T200" s="51">
        <f>S200+D200+H200+U200</f>
        <v/>
      </c>
      <c r="W200" s="52">
        <f>V200/(T200-V200+X200-Y200)</f>
        <v/>
      </c>
      <c r="Z200" s="51">
        <f>T200-V200-AE200+X200</f>
        <v/>
      </c>
    </row>
    <row r="201">
      <c r="A201" s="50" t="inlineStr">
        <is>
          <t>FL3 (ORLANDO)</t>
        </is>
      </c>
      <c r="B201" s="50" t="inlineStr">
        <is>
          <t>01/30/2020</t>
        </is>
      </c>
      <c r="F201" s="51">
        <f>E201-D201</f>
        <v/>
      </c>
      <c r="J201" s="51">
        <f>I201-H201</f>
        <v/>
      </c>
      <c r="N201" s="51">
        <f>M201-L201</f>
        <v/>
      </c>
      <c r="R201" s="51">
        <f>Q201-P201</f>
        <v/>
      </c>
      <c r="S201" s="51">
        <f>L201+P201</f>
        <v/>
      </c>
      <c r="T201" s="51">
        <f>S201+D201+H201+U201</f>
        <v/>
      </c>
      <c r="W201" s="52">
        <f>V201/(T201-V201+X201-Y201)</f>
        <v/>
      </c>
      <c r="Z201" s="51">
        <f>T201-V201-AE201+X201</f>
        <v/>
      </c>
    </row>
    <row r="202">
      <c r="A202" s="50" t="inlineStr">
        <is>
          <t>FL3 (ORLANDO)</t>
        </is>
      </c>
      <c r="B202" s="50" t="inlineStr">
        <is>
          <t>01/31/2020</t>
        </is>
      </c>
      <c r="F202" s="51">
        <f>E202-D202</f>
        <v/>
      </c>
      <c r="J202" s="51">
        <f>I202-H202</f>
        <v/>
      </c>
      <c r="N202" s="51">
        <f>M202-L202</f>
        <v/>
      </c>
      <c r="R202" s="51">
        <f>Q202-P202</f>
        <v/>
      </c>
      <c r="S202" s="51">
        <f>L202+P202</f>
        <v/>
      </c>
      <c r="T202" s="51">
        <f>S202+D202+H202+U202</f>
        <v/>
      </c>
      <c r="W202" s="52">
        <f>V202/(T202-V202+X202-Y202)</f>
        <v/>
      </c>
      <c r="Z202" s="51">
        <f>T202-V202-AE202+X202</f>
        <v/>
      </c>
    </row>
    <row r="203">
      <c r="A203" s="53" t="inlineStr">
        <is>
          <t>FL3 Total</t>
        </is>
      </c>
      <c r="B203" s="12" t="n"/>
      <c r="C203" s="12" t="n"/>
      <c r="D203" s="54">
        <f>SUM(D172:D202)</f>
        <v/>
      </c>
      <c r="E203" s="54">
        <f>SUM(E172:E202)</f>
        <v/>
      </c>
      <c r="F203" s="54">
        <f>E203-D203</f>
        <v/>
      </c>
      <c r="G203" s="12" t="n"/>
      <c r="H203" s="54">
        <f>SUM(H172:H202)</f>
        <v/>
      </c>
      <c r="I203" s="54">
        <f>SUM(I172:I202)</f>
        <v/>
      </c>
      <c r="J203" s="54">
        <f>I203-H203</f>
        <v/>
      </c>
      <c r="K203" s="12" t="n"/>
      <c r="L203" s="54">
        <f>SUM(L172:L202)</f>
        <v/>
      </c>
      <c r="M203" s="54">
        <f>SUM(M172:M202)</f>
        <v/>
      </c>
      <c r="N203" s="54">
        <f>M203-L203</f>
        <v/>
      </c>
      <c r="O203" s="12" t="n"/>
      <c r="P203" s="54">
        <f>SUM(P172:P202)</f>
        <v/>
      </c>
      <c r="Q203" s="54">
        <f>SUM(Q172:Q202)</f>
        <v/>
      </c>
      <c r="R203" s="54">
        <f>Q203-P203</f>
        <v/>
      </c>
      <c r="S203" s="54">
        <f>SUM(S172:S202)</f>
        <v/>
      </c>
      <c r="T203" s="54">
        <f>SUM(T172:T202)</f>
        <v/>
      </c>
      <c r="U203" s="54">
        <f>SUM(U172:U202)</f>
        <v/>
      </c>
      <c r="V203" s="54">
        <f>SUM(V172:V202)</f>
        <v/>
      </c>
      <c r="W203" s="12" t="n"/>
      <c r="X203" s="54">
        <f>SUM(X172:X202)</f>
        <v/>
      </c>
      <c r="Y203" s="12" t="n"/>
      <c r="Z203" s="54">
        <f>SUM(Z172:Z202)</f>
        <v/>
      </c>
      <c r="AA203" s="54">
        <f>SUM(AA172:AA202)</f>
        <v/>
      </c>
      <c r="AB203" s="12" t="n"/>
      <c r="AC203" s="12" t="n"/>
      <c r="AD203" s="54">
        <f>SUM(AD172:AD202)</f>
        <v/>
      </c>
      <c r="AE203" s="54">
        <f>SUM(AE172:AE202)</f>
        <v/>
      </c>
      <c r="AF203" s="12" t="n"/>
      <c r="AG203" s="54">
        <f>SUM(Z172:AD202)</f>
        <v/>
      </c>
    </row>
    <row r="205">
      <c r="A205" s="50" t="inlineStr">
        <is>
          <t>FL4 (TAMPA)</t>
        </is>
      </c>
      <c r="B205" s="50" t="inlineStr">
        <is>
          <t>01/01/2020</t>
        </is>
      </c>
      <c r="F205" s="51">
        <f>E205-D205</f>
        <v/>
      </c>
      <c r="J205" s="51">
        <f>I205-H205</f>
        <v/>
      </c>
      <c r="N205" s="51">
        <f>M205-L205</f>
        <v/>
      </c>
      <c r="R205" s="51">
        <f>Q205-P205</f>
        <v/>
      </c>
      <c r="S205" s="51">
        <f>L205+P205</f>
        <v/>
      </c>
      <c r="T205" s="51">
        <f>S205+D205+H205+U205</f>
        <v/>
      </c>
      <c r="W205" s="52">
        <f>V205/(T205-V205+X205-Y205)</f>
        <v/>
      </c>
      <c r="AD205" s="51">
        <f>T205-V205-AE205+X205</f>
        <v/>
      </c>
    </row>
    <row r="206">
      <c r="A206" s="50" t="inlineStr">
        <is>
          <t>FL4 (TAMPA)</t>
        </is>
      </c>
      <c r="B206" s="50" t="inlineStr">
        <is>
          <t>01/02/2020</t>
        </is>
      </c>
      <c r="D206" s="51" t="n">
        <v>1670.91</v>
      </c>
      <c r="F206" s="51">
        <f>E206-D206</f>
        <v/>
      </c>
      <c r="H206" s="51" t="n">
        <v/>
      </c>
      <c r="J206" s="51">
        <f>I206-H206</f>
        <v/>
      </c>
      <c r="L206" s="51" t="n">
        <v>1312.87</v>
      </c>
      <c r="N206" s="51">
        <f>M206-L206</f>
        <v/>
      </c>
      <c r="P206" s="51" t="n">
        <v>250.64</v>
      </c>
      <c r="R206" s="51">
        <f>Q206-P206</f>
        <v/>
      </c>
      <c r="S206" s="51">
        <f>L206+P206</f>
        <v/>
      </c>
      <c r="T206" s="51">
        <f>S206+D206+H206+U206</f>
        <v/>
      </c>
      <c r="V206" s="51" t="n">
        <v>253.38</v>
      </c>
      <c r="W206" s="52">
        <f>V206/(T206-V206+X206-Y206)</f>
        <v/>
      </c>
      <c r="AD206" s="51">
        <f>T206-V206-AE206+X206</f>
        <v/>
      </c>
    </row>
    <row r="207">
      <c r="A207" s="50" t="inlineStr">
        <is>
          <t>FL4 (TAMPA)</t>
        </is>
      </c>
      <c r="B207" s="50" t="inlineStr">
        <is>
          <t>01/03/2020</t>
        </is>
      </c>
      <c r="D207" s="51" t="n">
        <v/>
      </c>
      <c r="F207" s="51">
        <f>E207-D207</f>
        <v/>
      </c>
      <c r="H207" s="51" t="n">
        <v/>
      </c>
      <c r="J207" s="51">
        <f>I207-H207</f>
        <v/>
      </c>
      <c r="L207" s="51" t="n">
        <v>2438.01</v>
      </c>
      <c r="N207" s="51">
        <f>M207-L207</f>
        <v/>
      </c>
      <c r="P207" s="51" t="n">
        <v>942.87</v>
      </c>
      <c r="R207" s="51">
        <f>Q207-P207</f>
        <v/>
      </c>
      <c r="S207" s="51">
        <f>L207+P207</f>
        <v/>
      </c>
      <c r="T207" s="51">
        <f>S207+D207+H207+U207</f>
        <v/>
      </c>
      <c r="V207" s="51" t="n">
        <v>264.86</v>
      </c>
      <c r="W207" s="52">
        <f>V207/(T207-V207+X207-Y207)</f>
        <v/>
      </c>
      <c r="AD207" s="51">
        <f>T207-V207-AE207+X207</f>
        <v/>
      </c>
    </row>
    <row r="208">
      <c r="A208" s="50" t="inlineStr">
        <is>
          <t>FL4 (TAMPA)</t>
        </is>
      </c>
      <c r="B208" s="50" t="inlineStr">
        <is>
          <t>01/04/2020</t>
        </is>
      </c>
      <c r="D208" s="51" t="n">
        <v/>
      </c>
      <c r="F208" s="51">
        <f>E208-D208</f>
        <v/>
      </c>
      <c r="H208" s="51" t="n">
        <v/>
      </c>
      <c r="J208" s="51">
        <f>I208-H208</f>
        <v/>
      </c>
      <c r="L208" s="51" t="n">
        <v>3623.92</v>
      </c>
      <c r="N208" s="51">
        <f>M208-L208</f>
        <v/>
      </c>
      <c r="P208" s="51" t="n">
        <v>117.18</v>
      </c>
      <c r="R208" s="51">
        <f>Q208-P208</f>
        <v/>
      </c>
      <c r="S208" s="51">
        <f>L208+P208</f>
        <v/>
      </c>
      <c r="T208" s="51">
        <f>S208+D208+H208+U208</f>
        <v/>
      </c>
      <c r="V208" s="51" t="n">
        <v>293.08</v>
      </c>
      <c r="W208" s="52">
        <f>V208/(T208-V208+X208-Y208)</f>
        <v/>
      </c>
      <c r="AD208" s="51">
        <f>T208-V208-AE208+X208</f>
        <v/>
      </c>
    </row>
    <row r="209">
      <c r="A209" s="50" t="inlineStr">
        <is>
          <t>FL4 (TAMPA)</t>
        </is>
      </c>
      <c r="B209" s="50" t="inlineStr">
        <is>
          <t>01/05/2020</t>
        </is>
      </c>
      <c r="D209" s="51" t="n">
        <v>197.47</v>
      </c>
      <c r="F209" s="51">
        <f>E209-D209</f>
        <v/>
      </c>
      <c r="H209" s="51" t="n">
        <v/>
      </c>
      <c r="J209" s="51">
        <f>I209-H209</f>
        <v/>
      </c>
      <c r="L209" s="51" t="n">
        <v>3510.66</v>
      </c>
      <c r="N209" s="51">
        <f>M209-L209</f>
        <v/>
      </c>
      <c r="P209" s="51" t="n">
        <v>1691.25</v>
      </c>
      <c r="R209" s="51">
        <f>Q209-P209</f>
        <v/>
      </c>
      <c r="S209" s="51">
        <f>L209+P209</f>
        <v/>
      </c>
      <c r="T209" s="51">
        <f>S209+D209+H209+U209</f>
        <v/>
      </c>
      <c r="V209" s="51" t="n">
        <v>422.99</v>
      </c>
      <c r="W209" s="52">
        <f>V209/(T209-V209+X209-Y209)</f>
        <v/>
      </c>
      <c r="AD209" s="51">
        <f>T209-V209-AE209+X209</f>
        <v/>
      </c>
      <c r="AE209" s="51" t="n">
        <v>9.35</v>
      </c>
    </row>
    <row r="210">
      <c r="A210" s="50" t="inlineStr">
        <is>
          <t>FL4 (TAMPA)</t>
        </is>
      </c>
      <c r="B210" s="50" t="inlineStr">
        <is>
          <t>01/06/2020</t>
        </is>
      </c>
      <c r="D210" s="51" t="n">
        <v/>
      </c>
      <c r="F210" s="51">
        <f>E210-D210</f>
        <v/>
      </c>
      <c r="H210" s="51" t="n">
        <v/>
      </c>
      <c r="J210" s="51">
        <f>I210-H210</f>
        <v/>
      </c>
      <c r="L210" s="51" t="n">
        <v>211.58</v>
      </c>
      <c r="N210" s="51">
        <f>M210-L210</f>
        <v/>
      </c>
      <c r="P210" s="51" t="n">
        <v>565.29</v>
      </c>
      <c r="R210" s="51">
        <f>Q210-P210</f>
        <v/>
      </c>
      <c r="S210" s="51">
        <f>L210+P210</f>
        <v/>
      </c>
      <c r="T210" s="51">
        <f>S210+D210+H210+U210</f>
        <v/>
      </c>
      <c r="V210" s="51" t="n">
        <v>60.86</v>
      </c>
      <c r="W210" s="52">
        <f>V210/(T210-V210+X210-Y210)</f>
        <v/>
      </c>
      <c r="AD210" s="51">
        <f>T210-V210-AE210+X210</f>
        <v/>
      </c>
    </row>
    <row r="211">
      <c r="A211" s="50" t="inlineStr">
        <is>
          <t>FL4 (TAMPA)</t>
        </is>
      </c>
      <c r="B211" s="50" t="inlineStr">
        <is>
          <t>01/07/2020</t>
        </is>
      </c>
      <c r="F211" s="51">
        <f>E211-D211</f>
        <v/>
      </c>
      <c r="J211" s="51">
        <f>I211-H211</f>
        <v/>
      </c>
      <c r="N211" s="51">
        <f>M211-L211</f>
        <v/>
      </c>
      <c r="R211" s="51">
        <f>Q211-P211</f>
        <v/>
      </c>
      <c r="S211" s="51">
        <f>L211+P211</f>
        <v/>
      </c>
      <c r="T211" s="51">
        <f>S211+D211+H211+U211</f>
        <v/>
      </c>
      <c r="W211" s="52">
        <f>V211/(T211-V211+X211-Y211)</f>
        <v/>
      </c>
      <c r="AD211" s="51">
        <f>T211-V211-AE211+X211</f>
        <v/>
      </c>
    </row>
    <row r="212">
      <c r="A212" s="50" t="inlineStr">
        <is>
          <t>FL4 (TAMPA)</t>
        </is>
      </c>
      <c r="B212" s="50" t="inlineStr">
        <is>
          <t>01/08/2020</t>
        </is>
      </c>
      <c r="F212" s="51">
        <f>E212-D212</f>
        <v/>
      </c>
      <c r="J212" s="51">
        <f>I212-H212</f>
        <v/>
      </c>
      <c r="N212" s="51">
        <f>M212-L212</f>
        <v/>
      </c>
      <c r="R212" s="51">
        <f>Q212-P212</f>
        <v/>
      </c>
      <c r="S212" s="51">
        <f>L212+P212</f>
        <v/>
      </c>
      <c r="T212" s="51">
        <f>S212+D212+H212+U212</f>
        <v/>
      </c>
      <c r="W212" s="52">
        <f>V212/(T212-V212+X212-Y212)</f>
        <v/>
      </c>
      <c r="AD212" s="51">
        <f>T212-V212-AE212+X212</f>
        <v/>
      </c>
    </row>
    <row r="213">
      <c r="A213" s="50" t="inlineStr">
        <is>
          <t>FL4 (TAMPA)</t>
        </is>
      </c>
      <c r="B213" s="50" t="inlineStr">
        <is>
          <t>01/09/2020</t>
        </is>
      </c>
      <c r="F213" s="51">
        <f>E213-D213</f>
        <v/>
      </c>
      <c r="J213" s="51">
        <f>I213-H213</f>
        <v/>
      </c>
      <c r="N213" s="51">
        <f>M213-L213</f>
        <v/>
      </c>
      <c r="R213" s="51">
        <f>Q213-P213</f>
        <v/>
      </c>
      <c r="S213" s="51">
        <f>L213+P213</f>
        <v/>
      </c>
      <c r="T213" s="51">
        <f>S213+D213+H213+U213</f>
        <v/>
      </c>
      <c r="W213" s="52">
        <f>V213/(T213-V213+X213-Y213)</f>
        <v/>
      </c>
      <c r="AD213" s="51">
        <f>T213-V213-AE213+X213</f>
        <v/>
      </c>
    </row>
    <row r="214">
      <c r="A214" s="50" t="inlineStr">
        <is>
          <t>FL4 (TAMPA)</t>
        </is>
      </c>
      <c r="B214" s="50" t="inlineStr">
        <is>
          <t>01/10/2020</t>
        </is>
      </c>
      <c r="F214" s="51">
        <f>E214-D214</f>
        <v/>
      </c>
      <c r="J214" s="51">
        <f>I214-H214</f>
        <v/>
      </c>
      <c r="N214" s="51">
        <f>M214-L214</f>
        <v/>
      </c>
      <c r="R214" s="51">
        <f>Q214-P214</f>
        <v/>
      </c>
      <c r="S214" s="51">
        <f>L214+P214</f>
        <v/>
      </c>
      <c r="T214" s="51">
        <f>S214+D214+H214+U214</f>
        <v/>
      </c>
      <c r="W214" s="52">
        <f>V214/(T214-V214+X214-Y214)</f>
        <v/>
      </c>
      <c r="AD214" s="51">
        <f>T214-V214-AE214+X214</f>
        <v/>
      </c>
    </row>
    <row r="215">
      <c r="A215" s="50" t="inlineStr">
        <is>
          <t>FL4 (TAMPA)</t>
        </is>
      </c>
      <c r="B215" s="50" t="inlineStr">
        <is>
          <t>01/11/2020</t>
        </is>
      </c>
      <c r="F215" s="51">
        <f>E215-D215</f>
        <v/>
      </c>
      <c r="J215" s="51">
        <f>I215-H215</f>
        <v/>
      </c>
      <c r="N215" s="51">
        <f>M215-L215</f>
        <v/>
      </c>
      <c r="R215" s="51">
        <f>Q215-P215</f>
        <v/>
      </c>
      <c r="S215" s="51">
        <f>L215+P215</f>
        <v/>
      </c>
      <c r="T215" s="51">
        <f>S215+D215+H215+U215</f>
        <v/>
      </c>
      <c r="W215" s="52">
        <f>V215/(T215-V215+X215-Y215)</f>
        <v/>
      </c>
      <c r="AD215" s="51">
        <f>T215-V215-AE215+X215</f>
        <v/>
      </c>
    </row>
    <row r="216">
      <c r="A216" s="50" t="inlineStr">
        <is>
          <t>FL4 (TAMPA)</t>
        </is>
      </c>
      <c r="B216" s="50" t="inlineStr">
        <is>
          <t>01/12/2020</t>
        </is>
      </c>
      <c r="F216" s="51">
        <f>E216-D216</f>
        <v/>
      </c>
      <c r="J216" s="51">
        <f>I216-H216</f>
        <v/>
      </c>
      <c r="N216" s="51">
        <f>M216-L216</f>
        <v/>
      </c>
      <c r="R216" s="51">
        <f>Q216-P216</f>
        <v/>
      </c>
      <c r="S216" s="51">
        <f>L216+P216</f>
        <v/>
      </c>
      <c r="T216" s="51">
        <f>S216+D216+H216+U216</f>
        <v/>
      </c>
      <c r="W216" s="52">
        <f>V216/(T216-V216+X216-Y216)</f>
        <v/>
      </c>
      <c r="AD216" s="51">
        <f>T216-V216-AE216+X216</f>
        <v/>
      </c>
    </row>
    <row r="217">
      <c r="A217" s="50" t="inlineStr">
        <is>
          <t>FL4 (TAMPA)</t>
        </is>
      </c>
      <c r="B217" s="50" t="inlineStr">
        <is>
          <t>01/13/2020</t>
        </is>
      </c>
      <c r="F217" s="51">
        <f>E217-D217</f>
        <v/>
      </c>
      <c r="J217" s="51">
        <f>I217-H217</f>
        <v/>
      </c>
      <c r="N217" s="51">
        <f>M217-L217</f>
        <v/>
      </c>
      <c r="R217" s="51">
        <f>Q217-P217</f>
        <v/>
      </c>
      <c r="S217" s="51">
        <f>L217+P217</f>
        <v/>
      </c>
      <c r="T217" s="51">
        <f>S217+D217+H217+U217</f>
        <v/>
      </c>
      <c r="W217" s="52">
        <f>V217/(T217-V217+X217-Y217)</f>
        <v/>
      </c>
      <c r="AD217" s="51">
        <f>T217-V217-AE217+X217</f>
        <v/>
      </c>
    </row>
    <row r="218">
      <c r="A218" s="50" t="inlineStr">
        <is>
          <t>FL4 (TAMPA)</t>
        </is>
      </c>
      <c r="B218" s="50" t="inlineStr">
        <is>
          <t>01/14/2020</t>
        </is>
      </c>
      <c r="F218" s="51">
        <f>E218-D218</f>
        <v/>
      </c>
      <c r="J218" s="51">
        <f>I218-H218</f>
        <v/>
      </c>
      <c r="N218" s="51">
        <f>M218-L218</f>
        <v/>
      </c>
      <c r="R218" s="51">
        <f>Q218-P218</f>
        <v/>
      </c>
      <c r="S218" s="51">
        <f>L218+P218</f>
        <v/>
      </c>
      <c r="T218" s="51">
        <f>S218+D218+H218+U218</f>
        <v/>
      </c>
      <c r="W218" s="52">
        <f>V218/(T218-V218+X218-Y218)</f>
        <v/>
      </c>
      <c r="AD218" s="51">
        <f>T218-V218-AE218+X218</f>
        <v/>
      </c>
    </row>
    <row r="219">
      <c r="A219" s="50" t="inlineStr">
        <is>
          <t>FL4 (TAMPA)</t>
        </is>
      </c>
      <c r="B219" s="50" t="inlineStr">
        <is>
          <t>01/15/2020</t>
        </is>
      </c>
      <c r="F219" s="51">
        <f>E219-D219</f>
        <v/>
      </c>
      <c r="J219" s="51">
        <f>I219-H219</f>
        <v/>
      </c>
      <c r="N219" s="51">
        <f>M219-L219</f>
        <v/>
      </c>
      <c r="R219" s="51">
        <f>Q219-P219</f>
        <v/>
      </c>
      <c r="S219" s="51">
        <f>L219+P219</f>
        <v/>
      </c>
      <c r="T219" s="51">
        <f>S219+D219+H219+U219</f>
        <v/>
      </c>
      <c r="W219" s="52">
        <f>V219/(T219-V219+X219-Y219)</f>
        <v/>
      </c>
      <c r="AD219" s="51">
        <f>T219-V219-AE219+X219</f>
        <v/>
      </c>
    </row>
    <row r="220">
      <c r="A220" s="50" t="inlineStr">
        <is>
          <t>FL4 (TAMPA)</t>
        </is>
      </c>
      <c r="B220" s="50" t="inlineStr">
        <is>
          <t>01/16/2020</t>
        </is>
      </c>
      <c r="F220" s="51">
        <f>E220-D220</f>
        <v/>
      </c>
      <c r="J220" s="51">
        <f>I220-H220</f>
        <v/>
      </c>
      <c r="N220" s="51">
        <f>M220-L220</f>
        <v/>
      </c>
      <c r="R220" s="51">
        <f>Q220-P220</f>
        <v/>
      </c>
      <c r="S220" s="51">
        <f>L220+P220</f>
        <v/>
      </c>
      <c r="T220" s="51">
        <f>S220+D220+H220+U220</f>
        <v/>
      </c>
      <c r="W220" s="52">
        <f>V220/(T220-V220+X220-Y220)</f>
        <v/>
      </c>
      <c r="Z220" s="51">
        <f>T220-V220-AE220+X220</f>
        <v/>
      </c>
    </row>
    <row r="221">
      <c r="A221" s="50" t="inlineStr">
        <is>
          <t>FL4 (TAMPA)</t>
        </is>
      </c>
      <c r="B221" s="50" t="inlineStr">
        <is>
          <t>01/17/2020</t>
        </is>
      </c>
      <c r="F221" s="51">
        <f>E221-D221</f>
        <v/>
      </c>
      <c r="J221" s="51">
        <f>I221-H221</f>
        <v/>
      </c>
      <c r="N221" s="51">
        <f>M221-L221</f>
        <v/>
      </c>
      <c r="R221" s="51">
        <f>Q221-P221</f>
        <v/>
      </c>
      <c r="S221" s="51">
        <f>L221+P221</f>
        <v/>
      </c>
      <c r="T221" s="51">
        <f>S221+D221+H221+U221</f>
        <v/>
      </c>
      <c r="W221" s="52">
        <f>V221/(T221-V221+X221-Y221)</f>
        <v/>
      </c>
      <c r="Z221" s="51">
        <f>T221-V221-AE221+X221</f>
        <v/>
      </c>
    </row>
    <row r="222">
      <c r="A222" s="50" t="inlineStr">
        <is>
          <t>FL4 (TAMPA)</t>
        </is>
      </c>
      <c r="B222" s="50" t="inlineStr">
        <is>
          <t>01/18/2020</t>
        </is>
      </c>
      <c r="F222" s="51">
        <f>E222-D222</f>
        <v/>
      </c>
      <c r="J222" s="51">
        <f>I222-H222</f>
        <v/>
      </c>
      <c r="N222" s="51">
        <f>M222-L222</f>
        <v/>
      </c>
      <c r="R222" s="51">
        <f>Q222-P222</f>
        <v/>
      </c>
      <c r="S222" s="51">
        <f>L222+P222</f>
        <v/>
      </c>
      <c r="T222" s="51">
        <f>S222+D222+H222+U222</f>
        <v/>
      </c>
      <c r="W222" s="52">
        <f>V222/(T222-V222+X222-Y222)</f>
        <v/>
      </c>
      <c r="Z222" s="51">
        <f>T222-V222-AE222+X222</f>
        <v/>
      </c>
    </row>
    <row r="223">
      <c r="A223" s="50" t="inlineStr">
        <is>
          <t>FL4 (TAMPA)</t>
        </is>
      </c>
      <c r="B223" s="50" t="inlineStr">
        <is>
          <t>01/19/2020</t>
        </is>
      </c>
      <c r="F223" s="51">
        <f>E223-D223</f>
        <v/>
      </c>
      <c r="J223" s="51">
        <f>I223-H223</f>
        <v/>
      </c>
      <c r="N223" s="51">
        <f>M223-L223</f>
        <v/>
      </c>
      <c r="R223" s="51">
        <f>Q223-P223</f>
        <v/>
      </c>
      <c r="S223" s="51">
        <f>L223+P223</f>
        <v/>
      </c>
      <c r="T223" s="51">
        <f>S223+D223+H223+U223</f>
        <v/>
      </c>
      <c r="W223" s="52">
        <f>V223/(T223-V223+X223-Y223)</f>
        <v/>
      </c>
      <c r="Z223" s="51">
        <f>T223-V223-AE223+X223</f>
        <v/>
      </c>
    </row>
    <row r="224">
      <c r="A224" s="50" t="inlineStr">
        <is>
          <t>FL4 (TAMPA)</t>
        </is>
      </c>
      <c r="B224" s="50" t="inlineStr">
        <is>
          <t>01/20/2020</t>
        </is>
      </c>
      <c r="F224" s="51">
        <f>E224-D224</f>
        <v/>
      </c>
      <c r="J224" s="51">
        <f>I224-H224</f>
        <v/>
      </c>
      <c r="N224" s="51">
        <f>M224-L224</f>
        <v/>
      </c>
      <c r="R224" s="51">
        <f>Q224-P224</f>
        <v/>
      </c>
      <c r="S224" s="51">
        <f>L224+P224</f>
        <v/>
      </c>
      <c r="T224" s="51">
        <f>S224+D224+H224+U224</f>
        <v/>
      </c>
      <c r="W224" s="52">
        <f>V224/(T224-V224+X224-Y224)</f>
        <v/>
      </c>
      <c r="Z224" s="51">
        <f>T224-V224-AE224+X224</f>
        <v/>
      </c>
    </row>
    <row r="225">
      <c r="A225" s="50" t="inlineStr">
        <is>
          <t>FL4 (TAMPA)</t>
        </is>
      </c>
      <c r="B225" s="50" t="inlineStr">
        <is>
          <t>01/21/2020</t>
        </is>
      </c>
      <c r="F225" s="51">
        <f>E225-D225</f>
        <v/>
      </c>
      <c r="J225" s="51">
        <f>I225-H225</f>
        <v/>
      </c>
      <c r="N225" s="51">
        <f>M225-L225</f>
        <v/>
      </c>
      <c r="R225" s="51">
        <f>Q225-P225</f>
        <v/>
      </c>
      <c r="S225" s="51">
        <f>L225+P225</f>
        <v/>
      </c>
      <c r="T225" s="51">
        <f>S225+D225+H225+U225</f>
        <v/>
      </c>
      <c r="W225" s="52">
        <f>V225/(T225-V225+X225-Y225)</f>
        <v/>
      </c>
      <c r="Z225" s="51">
        <f>T225-V225-AE225+X225</f>
        <v/>
      </c>
    </row>
    <row r="226">
      <c r="A226" s="50" t="inlineStr">
        <is>
          <t>FL4 (TAMPA)</t>
        </is>
      </c>
      <c r="B226" s="50" t="inlineStr">
        <is>
          <t>01/22/2020</t>
        </is>
      </c>
      <c r="F226" s="51">
        <f>E226-D226</f>
        <v/>
      </c>
      <c r="J226" s="51">
        <f>I226-H226</f>
        <v/>
      </c>
      <c r="N226" s="51">
        <f>M226-L226</f>
        <v/>
      </c>
      <c r="R226" s="51">
        <f>Q226-P226</f>
        <v/>
      </c>
      <c r="S226" s="51">
        <f>L226+P226</f>
        <v/>
      </c>
      <c r="T226" s="51">
        <f>S226+D226+H226+U226</f>
        <v/>
      </c>
      <c r="W226" s="52">
        <f>V226/(T226-V226+X226-Y226)</f>
        <v/>
      </c>
      <c r="Z226" s="51">
        <f>T226-V226-AE226+X226</f>
        <v/>
      </c>
    </row>
    <row r="227">
      <c r="A227" s="50" t="inlineStr">
        <is>
          <t>FL4 (TAMPA)</t>
        </is>
      </c>
      <c r="B227" s="50" t="inlineStr">
        <is>
          <t>01/23/2020</t>
        </is>
      </c>
      <c r="F227" s="51">
        <f>E227-D227</f>
        <v/>
      </c>
      <c r="J227" s="51">
        <f>I227-H227</f>
        <v/>
      </c>
      <c r="N227" s="51">
        <f>M227-L227</f>
        <v/>
      </c>
      <c r="R227" s="51">
        <f>Q227-P227</f>
        <v/>
      </c>
      <c r="S227" s="51">
        <f>L227+P227</f>
        <v/>
      </c>
      <c r="T227" s="51">
        <f>S227+D227+H227+U227</f>
        <v/>
      </c>
      <c r="W227" s="52">
        <f>V227/(T227-V227+X227-Y227)</f>
        <v/>
      </c>
      <c r="Z227" s="51">
        <f>T227-V227-AE227+X227</f>
        <v/>
      </c>
    </row>
    <row r="228">
      <c r="A228" s="50" t="inlineStr">
        <is>
          <t>FL4 (TAMPA)</t>
        </is>
      </c>
      <c r="B228" s="50" t="inlineStr">
        <is>
          <t>01/24/2020</t>
        </is>
      </c>
      <c r="F228" s="51">
        <f>E228-D228</f>
        <v/>
      </c>
      <c r="J228" s="51">
        <f>I228-H228</f>
        <v/>
      </c>
      <c r="N228" s="51">
        <f>M228-L228</f>
        <v/>
      </c>
      <c r="R228" s="51">
        <f>Q228-P228</f>
        <v/>
      </c>
      <c r="S228" s="51">
        <f>L228+P228</f>
        <v/>
      </c>
      <c r="T228" s="51">
        <f>S228+D228+H228+U228</f>
        <v/>
      </c>
      <c r="W228" s="52">
        <f>V228/(T228-V228+X228-Y228)</f>
        <v/>
      </c>
      <c r="Z228" s="51">
        <f>T228-V228-AE228+X228</f>
        <v/>
      </c>
    </row>
    <row r="229">
      <c r="A229" s="50" t="inlineStr">
        <is>
          <t>FL4 (TAMPA)</t>
        </is>
      </c>
      <c r="B229" s="50" t="inlineStr">
        <is>
          <t>01/25/2020</t>
        </is>
      </c>
      <c r="F229" s="51">
        <f>E229-D229</f>
        <v/>
      </c>
      <c r="J229" s="51">
        <f>I229-H229</f>
        <v/>
      </c>
      <c r="N229" s="51">
        <f>M229-L229</f>
        <v/>
      </c>
      <c r="R229" s="51">
        <f>Q229-P229</f>
        <v/>
      </c>
      <c r="S229" s="51">
        <f>L229+P229</f>
        <v/>
      </c>
      <c r="T229" s="51">
        <f>S229+D229+H229+U229</f>
        <v/>
      </c>
      <c r="W229" s="52">
        <f>V229/(T229-V229+X229-Y229)</f>
        <v/>
      </c>
      <c r="Z229" s="51">
        <f>T229-V229-AE229+X229</f>
        <v/>
      </c>
    </row>
    <row r="230">
      <c r="A230" s="50" t="inlineStr">
        <is>
          <t>FL4 (TAMPA)</t>
        </is>
      </c>
      <c r="B230" s="50" t="inlineStr">
        <is>
          <t>01/26/2020</t>
        </is>
      </c>
      <c r="F230" s="51">
        <f>E230-D230</f>
        <v/>
      </c>
      <c r="J230" s="51">
        <f>I230-H230</f>
        <v/>
      </c>
      <c r="N230" s="51">
        <f>M230-L230</f>
        <v/>
      </c>
      <c r="R230" s="51">
        <f>Q230-P230</f>
        <v/>
      </c>
      <c r="S230" s="51">
        <f>L230+P230</f>
        <v/>
      </c>
      <c r="T230" s="51">
        <f>S230+D230+H230+U230</f>
        <v/>
      </c>
      <c r="W230" s="52">
        <f>V230/(T230-V230+X230-Y230)</f>
        <v/>
      </c>
      <c r="Z230" s="51">
        <f>T230-V230-AE230+X230</f>
        <v/>
      </c>
    </row>
    <row r="231">
      <c r="A231" s="50" t="inlineStr">
        <is>
          <t>FL4 (TAMPA)</t>
        </is>
      </c>
      <c r="B231" s="50" t="inlineStr">
        <is>
          <t>01/27/2020</t>
        </is>
      </c>
      <c r="F231" s="51">
        <f>E231-D231</f>
        <v/>
      </c>
      <c r="J231" s="51">
        <f>I231-H231</f>
        <v/>
      </c>
      <c r="N231" s="51">
        <f>M231-L231</f>
        <v/>
      </c>
      <c r="R231" s="51">
        <f>Q231-P231</f>
        <v/>
      </c>
      <c r="S231" s="51">
        <f>L231+P231</f>
        <v/>
      </c>
      <c r="T231" s="51">
        <f>S231+D231+H231+U231</f>
        <v/>
      </c>
      <c r="W231" s="52">
        <f>V231/(T231-V231+X231-Y231)</f>
        <v/>
      </c>
      <c r="Z231" s="51">
        <f>T231-V231-AE231+X231</f>
        <v/>
      </c>
    </row>
    <row r="232">
      <c r="A232" s="50" t="inlineStr">
        <is>
          <t>FL4 (TAMPA)</t>
        </is>
      </c>
      <c r="B232" s="50" t="inlineStr">
        <is>
          <t>01/28/2020</t>
        </is>
      </c>
      <c r="F232" s="51">
        <f>E232-D232</f>
        <v/>
      </c>
      <c r="J232" s="51">
        <f>I232-H232</f>
        <v/>
      </c>
      <c r="N232" s="51">
        <f>M232-L232</f>
        <v/>
      </c>
      <c r="R232" s="51">
        <f>Q232-P232</f>
        <v/>
      </c>
      <c r="S232" s="51">
        <f>L232+P232</f>
        <v/>
      </c>
      <c r="T232" s="51">
        <f>S232+D232+H232+U232</f>
        <v/>
      </c>
      <c r="W232" s="52">
        <f>V232/(T232-V232+X232-Y232)</f>
        <v/>
      </c>
      <c r="Z232" s="51">
        <f>T232-V232-AE232+X232</f>
        <v/>
      </c>
    </row>
    <row r="233">
      <c r="A233" s="50" t="inlineStr">
        <is>
          <t>FL4 (TAMPA)</t>
        </is>
      </c>
      <c r="B233" s="50" t="inlineStr">
        <is>
          <t>01/29/2020</t>
        </is>
      </c>
      <c r="F233" s="51">
        <f>E233-D233</f>
        <v/>
      </c>
      <c r="J233" s="51">
        <f>I233-H233</f>
        <v/>
      </c>
      <c r="N233" s="51">
        <f>M233-L233</f>
        <v/>
      </c>
      <c r="R233" s="51">
        <f>Q233-P233</f>
        <v/>
      </c>
      <c r="S233" s="51">
        <f>L233+P233</f>
        <v/>
      </c>
      <c r="T233" s="51">
        <f>S233+D233+H233+U233</f>
        <v/>
      </c>
      <c r="W233" s="52">
        <f>V233/(T233-V233+X233-Y233)</f>
        <v/>
      </c>
      <c r="Z233" s="51">
        <f>T233-V233-AE233+X233</f>
        <v/>
      </c>
    </row>
    <row r="234">
      <c r="A234" s="50" t="inlineStr">
        <is>
          <t>FL4 (TAMPA)</t>
        </is>
      </c>
      <c r="B234" s="50" t="inlineStr">
        <is>
          <t>01/30/2020</t>
        </is>
      </c>
      <c r="F234" s="51">
        <f>E234-D234</f>
        <v/>
      </c>
      <c r="J234" s="51">
        <f>I234-H234</f>
        <v/>
      </c>
      <c r="N234" s="51">
        <f>M234-L234</f>
        <v/>
      </c>
      <c r="R234" s="51">
        <f>Q234-P234</f>
        <v/>
      </c>
      <c r="S234" s="51">
        <f>L234+P234</f>
        <v/>
      </c>
      <c r="T234" s="51">
        <f>S234+D234+H234+U234</f>
        <v/>
      </c>
      <c r="W234" s="52">
        <f>V234/(T234-V234+X234-Y234)</f>
        <v/>
      </c>
      <c r="Z234" s="51">
        <f>T234-V234-AE234+X234</f>
        <v/>
      </c>
    </row>
    <row r="235">
      <c r="A235" s="50" t="inlineStr">
        <is>
          <t>FL4 (TAMPA)</t>
        </is>
      </c>
      <c r="B235" s="50" t="inlineStr">
        <is>
          <t>01/31/2020</t>
        </is>
      </c>
      <c r="F235" s="51">
        <f>E235-D235</f>
        <v/>
      </c>
      <c r="J235" s="51">
        <f>I235-H235</f>
        <v/>
      </c>
      <c r="N235" s="51">
        <f>M235-L235</f>
        <v/>
      </c>
      <c r="R235" s="51">
        <f>Q235-P235</f>
        <v/>
      </c>
      <c r="S235" s="51">
        <f>L235+P235</f>
        <v/>
      </c>
      <c r="T235" s="51">
        <f>S235+D235+H235+U235</f>
        <v/>
      </c>
      <c r="W235" s="52">
        <f>V235/(T235-V235+X235-Y235)</f>
        <v/>
      </c>
      <c r="Z235" s="51">
        <f>T235-V235-AE235+X235</f>
        <v/>
      </c>
    </row>
    <row r="236">
      <c r="A236" s="53" t="inlineStr">
        <is>
          <t>FL4 Total</t>
        </is>
      </c>
      <c r="B236" s="12" t="n"/>
      <c r="C236" s="12" t="n"/>
      <c r="D236" s="54">
        <f>SUM(D205:D235)</f>
        <v/>
      </c>
      <c r="E236" s="54">
        <f>SUM(E205:E235)</f>
        <v/>
      </c>
      <c r="F236" s="54">
        <f>E236-D236</f>
        <v/>
      </c>
      <c r="G236" s="12" t="n"/>
      <c r="H236" s="54">
        <f>SUM(H205:H235)</f>
        <v/>
      </c>
      <c r="I236" s="54">
        <f>SUM(I205:I235)</f>
        <v/>
      </c>
      <c r="J236" s="54">
        <f>I236-H236</f>
        <v/>
      </c>
      <c r="K236" s="12" t="n"/>
      <c r="L236" s="54">
        <f>SUM(L205:L235)</f>
        <v/>
      </c>
      <c r="M236" s="54">
        <f>SUM(M205:M235)</f>
        <v/>
      </c>
      <c r="N236" s="54">
        <f>M236-L236</f>
        <v/>
      </c>
      <c r="O236" s="12" t="n"/>
      <c r="P236" s="54">
        <f>SUM(P205:P235)</f>
        <v/>
      </c>
      <c r="Q236" s="54">
        <f>SUM(Q205:Q235)</f>
        <v/>
      </c>
      <c r="R236" s="54">
        <f>Q236-P236</f>
        <v/>
      </c>
      <c r="S236" s="54">
        <f>SUM(S205:S235)</f>
        <v/>
      </c>
      <c r="T236" s="54">
        <f>SUM(T205:T235)</f>
        <v/>
      </c>
      <c r="U236" s="54">
        <f>SUM(U205:U235)</f>
        <v/>
      </c>
      <c r="V236" s="54">
        <f>SUM(V205:V235)</f>
        <v/>
      </c>
      <c r="W236" s="12" t="n"/>
      <c r="X236" s="54">
        <f>SUM(X205:X235)</f>
        <v/>
      </c>
      <c r="Y236" s="12" t="n"/>
      <c r="Z236" s="54">
        <f>SUM(Z205:Z235)</f>
        <v/>
      </c>
      <c r="AA236" s="54">
        <f>SUM(AA205:AA235)</f>
        <v/>
      </c>
      <c r="AB236" s="12" t="n"/>
      <c r="AC236" s="12" t="n"/>
      <c r="AD236" s="54">
        <f>SUM(AD205:AD235)</f>
        <v/>
      </c>
      <c r="AE236" s="54">
        <f>SUM(AE205:AE235)</f>
        <v/>
      </c>
      <c r="AF236" s="12" t="n"/>
      <c r="AG236" s="54">
        <f>SUM(Z205:AD235)</f>
        <v/>
      </c>
    </row>
    <row r="238">
      <c r="A238" s="50" t="inlineStr">
        <is>
          <t>GA1 (MARIETTA)</t>
        </is>
      </c>
      <c r="B238" s="50" t="inlineStr">
        <is>
          <t>01/01/2020</t>
        </is>
      </c>
      <c r="F238" s="51">
        <f>E238-D238</f>
        <v/>
      </c>
      <c r="J238" s="51">
        <f>I238-H238</f>
        <v/>
      </c>
      <c r="N238" s="51">
        <f>M238-L238</f>
        <v/>
      </c>
      <c r="R238" s="51">
        <f>Q238-P238</f>
        <v/>
      </c>
      <c r="S238" s="51">
        <f>L238+P238</f>
        <v/>
      </c>
      <c r="T238" s="51">
        <f>S238+D238+H238+U238</f>
        <v/>
      </c>
      <c r="W238" s="52">
        <f>V238/(T238-V238+X238-Y238)</f>
        <v/>
      </c>
      <c r="AD238" s="51">
        <f>T238-V238-AE238+X238</f>
        <v/>
      </c>
    </row>
    <row r="239">
      <c r="A239" s="50" t="inlineStr">
        <is>
          <t>GA1 (MARIETTA)</t>
        </is>
      </c>
      <c r="B239" s="50" t="inlineStr">
        <is>
          <t>01/02/2020</t>
        </is>
      </c>
      <c r="D239" s="51" t="n">
        <v/>
      </c>
      <c r="F239" s="51">
        <f>E239-D239</f>
        <v/>
      </c>
      <c r="H239" s="51" t="n">
        <v/>
      </c>
      <c r="J239" s="51">
        <f>I239-H239</f>
        <v/>
      </c>
      <c r="L239" s="51" t="n">
        <v>498.2</v>
      </c>
      <c r="N239" s="51">
        <f>M239-L239</f>
        <v/>
      </c>
      <c r="P239" s="51" t="n">
        <v>1478.7</v>
      </c>
      <c r="R239" s="51">
        <f>Q239-P239</f>
        <v/>
      </c>
      <c r="S239" s="51">
        <f>L239+P239</f>
        <v/>
      </c>
      <c r="T239" s="51">
        <f>S239+D239+H239+U239</f>
        <v/>
      </c>
      <c r="V239" s="51" t="n">
        <v>111.9</v>
      </c>
      <c r="W239" s="52">
        <f>V239/(T239-V239+X239-Y239)</f>
        <v/>
      </c>
      <c r="AD239" s="51">
        <f>T239-V239-AE239+X239</f>
        <v/>
      </c>
    </row>
    <row r="240">
      <c r="A240" s="50" t="inlineStr">
        <is>
          <t>GA1 (MARIETTA)</t>
        </is>
      </c>
      <c r="B240" s="50" t="inlineStr">
        <is>
          <t>01/03/2020</t>
        </is>
      </c>
      <c r="D240" s="51" t="n">
        <v/>
      </c>
      <c r="F240" s="51">
        <f>E240-D240</f>
        <v/>
      </c>
      <c r="H240" s="51" t="n">
        <v/>
      </c>
      <c r="J240" s="51">
        <f>I240-H240</f>
        <v/>
      </c>
      <c r="L240" s="51" t="n">
        <v>511.98</v>
      </c>
      <c r="N240" s="51">
        <f>M240-L240</f>
        <v/>
      </c>
      <c r="P240" s="51" t="n">
        <v>605.26</v>
      </c>
      <c r="R240" s="51">
        <f>Q240-P240</f>
        <v/>
      </c>
      <c r="S240" s="51">
        <f>L240+P240</f>
        <v/>
      </c>
      <c r="T240" s="51">
        <f>S240+D240+H240+U240</f>
        <v/>
      </c>
      <c r="V240" s="51" t="n">
        <v>63.24</v>
      </c>
      <c r="W240" s="52">
        <f>V240/(T240-V240+X240-Y240)</f>
        <v/>
      </c>
      <c r="AD240" s="51">
        <f>T240-V240-AE240+X240</f>
        <v/>
      </c>
    </row>
    <row r="241">
      <c r="A241" s="50" t="inlineStr">
        <is>
          <t>GA1 (MARIETTA)</t>
        </is>
      </c>
      <c r="B241" s="50" t="inlineStr">
        <is>
          <t>01/04/2020</t>
        </is>
      </c>
      <c r="D241" s="51" t="n">
        <v>70</v>
      </c>
      <c r="F241" s="51">
        <f>E241-D241</f>
        <v/>
      </c>
      <c r="H241" s="51" t="n">
        <v/>
      </c>
      <c r="J241" s="51">
        <f>I241-H241</f>
        <v/>
      </c>
      <c r="L241" s="51" t="n">
        <v>3608.2</v>
      </c>
      <c r="N241" s="51">
        <f>M241-L241</f>
        <v/>
      </c>
      <c r="P241" s="51" t="n">
        <v>1723.56</v>
      </c>
      <c r="R241" s="51">
        <f>Q241-P241</f>
        <v/>
      </c>
      <c r="S241" s="51">
        <f>L241+P241</f>
        <v/>
      </c>
      <c r="T241" s="51">
        <f>S241+D241+H241+U241</f>
        <v/>
      </c>
      <c r="V241" s="51" t="n">
        <v>305.76</v>
      </c>
      <c r="W241" s="52">
        <f>V241/(T241-V241+X241-Y241)</f>
        <v/>
      </c>
      <c r="AD241" s="51">
        <f>T241-V241-AE241+X241</f>
        <v/>
      </c>
    </row>
    <row r="242">
      <c r="A242" s="50" t="inlineStr">
        <is>
          <t>GA1 (MARIETTA)</t>
        </is>
      </c>
      <c r="B242" s="50" t="inlineStr">
        <is>
          <t>01/05/2020</t>
        </is>
      </c>
      <c r="D242" s="51" t="n">
        <v/>
      </c>
      <c r="F242" s="51">
        <f>E242-D242</f>
        <v/>
      </c>
      <c r="H242" s="51" t="n">
        <v/>
      </c>
      <c r="J242" s="51">
        <f>I242-H242</f>
        <v/>
      </c>
      <c r="L242" s="51" t="n">
        <v>2257.8</v>
      </c>
      <c r="N242" s="51">
        <f>M242-L242</f>
        <v/>
      </c>
      <c r="P242" s="51" t="n">
        <v>1056.82</v>
      </c>
      <c r="R242" s="51">
        <f>Q242-P242</f>
        <v/>
      </c>
      <c r="S242" s="51">
        <f>L242+P242</f>
        <v/>
      </c>
      <c r="T242" s="51">
        <f>S242+D242+H242+U242</f>
        <v/>
      </c>
      <c r="V242" s="51" t="n">
        <v>187.62</v>
      </c>
      <c r="W242" s="52">
        <f>V242/(T242-V242+X242-Y242)</f>
        <v/>
      </c>
      <c r="AD242" s="51">
        <f>T242-V242-AE242+X242</f>
        <v/>
      </c>
    </row>
    <row r="243">
      <c r="A243" s="50" t="inlineStr">
        <is>
          <t>GA1 (MARIETTA)</t>
        </is>
      </c>
      <c r="B243" s="50" t="inlineStr">
        <is>
          <t>01/06/2020</t>
        </is>
      </c>
      <c r="D243" s="51" t="n">
        <v/>
      </c>
      <c r="F243" s="51">
        <f>E243-D243</f>
        <v/>
      </c>
      <c r="H243" s="51" t="n">
        <v/>
      </c>
      <c r="J243" s="51">
        <f>I243-H243</f>
        <v/>
      </c>
      <c r="L243" s="51" t="n">
        <v>391.14</v>
      </c>
      <c r="N243" s="51">
        <f>M243-L243</f>
        <v/>
      </c>
      <c r="P243" s="51" t="n">
        <v>836.34</v>
      </c>
      <c r="R243" s="51">
        <f>Q243-P243</f>
        <v/>
      </c>
      <c r="S243" s="51">
        <f>L243+P243</f>
        <v/>
      </c>
      <c r="T243" s="51">
        <f>S243+D243+H243+U243</f>
        <v/>
      </c>
      <c r="V243" s="51" t="n">
        <v>69.48</v>
      </c>
      <c r="W243" s="52">
        <f>V243/(T243-V243+X243-Y243)</f>
        <v/>
      </c>
      <c r="AD243" s="51">
        <f>T243-V243-AE243+X243</f>
        <v/>
      </c>
    </row>
    <row r="244">
      <c r="A244" s="50" t="inlineStr">
        <is>
          <t>GA1 (MARIETTA)</t>
        </is>
      </c>
      <c r="B244" s="50" t="inlineStr">
        <is>
          <t>01/07/2020</t>
        </is>
      </c>
      <c r="F244" s="51">
        <f>E244-D244</f>
        <v/>
      </c>
      <c r="J244" s="51">
        <f>I244-H244</f>
        <v/>
      </c>
      <c r="N244" s="51">
        <f>M244-L244</f>
        <v/>
      </c>
      <c r="R244" s="51">
        <f>Q244-P244</f>
        <v/>
      </c>
      <c r="S244" s="51">
        <f>L244+P244</f>
        <v/>
      </c>
      <c r="T244" s="51">
        <f>S244+D244+H244+U244</f>
        <v/>
      </c>
      <c r="W244" s="52">
        <f>V244/(T244-V244+X244-Y244)</f>
        <v/>
      </c>
      <c r="AD244" s="51">
        <f>T244-V244-AE244+X244</f>
        <v/>
      </c>
    </row>
    <row r="245">
      <c r="A245" s="50" t="inlineStr">
        <is>
          <t>GA1 (MARIETTA)</t>
        </is>
      </c>
      <c r="B245" s="50" t="inlineStr">
        <is>
          <t>01/08/2020</t>
        </is>
      </c>
      <c r="F245" s="51">
        <f>E245-D245</f>
        <v/>
      </c>
      <c r="J245" s="51">
        <f>I245-H245</f>
        <v/>
      </c>
      <c r="N245" s="51">
        <f>M245-L245</f>
        <v/>
      </c>
      <c r="R245" s="51">
        <f>Q245-P245</f>
        <v/>
      </c>
      <c r="S245" s="51">
        <f>L245+P245</f>
        <v/>
      </c>
      <c r="T245" s="51">
        <f>S245+D245+H245+U245</f>
        <v/>
      </c>
      <c r="W245" s="52">
        <f>V245/(T245-V245+X245-Y245)</f>
        <v/>
      </c>
      <c r="AD245" s="51">
        <f>T245-V245-AE245+X245</f>
        <v/>
      </c>
    </row>
    <row r="246">
      <c r="A246" s="50" t="inlineStr">
        <is>
          <t>GA1 (MARIETTA)</t>
        </is>
      </c>
      <c r="B246" s="50" t="inlineStr">
        <is>
          <t>01/09/2020</t>
        </is>
      </c>
      <c r="F246" s="51">
        <f>E246-D246</f>
        <v/>
      </c>
      <c r="J246" s="51">
        <f>I246-H246</f>
        <v/>
      </c>
      <c r="N246" s="51">
        <f>M246-L246</f>
        <v/>
      </c>
      <c r="R246" s="51">
        <f>Q246-P246</f>
        <v/>
      </c>
      <c r="S246" s="51">
        <f>L246+P246</f>
        <v/>
      </c>
      <c r="T246" s="51">
        <f>S246+D246+H246+U246</f>
        <v/>
      </c>
      <c r="W246" s="52">
        <f>V246/(T246-V246+X246-Y246)</f>
        <v/>
      </c>
      <c r="AD246" s="51">
        <f>T246-V246-AE246+X246</f>
        <v/>
      </c>
    </row>
    <row r="247">
      <c r="A247" s="50" t="inlineStr">
        <is>
          <t>GA1 (MARIETTA)</t>
        </is>
      </c>
      <c r="B247" s="50" t="inlineStr">
        <is>
          <t>01/10/2020</t>
        </is>
      </c>
      <c r="F247" s="51">
        <f>E247-D247</f>
        <v/>
      </c>
      <c r="J247" s="51">
        <f>I247-H247</f>
        <v/>
      </c>
      <c r="N247" s="51">
        <f>M247-L247</f>
        <v/>
      </c>
      <c r="R247" s="51">
        <f>Q247-P247</f>
        <v/>
      </c>
      <c r="S247" s="51">
        <f>L247+P247</f>
        <v/>
      </c>
      <c r="T247" s="51">
        <f>S247+D247+H247+U247</f>
        <v/>
      </c>
      <c r="W247" s="52">
        <f>V247/(T247-V247+X247-Y247)</f>
        <v/>
      </c>
      <c r="AD247" s="51">
        <f>T247-V247-AE247+X247</f>
        <v/>
      </c>
    </row>
    <row r="248">
      <c r="A248" s="50" t="inlineStr">
        <is>
          <t>GA1 (MARIETTA)</t>
        </is>
      </c>
      <c r="B248" s="50" t="inlineStr">
        <is>
          <t>01/11/2020</t>
        </is>
      </c>
      <c r="F248" s="51">
        <f>E248-D248</f>
        <v/>
      </c>
      <c r="J248" s="51">
        <f>I248-H248</f>
        <v/>
      </c>
      <c r="N248" s="51">
        <f>M248-L248</f>
        <v/>
      </c>
      <c r="R248" s="51">
        <f>Q248-P248</f>
        <v/>
      </c>
      <c r="S248" s="51">
        <f>L248+P248</f>
        <v/>
      </c>
      <c r="T248" s="51">
        <f>S248+D248+H248+U248</f>
        <v/>
      </c>
      <c r="W248" s="52">
        <f>V248/(T248-V248+X248-Y248)</f>
        <v/>
      </c>
      <c r="AD248" s="51">
        <f>T248-V248-AE248+X248</f>
        <v/>
      </c>
    </row>
    <row r="249">
      <c r="A249" s="50" t="inlineStr">
        <is>
          <t>GA1 (MARIETTA)</t>
        </is>
      </c>
      <c r="B249" s="50" t="inlineStr">
        <is>
          <t>01/12/2020</t>
        </is>
      </c>
      <c r="F249" s="51">
        <f>E249-D249</f>
        <v/>
      </c>
      <c r="J249" s="51">
        <f>I249-H249</f>
        <v/>
      </c>
      <c r="N249" s="51">
        <f>M249-L249</f>
        <v/>
      </c>
      <c r="R249" s="51">
        <f>Q249-P249</f>
        <v/>
      </c>
      <c r="S249" s="51">
        <f>L249+P249</f>
        <v/>
      </c>
      <c r="T249" s="51">
        <f>S249+D249+H249+U249</f>
        <v/>
      </c>
      <c r="W249" s="52">
        <f>V249/(T249-V249+X249-Y249)</f>
        <v/>
      </c>
      <c r="AD249" s="51">
        <f>T249-V249-AE249+X249</f>
        <v/>
      </c>
    </row>
    <row r="250">
      <c r="A250" s="50" t="inlineStr">
        <is>
          <t>GA1 (MARIETTA)</t>
        </is>
      </c>
      <c r="B250" s="50" t="inlineStr">
        <is>
          <t>01/13/2020</t>
        </is>
      </c>
      <c r="F250" s="51">
        <f>E250-D250</f>
        <v/>
      </c>
      <c r="J250" s="51">
        <f>I250-H250</f>
        <v/>
      </c>
      <c r="N250" s="51">
        <f>M250-L250</f>
        <v/>
      </c>
      <c r="R250" s="51">
        <f>Q250-P250</f>
        <v/>
      </c>
      <c r="S250" s="51">
        <f>L250+P250</f>
        <v/>
      </c>
      <c r="T250" s="51">
        <f>S250+D250+H250+U250</f>
        <v/>
      </c>
      <c r="W250" s="52">
        <f>V250/(T250-V250+X250-Y250)</f>
        <v/>
      </c>
      <c r="AD250" s="51">
        <f>T250-V250-AE250+X250</f>
        <v/>
      </c>
    </row>
    <row r="251">
      <c r="A251" s="50" t="inlineStr">
        <is>
          <t>GA1 (MARIETTA)</t>
        </is>
      </c>
      <c r="B251" s="50" t="inlineStr">
        <is>
          <t>01/14/2020</t>
        </is>
      </c>
      <c r="F251" s="51">
        <f>E251-D251</f>
        <v/>
      </c>
      <c r="J251" s="51">
        <f>I251-H251</f>
        <v/>
      </c>
      <c r="N251" s="51">
        <f>M251-L251</f>
        <v/>
      </c>
      <c r="R251" s="51">
        <f>Q251-P251</f>
        <v/>
      </c>
      <c r="S251" s="51">
        <f>L251+P251</f>
        <v/>
      </c>
      <c r="T251" s="51">
        <f>S251+D251+H251+U251</f>
        <v/>
      </c>
      <c r="W251" s="52">
        <f>V251/(T251-V251+X251-Y251)</f>
        <v/>
      </c>
      <c r="AD251" s="51">
        <f>T251-V251-AE251+X251</f>
        <v/>
      </c>
    </row>
    <row r="252">
      <c r="A252" s="50" t="inlineStr">
        <is>
          <t>GA1 (MARIETTA)</t>
        </is>
      </c>
      <c r="B252" s="50" t="inlineStr">
        <is>
          <t>01/15/2020</t>
        </is>
      </c>
      <c r="F252" s="51">
        <f>E252-D252</f>
        <v/>
      </c>
      <c r="J252" s="51">
        <f>I252-H252</f>
        <v/>
      </c>
      <c r="N252" s="51">
        <f>M252-L252</f>
        <v/>
      </c>
      <c r="R252" s="51">
        <f>Q252-P252</f>
        <v/>
      </c>
      <c r="S252" s="51">
        <f>L252+P252</f>
        <v/>
      </c>
      <c r="T252" s="51">
        <f>S252+D252+H252+U252</f>
        <v/>
      </c>
      <c r="W252" s="52">
        <f>V252/(T252-V252+X252-Y252)</f>
        <v/>
      </c>
      <c r="AD252" s="51">
        <f>T252-V252-AE252+X252</f>
        <v/>
      </c>
    </row>
    <row r="253">
      <c r="A253" s="50" t="inlineStr">
        <is>
          <t>GA1 (MARIETTA)</t>
        </is>
      </c>
      <c r="B253" s="50" t="inlineStr">
        <is>
          <t>01/16/2020</t>
        </is>
      </c>
      <c r="F253" s="51">
        <f>E253-D253</f>
        <v/>
      </c>
      <c r="J253" s="51">
        <f>I253-H253</f>
        <v/>
      </c>
      <c r="N253" s="51">
        <f>M253-L253</f>
        <v/>
      </c>
      <c r="R253" s="51">
        <f>Q253-P253</f>
        <v/>
      </c>
      <c r="S253" s="51">
        <f>L253+P253</f>
        <v/>
      </c>
      <c r="T253" s="51">
        <f>S253+D253+H253+U253</f>
        <v/>
      </c>
      <c r="W253" s="52">
        <f>V253/(T253-V253+X253-Y253)</f>
        <v/>
      </c>
      <c r="Z253" s="51">
        <f>T253-V253-AE253+X253</f>
        <v/>
      </c>
    </row>
    <row r="254">
      <c r="A254" s="50" t="inlineStr">
        <is>
          <t>GA1 (MARIETTA)</t>
        </is>
      </c>
      <c r="B254" s="50" t="inlineStr">
        <is>
          <t>01/17/2020</t>
        </is>
      </c>
      <c r="F254" s="51">
        <f>E254-D254</f>
        <v/>
      </c>
      <c r="J254" s="51">
        <f>I254-H254</f>
        <v/>
      </c>
      <c r="N254" s="51">
        <f>M254-L254</f>
        <v/>
      </c>
      <c r="R254" s="51">
        <f>Q254-P254</f>
        <v/>
      </c>
      <c r="S254" s="51">
        <f>L254+P254</f>
        <v/>
      </c>
      <c r="T254" s="51">
        <f>S254+D254+H254+U254</f>
        <v/>
      </c>
      <c r="W254" s="52">
        <f>V254/(T254-V254+X254-Y254)</f>
        <v/>
      </c>
      <c r="Z254" s="51">
        <f>T254-V254-AE254+X254</f>
        <v/>
      </c>
    </row>
    <row r="255">
      <c r="A255" s="50" t="inlineStr">
        <is>
          <t>GA1 (MARIETTA)</t>
        </is>
      </c>
      <c r="B255" s="50" t="inlineStr">
        <is>
          <t>01/18/2020</t>
        </is>
      </c>
      <c r="F255" s="51">
        <f>E255-D255</f>
        <v/>
      </c>
      <c r="J255" s="51">
        <f>I255-H255</f>
        <v/>
      </c>
      <c r="N255" s="51">
        <f>M255-L255</f>
        <v/>
      </c>
      <c r="R255" s="51">
        <f>Q255-P255</f>
        <v/>
      </c>
      <c r="S255" s="51">
        <f>L255+P255</f>
        <v/>
      </c>
      <c r="T255" s="51">
        <f>S255+D255+H255+U255</f>
        <v/>
      </c>
      <c r="W255" s="52">
        <f>V255/(T255-V255+X255-Y255)</f>
        <v/>
      </c>
      <c r="Z255" s="51">
        <f>T255-V255-AE255+X255</f>
        <v/>
      </c>
    </row>
    <row r="256">
      <c r="A256" s="50" t="inlineStr">
        <is>
          <t>GA1 (MARIETTA)</t>
        </is>
      </c>
      <c r="B256" s="50" t="inlineStr">
        <is>
          <t>01/19/2020</t>
        </is>
      </c>
      <c r="F256" s="51">
        <f>E256-D256</f>
        <v/>
      </c>
      <c r="J256" s="51">
        <f>I256-H256</f>
        <v/>
      </c>
      <c r="N256" s="51">
        <f>M256-L256</f>
        <v/>
      </c>
      <c r="R256" s="51">
        <f>Q256-P256</f>
        <v/>
      </c>
      <c r="S256" s="51">
        <f>L256+P256</f>
        <v/>
      </c>
      <c r="T256" s="51">
        <f>S256+D256+H256+U256</f>
        <v/>
      </c>
      <c r="W256" s="52">
        <f>V256/(T256-V256+X256-Y256)</f>
        <v/>
      </c>
      <c r="Z256" s="51">
        <f>T256-V256-AE256+X256</f>
        <v/>
      </c>
    </row>
    <row r="257">
      <c r="A257" s="50" t="inlineStr">
        <is>
          <t>GA1 (MARIETTA)</t>
        </is>
      </c>
      <c r="B257" s="50" t="inlineStr">
        <is>
          <t>01/20/2020</t>
        </is>
      </c>
      <c r="F257" s="51">
        <f>E257-D257</f>
        <v/>
      </c>
      <c r="J257" s="51">
        <f>I257-H257</f>
        <v/>
      </c>
      <c r="N257" s="51">
        <f>M257-L257</f>
        <v/>
      </c>
      <c r="R257" s="51">
        <f>Q257-P257</f>
        <v/>
      </c>
      <c r="S257" s="51">
        <f>L257+P257</f>
        <v/>
      </c>
      <c r="T257" s="51">
        <f>S257+D257+H257+U257</f>
        <v/>
      </c>
      <c r="W257" s="52">
        <f>V257/(T257-V257+X257-Y257)</f>
        <v/>
      </c>
      <c r="Z257" s="51">
        <f>T257-V257-AE257+X257</f>
        <v/>
      </c>
    </row>
    <row r="258">
      <c r="A258" s="50" t="inlineStr">
        <is>
          <t>GA1 (MARIETTA)</t>
        </is>
      </c>
      <c r="B258" s="50" t="inlineStr">
        <is>
          <t>01/21/2020</t>
        </is>
      </c>
      <c r="F258" s="51">
        <f>E258-D258</f>
        <v/>
      </c>
      <c r="J258" s="51">
        <f>I258-H258</f>
        <v/>
      </c>
      <c r="N258" s="51">
        <f>M258-L258</f>
        <v/>
      </c>
      <c r="R258" s="51">
        <f>Q258-P258</f>
        <v/>
      </c>
      <c r="S258" s="51">
        <f>L258+P258</f>
        <v/>
      </c>
      <c r="T258" s="51">
        <f>S258+D258+H258+U258</f>
        <v/>
      </c>
      <c r="W258" s="52">
        <f>V258/(T258-V258+X258-Y258)</f>
        <v/>
      </c>
      <c r="Z258" s="51">
        <f>T258-V258-AE258+X258</f>
        <v/>
      </c>
    </row>
    <row r="259">
      <c r="A259" s="50" t="inlineStr">
        <is>
          <t>GA1 (MARIETTA)</t>
        </is>
      </c>
      <c r="B259" s="50" t="inlineStr">
        <is>
          <t>01/22/2020</t>
        </is>
      </c>
      <c r="F259" s="51">
        <f>E259-D259</f>
        <v/>
      </c>
      <c r="J259" s="51">
        <f>I259-H259</f>
        <v/>
      </c>
      <c r="N259" s="51">
        <f>M259-L259</f>
        <v/>
      </c>
      <c r="R259" s="51">
        <f>Q259-P259</f>
        <v/>
      </c>
      <c r="S259" s="51">
        <f>L259+P259</f>
        <v/>
      </c>
      <c r="T259" s="51">
        <f>S259+D259+H259+U259</f>
        <v/>
      </c>
      <c r="W259" s="52">
        <f>V259/(T259-V259+X259-Y259)</f>
        <v/>
      </c>
      <c r="Z259" s="51">
        <f>T259-V259-AE259+X259</f>
        <v/>
      </c>
    </row>
    <row r="260">
      <c r="A260" s="50" t="inlineStr">
        <is>
          <t>GA1 (MARIETTA)</t>
        </is>
      </c>
      <c r="B260" s="50" t="inlineStr">
        <is>
          <t>01/23/2020</t>
        </is>
      </c>
      <c r="F260" s="51">
        <f>E260-D260</f>
        <v/>
      </c>
      <c r="J260" s="51">
        <f>I260-H260</f>
        <v/>
      </c>
      <c r="N260" s="51">
        <f>M260-L260</f>
        <v/>
      </c>
      <c r="R260" s="51">
        <f>Q260-P260</f>
        <v/>
      </c>
      <c r="S260" s="51">
        <f>L260+P260</f>
        <v/>
      </c>
      <c r="T260" s="51">
        <f>S260+D260+H260+U260</f>
        <v/>
      </c>
      <c r="W260" s="52">
        <f>V260/(T260-V260+X260-Y260)</f>
        <v/>
      </c>
      <c r="Z260" s="51">
        <f>T260-V260-AE260+X260</f>
        <v/>
      </c>
    </row>
    <row r="261">
      <c r="A261" s="50" t="inlineStr">
        <is>
          <t>GA1 (MARIETTA)</t>
        </is>
      </c>
      <c r="B261" s="50" t="inlineStr">
        <is>
          <t>01/24/2020</t>
        </is>
      </c>
      <c r="F261" s="51">
        <f>E261-D261</f>
        <v/>
      </c>
      <c r="J261" s="51">
        <f>I261-H261</f>
        <v/>
      </c>
      <c r="N261" s="51">
        <f>M261-L261</f>
        <v/>
      </c>
      <c r="R261" s="51">
        <f>Q261-P261</f>
        <v/>
      </c>
      <c r="S261" s="51">
        <f>L261+P261</f>
        <v/>
      </c>
      <c r="T261" s="51">
        <f>S261+D261+H261+U261</f>
        <v/>
      </c>
      <c r="W261" s="52">
        <f>V261/(T261-V261+X261-Y261)</f>
        <v/>
      </c>
      <c r="Z261" s="51">
        <f>T261-V261-AE261+X261</f>
        <v/>
      </c>
    </row>
    <row r="262">
      <c r="A262" s="50" t="inlineStr">
        <is>
          <t>GA1 (MARIETTA)</t>
        </is>
      </c>
      <c r="B262" s="50" t="inlineStr">
        <is>
          <t>01/25/2020</t>
        </is>
      </c>
      <c r="F262" s="51">
        <f>E262-D262</f>
        <v/>
      </c>
      <c r="J262" s="51">
        <f>I262-H262</f>
        <v/>
      </c>
      <c r="N262" s="51">
        <f>M262-L262</f>
        <v/>
      </c>
      <c r="R262" s="51">
        <f>Q262-P262</f>
        <v/>
      </c>
      <c r="S262" s="51">
        <f>L262+P262</f>
        <v/>
      </c>
      <c r="T262" s="51">
        <f>S262+D262+H262+U262</f>
        <v/>
      </c>
      <c r="W262" s="52">
        <f>V262/(T262-V262+X262-Y262)</f>
        <v/>
      </c>
      <c r="Z262" s="51">
        <f>T262-V262-AE262+X262</f>
        <v/>
      </c>
    </row>
    <row r="263">
      <c r="A263" s="50" t="inlineStr">
        <is>
          <t>GA1 (MARIETTA)</t>
        </is>
      </c>
      <c r="B263" s="50" t="inlineStr">
        <is>
          <t>01/26/2020</t>
        </is>
      </c>
      <c r="F263" s="51">
        <f>E263-D263</f>
        <v/>
      </c>
      <c r="J263" s="51">
        <f>I263-H263</f>
        <v/>
      </c>
      <c r="N263" s="51">
        <f>M263-L263</f>
        <v/>
      </c>
      <c r="R263" s="51">
        <f>Q263-P263</f>
        <v/>
      </c>
      <c r="S263" s="51">
        <f>L263+P263</f>
        <v/>
      </c>
      <c r="T263" s="51">
        <f>S263+D263+H263+U263</f>
        <v/>
      </c>
      <c r="W263" s="52">
        <f>V263/(T263-V263+X263-Y263)</f>
        <v/>
      </c>
      <c r="Z263" s="51">
        <f>T263-V263-AE263+X263</f>
        <v/>
      </c>
    </row>
    <row r="264">
      <c r="A264" s="50" t="inlineStr">
        <is>
          <t>GA1 (MARIETTA)</t>
        </is>
      </c>
      <c r="B264" s="50" t="inlineStr">
        <is>
          <t>01/27/2020</t>
        </is>
      </c>
      <c r="F264" s="51">
        <f>E264-D264</f>
        <v/>
      </c>
      <c r="J264" s="51">
        <f>I264-H264</f>
        <v/>
      </c>
      <c r="N264" s="51">
        <f>M264-L264</f>
        <v/>
      </c>
      <c r="R264" s="51">
        <f>Q264-P264</f>
        <v/>
      </c>
      <c r="S264" s="51">
        <f>L264+P264</f>
        <v/>
      </c>
      <c r="T264" s="51">
        <f>S264+D264+H264+U264</f>
        <v/>
      </c>
      <c r="W264" s="52">
        <f>V264/(T264-V264+X264-Y264)</f>
        <v/>
      </c>
      <c r="Z264" s="51">
        <f>T264-V264-AE264+X264</f>
        <v/>
      </c>
    </row>
    <row r="265">
      <c r="A265" s="50" t="inlineStr">
        <is>
          <t>GA1 (MARIETTA)</t>
        </is>
      </c>
      <c r="B265" s="50" t="inlineStr">
        <is>
          <t>01/28/2020</t>
        </is>
      </c>
      <c r="F265" s="51">
        <f>E265-D265</f>
        <v/>
      </c>
      <c r="J265" s="51">
        <f>I265-H265</f>
        <v/>
      </c>
      <c r="N265" s="51">
        <f>M265-L265</f>
        <v/>
      </c>
      <c r="R265" s="51">
        <f>Q265-P265</f>
        <v/>
      </c>
      <c r="S265" s="51">
        <f>L265+P265</f>
        <v/>
      </c>
      <c r="T265" s="51">
        <f>S265+D265+H265+U265</f>
        <v/>
      </c>
      <c r="W265" s="52">
        <f>V265/(T265-V265+X265-Y265)</f>
        <v/>
      </c>
      <c r="Z265" s="51">
        <f>T265-V265-AE265+X265</f>
        <v/>
      </c>
    </row>
    <row r="266">
      <c r="A266" s="50" t="inlineStr">
        <is>
          <t>GA1 (MARIETTA)</t>
        </is>
      </c>
      <c r="B266" s="50" t="inlineStr">
        <is>
          <t>01/29/2020</t>
        </is>
      </c>
      <c r="F266" s="51">
        <f>E266-D266</f>
        <v/>
      </c>
      <c r="J266" s="51">
        <f>I266-H266</f>
        <v/>
      </c>
      <c r="N266" s="51">
        <f>M266-L266</f>
        <v/>
      </c>
      <c r="R266" s="51">
        <f>Q266-P266</f>
        <v/>
      </c>
      <c r="S266" s="51">
        <f>L266+P266</f>
        <v/>
      </c>
      <c r="T266" s="51">
        <f>S266+D266+H266+U266</f>
        <v/>
      </c>
      <c r="W266" s="52">
        <f>V266/(T266-V266+X266-Y266)</f>
        <v/>
      </c>
      <c r="Z266" s="51">
        <f>T266-V266-AE266+X266</f>
        <v/>
      </c>
    </row>
    <row r="267">
      <c r="A267" s="50" t="inlineStr">
        <is>
          <t>GA1 (MARIETTA)</t>
        </is>
      </c>
      <c r="B267" s="50" t="inlineStr">
        <is>
          <t>01/30/2020</t>
        </is>
      </c>
      <c r="F267" s="51">
        <f>E267-D267</f>
        <v/>
      </c>
      <c r="J267" s="51">
        <f>I267-H267</f>
        <v/>
      </c>
      <c r="N267" s="51">
        <f>M267-L267</f>
        <v/>
      </c>
      <c r="R267" s="51">
        <f>Q267-P267</f>
        <v/>
      </c>
      <c r="S267" s="51">
        <f>L267+P267</f>
        <v/>
      </c>
      <c r="T267" s="51">
        <f>S267+D267+H267+U267</f>
        <v/>
      </c>
      <c r="W267" s="52">
        <f>V267/(T267-V267+X267-Y267)</f>
        <v/>
      </c>
      <c r="Z267" s="51">
        <f>T267-V267-AE267+X267</f>
        <v/>
      </c>
    </row>
    <row r="268">
      <c r="A268" s="50" t="inlineStr">
        <is>
          <t>GA1 (MARIETTA)</t>
        </is>
      </c>
      <c r="B268" s="50" t="inlineStr">
        <is>
          <t>01/31/2020</t>
        </is>
      </c>
      <c r="F268" s="51">
        <f>E268-D268</f>
        <v/>
      </c>
      <c r="J268" s="51">
        <f>I268-H268</f>
        <v/>
      </c>
      <c r="N268" s="51">
        <f>M268-L268</f>
        <v/>
      </c>
      <c r="R268" s="51">
        <f>Q268-P268</f>
        <v/>
      </c>
      <c r="S268" s="51">
        <f>L268+P268</f>
        <v/>
      </c>
      <c r="T268" s="51">
        <f>S268+D268+H268+U268</f>
        <v/>
      </c>
      <c r="W268" s="52">
        <f>V268/(T268-V268+X268-Y268)</f>
        <v/>
      </c>
      <c r="Z268" s="51">
        <f>T268-V268-AE268+X268</f>
        <v/>
      </c>
    </row>
    <row r="269">
      <c r="A269" s="53" t="inlineStr">
        <is>
          <t>GA1 Total</t>
        </is>
      </c>
      <c r="B269" s="12" t="n"/>
      <c r="C269" s="12" t="n"/>
      <c r="D269" s="54">
        <f>SUM(D238:D268)</f>
        <v/>
      </c>
      <c r="E269" s="54">
        <f>SUM(E238:E268)</f>
        <v/>
      </c>
      <c r="F269" s="54">
        <f>E269-D269</f>
        <v/>
      </c>
      <c r="G269" s="12" t="n"/>
      <c r="H269" s="54">
        <f>SUM(H238:H268)</f>
        <v/>
      </c>
      <c r="I269" s="54">
        <f>SUM(I238:I268)</f>
        <v/>
      </c>
      <c r="J269" s="54">
        <f>I269-H269</f>
        <v/>
      </c>
      <c r="K269" s="12" t="n"/>
      <c r="L269" s="54">
        <f>SUM(L238:L268)</f>
        <v/>
      </c>
      <c r="M269" s="54">
        <f>SUM(M238:M268)</f>
        <v/>
      </c>
      <c r="N269" s="54">
        <f>M269-L269</f>
        <v/>
      </c>
      <c r="O269" s="12" t="n"/>
      <c r="P269" s="54">
        <f>SUM(P238:P268)</f>
        <v/>
      </c>
      <c r="Q269" s="54">
        <f>SUM(Q238:Q268)</f>
        <v/>
      </c>
      <c r="R269" s="54">
        <f>Q269-P269</f>
        <v/>
      </c>
      <c r="S269" s="54">
        <f>SUM(S238:S268)</f>
        <v/>
      </c>
      <c r="T269" s="54">
        <f>SUM(T238:T268)</f>
        <v/>
      </c>
      <c r="U269" s="54">
        <f>SUM(U238:U268)</f>
        <v/>
      </c>
      <c r="V269" s="54">
        <f>SUM(V238:V268)</f>
        <v/>
      </c>
      <c r="W269" s="12" t="n"/>
      <c r="X269" s="54">
        <f>SUM(X238:X268)</f>
        <v/>
      </c>
      <c r="Y269" s="12" t="n"/>
      <c r="Z269" s="54">
        <f>SUM(Z238:Z268)</f>
        <v/>
      </c>
      <c r="AA269" s="54">
        <f>SUM(AA238:AA268)</f>
        <v/>
      </c>
      <c r="AB269" s="12" t="n"/>
      <c r="AC269" s="12" t="n"/>
      <c r="AD269" s="54">
        <f>SUM(AD238:AD268)</f>
        <v/>
      </c>
      <c r="AE269" s="54">
        <f>SUM(AE238:AE268)</f>
        <v/>
      </c>
      <c r="AF269" s="12" t="n"/>
      <c r="AG269" s="54">
        <f>SUM(Z238:AD268)</f>
        <v/>
      </c>
    </row>
    <row r="271">
      <c r="A271" s="50" t="inlineStr">
        <is>
          <t>GA2 (SAVANNAH)</t>
        </is>
      </c>
      <c r="B271" s="50" t="inlineStr">
        <is>
          <t>01/01/2020</t>
        </is>
      </c>
      <c r="F271" s="51">
        <f>E271-D271</f>
        <v/>
      </c>
      <c r="J271" s="51">
        <f>I271-H271</f>
        <v/>
      </c>
      <c r="N271" s="51">
        <f>M271-L271</f>
        <v/>
      </c>
      <c r="R271" s="51">
        <f>Q271-P271</f>
        <v/>
      </c>
      <c r="S271" s="51">
        <f>L271+P271</f>
        <v/>
      </c>
      <c r="T271" s="51">
        <f>S271+D271+H271+U271</f>
        <v/>
      </c>
      <c r="W271" s="52">
        <f>V271/(T271-V271+X271-Y271)</f>
        <v/>
      </c>
      <c r="AD271" s="51">
        <f>T271-V271-AE271+X271</f>
        <v/>
      </c>
    </row>
    <row r="272">
      <c r="A272" s="50" t="inlineStr">
        <is>
          <t>GA2 (SAVANNAH)</t>
        </is>
      </c>
      <c r="B272" s="50" t="inlineStr">
        <is>
          <t>01/02/2020</t>
        </is>
      </c>
      <c r="D272" s="51" t="n">
        <v/>
      </c>
      <c r="F272" s="51">
        <f>E272-D272</f>
        <v/>
      </c>
      <c r="H272" s="51" t="n">
        <v/>
      </c>
      <c r="J272" s="51">
        <f>I272-H272</f>
        <v/>
      </c>
      <c r="L272" s="51" t="n">
        <v>2828.01</v>
      </c>
      <c r="N272" s="51">
        <f>M272-L272</f>
        <v/>
      </c>
      <c r="P272" s="51" t="n">
        <v>18.19</v>
      </c>
      <c r="R272" s="51">
        <f>Q272-P272</f>
        <v/>
      </c>
      <c r="S272" s="51">
        <f>L272+P272</f>
        <v/>
      </c>
      <c r="T272" s="51">
        <f>S272+D272+H272+U272</f>
        <v/>
      </c>
      <c r="V272" s="51" t="n">
        <v>186.2</v>
      </c>
      <c r="W272" s="52">
        <f>V272/(T272-V272+X272-Y272)</f>
        <v/>
      </c>
      <c r="AD272" s="51">
        <f>T272-V272-AE272+X272</f>
        <v/>
      </c>
    </row>
    <row r="273">
      <c r="A273" s="50" t="inlineStr">
        <is>
          <t>GA2 (SAVANNAH)</t>
        </is>
      </c>
      <c r="B273" s="50" t="inlineStr">
        <is>
          <t>01/03/2020</t>
        </is>
      </c>
      <c r="D273" s="51" t="n">
        <v/>
      </c>
      <c r="F273" s="51">
        <f>E273-D273</f>
        <v/>
      </c>
      <c r="H273" s="51" t="n">
        <v/>
      </c>
      <c r="J273" s="51">
        <f>I273-H273</f>
        <v/>
      </c>
      <c r="L273" s="51" t="n">
        <v>1311.82</v>
      </c>
      <c r="N273" s="51">
        <f>M273-L273</f>
        <v/>
      </c>
      <c r="P273" s="51" t="n">
        <v>1149.18</v>
      </c>
      <c r="R273" s="51">
        <f>Q273-P273</f>
        <v/>
      </c>
      <c r="S273" s="51">
        <f>L273+P273</f>
        <v/>
      </c>
      <c r="T273" s="51">
        <f>S273+D273+H273+U273</f>
        <v/>
      </c>
      <c r="V273" s="51" t="n">
        <v>161</v>
      </c>
      <c r="W273" s="52">
        <f>V273/(T273-V273+X273-Y273)</f>
        <v/>
      </c>
      <c r="AD273" s="51">
        <f>T273-V273-AE273+X273</f>
        <v/>
      </c>
    </row>
    <row r="274">
      <c r="A274" s="50" t="inlineStr">
        <is>
          <t>GA2 (SAVANNAH)</t>
        </is>
      </c>
      <c r="B274" s="50" t="inlineStr">
        <is>
          <t>01/04/2020</t>
        </is>
      </c>
      <c r="D274" s="51" t="n">
        <v/>
      </c>
      <c r="F274" s="51">
        <f>E274-D274</f>
        <v/>
      </c>
      <c r="H274" s="51" t="n">
        <v/>
      </c>
      <c r="J274" s="51">
        <f>I274-H274</f>
        <v/>
      </c>
      <c r="L274" s="51" t="n">
        <v>975.55</v>
      </c>
      <c r="N274" s="51">
        <f>M274-L274</f>
        <v/>
      </c>
      <c r="P274" s="51" t="n">
        <v>2615.37</v>
      </c>
      <c r="R274" s="51">
        <f>Q274-P274</f>
        <v/>
      </c>
      <c r="S274" s="51">
        <f>L274+P274</f>
        <v/>
      </c>
      <c r="T274" s="51">
        <f>S274+D274+H274+U274</f>
        <v/>
      </c>
      <c r="V274" s="51" t="n">
        <v>234.92</v>
      </c>
      <c r="W274" s="52">
        <f>V274/(T274-V274+X274-Y274)</f>
        <v/>
      </c>
      <c r="AD274" s="51">
        <f>T274-V274-AE274+X274</f>
        <v/>
      </c>
    </row>
    <row r="275">
      <c r="A275" s="50" t="inlineStr">
        <is>
          <t>GA2 (SAVANNAH)</t>
        </is>
      </c>
      <c r="B275" s="50" t="inlineStr">
        <is>
          <t>01/05/2020</t>
        </is>
      </c>
      <c r="D275" s="51" t="n">
        <v/>
      </c>
      <c r="F275" s="51">
        <f>E275-D275</f>
        <v/>
      </c>
      <c r="H275" s="51" t="n">
        <v/>
      </c>
      <c r="J275" s="51">
        <f>I275-H275</f>
        <v/>
      </c>
      <c r="L275" s="51" t="n">
        <v>1661.71</v>
      </c>
      <c r="N275" s="51">
        <f>M275-L275</f>
        <v/>
      </c>
      <c r="P275" s="51" t="n">
        <v>2664.3</v>
      </c>
      <c r="R275" s="51">
        <f>Q275-P275</f>
        <v/>
      </c>
      <c r="S275" s="51">
        <f>L275+P275</f>
        <v/>
      </c>
      <c r="T275" s="51">
        <f>S275+D275+H275+U275</f>
        <v/>
      </c>
      <c r="V275" s="51" t="n">
        <v>283.01</v>
      </c>
      <c r="W275" s="52">
        <f>V275/(T275-V275+X275-Y275)</f>
        <v/>
      </c>
      <c r="AD275" s="51">
        <f>T275-V275-AE275+X275</f>
        <v/>
      </c>
    </row>
    <row r="276">
      <c r="A276" s="50" t="inlineStr">
        <is>
          <t>GA2 (SAVANNAH)</t>
        </is>
      </c>
      <c r="B276" s="50" t="inlineStr">
        <is>
          <t>01/06/2020</t>
        </is>
      </c>
      <c r="D276" s="51" t="n">
        <v/>
      </c>
      <c r="F276" s="51">
        <f>E276-D276</f>
        <v/>
      </c>
      <c r="H276" s="51" t="n">
        <v/>
      </c>
      <c r="J276" s="51">
        <f>I276-H276</f>
        <v/>
      </c>
      <c r="L276" s="51" t="n">
        <v>945.88</v>
      </c>
      <c r="N276" s="51">
        <f>M276-L276</f>
        <v/>
      </c>
      <c r="P276" s="51" t="n">
        <v>126.26</v>
      </c>
      <c r="R276" s="51">
        <f>Q276-P276</f>
        <v/>
      </c>
      <c r="S276" s="51">
        <f>L276+P276</f>
        <v/>
      </c>
      <c r="T276" s="51">
        <f>S276+D276+H276+U276</f>
        <v/>
      </c>
      <c r="V276" s="51" t="n">
        <v>70.14</v>
      </c>
      <c r="W276" s="52">
        <f>V276/(T276-V276+X276-Y276)</f>
        <v/>
      </c>
      <c r="AD276" s="51">
        <f>T276-V276-AE276+X276</f>
        <v/>
      </c>
    </row>
    <row r="277">
      <c r="A277" s="50" t="inlineStr">
        <is>
          <t>GA2 (SAVANNAH)</t>
        </is>
      </c>
      <c r="B277" s="50" t="inlineStr">
        <is>
          <t>01/07/2020</t>
        </is>
      </c>
      <c r="F277" s="51">
        <f>E277-D277</f>
        <v/>
      </c>
      <c r="J277" s="51">
        <f>I277-H277</f>
        <v/>
      </c>
      <c r="N277" s="51">
        <f>M277-L277</f>
        <v/>
      </c>
      <c r="R277" s="51">
        <f>Q277-P277</f>
        <v/>
      </c>
      <c r="S277" s="51">
        <f>L277+P277</f>
        <v/>
      </c>
      <c r="T277" s="51">
        <f>S277+D277+H277+U277</f>
        <v/>
      </c>
      <c r="W277" s="52">
        <f>V277/(T277-V277+X277-Y277)</f>
        <v/>
      </c>
      <c r="AD277" s="51">
        <f>T277-V277-AE277+X277</f>
        <v/>
      </c>
    </row>
    <row r="278">
      <c r="A278" s="50" t="inlineStr">
        <is>
          <t>GA2 (SAVANNAH)</t>
        </is>
      </c>
      <c r="B278" s="50" t="inlineStr">
        <is>
          <t>01/08/2020</t>
        </is>
      </c>
      <c r="F278" s="51">
        <f>E278-D278</f>
        <v/>
      </c>
      <c r="J278" s="51">
        <f>I278-H278</f>
        <v/>
      </c>
      <c r="N278" s="51">
        <f>M278-L278</f>
        <v/>
      </c>
      <c r="R278" s="51">
        <f>Q278-P278</f>
        <v/>
      </c>
      <c r="S278" s="51">
        <f>L278+P278</f>
        <v/>
      </c>
      <c r="T278" s="51">
        <f>S278+D278+H278+U278</f>
        <v/>
      </c>
      <c r="W278" s="52">
        <f>V278/(T278-V278+X278-Y278)</f>
        <v/>
      </c>
      <c r="AD278" s="51">
        <f>T278-V278-AE278+X278</f>
        <v/>
      </c>
    </row>
    <row r="279">
      <c r="A279" s="50" t="inlineStr">
        <is>
          <t>GA2 (SAVANNAH)</t>
        </is>
      </c>
      <c r="B279" s="50" t="inlineStr">
        <is>
          <t>01/09/2020</t>
        </is>
      </c>
      <c r="F279" s="51">
        <f>E279-D279</f>
        <v/>
      </c>
      <c r="J279" s="51">
        <f>I279-H279</f>
        <v/>
      </c>
      <c r="N279" s="51">
        <f>M279-L279</f>
        <v/>
      </c>
      <c r="R279" s="51">
        <f>Q279-P279</f>
        <v/>
      </c>
      <c r="S279" s="51">
        <f>L279+P279</f>
        <v/>
      </c>
      <c r="T279" s="51">
        <f>S279+D279+H279+U279</f>
        <v/>
      </c>
      <c r="W279" s="52">
        <f>V279/(T279-V279+X279-Y279)</f>
        <v/>
      </c>
      <c r="AD279" s="51">
        <f>T279-V279-AE279+X279</f>
        <v/>
      </c>
    </row>
    <row r="280">
      <c r="A280" s="50" t="inlineStr">
        <is>
          <t>GA2 (SAVANNAH)</t>
        </is>
      </c>
      <c r="B280" s="50" t="inlineStr">
        <is>
          <t>01/10/2020</t>
        </is>
      </c>
      <c r="F280" s="51">
        <f>E280-D280</f>
        <v/>
      </c>
      <c r="J280" s="51">
        <f>I280-H280</f>
        <v/>
      </c>
      <c r="N280" s="51">
        <f>M280-L280</f>
        <v/>
      </c>
      <c r="R280" s="51">
        <f>Q280-P280</f>
        <v/>
      </c>
      <c r="S280" s="51">
        <f>L280+P280</f>
        <v/>
      </c>
      <c r="T280" s="51">
        <f>S280+D280+H280+U280</f>
        <v/>
      </c>
      <c r="W280" s="52">
        <f>V280/(T280-V280+X280-Y280)</f>
        <v/>
      </c>
      <c r="AD280" s="51">
        <f>T280-V280-AE280+X280</f>
        <v/>
      </c>
    </row>
    <row r="281">
      <c r="A281" s="50" t="inlineStr">
        <is>
          <t>GA2 (SAVANNAH)</t>
        </is>
      </c>
      <c r="B281" s="50" t="inlineStr">
        <is>
          <t>01/11/2020</t>
        </is>
      </c>
      <c r="F281" s="51">
        <f>E281-D281</f>
        <v/>
      </c>
      <c r="J281" s="51">
        <f>I281-H281</f>
        <v/>
      </c>
      <c r="N281" s="51">
        <f>M281-L281</f>
        <v/>
      </c>
      <c r="R281" s="51">
        <f>Q281-P281</f>
        <v/>
      </c>
      <c r="S281" s="51">
        <f>L281+P281</f>
        <v/>
      </c>
      <c r="T281" s="51">
        <f>S281+D281+H281+U281</f>
        <v/>
      </c>
      <c r="W281" s="52">
        <f>V281/(T281-V281+X281-Y281)</f>
        <v/>
      </c>
      <c r="AD281" s="51">
        <f>T281-V281-AE281+X281</f>
        <v/>
      </c>
    </row>
    <row r="282">
      <c r="A282" s="50" t="inlineStr">
        <is>
          <t>GA2 (SAVANNAH)</t>
        </is>
      </c>
      <c r="B282" s="50" t="inlineStr">
        <is>
          <t>01/12/2020</t>
        </is>
      </c>
      <c r="F282" s="51">
        <f>E282-D282</f>
        <v/>
      </c>
      <c r="J282" s="51">
        <f>I282-H282</f>
        <v/>
      </c>
      <c r="N282" s="51">
        <f>M282-L282</f>
        <v/>
      </c>
      <c r="R282" s="51">
        <f>Q282-P282</f>
        <v/>
      </c>
      <c r="S282" s="51">
        <f>L282+P282</f>
        <v/>
      </c>
      <c r="T282" s="51">
        <f>S282+D282+H282+U282</f>
        <v/>
      </c>
      <c r="W282" s="52">
        <f>V282/(T282-V282+X282-Y282)</f>
        <v/>
      </c>
      <c r="AD282" s="51">
        <f>T282-V282-AE282+X282</f>
        <v/>
      </c>
    </row>
    <row r="283">
      <c r="A283" s="50" t="inlineStr">
        <is>
          <t>GA2 (SAVANNAH)</t>
        </is>
      </c>
      <c r="B283" s="50" t="inlineStr">
        <is>
          <t>01/13/2020</t>
        </is>
      </c>
      <c r="F283" s="51">
        <f>E283-D283</f>
        <v/>
      </c>
      <c r="J283" s="51">
        <f>I283-H283</f>
        <v/>
      </c>
      <c r="N283" s="51">
        <f>M283-L283</f>
        <v/>
      </c>
      <c r="R283" s="51">
        <f>Q283-P283</f>
        <v/>
      </c>
      <c r="S283" s="51">
        <f>L283+P283</f>
        <v/>
      </c>
      <c r="T283" s="51">
        <f>S283+D283+H283+U283</f>
        <v/>
      </c>
      <c r="W283" s="52">
        <f>V283/(T283-V283+X283-Y283)</f>
        <v/>
      </c>
      <c r="AD283" s="51">
        <f>T283-V283-AE283+X283</f>
        <v/>
      </c>
    </row>
    <row r="284">
      <c r="A284" s="50" t="inlineStr">
        <is>
          <t>GA2 (SAVANNAH)</t>
        </is>
      </c>
      <c r="B284" s="50" t="inlineStr">
        <is>
          <t>01/14/2020</t>
        </is>
      </c>
      <c r="F284" s="51">
        <f>E284-D284</f>
        <v/>
      </c>
      <c r="J284" s="51">
        <f>I284-H284</f>
        <v/>
      </c>
      <c r="N284" s="51">
        <f>M284-L284</f>
        <v/>
      </c>
      <c r="R284" s="51">
        <f>Q284-P284</f>
        <v/>
      </c>
      <c r="S284" s="51">
        <f>L284+P284</f>
        <v/>
      </c>
      <c r="T284" s="51">
        <f>S284+D284+H284+U284</f>
        <v/>
      </c>
      <c r="W284" s="52">
        <f>V284/(T284-V284+X284-Y284)</f>
        <v/>
      </c>
      <c r="AD284" s="51">
        <f>T284-V284-AE284+X284</f>
        <v/>
      </c>
    </row>
    <row r="285">
      <c r="A285" s="50" t="inlineStr">
        <is>
          <t>GA2 (SAVANNAH)</t>
        </is>
      </c>
      <c r="B285" s="50" t="inlineStr">
        <is>
          <t>01/15/2020</t>
        </is>
      </c>
      <c r="F285" s="51">
        <f>E285-D285</f>
        <v/>
      </c>
      <c r="J285" s="51">
        <f>I285-H285</f>
        <v/>
      </c>
      <c r="N285" s="51">
        <f>M285-L285</f>
        <v/>
      </c>
      <c r="R285" s="51">
        <f>Q285-P285</f>
        <v/>
      </c>
      <c r="S285" s="51">
        <f>L285+P285</f>
        <v/>
      </c>
      <c r="T285" s="51">
        <f>S285+D285+H285+U285</f>
        <v/>
      </c>
      <c r="W285" s="52">
        <f>V285/(T285-V285+X285-Y285)</f>
        <v/>
      </c>
      <c r="AD285" s="51">
        <f>T285-V285-AE285+X285</f>
        <v/>
      </c>
    </row>
    <row r="286">
      <c r="A286" s="50" t="inlineStr">
        <is>
          <t>GA2 (SAVANNAH)</t>
        </is>
      </c>
      <c r="B286" s="50" t="inlineStr">
        <is>
          <t>01/16/2020</t>
        </is>
      </c>
      <c r="F286" s="51">
        <f>E286-D286</f>
        <v/>
      </c>
      <c r="J286" s="51">
        <f>I286-H286</f>
        <v/>
      </c>
      <c r="N286" s="51">
        <f>M286-L286</f>
        <v/>
      </c>
      <c r="R286" s="51">
        <f>Q286-P286</f>
        <v/>
      </c>
      <c r="S286" s="51">
        <f>L286+P286</f>
        <v/>
      </c>
      <c r="T286" s="51">
        <f>S286+D286+H286+U286</f>
        <v/>
      </c>
      <c r="W286" s="52">
        <f>V286/(T286-V286+X286-Y286)</f>
        <v/>
      </c>
      <c r="Z286" s="51">
        <f>T286-V286-AE286+X286</f>
        <v/>
      </c>
    </row>
    <row r="287">
      <c r="A287" s="50" t="inlineStr">
        <is>
          <t>GA2 (SAVANNAH)</t>
        </is>
      </c>
      <c r="B287" s="50" t="inlineStr">
        <is>
          <t>01/17/2020</t>
        </is>
      </c>
      <c r="F287" s="51">
        <f>E287-D287</f>
        <v/>
      </c>
      <c r="J287" s="51">
        <f>I287-H287</f>
        <v/>
      </c>
      <c r="N287" s="51">
        <f>M287-L287</f>
        <v/>
      </c>
      <c r="R287" s="51">
        <f>Q287-P287</f>
        <v/>
      </c>
      <c r="S287" s="51">
        <f>L287+P287</f>
        <v/>
      </c>
      <c r="T287" s="51">
        <f>S287+D287+H287+U287</f>
        <v/>
      </c>
      <c r="W287" s="52">
        <f>V287/(T287-V287+X287-Y287)</f>
        <v/>
      </c>
      <c r="Z287" s="51">
        <f>T287-V287-AE287+X287</f>
        <v/>
      </c>
    </row>
    <row r="288">
      <c r="A288" s="50" t="inlineStr">
        <is>
          <t>GA2 (SAVANNAH)</t>
        </is>
      </c>
      <c r="B288" s="50" t="inlineStr">
        <is>
          <t>01/18/2020</t>
        </is>
      </c>
      <c r="F288" s="51">
        <f>E288-D288</f>
        <v/>
      </c>
      <c r="J288" s="51">
        <f>I288-H288</f>
        <v/>
      </c>
      <c r="N288" s="51">
        <f>M288-L288</f>
        <v/>
      </c>
      <c r="R288" s="51">
        <f>Q288-P288</f>
        <v/>
      </c>
      <c r="S288" s="51">
        <f>L288+P288</f>
        <v/>
      </c>
      <c r="T288" s="51">
        <f>S288+D288+H288+U288</f>
        <v/>
      </c>
      <c r="W288" s="52">
        <f>V288/(T288-V288+X288-Y288)</f>
        <v/>
      </c>
      <c r="Z288" s="51">
        <f>T288-V288-AE288+X288</f>
        <v/>
      </c>
    </row>
    <row r="289">
      <c r="A289" s="50" t="inlineStr">
        <is>
          <t>GA2 (SAVANNAH)</t>
        </is>
      </c>
      <c r="B289" s="50" t="inlineStr">
        <is>
          <t>01/19/2020</t>
        </is>
      </c>
      <c r="F289" s="51">
        <f>E289-D289</f>
        <v/>
      </c>
      <c r="J289" s="51">
        <f>I289-H289</f>
        <v/>
      </c>
      <c r="N289" s="51">
        <f>M289-L289</f>
        <v/>
      </c>
      <c r="R289" s="51">
        <f>Q289-P289</f>
        <v/>
      </c>
      <c r="S289" s="51">
        <f>L289+P289</f>
        <v/>
      </c>
      <c r="T289" s="51">
        <f>S289+D289+H289+U289</f>
        <v/>
      </c>
      <c r="W289" s="52">
        <f>V289/(T289-V289+X289-Y289)</f>
        <v/>
      </c>
      <c r="Z289" s="51">
        <f>T289-V289-AE289+X289</f>
        <v/>
      </c>
    </row>
    <row r="290">
      <c r="A290" s="50" t="inlineStr">
        <is>
          <t>GA2 (SAVANNAH)</t>
        </is>
      </c>
      <c r="B290" s="50" t="inlineStr">
        <is>
          <t>01/20/2020</t>
        </is>
      </c>
      <c r="F290" s="51">
        <f>E290-D290</f>
        <v/>
      </c>
      <c r="J290" s="51">
        <f>I290-H290</f>
        <v/>
      </c>
      <c r="N290" s="51">
        <f>M290-L290</f>
        <v/>
      </c>
      <c r="R290" s="51">
        <f>Q290-P290</f>
        <v/>
      </c>
      <c r="S290" s="51">
        <f>L290+P290</f>
        <v/>
      </c>
      <c r="T290" s="51">
        <f>S290+D290+H290+U290</f>
        <v/>
      </c>
      <c r="W290" s="52">
        <f>V290/(T290-V290+X290-Y290)</f>
        <v/>
      </c>
      <c r="Z290" s="51">
        <f>T290-V290-AE290+X290</f>
        <v/>
      </c>
    </row>
    <row r="291">
      <c r="A291" s="50" t="inlineStr">
        <is>
          <t>GA2 (SAVANNAH)</t>
        </is>
      </c>
      <c r="B291" s="50" t="inlineStr">
        <is>
          <t>01/21/2020</t>
        </is>
      </c>
      <c r="F291" s="51">
        <f>E291-D291</f>
        <v/>
      </c>
      <c r="J291" s="51">
        <f>I291-H291</f>
        <v/>
      </c>
      <c r="N291" s="51">
        <f>M291-L291</f>
        <v/>
      </c>
      <c r="R291" s="51">
        <f>Q291-P291</f>
        <v/>
      </c>
      <c r="S291" s="51">
        <f>L291+P291</f>
        <v/>
      </c>
      <c r="T291" s="51">
        <f>S291+D291+H291+U291</f>
        <v/>
      </c>
      <c r="W291" s="52">
        <f>V291/(T291-V291+X291-Y291)</f>
        <v/>
      </c>
      <c r="Z291" s="51">
        <f>T291-V291-AE291+X291</f>
        <v/>
      </c>
    </row>
    <row r="292">
      <c r="A292" s="50" t="inlineStr">
        <is>
          <t>GA2 (SAVANNAH)</t>
        </is>
      </c>
      <c r="B292" s="50" t="inlineStr">
        <is>
          <t>01/22/2020</t>
        </is>
      </c>
      <c r="F292" s="51">
        <f>E292-D292</f>
        <v/>
      </c>
      <c r="J292" s="51">
        <f>I292-H292</f>
        <v/>
      </c>
      <c r="N292" s="51">
        <f>M292-L292</f>
        <v/>
      </c>
      <c r="R292" s="51">
        <f>Q292-P292</f>
        <v/>
      </c>
      <c r="S292" s="51">
        <f>L292+P292</f>
        <v/>
      </c>
      <c r="T292" s="51">
        <f>S292+D292+H292+U292</f>
        <v/>
      </c>
      <c r="W292" s="52">
        <f>V292/(T292-V292+X292-Y292)</f>
        <v/>
      </c>
      <c r="Z292" s="51">
        <f>T292-V292-AE292+X292</f>
        <v/>
      </c>
    </row>
    <row r="293">
      <c r="A293" s="50" t="inlineStr">
        <is>
          <t>GA2 (SAVANNAH)</t>
        </is>
      </c>
      <c r="B293" s="50" t="inlineStr">
        <is>
          <t>01/23/2020</t>
        </is>
      </c>
      <c r="F293" s="51">
        <f>E293-D293</f>
        <v/>
      </c>
      <c r="J293" s="51">
        <f>I293-H293</f>
        <v/>
      </c>
      <c r="N293" s="51">
        <f>M293-L293</f>
        <v/>
      </c>
      <c r="R293" s="51">
        <f>Q293-P293</f>
        <v/>
      </c>
      <c r="S293" s="51">
        <f>L293+P293</f>
        <v/>
      </c>
      <c r="T293" s="51">
        <f>S293+D293+H293+U293</f>
        <v/>
      </c>
      <c r="W293" s="52">
        <f>V293/(T293-V293+X293-Y293)</f>
        <v/>
      </c>
      <c r="Z293" s="51">
        <f>T293-V293-AE293+X293</f>
        <v/>
      </c>
    </row>
    <row r="294">
      <c r="A294" s="50" t="inlineStr">
        <is>
          <t>GA2 (SAVANNAH)</t>
        </is>
      </c>
      <c r="B294" s="50" t="inlineStr">
        <is>
          <t>01/24/2020</t>
        </is>
      </c>
      <c r="F294" s="51">
        <f>E294-D294</f>
        <v/>
      </c>
      <c r="J294" s="51">
        <f>I294-H294</f>
        <v/>
      </c>
      <c r="N294" s="51">
        <f>M294-L294</f>
        <v/>
      </c>
      <c r="R294" s="51">
        <f>Q294-P294</f>
        <v/>
      </c>
      <c r="S294" s="51">
        <f>L294+P294</f>
        <v/>
      </c>
      <c r="T294" s="51">
        <f>S294+D294+H294+U294</f>
        <v/>
      </c>
      <c r="W294" s="52">
        <f>V294/(T294-V294+X294-Y294)</f>
        <v/>
      </c>
      <c r="Z294" s="51">
        <f>T294-V294-AE294+X294</f>
        <v/>
      </c>
    </row>
    <row r="295">
      <c r="A295" s="50" t="inlineStr">
        <is>
          <t>GA2 (SAVANNAH)</t>
        </is>
      </c>
      <c r="B295" s="50" t="inlineStr">
        <is>
          <t>01/25/2020</t>
        </is>
      </c>
      <c r="F295" s="51">
        <f>E295-D295</f>
        <v/>
      </c>
      <c r="J295" s="51">
        <f>I295-H295</f>
        <v/>
      </c>
      <c r="N295" s="51">
        <f>M295-L295</f>
        <v/>
      </c>
      <c r="R295" s="51">
        <f>Q295-P295</f>
        <v/>
      </c>
      <c r="S295" s="51">
        <f>L295+P295</f>
        <v/>
      </c>
      <c r="T295" s="51">
        <f>S295+D295+H295+U295</f>
        <v/>
      </c>
      <c r="W295" s="52">
        <f>V295/(T295-V295+X295-Y295)</f>
        <v/>
      </c>
      <c r="Z295" s="51">
        <f>T295-V295-AE295+X295</f>
        <v/>
      </c>
    </row>
    <row r="296">
      <c r="A296" s="50" t="inlineStr">
        <is>
          <t>GA2 (SAVANNAH)</t>
        </is>
      </c>
      <c r="B296" s="50" t="inlineStr">
        <is>
          <t>01/26/2020</t>
        </is>
      </c>
      <c r="F296" s="51">
        <f>E296-D296</f>
        <v/>
      </c>
      <c r="J296" s="51">
        <f>I296-H296</f>
        <v/>
      </c>
      <c r="N296" s="51">
        <f>M296-L296</f>
        <v/>
      </c>
      <c r="R296" s="51">
        <f>Q296-P296</f>
        <v/>
      </c>
      <c r="S296" s="51">
        <f>L296+P296</f>
        <v/>
      </c>
      <c r="T296" s="51">
        <f>S296+D296+H296+U296</f>
        <v/>
      </c>
      <c r="W296" s="52">
        <f>V296/(T296-V296+X296-Y296)</f>
        <v/>
      </c>
      <c r="Z296" s="51">
        <f>T296-V296-AE296+X296</f>
        <v/>
      </c>
    </row>
    <row r="297">
      <c r="A297" s="50" t="inlineStr">
        <is>
          <t>GA2 (SAVANNAH)</t>
        </is>
      </c>
      <c r="B297" s="50" t="inlineStr">
        <is>
          <t>01/27/2020</t>
        </is>
      </c>
      <c r="F297" s="51">
        <f>E297-D297</f>
        <v/>
      </c>
      <c r="J297" s="51">
        <f>I297-H297</f>
        <v/>
      </c>
      <c r="N297" s="51">
        <f>M297-L297</f>
        <v/>
      </c>
      <c r="R297" s="51">
        <f>Q297-P297</f>
        <v/>
      </c>
      <c r="S297" s="51">
        <f>L297+P297</f>
        <v/>
      </c>
      <c r="T297" s="51">
        <f>S297+D297+H297+U297</f>
        <v/>
      </c>
      <c r="W297" s="52">
        <f>V297/(T297-V297+X297-Y297)</f>
        <v/>
      </c>
      <c r="Z297" s="51">
        <f>T297-V297-AE297+X297</f>
        <v/>
      </c>
    </row>
    <row r="298">
      <c r="A298" s="50" t="inlineStr">
        <is>
          <t>GA2 (SAVANNAH)</t>
        </is>
      </c>
      <c r="B298" s="50" t="inlineStr">
        <is>
          <t>01/28/2020</t>
        </is>
      </c>
      <c r="F298" s="51">
        <f>E298-D298</f>
        <v/>
      </c>
      <c r="J298" s="51">
        <f>I298-H298</f>
        <v/>
      </c>
      <c r="N298" s="51">
        <f>M298-L298</f>
        <v/>
      </c>
      <c r="R298" s="51">
        <f>Q298-P298</f>
        <v/>
      </c>
      <c r="S298" s="51">
        <f>L298+P298</f>
        <v/>
      </c>
      <c r="T298" s="51">
        <f>S298+D298+H298+U298</f>
        <v/>
      </c>
      <c r="W298" s="52">
        <f>V298/(T298-V298+X298-Y298)</f>
        <v/>
      </c>
      <c r="Z298" s="51">
        <f>T298-V298-AE298+X298</f>
        <v/>
      </c>
    </row>
    <row r="299">
      <c r="A299" s="50" t="inlineStr">
        <is>
          <t>GA2 (SAVANNAH)</t>
        </is>
      </c>
      <c r="B299" s="50" t="inlineStr">
        <is>
          <t>01/29/2020</t>
        </is>
      </c>
      <c r="F299" s="51">
        <f>E299-D299</f>
        <v/>
      </c>
      <c r="J299" s="51">
        <f>I299-H299</f>
        <v/>
      </c>
      <c r="N299" s="51">
        <f>M299-L299</f>
        <v/>
      </c>
      <c r="R299" s="51">
        <f>Q299-P299</f>
        <v/>
      </c>
      <c r="S299" s="51">
        <f>L299+P299</f>
        <v/>
      </c>
      <c r="T299" s="51">
        <f>S299+D299+H299+U299</f>
        <v/>
      </c>
      <c r="W299" s="52">
        <f>V299/(T299-V299+X299-Y299)</f>
        <v/>
      </c>
      <c r="Z299" s="51">
        <f>T299-V299-AE299+X299</f>
        <v/>
      </c>
    </row>
    <row r="300">
      <c r="A300" s="50" t="inlineStr">
        <is>
          <t>GA2 (SAVANNAH)</t>
        </is>
      </c>
      <c r="B300" s="50" t="inlineStr">
        <is>
          <t>01/30/2020</t>
        </is>
      </c>
      <c r="F300" s="51">
        <f>E300-D300</f>
        <v/>
      </c>
      <c r="J300" s="51">
        <f>I300-H300</f>
        <v/>
      </c>
      <c r="N300" s="51">
        <f>M300-L300</f>
        <v/>
      </c>
      <c r="R300" s="51">
        <f>Q300-P300</f>
        <v/>
      </c>
      <c r="S300" s="51">
        <f>L300+P300</f>
        <v/>
      </c>
      <c r="T300" s="51">
        <f>S300+D300+H300+U300</f>
        <v/>
      </c>
      <c r="W300" s="52">
        <f>V300/(T300-V300+X300-Y300)</f>
        <v/>
      </c>
      <c r="Z300" s="51">
        <f>T300-V300-AE300+X300</f>
        <v/>
      </c>
    </row>
    <row r="301">
      <c r="A301" s="50" t="inlineStr">
        <is>
          <t>GA2 (SAVANNAH)</t>
        </is>
      </c>
      <c r="B301" s="50" t="inlineStr">
        <is>
          <t>01/31/2020</t>
        </is>
      </c>
      <c r="F301" s="51">
        <f>E301-D301</f>
        <v/>
      </c>
      <c r="J301" s="51">
        <f>I301-H301</f>
        <v/>
      </c>
      <c r="N301" s="51">
        <f>M301-L301</f>
        <v/>
      </c>
      <c r="R301" s="51">
        <f>Q301-P301</f>
        <v/>
      </c>
      <c r="S301" s="51">
        <f>L301+P301</f>
        <v/>
      </c>
      <c r="T301" s="51">
        <f>S301+D301+H301+U301</f>
        <v/>
      </c>
      <c r="W301" s="52">
        <f>V301/(T301-V301+X301-Y301)</f>
        <v/>
      </c>
      <c r="Z301" s="51">
        <f>T301-V301-AE301+X301</f>
        <v/>
      </c>
    </row>
    <row r="302">
      <c r="A302" s="53" t="inlineStr">
        <is>
          <t>GA2 Total</t>
        </is>
      </c>
      <c r="B302" s="12" t="n"/>
      <c r="C302" s="12" t="n"/>
      <c r="D302" s="54">
        <f>SUM(D271:D301)</f>
        <v/>
      </c>
      <c r="E302" s="54">
        <f>SUM(E271:E301)</f>
        <v/>
      </c>
      <c r="F302" s="54">
        <f>E302-D302</f>
        <v/>
      </c>
      <c r="G302" s="12" t="n"/>
      <c r="H302" s="54">
        <f>SUM(H271:H301)</f>
        <v/>
      </c>
      <c r="I302" s="54">
        <f>SUM(I271:I301)</f>
        <v/>
      </c>
      <c r="J302" s="54">
        <f>I302-H302</f>
        <v/>
      </c>
      <c r="K302" s="12" t="n"/>
      <c r="L302" s="54">
        <f>SUM(L271:L301)</f>
        <v/>
      </c>
      <c r="M302" s="54">
        <f>SUM(M271:M301)</f>
        <v/>
      </c>
      <c r="N302" s="54">
        <f>M302-L302</f>
        <v/>
      </c>
      <c r="O302" s="12" t="n"/>
      <c r="P302" s="54">
        <f>SUM(P271:P301)</f>
        <v/>
      </c>
      <c r="Q302" s="54">
        <f>SUM(Q271:Q301)</f>
        <v/>
      </c>
      <c r="R302" s="54">
        <f>Q302-P302</f>
        <v/>
      </c>
      <c r="S302" s="54">
        <f>SUM(S271:S301)</f>
        <v/>
      </c>
      <c r="T302" s="54">
        <f>SUM(T271:T301)</f>
        <v/>
      </c>
      <c r="U302" s="54">
        <f>SUM(U271:U301)</f>
        <v/>
      </c>
      <c r="V302" s="54">
        <f>SUM(V271:V301)</f>
        <v/>
      </c>
      <c r="W302" s="12" t="n"/>
      <c r="X302" s="54">
        <f>SUM(X271:X301)</f>
        <v/>
      </c>
      <c r="Y302" s="12" t="n"/>
      <c r="Z302" s="54">
        <f>SUM(Z271:Z301)</f>
        <v/>
      </c>
      <c r="AA302" s="54">
        <f>SUM(AA271:AA301)</f>
        <v/>
      </c>
      <c r="AB302" s="12" t="n"/>
      <c r="AC302" s="12" t="n"/>
      <c r="AD302" s="54">
        <f>SUM(AD271:AD301)</f>
        <v/>
      </c>
      <c r="AE302" s="54">
        <f>SUM(AE271:AE301)</f>
        <v/>
      </c>
      <c r="AF302" s="12" t="n"/>
      <c r="AG302" s="54">
        <f>SUM(Z271:AD301)</f>
        <v/>
      </c>
    </row>
    <row r="304">
      <c r="A304" s="50" t="inlineStr">
        <is>
          <t>GA3 (BUCKHEAD)</t>
        </is>
      </c>
      <c r="B304" s="50" t="inlineStr">
        <is>
          <t>01/01/2020</t>
        </is>
      </c>
      <c r="F304" s="51">
        <f>E304-D304</f>
        <v/>
      </c>
      <c r="J304" s="51">
        <f>I304-H304</f>
        <v/>
      </c>
      <c r="N304" s="51">
        <f>M304-L304</f>
        <v/>
      </c>
      <c r="R304" s="51">
        <f>Q304-P304</f>
        <v/>
      </c>
      <c r="S304" s="51">
        <f>L304+P304</f>
        <v/>
      </c>
      <c r="T304" s="51">
        <f>S304+D304+H304+U304</f>
        <v/>
      </c>
      <c r="W304" s="52">
        <f>V304/(T304-V304+X304-Y304)</f>
        <v/>
      </c>
      <c r="Y304" s="51" t="n">
        <v>0</v>
      </c>
      <c r="AD304" s="51">
        <f>T304-V304-AE304+X304</f>
        <v/>
      </c>
    </row>
    <row r="305">
      <c r="A305" s="50" t="inlineStr">
        <is>
          <t>GA3 (BUCKHEAD)</t>
        </is>
      </c>
      <c r="B305" s="50" t="inlineStr">
        <is>
          <t>01/02/2020</t>
        </is>
      </c>
      <c r="D305" s="51" t="n">
        <v/>
      </c>
      <c r="F305" s="51">
        <f>E305-D305</f>
        <v/>
      </c>
      <c r="H305" s="51" t="n">
        <v/>
      </c>
      <c r="J305" s="51">
        <f>I305-H305</f>
        <v/>
      </c>
      <c r="L305" s="51" t="n">
        <v>1310.07</v>
      </c>
      <c r="N305" s="51">
        <f>M305-L305</f>
        <v/>
      </c>
      <c r="P305" s="51" t="n">
        <v>2021.83</v>
      </c>
      <c r="R305" s="51">
        <f>Q305-P305</f>
        <v/>
      </c>
      <c r="S305" s="51">
        <f>L305+P305</f>
        <v/>
      </c>
      <c r="T305" s="51">
        <f>S305+D305+H305+U305</f>
        <v/>
      </c>
      <c r="V305" s="51" t="n">
        <v>272.3</v>
      </c>
      <c r="W305" s="52">
        <f>V305/(T305-V305+X305-Y305)</f>
        <v/>
      </c>
      <c r="Y305" s="51" t="n">
        <v>0</v>
      </c>
      <c r="AD305" s="51">
        <f>T305-V305-AE305+X305</f>
        <v/>
      </c>
    </row>
    <row r="306">
      <c r="A306" s="50" t="inlineStr">
        <is>
          <t>GA3 (BUCKHEAD)</t>
        </is>
      </c>
      <c r="B306" s="50" t="inlineStr">
        <is>
          <t>01/03/2020</t>
        </is>
      </c>
      <c r="D306" s="51" t="n">
        <v>15.25</v>
      </c>
      <c r="F306" s="51">
        <f>E306-D306</f>
        <v/>
      </c>
      <c r="H306" s="51" t="n">
        <v/>
      </c>
      <c r="J306" s="51">
        <f>I306-H306</f>
        <v/>
      </c>
      <c r="L306" s="51" t="n">
        <v>2143.15</v>
      </c>
      <c r="N306" s="51">
        <f>M306-L306</f>
        <v/>
      </c>
      <c r="P306" s="51" t="n">
        <v>1001.88</v>
      </c>
      <c r="R306" s="51">
        <f>Q306-P306</f>
        <v/>
      </c>
      <c r="S306" s="51">
        <f>L306+P306</f>
        <v/>
      </c>
      <c r="T306" s="51">
        <f>S306+D306+H306+U306</f>
        <v/>
      </c>
      <c r="V306" s="51" t="n">
        <v>258.28</v>
      </c>
      <c r="W306" s="52">
        <f>V306/(T306-V306+X306-Y306)</f>
        <v/>
      </c>
      <c r="Y306" s="51" t="n">
        <v>0</v>
      </c>
      <c r="AD306" s="51">
        <f>T306-V306-AE306+X306</f>
        <v/>
      </c>
    </row>
    <row r="307">
      <c r="A307" s="50" t="inlineStr">
        <is>
          <t>GA3 (BUCKHEAD)</t>
        </is>
      </c>
      <c r="B307" s="50" t="inlineStr">
        <is>
          <t>01/04/2020</t>
        </is>
      </c>
      <c r="D307" s="51" t="n">
        <v>150.28</v>
      </c>
      <c r="F307" s="51">
        <f>E307-D307</f>
        <v/>
      </c>
      <c r="H307" s="51" t="n">
        <v/>
      </c>
      <c r="J307" s="51">
        <f>I307-H307</f>
        <v/>
      </c>
      <c r="L307" s="51" t="n">
        <v>4951.16</v>
      </c>
      <c r="N307" s="51">
        <f>M307-L307</f>
        <v/>
      </c>
      <c r="P307" s="51" t="n">
        <v>9731.379999999999</v>
      </c>
      <c r="R307" s="51">
        <f>Q307-P307</f>
        <v/>
      </c>
      <c r="S307" s="51">
        <f>L307+P307</f>
        <v/>
      </c>
      <c r="T307" s="51">
        <f>S307+D307+H307+U307</f>
        <v/>
      </c>
      <c r="V307" s="51" t="n">
        <v>1161.39</v>
      </c>
      <c r="W307" s="52">
        <f>V307/(T307-V307+X307-Y307)</f>
        <v/>
      </c>
      <c r="Y307" s="51" t="n">
        <v>622</v>
      </c>
      <c r="AD307" s="51">
        <f>T307-V307-AE307+X307</f>
        <v/>
      </c>
    </row>
    <row r="308">
      <c r="A308" s="50" t="inlineStr">
        <is>
          <t>GA3 (BUCKHEAD)</t>
        </is>
      </c>
      <c r="B308" s="50" t="inlineStr">
        <is>
          <t>01/05/2020</t>
        </is>
      </c>
      <c r="D308" s="51" t="n">
        <v/>
      </c>
      <c r="F308" s="51">
        <f>E308-D308</f>
        <v/>
      </c>
      <c r="H308" s="51" t="n">
        <v/>
      </c>
      <c r="J308" s="51">
        <f>I308-H308</f>
        <v/>
      </c>
      <c r="L308" s="51" t="n">
        <v>1973.65</v>
      </c>
      <c r="N308" s="51">
        <f>M308-L308</f>
        <v/>
      </c>
      <c r="P308" s="51" t="n">
        <v>4583.88</v>
      </c>
      <c r="R308" s="51">
        <f>Q308-P308</f>
        <v/>
      </c>
      <c r="S308" s="51">
        <f>L308+P308</f>
        <v/>
      </c>
      <c r="T308" s="51">
        <f>S308+D308+H308+U308</f>
        <v/>
      </c>
      <c r="V308" s="51" t="n">
        <v>535.92</v>
      </c>
      <c r="W308" s="52">
        <f>V308/(T308-V308+X308-Y308)</f>
        <v/>
      </c>
      <c r="Y308" s="51" t="n">
        <v>0</v>
      </c>
      <c r="AD308" s="51">
        <f>T308-V308-AE308+X308</f>
        <v/>
      </c>
    </row>
    <row r="309">
      <c r="A309" s="50" t="inlineStr">
        <is>
          <t>GA3 (BUCKHEAD)</t>
        </is>
      </c>
      <c r="B309" s="50" t="inlineStr">
        <is>
          <t>01/06/2020</t>
        </is>
      </c>
      <c r="D309" s="51" t="n">
        <v/>
      </c>
      <c r="F309" s="51">
        <f>E309-D309</f>
        <v/>
      </c>
      <c r="H309" s="51" t="n">
        <v/>
      </c>
      <c r="J309" s="51">
        <f>I309-H309</f>
        <v/>
      </c>
      <c r="L309" s="51" t="n">
        <v>1973.93</v>
      </c>
      <c r="N309" s="51">
        <f>M309-L309</f>
        <v/>
      </c>
      <c r="P309" s="51" t="n">
        <v>518.36</v>
      </c>
      <c r="R309" s="51">
        <f>Q309-P309</f>
        <v/>
      </c>
      <c r="S309" s="51">
        <f>L309+P309</f>
        <v/>
      </c>
      <c r="T309" s="51">
        <f>S309+D309+H309+U309</f>
        <v/>
      </c>
      <c r="V309" s="51" t="n">
        <v>203.69</v>
      </c>
      <c r="W309" s="52">
        <f>V309/(T309-V309+X309-Y309)</f>
        <v/>
      </c>
      <c r="Y309" s="51" t="n">
        <v>0</v>
      </c>
      <c r="AD309" s="51">
        <f>T309-V309-AE309+X309</f>
        <v/>
      </c>
      <c r="AE309" s="51" t="n">
        <v>138.6</v>
      </c>
    </row>
    <row r="310">
      <c r="A310" s="50" t="inlineStr">
        <is>
          <t>GA3 (BUCKHEAD)</t>
        </is>
      </c>
      <c r="B310" s="50" t="inlineStr">
        <is>
          <t>01/07/2020</t>
        </is>
      </c>
      <c r="F310" s="51">
        <f>E310-D310</f>
        <v/>
      </c>
      <c r="J310" s="51">
        <f>I310-H310</f>
        <v/>
      </c>
      <c r="N310" s="51">
        <f>M310-L310</f>
        <v/>
      </c>
      <c r="R310" s="51">
        <f>Q310-P310</f>
        <v/>
      </c>
      <c r="S310" s="51">
        <f>L310+P310</f>
        <v/>
      </c>
      <c r="T310" s="51">
        <f>S310+D310+H310+U310</f>
        <v/>
      </c>
      <c r="W310" s="52">
        <f>V310/(T310-V310+X310-Y310)</f>
        <v/>
      </c>
      <c r="Y310" s="51" t="n">
        <v>0</v>
      </c>
      <c r="AD310" s="51">
        <f>T310-V310-AE310+X310</f>
        <v/>
      </c>
    </row>
    <row r="311">
      <c r="A311" s="50" t="inlineStr">
        <is>
          <t>GA3 (BUCKHEAD)</t>
        </is>
      </c>
      <c r="B311" s="50" t="inlineStr">
        <is>
          <t>01/08/2020</t>
        </is>
      </c>
      <c r="F311" s="51">
        <f>E311-D311</f>
        <v/>
      </c>
      <c r="J311" s="51">
        <f>I311-H311</f>
        <v/>
      </c>
      <c r="N311" s="51">
        <f>M311-L311</f>
        <v/>
      </c>
      <c r="R311" s="51">
        <f>Q311-P311</f>
        <v/>
      </c>
      <c r="S311" s="51">
        <f>L311+P311</f>
        <v/>
      </c>
      <c r="T311" s="51">
        <f>S311+D311+H311+U311</f>
        <v/>
      </c>
      <c r="W311" s="52">
        <f>V311/(T311-V311+X311-Y311)</f>
        <v/>
      </c>
      <c r="Y311" s="51" t="n">
        <v>0</v>
      </c>
      <c r="AD311" s="51">
        <f>T311-V311-AE311+X311</f>
        <v/>
      </c>
    </row>
    <row r="312">
      <c r="A312" s="50" t="inlineStr">
        <is>
          <t>GA3 (BUCKHEAD)</t>
        </is>
      </c>
      <c r="B312" s="50" t="inlineStr">
        <is>
          <t>01/09/2020</t>
        </is>
      </c>
      <c r="F312" s="51">
        <f>E312-D312</f>
        <v/>
      </c>
      <c r="J312" s="51">
        <f>I312-H312</f>
        <v/>
      </c>
      <c r="N312" s="51">
        <f>M312-L312</f>
        <v/>
      </c>
      <c r="R312" s="51">
        <f>Q312-P312</f>
        <v/>
      </c>
      <c r="S312" s="51">
        <f>L312+P312</f>
        <v/>
      </c>
      <c r="T312" s="51">
        <f>S312+D312+H312+U312</f>
        <v/>
      </c>
      <c r="W312" s="52">
        <f>V312/(T312-V312+X312-Y312)</f>
        <v/>
      </c>
      <c r="Y312" s="51" t="n">
        <v>0</v>
      </c>
      <c r="AD312" s="51">
        <f>T312-V312-AE312+X312</f>
        <v/>
      </c>
    </row>
    <row r="313">
      <c r="A313" s="50" t="inlineStr">
        <is>
          <t>GA3 (BUCKHEAD)</t>
        </is>
      </c>
      <c r="B313" s="50" t="inlineStr">
        <is>
          <t>01/10/2020</t>
        </is>
      </c>
      <c r="F313" s="51">
        <f>E313-D313</f>
        <v/>
      </c>
      <c r="J313" s="51">
        <f>I313-H313</f>
        <v/>
      </c>
      <c r="N313" s="51">
        <f>M313-L313</f>
        <v/>
      </c>
      <c r="R313" s="51">
        <f>Q313-P313</f>
        <v/>
      </c>
      <c r="S313" s="51">
        <f>L313+P313</f>
        <v/>
      </c>
      <c r="T313" s="51">
        <f>S313+D313+H313+U313</f>
        <v/>
      </c>
      <c r="W313" s="52">
        <f>V313/(T313-V313+X313-Y313)</f>
        <v/>
      </c>
      <c r="Y313" s="51" t="n">
        <v>0</v>
      </c>
      <c r="AD313" s="51">
        <f>T313-V313-AE313+X313</f>
        <v/>
      </c>
    </row>
    <row r="314">
      <c r="A314" s="50" t="inlineStr">
        <is>
          <t>GA3 (BUCKHEAD)</t>
        </is>
      </c>
      <c r="B314" s="50" t="inlineStr">
        <is>
          <t>01/11/2020</t>
        </is>
      </c>
      <c r="F314" s="51">
        <f>E314-D314</f>
        <v/>
      </c>
      <c r="J314" s="51">
        <f>I314-H314</f>
        <v/>
      </c>
      <c r="N314" s="51">
        <f>M314-L314</f>
        <v/>
      </c>
      <c r="R314" s="51">
        <f>Q314-P314</f>
        <v/>
      </c>
      <c r="S314" s="51">
        <f>L314+P314</f>
        <v/>
      </c>
      <c r="T314" s="51">
        <f>S314+D314+H314+U314</f>
        <v/>
      </c>
      <c r="W314" s="52">
        <f>V314/(T314-V314+X314-Y314)</f>
        <v/>
      </c>
      <c r="Y314" s="51" t="n">
        <v>0</v>
      </c>
      <c r="AD314" s="51">
        <f>T314-V314-AE314+X314</f>
        <v/>
      </c>
    </row>
    <row r="315">
      <c r="A315" s="50" t="inlineStr">
        <is>
          <t>GA3 (BUCKHEAD)</t>
        </is>
      </c>
      <c r="B315" s="50" t="inlineStr">
        <is>
          <t>01/12/2020</t>
        </is>
      </c>
      <c r="F315" s="51">
        <f>E315-D315</f>
        <v/>
      </c>
      <c r="J315" s="51">
        <f>I315-H315</f>
        <v/>
      </c>
      <c r="N315" s="51">
        <f>M315-L315</f>
        <v/>
      </c>
      <c r="R315" s="51">
        <f>Q315-P315</f>
        <v/>
      </c>
      <c r="S315" s="51">
        <f>L315+P315</f>
        <v/>
      </c>
      <c r="T315" s="51">
        <f>S315+D315+H315+U315</f>
        <v/>
      </c>
      <c r="W315" s="52">
        <f>V315/(T315-V315+X315-Y315)</f>
        <v/>
      </c>
      <c r="Y315" s="51" t="n">
        <v>0</v>
      </c>
      <c r="AD315" s="51">
        <f>T315-V315-AE315+X315</f>
        <v/>
      </c>
    </row>
    <row r="316">
      <c r="A316" s="50" t="inlineStr">
        <is>
          <t>GA3 (BUCKHEAD)</t>
        </is>
      </c>
      <c r="B316" s="50" t="inlineStr">
        <is>
          <t>01/13/2020</t>
        </is>
      </c>
      <c r="F316" s="51">
        <f>E316-D316</f>
        <v/>
      </c>
      <c r="J316" s="51">
        <f>I316-H316</f>
        <v/>
      </c>
      <c r="N316" s="51">
        <f>M316-L316</f>
        <v/>
      </c>
      <c r="R316" s="51">
        <f>Q316-P316</f>
        <v/>
      </c>
      <c r="S316" s="51">
        <f>L316+P316</f>
        <v/>
      </c>
      <c r="T316" s="51">
        <f>S316+D316+H316+U316</f>
        <v/>
      </c>
      <c r="W316" s="52">
        <f>V316/(T316-V316+X316-Y316)</f>
        <v/>
      </c>
      <c r="Y316" s="51" t="n">
        <v>0</v>
      </c>
      <c r="AD316" s="51">
        <f>T316-V316-AE316+X316</f>
        <v/>
      </c>
    </row>
    <row r="317">
      <c r="A317" s="50" t="inlineStr">
        <is>
          <t>GA3 (BUCKHEAD)</t>
        </is>
      </c>
      <c r="B317" s="50" t="inlineStr">
        <is>
          <t>01/14/2020</t>
        </is>
      </c>
      <c r="F317" s="51">
        <f>E317-D317</f>
        <v/>
      </c>
      <c r="J317" s="51">
        <f>I317-H317</f>
        <v/>
      </c>
      <c r="N317" s="51">
        <f>M317-L317</f>
        <v/>
      </c>
      <c r="R317" s="51">
        <f>Q317-P317</f>
        <v/>
      </c>
      <c r="S317" s="51">
        <f>L317+P317</f>
        <v/>
      </c>
      <c r="T317" s="51">
        <f>S317+D317+H317+U317</f>
        <v/>
      </c>
      <c r="W317" s="52">
        <f>V317/(T317-V317+X317-Y317)</f>
        <v/>
      </c>
      <c r="Y317" s="51" t="n">
        <v>0</v>
      </c>
      <c r="AD317" s="51">
        <f>T317-V317-AE317+X317</f>
        <v/>
      </c>
    </row>
    <row r="318">
      <c r="A318" s="50" t="inlineStr">
        <is>
          <t>GA3 (BUCKHEAD)</t>
        </is>
      </c>
      <c r="B318" s="50" t="inlineStr">
        <is>
          <t>01/15/2020</t>
        </is>
      </c>
      <c r="F318" s="51">
        <f>E318-D318</f>
        <v/>
      </c>
      <c r="J318" s="51">
        <f>I318-H318</f>
        <v/>
      </c>
      <c r="N318" s="51">
        <f>M318-L318</f>
        <v/>
      </c>
      <c r="R318" s="51">
        <f>Q318-P318</f>
        <v/>
      </c>
      <c r="S318" s="51">
        <f>L318+P318</f>
        <v/>
      </c>
      <c r="T318" s="51">
        <f>S318+D318+H318+U318</f>
        <v/>
      </c>
      <c r="W318" s="52">
        <f>V318/(T318-V318+X318-Y318)</f>
        <v/>
      </c>
      <c r="Y318" s="51" t="n">
        <v>0</v>
      </c>
      <c r="AD318" s="51">
        <f>T318-V318-AE318+X318</f>
        <v/>
      </c>
    </row>
    <row r="319">
      <c r="A319" s="50" t="inlineStr">
        <is>
          <t>GA3 (BUCKHEAD)</t>
        </is>
      </c>
      <c r="B319" s="50" t="inlineStr">
        <is>
          <t>01/16/2020</t>
        </is>
      </c>
      <c r="F319" s="51">
        <f>E319-D319</f>
        <v/>
      </c>
      <c r="J319" s="51">
        <f>I319-H319</f>
        <v/>
      </c>
      <c r="N319" s="51">
        <f>M319-L319</f>
        <v/>
      </c>
      <c r="R319" s="51">
        <f>Q319-P319</f>
        <v/>
      </c>
      <c r="S319" s="51">
        <f>L319+P319</f>
        <v/>
      </c>
      <c r="T319" s="51">
        <f>S319+D319+H319+U319</f>
        <v/>
      </c>
      <c r="W319" s="52">
        <f>V319/(T319-V319+X319-Y319)</f>
        <v/>
      </c>
      <c r="Y319" s="51" t="n">
        <v>0</v>
      </c>
      <c r="Z319" s="51">
        <f>T319-V319-AE319+X319</f>
        <v/>
      </c>
    </row>
    <row r="320">
      <c r="A320" s="50" t="inlineStr">
        <is>
          <t>GA3 (BUCKHEAD)</t>
        </is>
      </c>
      <c r="B320" s="50" t="inlineStr">
        <is>
          <t>01/17/2020</t>
        </is>
      </c>
      <c r="F320" s="51">
        <f>E320-D320</f>
        <v/>
      </c>
      <c r="J320" s="51">
        <f>I320-H320</f>
        <v/>
      </c>
      <c r="N320" s="51">
        <f>M320-L320</f>
        <v/>
      </c>
      <c r="R320" s="51">
        <f>Q320-P320</f>
        <v/>
      </c>
      <c r="S320" s="51">
        <f>L320+P320</f>
        <v/>
      </c>
      <c r="T320" s="51">
        <f>S320+D320+H320+U320</f>
        <v/>
      </c>
      <c r="W320" s="52">
        <f>V320/(T320-V320+X320-Y320)</f>
        <v/>
      </c>
      <c r="Y320" s="51" t="n">
        <v>0</v>
      </c>
      <c r="Z320" s="51">
        <f>T320-V320-AE320+X320</f>
        <v/>
      </c>
    </row>
    <row r="321">
      <c r="A321" s="50" t="inlineStr">
        <is>
          <t>GA3 (BUCKHEAD)</t>
        </is>
      </c>
      <c r="B321" s="50" t="inlineStr">
        <is>
          <t>01/18/2020</t>
        </is>
      </c>
      <c r="F321" s="51">
        <f>E321-D321</f>
        <v/>
      </c>
      <c r="J321" s="51">
        <f>I321-H321</f>
        <v/>
      </c>
      <c r="N321" s="51">
        <f>M321-L321</f>
        <v/>
      </c>
      <c r="R321" s="51">
        <f>Q321-P321</f>
        <v/>
      </c>
      <c r="S321" s="51">
        <f>L321+P321</f>
        <v/>
      </c>
      <c r="T321" s="51">
        <f>S321+D321+H321+U321</f>
        <v/>
      </c>
      <c r="W321" s="52">
        <f>V321/(T321-V321+X321-Y321)</f>
        <v/>
      </c>
      <c r="Y321" s="51" t="n">
        <v>0</v>
      </c>
      <c r="Z321" s="51">
        <f>T321-V321-AE321+X321</f>
        <v/>
      </c>
    </row>
    <row r="322">
      <c r="A322" s="50" t="inlineStr">
        <is>
          <t>GA3 (BUCKHEAD)</t>
        </is>
      </c>
      <c r="B322" s="50" t="inlineStr">
        <is>
          <t>01/19/2020</t>
        </is>
      </c>
      <c r="F322" s="51">
        <f>E322-D322</f>
        <v/>
      </c>
      <c r="J322" s="51">
        <f>I322-H322</f>
        <v/>
      </c>
      <c r="N322" s="51">
        <f>M322-L322</f>
        <v/>
      </c>
      <c r="R322" s="51">
        <f>Q322-P322</f>
        <v/>
      </c>
      <c r="S322" s="51">
        <f>L322+P322</f>
        <v/>
      </c>
      <c r="T322" s="51">
        <f>S322+D322+H322+U322</f>
        <v/>
      </c>
      <c r="W322" s="52">
        <f>V322/(T322-V322+X322-Y322)</f>
        <v/>
      </c>
      <c r="Y322" s="51" t="n">
        <v>0</v>
      </c>
      <c r="Z322" s="51">
        <f>T322-V322-AE322+X322</f>
        <v/>
      </c>
    </row>
    <row r="323">
      <c r="A323" s="50" t="inlineStr">
        <is>
          <t>GA3 (BUCKHEAD)</t>
        </is>
      </c>
      <c r="B323" s="50" t="inlineStr">
        <is>
          <t>01/20/2020</t>
        </is>
      </c>
      <c r="F323" s="51">
        <f>E323-D323</f>
        <v/>
      </c>
      <c r="J323" s="51">
        <f>I323-H323</f>
        <v/>
      </c>
      <c r="N323" s="51">
        <f>M323-L323</f>
        <v/>
      </c>
      <c r="R323" s="51">
        <f>Q323-P323</f>
        <v/>
      </c>
      <c r="S323" s="51">
        <f>L323+P323</f>
        <v/>
      </c>
      <c r="T323" s="51">
        <f>S323+D323+H323+U323</f>
        <v/>
      </c>
      <c r="W323" s="52">
        <f>V323/(T323-V323+X323-Y323)</f>
        <v/>
      </c>
      <c r="Y323" s="51" t="n">
        <v>0</v>
      </c>
      <c r="Z323" s="51">
        <f>T323-V323-AE323+X323</f>
        <v/>
      </c>
    </row>
    <row r="324">
      <c r="A324" s="50" t="inlineStr">
        <is>
          <t>GA3 (BUCKHEAD)</t>
        </is>
      </c>
      <c r="B324" s="50" t="inlineStr">
        <is>
          <t>01/21/2020</t>
        </is>
      </c>
      <c r="F324" s="51">
        <f>E324-D324</f>
        <v/>
      </c>
      <c r="J324" s="51">
        <f>I324-H324</f>
        <v/>
      </c>
      <c r="N324" s="51">
        <f>M324-L324</f>
        <v/>
      </c>
      <c r="R324" s="51">
        <f>Q324-P324</f>
        <v/>
      </c>
      <c r="S324" s="51">
        <f>L324+P324</f>
        <v/>
      </c>
      <c r="T324" s="51">
        <f>S324+D324+H324+U324</f>
        <v/>
      </c>
      <c r="W324" s="52">
        <f>V324/(T324-V324+X324-Y324)</f>
        <v/>
      </c>
      <c r="Y324" s="51" t="n">
        <v>0</v>
      </c>
      <c r="Z324" s="51">
        <f>T324-V324-AE324+X324</f>
        <v/>
      </c>
    </row>
    <row r="325">
      <c r="A325" s="50" t="inlineStr">
        <is>
          <t>GA3 (BUCKHEAD)</t>
        </is>
      </c>
      <c r="B325" s="50" t="inlineStr">
        <is>
          <t>01/22/2020</t>
        </is>
      </c>
      <c r="F325" s="51">
        <f>E325-D325</f>
        <v/>
      </c>
      <c r="J325" s="51">
        <f>I325-H325</f>
        <v/>
      </c>
      <c r="N325" s="51">
        <f>M325-L325</f>
        <v/>
      </c>
      <c r="R325" s="51">
        <f>Q325-P325</f>
        <v/>
      </c>
      <c r="S325" s="51">
        <f>L325+P325</f>
        <v/>
      </c>
      <c r="T325" s="51">
        <f>S325+D325+H325+U325</f>
        <v/>
      </c>
      <c r="W325" s="52">
        <f>V325/(T325-V325+X325-Y325)</f>
        <v/>
      </c>
      <c r="Y325" s="51" t="n">
        <v>0</v>
      </c>
      <c r="Z325" s="51">
        <f>T325-V325-AE325+X325</f>
        <v/>
      </c>
    </row>
    <row r="326">
      <c r="A326" s="50" t="inlineStr">
        <is>
          <t>GA3 (BUCKHEAD)</t>
        </is>
      </c>
      <c r="B326" s="50" t="inlineStr">
        <is>
          <t>01/23/2020</t>
        </is>
      </c>
      <c r="F326" s="51">
        <f>E326-D326</f>
        <v/>
      </c>
      <c r="J326" s="51">
        <f>I326-H326</f>
        <v/>
      </c>
      <c r="N326" s="51">
        <f>M326-L326</f>
        <v/>
      </c>
      <c r="R326" s="51">
        <f>Q326-P326</f>
        <v/>
      </c>
      <c r="S326" s="51">
        <f>L326+P326</f>
        <v/>
      </c>
      <c r="T326" s="51">
        <f>S326+D326+H326+U326</f>
        <v/>
      </c>
      <c r="W326" s="52">
        <f>V326/(T326-V326+X326-Y326)</f>
        <v/>
      </c>
      <c r="Y326" s="51" t="n">
        <v>0</v>
      </c>
      <c r="Z326" s="51">
        <f>T326-V326-AE326+X326</f>
        <v/>
      </c>
    </row>
    <row r="327">
      <c r="A327" s="50" t="inlineStr">
        <is>
          <t>GA3 (BUCKHEAD)</t>
        </is>
      </c>
      <c r="B327" s="50" t="inlineStr">
        <is>
          <t>01/24/2020</t>
        </is>
      </c>
      <c r="F327" s="51">
        <f>E327-D327</f>
        <v/>
      </c>
      <c r="J327" s="51">
        <f>I327-H327</f>
        <v/>
      </c>
      <c r="N327" s="51">
        <f>M327-L327</f>
        <v/>
      </c>
      <c r="R327" s="51">
        <f>Q327-P327</f>
        <v/>
      </c>
      <c r="S327" s="51">
        <f>L327+P327</f>
        <v/>
      </c>
      <c r="T327" s="51">
        <f>S327+D327+H327+U327</f>
        <v/>
      </c>
      <c r="W327" s="52">
        <f>V327/(T327-V327+X327-Y327)</f>
        <v/>
      </c>
      <c r="Y327" s="51" t="n">
        <v>0</v>
      </c>
      <c r="Z327" s="51">
        <f>T327-V327-AE327+X327</f>
        <v/>
      </c>
    </row>
    <row r="328">
      <c r="A328" s="50" t="inlineStr">
        <is>
          <t>GA3 (BUCKHEAD)</t>
        </is>
      </c>
      <c r="B328" s="50" t="inlineStr">
        <is>
          <t>01/25/2020</t>
        </is>
      </c>
      <c r="F328" s="51">
        <f>E328-D328</f>
        <v/>
      </c>
      <c r="J328" s="51">
        <f>I328-H328</f>
        <v/>
      </c>
      <c r="N328" s="51">
        <f>M328-L328</f>
        <v/>
      </c>
      <c r="R328" s="51">
        <f>Q328-P328</f>
        <v/>
      </c>
      <c r="S328" s="51">
        <f>L328+P328</f>
        <v/>
      </c>
      <c r="T328" s="51">
        <f>S328+D328+H328+U328</f>
        <v/>
      </c>
      <c r="W328" s="52">
        <f>V328/(T328-V328+X328-Y328)</f>
        <v/>
      </c>
      <c r="Y328" s="51" t="n">
        <v>0</v>
      </c>
      <c r="Z328" s="51">
        <f>T328-V328-AE328+X328</f>
        <v/>
      </c>
    </row>
    <row r="329">
      <c r="A329" s="50" t="inlineStr">
        <is>
          <t>GA3 (BUCKHEAD)</t>
        </is>
      </c>
      <c r="B329" s="50" t="inlineStr">
        <is>
          <t>01/26/2020</t>
        </is>
      </c>
      <c r="F329" s="51">
        <f>E329-D329</f>
        <v/>
      </c>
      <c r="J329" s="51">
        <f>I329-H329</f>
        <v/>
      </c>
      <c r="N329" s="51">
        <f>M329-L329</f>
        <v/>
      </c>
      <c r="R329" s="51">
        <f>Q329-P329</f>
        <v/>
      </c>
      <c r="S329" s="51">
        <f>L329+P329</f>
        <v/>
      </c>
      <c r="T329" s="51">
        <f>S329+D329+H329+U329</f>
        <v/>
      </c>
      <c r="W329" s="52">
        <f>V329/(T329-V329+X329-Y329)</f>
        <v/>
      </c>
      <c r="Y329" s="51" t="n">
        <v>0</v>
      </c>
      <c r="Z329" s="51">
        <f>T329-V329-AE329+X329</f>
        <v/>
      </c>
    </row>
    <row r="330">
      <c r="A330" s="50" t="inlineStr">
        <is>
          <t>GA3 (BUCKHEAD)</t>
        </is>
      </c>
      <c r="B330" s="50" t="inlineStr">
        <is>
          <t>01/27/2020</t>
        </is>
      </c>
      <c r="F330" s="51">
        <f>E330-D330</f>
        <v/>
      </c>
      <c r="J330" s="51">
        <f>I330-H330</f>
        <v/>
      </c>
      <c r="N330" s="51">
        <f>M330-L330</f>
        <v/>
      </c>
      <c r="R330" s="51">
        <f>Q330-P330</f>
        <v/>
      </c>
      <c r="S330" s="51">
        <f>L330+P330</f>
        <v/>
      </c>
      <c r="T330" s="51">
        <f>S330+D330+H330+U330</f>
        <v/>
      </c>
      <c r="W330" s="52">
        <f>V330/(T330-V330+X330-Y330)</f>
        <v/>
      </c>
      <c r="Y330" s="51" t="n">
        <v>0</v>
      </c>
      <c r="Z330" s="51">
        <f>T330-V330-AE330+X330</f>
        <v/>
      </c>
    </row>
    <row r="331">
      <c r="A331" s="50" t="inlineStr">
        <is>
          <t>GA3 (BUCKHEAD)</t>
        </is>
      </c>
      <c r="B331" s="50" t="inlineStr">
        <is>
          <t>01/28/2020</t>
        </is>
      </c>
      <c r="F331" s="51">
        <f>E331-D331</f>
        <v/>
      </c>
      <c r="J331" s="51">
        <f>I331-H331</f>
        <v/>
      </c>
      <c r="N331" s="51">
        <f>M331-L331</f>
        <v/>
      </c>
      <c r="R331" s="51">
        <f>Q331-P331</f>
        <v/>
      </c>
      <c r="S331" s="51">
        <f>L331+P331</f>
        <v/>
      </c>
      <c r="T331" s="51">
        <f>S331+D331+H331+U331</f>
        <v/>
      </c>
      <c r="W331" s="52">
        <f>V331/(T331-V331+X331-Y331)</f>
        <v/>
      </c>
      <c r="Y331" s="51" t="n">
        <v>0</v>
      </c>
      <c r="Z331" s="51">
        <f>T331-V331-AE331+X331</f>
        <v/>
      </c>
    </row>
    <row r="332">
      <c r="A332" s="50" t="inlineStr">
        <is>
          <t>GA3 (BUCKHEAD)</t>
        </is>
      </c>
      <c r="B332" s="50" t="inlineStr">
        <is>
          <t>01/29/2020</t>
        </is>
      </c>
      <c r="F332" s="51">
        <f>E332-D332</f>
        <v/>
      </c>
      <c r="J332" s="51">
        <f>I332-H332</f>
        <v/>
      </c>
      <c r="N332" s="51">
        <f>M332-L332</f>
        <v/>
      </c>
      <c r="R332" s="51">
        <f>Q332-P332</f>
        <v/>
      </c>
      <c r="S332" s="51">
        <f>L332+P332</f>
        <v/>
      </c>
      <c r="T332" s="51">
        <f>S332+D332+H332+U332</f>
        <v/>
      </c>
      <c r="W332" s="52">
        <f>V332/(T332-V332+X332-Y332)</f>
        <v/>
      </c>
      <c r="Y332" s="51" t="n">
        <v>0</v>
      </c>
      <c r="Z332" s="51">
        <f>T332-V332-AE332+X332</f>
        <v/>
      </c>
    </row>
    <row r="333">
      <c r="A333" s="50" t="inlineStr">
        <is>
          <t>GA3 (BUCKHEAD)</t>
        </is>
      </c>
      <c r="B333" s="50" t="inlineStr">
        <is>
          <t>01/30/2020</t>
        </is>
      </c>
      <c r="F333" s="51">
        <f>E333-D333</f>
        <v/>
      </c>
      <c r="J333" s="51">
        <f>I333-H333</f>
        <v/>
      </c>
      <c r="N333" s="51">
        <f>M333-L333</f>
        <v/>
      </c>
      <c r="R333" s="51">
        <f>Q333-P333</f>
        <v/>
      </c>
      <c r="S333" s="51">
        <f>L333+P333</f>
        <v/>
      </c>
      <c r="T333" s="51">
        <f>S333+D333+H333+U333</f>
        <v/>
      </c>
      <c r="W333" s="52">
        <f>V333/(T333-V333+X333-Y333)</f>
        <v/>
      </c>
      <c r="Y333" s="51" t="n">
        <v>0</v>
      </c>
      <c r="Z333" s="51">
        <f>T333-V333-AE333+X333</f>
        <v/>
      </c>
    </row>
    <row r="334">
      <c r="A334" s="50" t="inlineStr">
        <is>
          <t>GA3 (BUCKHEAD)</t>
        </is>
      </c>
      <c r="B334" s="50" t="inlineStr">
        <is>
          <t>01/31/2020</t>
        </is>
      </c>
      <c r="F334" s="51">
        <f>E334-D334</f>
        <v/>
      </c>
      <c r="J334" s="51">
        <f>I334-H334</f>
        <v/>
      </c>
      <c r="N334" s="51">
        <f>M334-L334</f>
        <v/>
      </c>
      <c r="R334" s="51">
        <f>Q334-P334</f>
        <v/>
      </c>
      <c r="S334" s="51">
        <f>L334+P334</f>
        <v/>
      </c>
      <c r="T334" s="51">
        <f>S334+D334+H334+U334</f>
        <v/>
      </c>
      <c r="W334" s="52">
        <f>V334/(T334-V334+X334-Y334)</f>
        <v/>
      </c>
      <c r="Y334" s="51" t="n">
        <v>0</v>
      </c>
      <c r="Z334" s="51">
        <f>T334-V334-AE334+X334</f>
        <v/>
      </c>
    </row>
    <row r="335">
      <c r="A335" s="53" t="inlineStr">
        <is>
          <t>GA3 Total</t>
        </is>
      </c>
      <c r="B335" s="12" t="n"/>
      <c r="C335" s="12" t="n"/>
      <c r="D335" s="54">
        <f>SUM(D304:D334)</f>
        <v/>
      </c>
      <c r="E335" s="54">
        <f>SUM(E304:E334)</f>
        <v/>
      </c>
      <c r="F335" s="54">
        <f>E335-D335</f>
        <v/>
      </c>
      <c r="G335" s="12" t="n"/>
      <c r="H335" s="54">
        <f>SUM(H304:H334)</f>
        <v/>
      </c>
      <c r="I335" s="54">
        <f>SUM(I304:I334)</f>
        <v/>
      </c>
      <c r="J335" s="54">
        <f>I335-H335</f>
        <v/>
      </c>
      <c r="K335" s="12" t="n"/>
      <c r="L335" s="54">
        <f>SUM(L304:L334)</f>
        <v/>
      </c>
      <c r="M335" s="54">
        <f>SUM(M304:M334)</f>
        <v/>
      </c>
      <c r="N335" s="54">
        <f>M335-L335</f>
        <v/>
      </c>
      <c r="O335" s="12" t="n"/>
      <c r="P335" s="54">
        <f>SUM(P304:P334)</f>
        <v/>
      </c>
      <c r="Q335" s="54">
        <f>SUM(Q304:Q334)</f>
        <v/>
      </c>
      <c r="R335" s="54">
        <f>Q335-P335</f>
        <v/>
      </c>
      <c r="S335" s="54">
        <f>SUM(S304:S334)</f>
        <v/>
      </c>
      <c r="T335" s="54">
        <f>SUM(T304:T334)</f>
        <v/>
      </c>
      <c r="U335" s="54">
        <f>SUM(U304:U334)</f>
        <v/>
      </c>
      <c r="V335" s="54">
        <f>SUM(V304:V334)</f>
        <v/>
      </c>
      <c r="W335" s="12" t="n"/>
      <c r="X335" s="54">
        <f>SUM(X304:X334)</f>
        <v/>
      </c>
      <c r="Y335" s="12" t="n"/>
      <c r="Z335" s="54">
        <f>SUM(Z304:Z334)</f>
        <v/>
      </c>
      <c r="AA335" s="54">
        <f>SUM(AA304:AA334)</f>
        <v/>
      </c>
      <c r="AB335" s="12" t="n"/>
      <c r="AC335" s="12" t="n"/>
      <c r="AD335" s="54">
        <f>SUM(AD304:AD334)</f>
        <v/>
      </c>
      <c r="AE335" s="54">
        <f>SUM(AE304:AE334)</f>
        <v/>
      </c>
      <c r="AF335" s="12" t="n"/>
      <c r="AG335" s="54">
        <f>SUM(Z304:AD334)</f>
        <v/>
      </c>
    </row>
    <row r="337">
      <c r="A337" s="50" t="inlineStr">
        <is>
          <t>IL (CHICAGO)</t>
        </is>
      </c>
      <c r="B337" s="50" t="inlineStr">
        <is>
          <t>01/01/2020</t>
        </is>
      </c>
      <c r="F337" s="51">
        <f>E337-D337</f>
        <v/>
      </c>
      <c r="J337" s="51">
        <f>I337-H337</f>
        <v/>
      </c>
      <c r="N337" s="51">
        <f>M337-L337</f>
        <v/>
      </c>
      <c r="R337" s="51">
        <f>Q337-P337</f>
        <v/>
      </c>
      <c r="S337" s="51">
        <f>L337+P337</f>
        <v/>
      </c>
      <c r="T337" s="51">
        <f>S337+D337+H337+U337</f>
        <v/>
      </c>
      <c r="W337" s="52">
        <f>V337/(T337-V337+X337-Y337)</f>
        <v/>
      </c>
      <c r="Y337" s="51" t="n">
        <v>0</v>
      </c>
      <c r="AD337" s="51">
        <f>T337-V337-AE337+X337</f>
        <v/>
      </c>
    </row>
    <row r="338">
      <c r="A338" s="50" t="inlineStr">
        <is>
          <t>IL (CHICAGO)</t>
        </is>
      </c>
      <c r="B338" s="50" t="inlineStr">
        <is>
          <t>01/02/2020</t>
        </is>
      </c>
      <c r="D338" s="51" t="n">
        <v>650.48</v>
      </c>
      <c r="F338" s="51">
        <f>E338-D338</f>
        <v/>
      </c>
      <c r="H338" s="51" t="n">
        <v/>
      </c>
      <c r="J338" s="51">
        <f>I338-H338</f>
        <v/>
      </c>
      <c r="L338" s="51" t="n">
        <v>3998.23</v>
      </c>
      <c r="N338" s="51">
        <f>M338-L338</f>
        <v/>
      </c>
      <c r="P338" s="51" t="n">
        <v/>
      </c>
      <c r="R338" s="51">
        <f>Q338-P338</f>
        <v/>
      </c>
      <c r="S338" s="51">
        <f>L338+P338</f>
        <v/>
      </c>
      <c r="T338" s="51">
        <f>S338+D338+H338+U338</f>
        <v/>
      </c>
      <c r="V338" s="51" t="n">
        <v>360.7</v>
      </c>
      <c r="W338" s="52">
        <f>V338/(T338-V338+X338-Y338)</f>
        <v/>
      </c>
      <c r="X338" s="51" t="n">
        <v>-500</v>
      </c>
      <c r="Y338" s="51" t="n">
        <v>269</v>
      </c>
      <c r="AD338" s="51">
        <f>T338-V338-AE338+X338</f>
        <v/>
      </c>
    </row>
    <row r="339">
      <c r="A339" s="50" t="inlineStr">
        <is>
          <t>IL (CHICAGO)</t>
        </is>
      </c>
      <c r="B339" s="50" t="inlineStr">
        <is>
          <t>01/03/2020</t>
        </is>
      </c>
      <c r="D339" s="51" t="n">
        <v/>
      </c>
      <c r="F339" s="51">
        <f>E339-D339</f>
        <v/>
      </c>
      <c r="H339" s="51" t="n">
        <v/>
      </c>
      <c r="J339" s="51">
        <f>I339-H339</f>
        <v/>
      </c>
      <c r="L339" s="51" t="n">
        <v>4184.48</v>
      </c>
      <c r="N339" s="51">
        <f>M339-L339</f>
        <v/>
      </c>
      <c r="P339" s="51" t="n">
        <v/>
      </c>
      <c r="R339" s="51">
        <f>Q339-P339</f>
        <v/>
      </c>
      <c r="S339" s="51">
        <f>L339+P339</f>
        <v/>
      </c>
      <c r="T339" s="51">
        <f>S339+D339+H339+U339</f>
        <v/>
      </c>
      <c r="V339" s="51" t="n">
        <v>377.12</v>
      </c>
      <c r="W339" s="52">
        <f>V339/(T339-V339+X339-Y339)</f>
        <v/>
      </c>
      <c r="Y339" s="51" t="n">
        <v>128</v>
      </c>
      <c r="AD339" s="51">
        <f>T339-V339-AE339+X339</f>
        <v/>
      </c>
    </row>
    <row r="340">
      <c r="A340" s="50" t="inlineStr">
        <is>
          <t>IL (CHICAGO)</t>
        </is>
      </c>
      <c r="B340" s="50" t="inlineStr">
        <is>
          <t>01/04/2020</t>
        </is>
      </c>
      <c r="D340" s="51" t="n">
        <v/>
      </c>
      <c r="F340" s="51">
        <f>E340-D340</f>
        <v/>
      </c>
      <c r="H340" s="51" t="n">
        <v/>
      </c>
      <c r="J340" s="51">
        <f>I340-H340</f>
        <v/>
      </c>
      <c r="L340" s="51" t="n">
        <v>10166.63</v>
      </c>
      <c r="N340" s="51">
        <f>M340-L340</f>
        <v/>
      </c>
      <c r="P340" s="51" t="n">
        <v/>
      </c>
      <c r="R340" s="51">
        <f>Q340-P340</f>
        <v/>
      </c>
      <c r="S340" s="51">
        <f>L340+P340</f>
        <v/>
      </c>
      <c r="T340" s="51">
        <f>S340+D340+H340+U340</f>
        <v/>
      </c>
      <c r="V340" s="51" t="n">
        <v>945.1900000000001</v>
      </c>
      <c r="W340" s="52">
        <f>V340/(T340-V340+X340-Y340)</f>
        <v/>
      </c>
      <c r="Y340" s="51" t="n">
        <v>0</v>
      </c>
      <c r="AD340" s="51">
        <f>T340-V340-AE340+X340</f>
        <v/>
      </c>
      <c r="AE340" s="51" t="n">
        <v>59.40000000000001</v>
      </c>
    </row>
    <row r="341">
      <c r="A341" s="50" t="inlineStr">
        <is>
          <t>IL (CHICAGO)</t>
        </is>
      </c>
      <c r="B341" s="50" t="inlineStr">
        <is>
          <t>01/05/2020</t>
        </is>
      </c>
      <c r="D341" s="51" t="n">
        <v/>
      </c>
      <c r="F341" s="51">
        <f>E341-D341</f>
        <v/>
      </c>
      <c r="H341" s="51" t="n">
        <v/>
      </c>
      <c r="J341" s="51">
        <f>I341-H341</f>
        <v/>
      </c>
      <c r="L341" s="51" t="n">
        <v>8682.190000000001</v>
      </c>
      <c r="N341" s="51">
        <f>M341-L341</f>
        <v/>
      </c>
      <c r="P341" s="51" t="n">
        <v/>
      </c>
      <c r="R341" s="51">
        <f>Q341-P341</f>
        <v/>
      </c>
      <c r="S341" s="51">
        <f>L341+P341</f>
        <v/>
      </c>
      <c r="T341" s="51">
        <f>S341+D341+H341+U341</f>
        <v/>
      </c>
      <c r="V341" s="51" t="n">
        <v>807.1900000000001</v>
      </c>
      <c r="W341" s="52">
        <f>V341/(T341-V341+X341-Y341)</f>
        <v/>
      </c>
      <c r="Y341" s="51" t="n">
        <v>0</v>
      </c>
      <c r="AD341" s="51">
        <f>T341-V341-AE341+X341</f>
        <v/>
      </c>
    </row>
    <row r="342">
      <c r="A342" s="50" t="inlineStr">
        <is>
          <t>IL (CHICAGO)</t>
        </is>
      </c>
      <c r="B342" s="50" t="inlineStr">
        <is>
          <t>01/06/2020</t>
        </is>
      </c>
      <c r="D342" s="51" t="n">
        <v/>
      </c>
      <c r="F342" s="51">
        <f>E342-D342</f>
        <v/>
      </c>
      <c r="H342" s="51" t="n">
        <v/>
      </c>
      <c r="J342" s="51">
        <f>I342-H342</f>
        <v/>
      </c>
      <c r="L342" s="51" t="n">
        <v>467.47</v>
      </c>
      <c r="N342" s="51">
        <f>M342-L342</f>
        <v/>
      </c>
      <c r="P342" s="51" t="n">
        <v/>
      </c>
      <c r="R342" s="51">
        <f>Q342-P342</f>
        <v/>
      </c>
      <c r="S342" s="51">
        <f>L342+P342</f>
        <v/>
      </c>
      <c r="T342" s="51">
        <f>S342+D342+H342+U342</f>
        <v/>
      </c>
      <c r="V342" s="51" t="n">
        <v>43.46</v>
      </c>
      <c r="W342" s="52">
        <f>V342/(T342-V342+X342-Y342)</f>
        <v/>
      </c>
      <c r="Y342" s="51" t="n">
        <v>0</v>
      </c>
      <c r="AD342" s="51">
        <f>T342-V342-AE342+X342</f>
        <v/>
      </c>
    </row>
    <row r="343">
      <c r="A343" s="50" t="inlineStr">
        <is>
          <t>IL (CHICAGO)</t>
        </is>
      </c>
      <c r="B343" s="50" t="inlineStr">
        <is>
          <t>01/07/2020</t>
        </is>
      </c>
      <c r="F343" s="51">
        <f>E343-D343</f>
        <v/>
      </c>
      <c r="J343" s="51">
        <f>I343-H343</f>
        <v/>
      </c>
      <c r="N343" s="51">
        <f>M343-L343</f>
        <v/>
      </c>
      <c r="R343" s="51">
        <f>Q343-P343</f>
        <v/>
      </c>
      <c r="S343" s="51">
        <f>L343+P343</f>
        <v/>
      </c>
      <c r="T343" s="51">
        <f>S343+D343+H343+U343</f>
        <v/>
      </c>
      <c r="W343" s="52">
        <f>V343/(T343-V343+X343-Y343)</f>
        <v/>
      </c>
      <c r="Y343" s="51" t="n">
        <v>0</v>
      </c>
      <c r="AD343" s="51">
        <f>T343-V343-AE343+X343</f>
        <v/>
      </c>
    </row>
    <row r="344">
      <c r="A344" s="50" t="inlineStr">
        <is>
          <t>IL (CHICAGO)</t>
        </is>
      </c>
      <c r="B344" s="50" t="inlineStr">
        <is>
          <t>01/08/2020</t>
        </is>
      </c>
      <c r="F344" s="51">
        <f>E344-D344</f>
        <v/>
      </c>
      <c r="J344" s="51">
        <f>I344-H344</f>
        <v/>
      </c>
      <c r="N344" s="51">
        <f>M344-L344</f>
        <v/>
      </c>
      <c r="R344" s="51">
        <f>Q344-P344</f>
        <v/>
      </c>
      <c r="S344" s="51">
        <f>L344+P344</f>
        <v/>
      </c>
      <c r="T344" s="51">
        <f>S344+D344+H344+U344</f>
        <v/>
      </c>
      <c r="W344" s="52">
        <f>V344/(T344-V344+X344-Y344)</f>
        <v/>
      </c>
      <c r="Y344" s="51" t="n">
        <v>0</v>
      </c>
      <c r="AD344" s="51">
        <f>T344-V344-AE344+X344</f>
        <v/>
      </c>
    </row>
    <row r="345">
      <c r="A345" s="50" t="inlineStr">
        <is>
          <t>IL (CHICAGO)</t>
        </is>
      </c>
      <c r="B345" s="50" t="inlineStr">
        <is>
          <t>01/09/2020</t>
        </is>
      </c>
      <c r="F345" s="51">
        <f>E345-D345</f>
        <v/>
      </c>
      <c r="J345" s="51">
        <f>I345-H345</f>
        <v/>
      </c>
      <c r="N345" s="51">
        <f>M345-L345</f>
        <v/>
      </c>
      <c r="R345" s="51">
        <f>Q345-P345</f>
        <v/>
      </c>
      <c r="S345" s="51">
        <f>L345+P345</f>
        <v/>
      </c>
      <c r="T345" s="51">
        <f>S345+D345+H345+U345</f>
        <v/>
      </c>
      <c r="W345" s="52">
        <f>V345/(T345-V345+X345-Y345)</f>
        <v/>
      </c>
      <c r="Y345" s="51" t="n">
        <v>0</v>
      </c>
      <c r="AD345" s="51">
        <f>T345-V345-AE345+X345</f>
        <v/>
      </c>
    </row>
    <row r="346">
      <c r="A346" s="50" t="inlineStr">
        <is>
          <t>IL (CHICAGO)</t>
        </is>
      </c>
      <c r="B346" s="50" t="inlineStr">
        <is>
          <t>01/10/2020</t>
        </is>
      </c>
      <c r="F346" s="51">
        <f>E346-D346</f>
        <v/>
      </c>
      <c r="J346" s="51">
        <f>I346-H346</f>
        <v/>
      </c>
      <c r="N346" s="51">
        <f>M346-L346</f>
        <v/>
      </c>
      <c r="R346" s="51">
        <f>Q346-P346</f>
        <v/>
      </c>
      <c r="S346" s="51">
        <f>L346+P346</f>
        <v/>
      </c>
      <c r="T346" s="51">
        <f>S346+D346+H346+U346</f>
        <v/>
      </c>
      <c r="W346" s="52">
        <f>V346/(T346-V346+X346-Y346)</f>
        <v/>
      </c>
      <c r="Y346" s="51" t="n">
        <v>0</v>
      </c>
      <c r="AD346" s="51">
        <f>T346-V346-AE346+X346</f>
        <v/>
      </c>
    </row>
    <row r="347">
      <c r="A347" s="50" t="inlineStr">
        <is>
          <t>IL (CHICAGO)</t>
        </is>
      </c>
      <c r="B347" s="50" t="inlineStr">
        <is>
          <t>01/11/2020</t>
        </is>
      </c>
      <c r="F347" s="51">
        <f>E347-D347</f>
        <v/>
      </c>
      <c r="J347" s="51">
        <f>I347-H347</f>
        <v/>
      </c>
      <c r="N347" s="51">
        <f>M347-L347</f>
        <v/>
      </c>
      <c r="R347" s="51">
        <f>Q347-P347</f>
        <v/>
      </c>
      <c r="S347" s="51">
        <f>L347+P347</f>
        <v/>
      </c>
      <c r="T347" s="51">
        <f>S347+D347+H347+U347</f>
        <v/>
      </c>
      <c r="W347" s="52">
        <f>V347/(T347-V347+X347-Y347)</f>
        <v/>
      </c>
      <c r="Y347" s="51" t="n">
        <v>0</v>
      </c>
      <c r="AD347" s="51">
        <f>T347-V347-AE347+X347</f>
        <v/>
      </c>
    </row>
    <row r="348">
      <c r="A348" s="50" t="inlineStr">
        <is>
          <t>IL (CHICAGO)</t>
        </is>
      </c>
      <c r="B348" s="50" t="inlineStr">
        <is>
          <t>01/12/2020</t>
        </is>
      </c>
      <c r="F348" s="51">
        <f>E348-D348</f>
        <v/>
      </c>
      <c r="J348" s="51">
        <f>I348-H348</f>
        <v/>
      </c>
      <c r="N348" s="51">
        <f>M348-L348</f>
        <v/>
      </c>
      <c r="R348" s="51">
        <f>Q348-P348</f>
        <v/>
      </c>
      <c r="S348" s="51">
        <f>L348+P348</f>
        <v/>
      </c>
      <c r="T348" s="51">
        <f>S348+D348+H348+U348</f>
        <v/>
      </c>
      <c r="W348" s="52">
        <f>V348/(T348-V348+X348-Y348)</f>
        <v/>
      </c>
      <c r="Y348" s="51" t="n">
        <v>0</v>
      </c>
      <c r="AD348" s="51">
        <f>T348-V348-AE348+X348</f>
        <v/>
      </c>
    </row>
    <row r="349">
      <c r="A349" s="50" t="inlineStr">
        <is>
          <t>IL (CHICAGO)</t>
        </is>
      </c>
      <c r="B349" s="50" t="inlineStr">
        <is>
          <t>01/13/2020</t>
        </is>
      </c>
      <c r="F349" s="51">
        <f>E349-D349</f>
        <v/>
      </c>
      <c r="J349" s="51">
        <f>I349-H349</f>
        <v/>
      </c>
      <c r="N349" s="51">
        <f>M349-L349</f>
        <v/>
      </c>
      <c r="R349" s="51">
        <f>Q349-P349</f>
        <v/>
      </c>
      <c r="S349" s="51">
        <f>L349+P349</f>
        <v/>
      </c>
      <c r="T349" s="51">
        <f>S349+D349+H349+U349</f>
        <v/>
      </c>
      <c r="W349" s="52">
        <f>V349/(T349-V349+X349-Y349)</f>
        <v/>
      </c>
      <c r="Y349" s="51" t="n">
        <v>0</v>
      </c>
      <c r="AD349" s="51">
        <f>T349-V349-AE349+X349</f>
        <v/>
      </c>
    </row>
    <row r="350">
      <c r="A350" s="50" t="inlineStr">
        <is>
          <t>IL (CHICAGO)</t>
        </is>
      </c>
      <c r="B350" s="50" t="inlineStr">
        <is>
          <t>01/14/2020</t>
        </is>
      </c>
      <c r="F350" s="51">
        <f>E350-D350</f>
        <v/>
      </c>
      <c r="J350" s="51">
        <f>I350-H350</f>
        <v/>
      </c>
      <c r="N350" s="51">
        <f>M350-L350</f>
        <v/>
      </c>
      <c r="R350" s="51">
        <f>Q350-P350</f>
        <v/>
      </c>
      <c r="S350" s="51">
        <f>L350+P350</f>
        <v/>
      </c>
      <c r="T350" s="51">
        <f>S350+D350+H350+U350</f>
        <v/>
      </c>
      <c r="W350" s="52">
        <f>V350/(T350-V350+X350-Y350)</f>
        <v/>
      </c>
      <c r="Y350" s="51" t="n">
        <v>0</v>
      </c>
      <c r="AD350" s="51">
        <f>T350-V350-AE350+X350</f>
        <v/>
      </c>
    </row>
    <row r="351">
      <c r="A351" s="50" t="inlineStr">
        <is>
          <t>IL (CHICAGO)</t>
        </is>
      </c>
      <c r="B351" s="50" t="inlineStr">
        <is>
          <t>01/15/2020</t>
        </is>
      </c>
      <c r="F351" s="51">
        <f>E351-D351</f>
        <v/>
      </c>
      <c r="J351" s="51">
        <f>I351-H351</f>
        <v/>
      </c>
      <c r="N351" s="51">
        <f>M351-L351</f>
        <v/>
      </c>
      <c r="R351" s="51">
        <f>Q351-P351</f>
        <v/>
      </c>
      <c r="S351" s="51">
        <f>L351+P351</f>
        <v/>
      </c>
      <c r="T351" s="51">
        <f>S351+D351+H351+U351</f>
        <v/>
      </c>
      <c r="W351" s="52">
        <f>V351/(T351-V351+X351-Y351)</f>
        <v/>
      </c>
      <c r="Y351" s="51" t="n">
        <v>0</v>
      </c>
      <c r="AD351" s="51">
        <f>T351-V351-AE351+X351</f>
        <v/>
      </c>
    </row>
    <row r="352">
      <c r="A352" s="50" t="inlineStr">
        <is>
          <t>IL (CHICAGO)</t>
        </is>
      </c>
      <c r="B352" s="50" t="inlineStr">
        <is>
          <t>01/16/2020</t>
        </is>
      </c>
      <c r="F352" s="51">
        <f>E352-D352</f>
        <v/>
      </c>
      <c r="J352" s="51">
        <f>I352-H352</f>
        <v/>
      </c>
      <c r="N352" s="51">
        <f>M352-L352</f>
        <v/>
      </c>
      <c r="R352" s="51">
        <f>Q352-P352</f>
        <v/>
      </c>
      <c r="S352" s="51">
        <f>L352+P352</f>
        <v/>
      </c>
      <c r="T352" s="51">
        <f>S352+D352+H352+U352</f>
        <v/>
      </c>
      <c r="W352" s="52">
        <f>V352/(T352-V352+X352-Y352)</f>
        <v/>
      </c>
      <c r="Y352" s="51" t="n">
        <v>0</v>
      </c>
      <c r="Z352" s="51">
        <f>T352-V352-AE352+X352</f>
        <v/>
      </c>
    </row>
    <row r="353">
      <c r="A353" s="50" t="inlineStr">
        <is>
          <t>IL (CHICAGO)</t>
        </is>
      </c>
      <c r="B353" s="50" t="inlineStr">
        <is>
          <t>01/17/2020</t>
        </is>
      </c>
      <c r="F353" s="51">
        <f>E353-D353</f>
        <v/>
      </c>
      <c r="J353" s="51">
        <f>I353-H353</f>
        <v/>
      </c>
      <c r="N353" s="51">
        <f>M353-L353</f>
        <v/>
      </c>
      <c r="R353" s="51">
        <f>Q353-P353</f>
        <v/>
      </c>
      <c r="S353" s="51">
        <f>L353+P353</f>
        <v/>
      </c>
      <c r="T353" s="51">
        <f>S353+D353+H353+U353</f>
        <v/>
      </c>
      <c r="W353" s="52">
        <f>V353/(T353-V353+X353-Y353)</f>
        <v/>
      </c>
      <c r="Y353" s="51" t="n">
        <v>0</v>
      </c>
      <c r="Z353" s="51">
        <f>T353-V353-AE353+X353</f>
        <v/>
      </c>
    </row>
    <row r="354">
      <c r="A354" s="50" t="inlineStr">
        <is>
          <t>IL (CHICAGO)</t>
        </is>
      </c>
      <c r="B354" s="50" t="inlineStr">
        <is>
          <t>01/18/2020</t>
        </is>
      </c>
      <c r="F354" s="51">
        <f>E354-D354</f>
        <v/>
      </c>
      <c r="J354" s="51">
        <f>I354-H354</f>
        <v/>
      </c>
      <c r="N354" s="51">
        <f>M354-L354</f>
        <v/>
      </c>
      <c r="R354" s="51">
        <f>Q354-P354</f>
        <v/>
      </c>
      <c r="S354" s="51">
        <f>L354+P354</f>
        <v/>
      </c>
      <c r="T354" s="51">
        <f>S354+D354+H354+U354</f>
        <v/>
      </c>
      <c r="W354" s="52">
        <f>V354/(T354-V354+X354-Y354)</f>
        <v/>
      </c>
      <c r="Y354" s="51" t="n">
        <v>0</v>
      </c>
      <c r="Z354" s="51">
        <f>T354-V354-AE354+X354</f>
        <v/>
      </c>
    </row>
    <row r="355">
      <c r="A355" s="50" t="inlineStr">
        <is>
          <t>IL (CHICAGO)</t>
        </is>
      </c>
      <c r="B355" s="50" t="inlineStr">
        <is>
          <t>01/19/2020</t>
        </is>
      </c>
      <c r="F355" s="51">
        <f>E355-D355</f>
        <v/>
      </c>
      <c r="J355" s="51">
        <f>I355-H355</f>
        <v/>
      </c>
      <c r="N355" s="51">
        <f>M355-L355</f>
        <v/>
      </c>
      <c r="R355" s="51">
        <f>Q355-P355</f>
        <v/>
      </c>
      <c r="S355" s="51">
        <f>L355+P355</f>
        <v/>
      </c>
      <c r="T355" s="51">
        <f>S355+D355+H355+U355</f>
        <v/>
      </c>
      <c r="W355" s="52">
        <f>V355/(T355-V355+X355-Y355)</f>
        <v/>
      </c>
      <c r="Y355" s="51" t="n">
        <v>0</v>
      </c>
      <c r="Z355" s="51">
        <f>T355-V355-AE355+X355</f>
        <v/>
      </c>
    </row>
    <row r="356">
      <c r="A356" s="50" t="inlineStr">
        <is>
          <t>IL (CHICAGO)</t>
        </is>
      </c>
      <c r="B356" s="50" t="inlineStr">
        <is>
          <t>01/20/2020</t>
        </is>
      </c>
      <c r="F356" s="51">
        <f>E356-D356</f>
        <v/>
      </c>
      <c r="J356" s="51">
        <f>I356-H356</f>
        <v/>
      </c>
      <c r="N356" s="51">
        <f>M356-L356</f>
        <v/>
      </c>
      <c r="R356" s="51">
        <f>Q356-P356</f>
        <v/>
      </c>
      <c r="S356" s="51">
        <f>L356+P356</f>
        <v/>
      </c>
      <c r="T356" s="51">
        <f>S356+D356+H356+U356</f>
        <v/>
      </c>
      <c r="W356" s="52">
        <f>V356/(T356-V356+X356-Y356)</f>
        <v/>
      </c>
      <c r="Y356" s="51" t="n">
        <v>0</v>
      </c>
      <c r="Z356" s="51">
        <f>T356-V356-AE356+X356</f>
        <v/>
      </c>
    </row>
    <row r="357">
      <c r="A357" s="50" t="inlineStr">
        <is>
          <t>IL (CHICAGO)</t>
        </is>
      </c>
      <c r="B357" s="50" t="inlineStr">
        <is>
          <t>01/21/2020</t>
        </is>
      </c>
      <c r="F357" s="51">
        <f>E357-D357</f>
        <v/>
      </c>
      <c r="J357" s="51">
        <f>I357-H357</f>
        <v/>
      </c>
      <c r="N357" s="51">
        <f>M357-L357</f>
        <v/>
      </c>
      <c r="R357" s="51">
        <f>Q357-P357</f>
        <v/>
      </c>
      <c r="S357" s="51">
        <f>L357+P357</f>
        <v/>
      </c>
      <c r="T357" s="51">
        <f>S357+D357+H357+U357</f>
        <v/>
      </c>
      <c r="W357" s="52">
        <f>V357/(T357-V357+X357-Y357)</f>
        <v/>
      </c>
      <c r="Y357" s="51" t="n">
        <v>0</v>
      </c>
      <c r="Z357" s="51">
        <f>T357-V357-AE357+X357</f>
        <v/>
      </c>
    </row>
    <row r="358">
      <c r="A358" s="50" t="inlineStr">
        <is>
          <t>IL (CHICAGO)</t>
        </is>
      </c>
      <c r="B358" s="50" t="inlineStr">
        <is>
          <t>01/22/2020</t>
        </is>
      </c>
      <c r="F358" s="51">
        <f>E358-D358</f>
        <v/>
      </c>
      <c r="J358" s="51">
        <f>I358-H358</f>
        <v/>
      </c>
      <c r="N358" s="51">
        <f>M358-L358</f>
        <v/>
      </c>
      <c r="R358" s="51">
        <f>Q358-P358</f>
        <v/>
      </c>
      <c r="S358" s="51">
        <f>L358+P358</f>
        <v/>
      </c>
      <c r="T358" s="51">
        <f>S358+D358+H358+U358</f>
        <v/>
      </c>
      <c r="W358" s="52">
        <f>V358/(T358-V358+X358-Y358)</f>
        <v/>
      </c>
      <c r="Y358" s="51" t="n">
        <v>0</v>
      </c>
      <c r="Z358" s="51">
        <f>T358-V358-AE358+X358</f>
        <v/>
      </c>
    </row>
    <row r="359">
      <c r="A359" s="50" t="inlineStr">
        <is>
          <t>IL (CHICAGO)</t>
        </is>
      </c>
      <c r="B359" s="50" t="inlineStr">
        <is>
          <t>01/23/2020</t>
        </is>
      </c>
      <c r="F359" s="51">
        <f>E359-D359</f>
        <v/>
      </c>
      <c r="J359" s="51">
        <f>I359-H359</f>
        <v/>
      </c>
      <c r="N359" s="51">
        <f>M359-L359</f>
        <v/>
      </c>
      <c r="R359" s="51">
        <f>Q359-P359</f>
        <v/>
      </c>
      <c r="S359" s="51">
        <f>L359+P359</f>
        <v/>
      </c>
      <c r="T359" s="51">
        <f>S359+D359+H359+U359</f>
        <v/>
      </c>
      <c r="W359" s="52">
        <f>V359/(T359-V359+X359-Y359)</f>
        <v/>
      </c>
      <c r="Y359" s="51" t="n">
        <v>0</v>
      </c>
      <c r="Z359" s="51">
        <f>T359-V359-AE359+X359</f>
        <v/>
      </c>
    </row>
    <row r="360">
      <c r="A360" s="50" t="inlineStr">
        <is>
          <t>IL (CHICAGO)</t>
        </is>
      </c>
      <c r="B360" s="50" t="inlineStr">
        <is>
          <t>01/24/2020</t>
        </is>
      </c>
      <c r="F360" s="51">
        <f>E360-D360</f>
        <v/>
      </c>
      <c r="J360" s="51">
        <f>I360-H360</f>
        <v/>
      </c>
      <c r="N360" s="51">
        <f>M360-L360</f>
        <v/>
      </c>
      <c r="R360" s="51">
        <f>Q360-P360</f>
        <v/>
      </c>
      <c r="S360" s="51">
        <f>L360+P360</f>
        <v/>
      </c>
      <c r="T360" s="51">
        <f>S360+D360+H360+U360</f>
        <v/>
      </c>
      <c r="W360" s="52">
        <f>V360/(T360-V360+X360-Y360)</f>
        <v/>
      </c>
      <c r="Y360" s="51" t="n">
        <v>0</v>
      </c>
      <c r="Z360" s="51">
        <f>T360-V360-AE360+X360</f>
        <v/>
      </c>
    </row>
    <row r="361">
      <c r="A361" s="50" t="inlineStr">
        <is>
          <t>IL (CHICAGO)</t>
        </is>
      </c>
      <c r="B361" s="50" t="inlineStr">
        <is>
          <t>01/25/2020</t>
        </is>
      </c>
      <c r="F361" s="51">
        <f>E361-D361</f>
        <v/>
      </c>
      <c r="J361" s="51">
        <f>I361-H361</f>
        <v/>
      </c>
      <c r="N361" s="51">
        <f>M361-L361</f>
        <v/>
      </c>
      <c r="R361" s="51">
        <f>Q361-P361</f>
        <v/>
      </c>
      <c r="S361" s="51">
        <f>L361+P361</f>
        <v/>
      </c>
      <c r="T361" s="51">
        <f>S361+D361+H361+U361</f>
        <v/>
      </c>
      <c r="W361" s="52">
        <f>V361/(T361-V361+X361-Y361)</f>
        <v/>
      </c>
      <c r="Y361" s="51" t="n">
        <v>0</v>
      </c>
      <c r="Z361" s="51">
        <f>T361-V361-AE361+X361</f>
        <v/>
      </c>
    </row>
    <row r="362">
      <c r="A362" s="50" t="inlineStr">
        <is>
          <t>IL (CHICAGO)</t>
        </is>
      </c>
      <c r="B362" s="50" t="inlineStr">
        <is>
          <t>01/26/2020</t>
        </is>
      </c>
      <c r="F362" s="51">
        <f>E362-D362</f>
        <v/>
      </c>
      <c r="J362" s="51">
        <f>I362-H362</f>
        <v/>
      </c>
      <c r="N362" s="51">
        <f>M362-L362</f>
        <v/>
      </c>
      <c r="R362" s="51">
        <f>Q362-P362</f>
        <v/>
      </c>
      <c r="S362" s="51">
        <f>L362+P362</f>
        <v/>
      </c>
      <c r="T362" s="51">
        <f>S362+D362+H362+U362</f>
        <v/>
      </c>
      <c r="W362" s="52">
        <f>V362/(T362-V362+X362-Y362)</f>
        <v/>
      </c>
      <c r="Y362" s="51" t="n">
        <v>0</v>
      </c>
      <c r="Z362" s="51">
        <f>T362-V362-AE362+X362</f>
        <v/>
      </c>
    </row>
    <row r="363">
      <c r="A363" s="50" t="inlineStr">
        <is>
          <t>IL (CHICAGO)</t>
        </is>
      </c>
      <c r="B363" s="50" t="inlineStr">
        <is>
          <t>01/27/2020</t>
        </is>
      </c>
      <c r="F363" s="51">
        <f>E363-D363</f>
        <v/>
      </c>
      <c r="J363" s="51">
        <f>I363-H363</f>
        <v/>
      </c>
      <c r="N363" s="51">
        <f>M363-L363</f>
        <v/>
      </c>
      <c r="R363" s="51">
        <f>Q363-P363</f>
        <v/>
      </c>
      <c r="S363" s="51">
        <f>L363+P363</f>
        <v/>
      </c>
      <c r="T363" s="51">
        <f>S363+D363+H363+U363</f>
        <v/>
      </c>
      <c r="W363" s="52">
        <f>V363/(T363-V363+X363-Y363)</f>
        <v/>
      </c>
      <c r="Y363" s="51" t="n">
        <v>0</v>
      </c>
      <c r="Z363" s="51">
        <f>T363-V363-AE363+X363</f>
        <v/>
      </c>
    </row>
    <row r="364">
      <c r="A364" s="50" t="inlineStr">
        <is>
          <t>IL (CHICAGO)</t>
        </is>
      </c>
      <c r="B364" s="50" t="inlineStr">
        <is>
          <t>01/28/2020</t>
        </is>
      </c>
      <c r="F364" s="51">
        <f>E364-D364</f>
        <v/>
      </c>
      <c r="J364" s="51">
        <f>I364-H364</f>
        <v/>
      </c>
      <c r="N364" s="51">
        <f>M364-L364</f>
        <v/>
      </c>
      <c r="R364" s="51">
        <f>Q364-P364</f>
        <v/>
      </c>
      <c r="S364" s="51">
        <f>L364+P364</f>
        <v/>
      </c>
      <c r="T364" s="51">
        <f>S364+D364+H364+U364</f>
        <v/>
      </c>
      <c r="W364" s="52">
        <f>V364/(T364-V364+X364-Y364)</f>
        <v/>
      </c>
      <c r="Y364" s="51" t="n">
        <v>0</v>
      </c>
      <c r="Z364" s="51">
        <f>T364-V364-AE364+X364</f>
        <v/>
      </c>
    </row>
    <row r="365">
      <c r="A365" s="50" t="inlineStr">
        <is>
          <t>IL (CHICAGO)</t>
        </is>
      </c>
      <c r="B365" s="50" t="inlineStr">
        <is>
          <t>01/29/2020</t>
        </is>
      </c>
      <c r="F365" s="51">
        <f>E365-D365</f>
        <v/>
      </c>
      <c r="J365" s="51">
        <f>I365-H365</f>
        <v/>
      </c>
      <c r="N365" s="51">
        <f>M365-L365</f>
        <v/>
      </c>
      <c r="R365" s="51">
        <f>Q365-P365</f>
        <v/>
      </c>
      <c r="S365" s="51">
        <f>L365+P365</f>
        <v/>
      </c>
      <c r="T365" s="51">
        <f>S365+D365+H365+U365</f>
        <v/>
      </c>
      <c r="W365" s="52">
        <f>V365/(T365-V365+X365-Y365)</f>
        <v/>
      </c>
      <c r="Y365" s="51" t="n">
        <v>0</v>
      </c>
      <c r="Z365" s="51">
        <f>T365-V365-AE365+X365</f>
        <v/>
      </c>
    </row>
    <row r="366">
      <c r="A366" s="50" t="inlineStr">
        <is>
          <t>IL (CHICAGO)</t>
        </is>
      </c>
      <c r="B366" s="50" t="inlineStr">
        <is>
          <t>01/30/2020</t>
        </is>
      </c>
      <c r="F366" s="51">
        <f>E366-D366</f>
        <v/>
      </c>
      <c r="J366" s="51">
        <f>I366-H366</f>
        <v/>
      </c>
      <c r="N366" s="51">
        <f>M366-L366</f>
        <v/>
      </c>
      <c r="R366" s="51">
        <f>Q366-P366</f>
        <v/>
      </c>
      <c r="S366" s="51">
        <f>L366+P366</f>
        <v/>
      </c>
      <c r="T366" s="51">
        <f>S366+D366+H366+U366</f>
        <v/>
      </c>
      <c r="W366" s="52">
        <f>V366/(T366-V366+X366-Y366)</f>
        <v/>
      </c>
      <c r="Y366" s="51" t="n">
        <v>0</v>
      </c>
      <c r="Z366" s="51">
        <f>T366-V366-AE366+X366</f>
        <v/>
      </c>
    </row>
    <row r="367">
      <c r="A367" s="50" t="inlineStr">
        <is>
          <t>IL (CHICAGO)</t>
        </is>
      </c>
      <c r="B367" s="50" t="inlineStr">
        <is>
          <t>01/31/2020</t>
        </is>
      </c>
      <c r="F367" s="51">
        <f>E367-D367</f>
        <v/>
      </c>
      <c r="J367" s="51">
        <f>I367-H367</f>
        <v/>
      </c>
      <c r="N367" s="51">
        <f>M367-L367</f>
        <v/>
      </c>
      <c r="R367" s="51">
        <f>Q367-P367</f>
        <v/>
      </c>
      <c r="S367" s="51">
        <f>L367+P367</f>
        <v/>
      </c>
      <c r="T367" s="51">
        <f>S367+D367+H367+U367</f>
        <v/>
      </c>
      <c r="W367" s="52">
        <f>V367/(T367-V367+X367-Y367)</f>
        <v/>
      </c>
      <c r="Y367" s="51" t="n">
        <v>0</v>
      </c>
      <c r="Z367" s="51">
        <f>T367-V367-AE367+X367</f>
        <v/>
      </c>
    </row>
    <row r="368">
      <c r="A368" s="53" t="inlineStr">
        <is>
          <t>IL Total</t>
        </is>
      </c>
      <c r="B368" s="12" t="n"/>
      <c r="C368" s="12" t="n"/>
      <c r="D368" s="54">
        <f>SUM(D337:D367)</f>
        <v/>
      </c>
      <c r="E368" s="54">
        <f>SUM(E337:E367)</f>
        <v/>
      </c>
      <c r="F368" s="54">
        <f>E368-D368</f>
        <v/>
      </c>
      <c r="G368" s="12" t="n"/>
      <c r="H368" s="54">
        <f>SUM(H337:H367)</f>
        <v/>
      </c>
      <c r="I368" s="54">
        <f>SUM(I337:I367)</f>
        <v/>
      </c>
      <c r="J368" s="54">
        <f>I368-H368</f>
        <v/>
      </c>
      <c r="K368" s="12" t="n"/>
      <c r="L368" s="54">
        <f>SUM(L337:L367)</f>
        <v/>
      </c>
      <c r="M368" s="54">
        <f>SUM(M337:M367)</f>
        <v/>
      </c>
      <c r="N368" s="54">
        <f>M368-L368</f>
        <v/>
      </c>
      <c r="O368" s="12" t="n"/>
      <c r="P368" s="54">
        <f>SUM(P337:P367)</f>
        <v/>
      </c>
      <c r="Q368" s="54">
        <f>SUM(Q337:Q367)</f>
        <v/>
      </c>
      <c r="R368" s="54">
        <f>Q368-P368</f>
        <v/>
      </c>
      <c r="S368" s="54">
        <f>SUM(S337:S367)</f>
        <v/>
      </c>
      <c r="T368" s="54">
        <f>SUM(T337:T367)</f>
        <v/>
      </c>
      <c r="U368" s="54">
        <f>SUM(U337:U367)</f>
        <v/>
      </c>
      <c r="V368" s="54">
        <f>SUM(V337:V367)</f>
        <v/>
      </c>
      <c r="W368" s="12" t="n"/>
      <c r="X368" s="54">
        <f>SUM(X337:X367)</f>
        <v/>
      </c>
      <c r="Y368" s="12" t="n"/>
      <c r="Z368" s="54">
        <f>SUM(Z337:Z367)</f>
        <v/>
      </c>
      <c r="AA368" s="54">
        <f>SUM(AA337:AA367)</f>
        <v/>
      </c>
      <c r="AB368" s="12" t="n"/>
      <c r="AC368" s="12" t="n"/>
      <c r="AD368" s="54">
        <f>SUM(AD337:AD367)</f>
        <v/>
      </c>
      <c r="AE368" s="54">
        <f>SUM(AE337:AE367)</f>
        <v/>
      </c>
      <c r="AF368" s="12" t="n"/>
      <c r="AG368" s="54">
        <f>SUM(Z337:AD367)</f>
        <v/>
      </c>
    </row>
    <row r="370">
      <c r="A370" s="50" t="inlineStr">
        <is>
          <t>IN (INDIANAPOLIS)</t>
        </is>
      </c>
      <c r="B370" s="50" t="inlineStr">
        <is>
          <t>01/01/2020</t>
        </is>
      </c>
      <c r="F370" s="51">
        <f>E370-D370</f>
        <v/>
      </c>
      <c r="J370" s="51">
        <f>I370-H370</f>
        <v/>
      </c>
      <c r="N370" s="51">
        <f>M370-L370</f>
        <v/>
      </c>
      <c r="R370" s="51">
        <f>Q370-P370</f>
        <v/>
      </c>
      <c r="S370" s="51">
        <f>L370+P370</f>
        <v/>
      </c>
      <c r="T370" s="51">
        <f>S370+D370+H370+U370</f>
        <v/>
      </c>
      <c r="W370" s="52">
        <f>V370/(T370-V370+X370-Y370)</f>
        <v/>
      </c>
      <c r="AD370" s="51">
        <f>T370-V370-AE370+X370</f>
        <v/>
      </c>
    </row>
    <row r="371">
      <c r="A371" s="50" t="inlineStr">
        <is>
          <t>IN (INDIANAPOLIS)</t>
        </is>
      </c>
      <c r="B371" s="50" t="inlineStr">
        <is>
          <t>01/02/2020</t>
        </is>
      </c>
      <c r="D371" s="51" t="n">
        <v/>
      </c>
      <c r="F371" s="51">
        <f>E371-D371</f>
        <v/>
      </c>
      <c r="H371" s="51" t="n">
        <v/>
      </c>
      <c r="J371" s="51">
        <f>I371-H371</f>
        <v/>
      </c>
      <c r="L371" s="51" t="n">
        <v>2960.69</v>
      </c>
      <c r="N371" s="51">
        <f>M371-L371</f>
        <v/>
      </c>
      <c r="P371" s="51" t="n">
        <v/>
      </c>
      <c r="R371" s="51">
        <f>Q371-P371</f>
        <v/>
      </c>
      <c r="S371" s="51">
        <f>L371+P371</f>
        <v/>
      </c>
      <c r="T371" s="51">
        <f>S371+D371+H371+U371</f>
        <v/>
      </c>
      <c r="U371" s="51" t="n">
        <v>175.48</v>
      </c>
      <c r="V371" s="51" t="n">
        <v>205.17</v>
      </c>
      <c r="W371" s="52">
        <f>V371/(T371-V371+X371-Y371)</f>
        <v/>
      </c>
      <c r="AD371" s="51">
        <f>T371-V371-AE371+X371</f>
        <v/>
      </c>
    </row>
    <row r="372">
      <c r="A372" s="50" t="inlineStr">
        <is>
          <t>IN (INDIANAPOLIS)</t>
        </is>
      </c>
      <c r="B372" s="50" t="inlineStr">
        <is>
          <t>01/03/2020</t>
        </is>
      </c>
      <c r="D372" s="51" t="n">
        <v/>
      </c>
      <c r="F372" s="51">
        <f>E372-D372</f>
        <v/>
      </c>
      <c r="H372" s="51" t="n">
        <v/>
      </c>
      <c r="J372" s="51">
        <f>I372-H372</f>
        <v/>
      </c>
      <c r="L372" s="51" t="n">
        <v>1992.34</v>
      </c>
      <c r="N372" s="51">
        <f>M372-L372</f>
        <v/>
      </c>
      <c r="P372" s="51" t="n">
        <v>405.53</v>
      </c>
      <c r="R372" s="51">
        <f>Q372-P372</f>
        <v/>
      </c>
      <c r="S372" s="51">
        <f>L372+P372</f>
        <v/>
      </c>
      <c r="T372" s="51">
        <f>S372+D372+H372+U372</f>
        <v/>
      </c>
      <c r="V372" s="51" t="n">
        <v>156.87</v>
      </c>
      <c r="W372" s="52">
        <f>V372/(T372-V372+X372-Y372)</f>
        <v/>
      </c>
      <c r="AD372" s="51">
        <f>T372-V372-AE372+X372</f>
        <v/>
      </c>
    </row>
    <row r="373">
      <c r="A373" s="50" t="inlineStr">
        <is>
          <t>IN (INDIANAPOLIS)</t>
        </is>
      </c>
      <c r="B373" s="50" t="inlineStr">
        <is>
          <t>01/04/2020</t>
        </is>
      </c>
      <c r="D373" s="51" t="n">
        <v/>
      </c>
      <c r="F373" s="51">
        <f>E373-D373</f>
        <v/>
      </c>
      <c r="H373" s="51" t="n">
        <v/>
      </c>
      <c r="J373" s="51">
        <f>I373-H373</f>
        <v/>
      </c>
      <c r="L373" s="51" t="n">
        <v>3718.25</v>
      </c>
      <c r="N373" s="51">
        <f>M373-L373</f>
        <v/>
      </c>
      <c r="P373" s="51" t="n">
        <v>358.45</v>
      </c>
      <c r="R373" s="51">
        <f>Q373-P373</f>
        <v/>
      </c>
      <c r="S373" s="51">
        <f>L373+P373</f>
        <v/>
      </c>
      <c r="T373" s="51">
        <f>S373+D373+H373+U373</f>
        <v/>
      </c>
      <c r="V373" s="51" t="n">
        <v>266.7</v>
      </c>
      <c r="W373" s="52">
        <f>V373/(T373-V373+X373-Y373)</f>
        <v/>
      </c>
      <c r="AD373" s="51">
        <f>T373-V373-AE373+X373</f>
        <v/>
      </c>
    </row>
    <row r="374">
      <c r="A374" s="50" t="inlineStr">
        <is>
          <t>IN (INDIANAPOLIS)</t>
        </is>
      </c>
      <c r="B374" s="50" t="inlineStr">
        <is>
          <t>01/05/2020</t>
        </is>
      </c>
      <c r="D374" s="51" t="n">
        <v/>
      </c>
      <c r="F374" s="51">
        <f>E374-D374</f>
        <v/>
      </c>
      <c r="H374" s="51" t="n">
        <v/>
      </c>
      <c r="J374" s="51">
        <f>I374-H374</f>
        <v/>
      </c>
      <c r="L374" s="51" t="n">
        <v>3448.61</v>
      </c>
      <c r="N374" s="51">
        <f>M374-L374</f>
        <v/>
      </c>
      <c r="P374" s="51" t="n">
        <v/>
      </c>
      <c r="R374" s="51">
        <f>Q374-P374</f>
        <v/>
      </c>
      <c r="S374" s="51">
        <f>L374+P374</f>
        <v/>
      </c>
      <c r="T374" s="51">
        <f>S374+D374+H374+U374</f>
        <v/>
      </c>
      <c r="V374" s="51" t="n">
        <v>225.61</v>
      </c>
      <c r="W374" s="52">
        <f>V374/(T374-V374+X374-Y374)</f>
        <v/>
      </c>
      <c r="AD374" s="51">
        <f>T374-V374-AE374+X374</f>
        <v/>
      </c>
    </row>
    <row r="375">
      <c r="A375" s="50" t="inlineStr">
        <is>
          <t>IN (INDIANAPOLIS)</t>
        </is>
      </c>
      <c r="B375" s="50" t="inlineStr">
        <is>
          <t>01/06/2020</t>
        </is>
      </c>
      <c r="D375" s="51" t="n">
        <v>70.62</v>
      </c>
      <c r="F375" s="51">
        <f>E375-D375</f>
        <v/>
      </c>
      <c r="H375" s="51" t="n">
        <v/>
      </c>
      <c r="J375" s="51">
        <f>I375-H375</f>
        <v/>
      </c>
      <c r="L375" s="51" t="n">
        <v>2474.91</v>
      </c>
      <c r="N375" s="51">
        <f>M375-L375</f>
        <v/>
      </c>
      <c r="P375" s="51" t="n">
        <v>970.49</v>
      </c>
      <c r="R375" s="51">
        <f>Q375-P375</f>
        <v/>
      </c>
      <c r="S375" s="51">
        <f>L375+P375</f>
        <v/>
      </c>
      <c r="T375" s="51">
        <f>S375+D375+H375+U375</f>
        <v/>
      </c>
      <c r="V375" s="51" t="n">
        <v>230.02</v>
      </c>
      <c r="W375" s="52">
        <f>V375/(T375-V375+X375-Y375)</f>
        <v/>
      </c>
      <c r="AD375" s="51">
        <f>T375-V375-AE375+X375</f>
        <v/>
      </c>
    </row>
    <row r="376">
      <c r="A376" s="50" t="inlineStr">
        <is>
          <t>IN (INDIANAPOLIS)</t>
        </is>
      </c>
      <c r="B376" s="50" t="inlineStr">
        <is>
          <t>01/07/2020</t>
        </is>
      </c>
      <c r="F376" s="51">
        <f>E376-D376</f>
        <v/>
      </c>
      <c r="J376" s="51">
        <f>I376-H376</f>
        <v/>
      </c>
      <c r="N376" s="51">
        <f>M376-L376</f>
        <v/>
      </c>
      <c r="R376" s="51">
        <f>Q376-P376</f>
        <v/>
      </c>
      <c r="S376" s="51">
        <f>L376+P376</f>
        <v/>
      </c>
      <c r="T376" s="51">
        <f>S376+D376+H376+U376</f>
        <v/>
      </c>
      <c r="W376" s="52">
        <f>V376/(T376-V376+X376-Y376)</f>
        <v/>
      </c>
      <c r="AD376" s="51">
        <f>T376-V376-AE376+X376</f>
        <v/>
      </c>
    </row>
    <row r="377">
      <c r="A377" s="50" t="inlineStr">
        <is>
          <t>IN (INDIANAPOLIS)</t>
        </is>
      </c>
      <c r="B377" s="50" t="inlineStr">
        <is>
          <t>01/08/2020</t>
        </is>
      </c>
      <c r="F377" s="51">
        <f>E377-D377</f>
        <v/>
      </c>
      <c r="J377" s="51">
        <f>I377-H377</f>
        <v/>
      </c>
      <c r="N377" s="51">
        <f>M377-L377</f>
        <v/>
      </c>
      <c r="R377" s="51">
        <f>Q377-P377</f>
        <v/>
      </c>
      <c r="S377" s="51">
        <f>L377+P377</f>
        <v/>
      </c>
      <c r="T377" s="51">
        <f>S377+D377+H377+U377</f>
        <v/>
      </c>
      <c r="W377" s="52">
        <f>V377/(T377-V377+X377-Y377)</f>
        <v/>
      </c>
      <c r="AD377" s="51">
        <f>T377-V377-AE377+X377</f>
        <v/>
      </c>
    </row>
    <row r="378">
      <c r="A378" s="50" t="inlineStr">
        <is>
          <t>IN (INDIANAPOLIS)</t>
        </is>
      </c>
      <c r="B378" s="50" t="inlineStr">
        <is>
          <t>01/09/2020</t>
        </is>
      </c>
      <c r="F378" s="51">
        <f>E378-D378</f>
        <v/>
      </c>
      <c r="J378" s="51">
        <f>I378-H378</f>
        <v/>
      </c>
      <c r="N378" s="51">
        <f>M378-L378</f>
        <v/>
      </c>
      <c r="R378" s="51">
        <f>Q378-P378</f>
        <v/>
      </c>
      <c r="S378" s="51">
        <f>L378+P378</f>
        <v/>
      </c>
      <c r="T378" s="51">
        <f>S378+D378+H378+U378</f>
        <v/>
      </c>
      <c r="W378" s="52">
        <f>V378/(T378-V378+X378-Y378)</f>
        <v/>
      </c>
      <c r="AD378" s="51">
        <f>T378-V378-AE378+X378</f>
        <v/>
      </c>
    </row>
    <row r="379">
      <c r="A379" s="50" t="inlineStr">
        <is>
          <t>IN (INDIANAPOLIS)</t>
        </is>
      </c>
      <c r="B379" s="50" t="inlineStr">
        <is>
          <t>01/10/2020</t>
        </is>
      </c>
      <c r="F379" s="51">
        <f>E379-D379</f>
        <v/>
      </c>
      <c r="J379" s="51">
        <f>I379-H379</f>
        <v/>
      </c>
      <c r="N379" s="51">
        <f>M379-L379</f>
        <v/>
      </c>
      <c r="R379" s="51">
        <f>Q379-P379</f>
        <v/>
      </c>
      <c r="S379" s="51">
        <f>L379+P379</f>
        <v/>
      </c>
      <c r="T379" s="51">
        <f>S379+D379+H379+U379</f>
        <v/>
      </c>
      <c r="W379" s="52">
        <f>V379/(T379-V379+X379-Y379)</f>
        <v/>
      </c>
      <c r="AD379" s="51">
        <f>T379-V379-AE379+X379</f>
        <v/>
      </c>
    </row>
    <row r="380">
      <c r="A380" s="50" t="inlineStr">
        <is>
          <t>IN (INDIANAPOLIS)</t>
        </is>
      </c>
      <c r="B380" s="50" t="inlineStr">
        <is>
          <t>01/11/2020</t>
        </is>
      </c>
      <c r="F380" s="51">
        <f>E380-D380</f>
        <v/>
      </c>
      <c r="J380" s="51">
        <f>I380-H380</f>
        <v/>
      </c>
      <c r="N380" s="51">
        <f>M380-L380</f>
        <v/>
      </c>
      <c r="R380" s="51">
        <f>Q380-P380</f>
        <v/>
      </c>
      <c r="S380" s="51">
        <f>L380+P380</f>
        <v/>
      </c>
      <c r="T380" s="51">
        <f>S380+D380+H380+U380</f>
        <v/>
      </c>
      <c r="W380" s="52">
        <f>V380/(T380-V380+X380-Y380)</f>
        <v/>
      </c>
      <c r="AD380" s="51">
        <f>T380-V380-AE380+X380</f>
        <v/>
      </c>
    </row>
    <row r="381">
      <c r="A381" s="50" t="inlineStr">
        <is>
          <t>IN (INDIANAPOLIS)</t>
        </is>
      </c>
      <c r="B381" s="50" t="inlineStr">
        <is>
          <t>01/12/2020</t>
        </is>
      </c>
      <c r="F381" s="51">
        <f>E381-D381</f>
        <v/>
      </c>
      <c r="J381" s="51">
        <f>I381-H381</f>
        <v/>
      </c>
      <c r="N381" s="51">
        <f>M381-L381</f>
        <v/>
      </c>
      <c r="R381" s="51">
        <f>Q381-P381</f>
        <v/>
      </c>
      <c r="S381" s="51">
        <f>L381+P381</f>
        <v/>
      </c>
      <c r="T381" s="51">
        <f>S381+D381+H381+U381</f>
        <v/>
      </c>
      <c r="W381" s="52">
        <f>V381/(T381-V381+X381-Y381)</f>
        <v/>
      </c>
      <c r="AD381" s="51">
        <f>T381-V381-AE381+X381</f>
        <v/>
      </c>
    </row>
    <row r="382">
      <c r="A382" s="50" t="inlineStr">
        <is>
          <t>IN (INDIANAPOLIS)</t>
        </is>
      </c>
      <c r="B382" s="50" t="inlineStr">
        <is>
          <t>01/13/2020</t>
        </is>
      </c>
      <c r="F382" s="51">
        <f>E382-D382</f>
        <v/>
      </c>
      <c r="J382" s="51">
        <f>I382-H382</f>
        <v/>
      </c>
      <c r="N382" s="51">
        <f>M382-L382</f>
        <v/>
      </c>
      <c r="R382" s="51">
        <f>Q382-P382</f>
        <v/>
      </c>
      <c r="S382" s="51">
        <f>L382+P382</f>
        <v/>
      </c>
      <c r="T382" s="51">
        <f>S382+D382+H382+U382</f>
        <v/>
      </c>
      <c r="W382" s="52">
        <f>V382/(T382-V382+X382-Y382)</f>
        <v/>
      </c>
      <c r="AD382" s="51">
        <f>T382-V382-AE382+X382</f>
        <v/>
      </c>
    </row>
    <row r="383">
      <c r="A383" s="50" t="inlineStr">
        <is>
          <t>IN (INDIANAPOLIS)</t>
        </is>
      </c>
      <c r="B383" s="50" t="inlineStr">
        <is>
          <t>01/14/2020</t>
        </is>
      </c>
      <c r="F383" s="51">
        <f>E383-D383</f>
        <v/>
      </c>
      <c r="J383" s="51">
        <f>I383-H383</f>
        <v/>
      </c>
      <c r="N383" s="51">
        <f>M383-L383</f>
        <v/>
      </c>
      <c r="R383" s="51">
        <f>Q383-P383</f>
        <v/>
      </c>
      <c r="S383" s="51">
        <f>L383+P383</f>
        <v/>
      </c>
      <c r="T383" s="51">
        <f>S383+D383+H383+U383</f>
        <v/>
      </c>
      <c r="W383" s="52">
        <f>V383/(T383-V383+X383-Y383)</f>
        <v/>
      </c>
      <c r="AD383" s="51">
        <f>T383-V383-AE383+X383</f>
        <v/>
      </c>
    </row>
    <row r="384">
      <c r="A384" s="50" t="inlineStr">
        <is>
          <t>IN (INDIANAPOLIS)</t>
        </is>
      </c>
      <c r="B384" s="50" t="inlineStr">
        <is>
          <t>01/15/2020</t>
        </is>
      </c>
      <c r="F384" s="51">
        <f>E384-D384</f>
        <v/>
      </c>
      <c r="J384" s="51">
        <f>I384-H384</f>
        <v/>
      </c>
      <c r="N384" s="51">
        <f>M384-L384</f>
        <v/>
      </c>
      <c r="R384" s="51">
        <f>Q384-P384</f>
        <v/>
      </c>
      <c r="S384" s="51">
        <f>L384+P384</f>
        <v/>
      </c>
      <c r="T384" s="51">
        <f>S384+D384+H384+U384</f>
        <v/>
      </c>
      <c r="W384" s="52">
        <f>V384/(T384-V384+X384-Y384)</f>
        <v/>
      </c>
      <c r="AD384" s="51">
        <f>T384-V384-AE384+X384</f>
        <v/>
      </c>
    </row>
    <row r="385">
      <c r="A385" s="50" t="inlineStr">
        <is>
          <t>IN (INDIANAPOLIS)</t>
        </is>
      </c>
      <c r="B385" s="50" t="inlineStr">
        <is>
          <t>01/16/2020</t>
        </is>
      </c>
      <c r="F385" s="51">
        <f>E385-D385</f>
        <v/>
      </c>
      <c r="J385" s="51">
        <f>I385-H385</f>
        <v/>
      </c>
      <c r="N385" s="51">
        <f>M385-L385</f>
        <v/>
      </c>
      <c r="R385" s="51">
        <f>Q385-P385</f>
        <v/>
      </c>
      <c r="S385" s="51">
        <f>L385+P385</f>
        <v/>
      </c>
      <c r="T385" s="51">
        <f>S385+D385+H385+U385</f>
        <v/>
      </c>
      <c r="W385" s="52">
        <f>V385/(T385-V385+X385-Y385)</f>
        <v/>
      </c>
      <c r="Z385" s="51">
        <f>T385-V385-AE385+X385</f>
        <v/>
      </c>
    </row>
    <row r="386">
      <c r="A386" s="50" t="inlineStr">
        <is>
          <t>IN (INDIANAPOLIS)</t>
        </is>
      </c>
      <c r="B386" s="50" t="inlineStr">
        <is>
          <t>01/17/2020</t>
        </is>
      </c>
      <c r="F386" s="51">
        <f>E386-D386</f>
        <v/>
      </c>
      <c r="J386" s="51">
        <f>I386-H386</f>
        <v/>
      </c>
      <c r="N386" s="51">
        <f>M386-L386</f>
        <v/>
      </c>
      <c r="R386" s="51">
        <f>Q386-P386</f>
        <v/>
      </c>
      <c r="S386" s="51">
        <f>L386+P386</f>
        <v/>
      </c>
      <c r="T386" s="51">
        <f>S386+D386+H386+U386</f>
        <v/>
      </c>
      <c r="W386" s="52">
        <f>V386/(T386-V386+X386-Y386)</f>
        <v/>
      </c>
      <c r="Z386" s="51">
        <f>T386-V386-AE386+X386</f>
        <v/>
      </c>
    </row>
    <row r="387">
      <c r="A387" s="50" t="inlineStr">
        <is>
          <t>IN (INDIANAPOLIS)</t>
        </is>
      </c>
      <c r="B387" s="50" t="inlineStr">
        <is>
          <t>01/18/2020</t>
        </is>
      </c>
      <c r="F387" s="51">
        <f>E387-D387</f>
        <v/>
      </c>
      <c r="J387" s="51">
        <f>I387-H387</f>
        <v/>
      </c>
      <c r="N387" s="51">
        <f>M387-L387</f>
        <v/>
      </c>
      <c r="R387" s="51">
        <f>Q387-P387</f>
        <v/>
      </c>
      <c r="S387" s="51">
        <f>L387+P387</f>
        <v/>
      </c>
      <c r="T387" s="51">
        <f>S387+D387+H387+U387</f>
        <v/>
      </c>
      <c r="W387" s="52">
        <f>V387/(T387-V387+X387-Y387)</f>
        <v/>
      </c>
      <c r="Z387" s="51">
        <f>T387-V387-AE387+X387</f>
        <v/>
      </c>
    </row>
    <row r="388">
      <c r="A388" s="50" t="inlineStr">
        <is>
          <t>IN (INDIANAPOLIS)</t>
        </is>
      </c>
      <c r="B388" s="50" t="inlineStr">
        <is>
          <t>01/19/2020</t>
        </is>
      </c>
      <c r="F388" s="51">
        <f>E388-D388</f>
        <v/>
      </c>
      <c r="J388" s="51">
        <f>I388-H388</f>
        <v/>
      </c>
      <c r="N388" s="51">
        <f>M388-L388</f>
        <v/>
      </c>
      <c r="R388" s="51">
        <f>Q388-P388</f>
        <v/>
      </c>
      <c r="S388" s="51">
        <f>L388+P388</f>
        <v/>
      </c>
      <c r="T388" s="51">
        <f>S388+D388+H388+U388</f>
        <v/>
      </c>
      <c r="W388" s="52">
        <f>V388/(T388-V388+X388-Y388)</f>
        <v/>
      </c>
      <c r="Z388" s="51">
        <f>T388-V388-AE388+X388</f>
        <v/>
      </c>
    </row>
    <row r="389">
      <c r="A389" s="50" t="inlineStr">
        <is>
          <t>IN (INDIANAPOLIS)</t>
        </is>
      </c>
      <c r="B389" s="50" t="inlineStr">
        <is>
          <t>01/20/2020</t>
        </is>
      </c>
      <c r="F389" s="51">
        <f>E389-D389</f>
        <v/>
      </c>
      <c r="J389" s="51">
        <f>I389-H389</f>
        <v/>
      </c>
      <c r="N389" s="51">
        <f>M389-L389</f>
        <v/>
      </c>
      <c r="R389" s="51">
        <f>Q389-P389</f>
        <v/>
      </c>
      <c r="S389" s="51">
        <f>L389+P389</f>
        <v/>
      </c>
      <c r="T389" s="51">
        <f>S389+D389+H389+U389</f>
        <v/>
      </c>
      <c r="W389" s="52">
        <f>V389/(T389-V389+X389-Y389)</f>
        <v/>
      </c>
      <c r="Z389" s="51">
        <f>T389-V389-AE389+X389</f>
        <v/>
      </c>
    </row>
    <row r="390">
      <c r="A390" s="50" t="inlineStr">
        <is>
          <t>IN (INDIANAPOLIS)</t>
        </is>
      </c>
      <c r="B390" s="50" t="inlineStr">
        <is>
          <t>01/21/2020</t>
        </is>
      </c>
      <c r="F390" s="51">
        <f>E390-D390</f>
        <v/>
      </c>
      <c r="J390" s="51">
        <f>I390-H390</f>
        <v/>
      </c>
      <c r="N390" s="51">
        <f>M390-L390</f>
        <v/>
      </c>
      <c r="R390" s="51">
        <f>Q390-P390</f>
        <v/>
      </c>
      <c r="S390" s="51">
        <f>L390+P390</f>
        <v/>
      </c>
      <c r="T390" s="51">
        <f>S390+D390+H390+U390</f>
        <v/>
      </c>
      <c r="W390" s="52">
        <f>V390/(T390-V390+X390-Y390)</f>
        <v/>
      </c>
      <c r="Z390" s="51">
        <f>T390-V390-AE390+X390</f>
        <v/>
      </c>
    </row>
    <row r="391">
      <c r="A391" s="50" t="inlineStr">
        <is>
          <t>IN (INDIANAPOLIS)</t>
        </is>
      </c>
      <c r="B391" s="50" t="inlineStr">
        <is>
          <t>01/22/2020</t>
        </is>
      </c>
      <c r="F391" s="51">
        <f>E391-D391</f>
        <v/>
      </c>
      <c r="J391" s="51">
        <f>I391-H391</f>
        <v/>
      </c>
      <c r="N391" s="51">
        <f>M391-L391</f>
        <v/>
      </c>
      <c r="R391" s="51">
        <f>Q391-P391</f>
        <v/>
      </c>
      <c r="S391" s="51">
        <f>L391+P391</f>
        <v/>
      </c>
      <c r="T391" s="51">
        <f>S391+D391+H391+U391</f>
        <v/>
      </c>
      <c r="W391" s="52">
        <f>V391/(T391-V391+X391-Y391)</f>
        <v/>
      </c>
      <c r="Z391" s="51">
        <f>T391-V391-AE391+X391</f>
        <v/>
      </c>
    </row>
    <row r="392">
      <c r="A392" s="50" t="inlineStr">
        <is>
          <t>IN (INDIANAPOLIS)</t>
        </is>
      </c>
      <c r="B392" s="50" t="inlineStr">
        <is>
          <t>01/23/2020</t>
        </is>
      </c>
      <c r="F392" s="51">
        <f>E392-D392</f>
        <v/>
      </c>
      <c r="J392" s="51">
        <f>I392-H392</f>
        <v/>
      </c>
      <c r="N392" s="51">
        <f>M392-L392</f>
        <v/>
      </c>
      <c r="R392" s="51">
        <f>Q392-P392</f>
        <v/>
      </c>
      <c r="S392" s="51">
        <f>L392+P392</f>
        <v/>
      </c>
      <c r="T392" s="51">
        <f>S392+D392+H392+U392</f>
        <v/>
      </c>
      <c r="W392" s="52">
        <f>V392/(T392-V392+X392-Y392)</f>
        <v/>
      </c>
      <c r="Z392" s="51">
        <f>T392-V392-AE392+X392</f>
        <v/>
      </c>
    </row>
    <row r="393">
      <c r="A393" s="50" t="inlineStr">
        <is>
          <t>IN (INDIANAPOLIS)</t>
        </is>
      </c>
      <c r="B393" s="50" t="inlineStr">
        <is>
          <t>01/24/2020</t>
        </is>
      </c>
      <c r="F393" s="51">
        <f>E393-D393</f>
        <v/>
      </c>
      <c r="J393" s="51">
        <f>I393-H393</f>
        <v/>
      </c>
      <c r="N393" s="51">
        <f>M393-L393</f>
        <v/>
      </c>
      <c r="R393" s="51">
        <f>Q393-P393</f>
        <v/>
      </c>
      <c r="S393" s="51">
        <f>L393+P393</f>
        <v/>
      </c>
      <c r="T393" s="51">
        <f>S393+D393+H393+U393</f>
        <v/>
      </c>
      <c r="W393" s="52">
        <f>V393/(T393-V393+X393-Y393)</f>
        <v/>
      </c>
      <c r="Z393" s="51">
        <f>T393-V393-AE393+X393</f>
        <v/>
      </c>
    </row>
    <row r="394">
      <c r="A394" s="50" t="inlineStr">
        <is>
          <t>IN (INDIANAPOLIS)</t>
        </is>
      </c>
      <c r="B394" s="50" t="inlineStr">
        <is>
          <t>01/25/2020</t>
        </is>
      </c>
      <c r="F394" s="51">
        <f>E394-D394</f>
        <v/>
      </c>
      <c r="J394" s="51">
        <f>I394-H394</f>
        <v/>
      </c>
      <c r="N394" s="51">
        <f>M394-L394</f>
        <v/>
      </c>
      <c r="R394" s="51">
        <f>Q394-P394</f>
        <v/>
      </c>
      <c r="S394" s="51">
        <f>L394+P394</f>
        <v/>
      </c>
      <c r="T394" s="51">
        <f>S394+D394+H394+U394</f>
        <v/>
      </c>
      <c r="W394" s="52">
        <f>V394/(T394-V394+X394-Y394)</f>
        <v/>
      </c>
      <c r="Z394" s="51">
        <f>T394-V394-AE394+X394</f>
        <v/>
      </c>
    </row>
    <row r="395">
      <c r="A395" s="50" t="inlineStr">
        <is>
          <t>IN (INDIANAPOLIS)</t>
        </is>
      </c>
      <c r="B395" s="50" t="inlineStr">
        <is>
          <t>01/26/2020</t>
        </is>
      </c>
      <c r="F395" s="51">
        <f>E395-D395</f>
        <v/>
      </c>
      <c r="J395" s="51">
        <f>I395-H395</f>
        <v/>
      </c>
      <c r="N395" s="51">
        <f>M395-L395</f>
        <v/>
      </c>
      <c r="R395" s="51">
        <f>Q395-P395</f>
        <v/>
      </c>
      <c r="S395" s="51">
        <f>L395+P395</f>
        <v/>
      </c>
      <c r="T395" s="51">
        <f>S395+D395+H395+U395</f>
        <v/>
      </c>
      <c r="W395" s="52">
        <f>V395/(T395-V395+X395-Y395)</f>
        <v/>
      </c>
      <c r="Z395" s="51">
        <f>T395-V395-AE395+X395</f>
        <v/>
      </c>
    </row>
    <row r="396">
      <c r="A396" s="50" t="inlineStr">
        <is>
          <t>IN (INDIANAPOLIS)</t>
        </is>
      </c>
      <c r="B396" s="50" t="inlineStr">
        <is>
          <t>01/27/2020</t>
        </is>
      </c>
      <c r="F396" s="51">
        <f>E396-D396</f>
        <v/>
      </c>
      <c r="J396" s="51">
        <f>I396-H396</f>
        <v/>
      </c>
      <c r="N396" s="51">
        <f>M396-L396</f>
        <v/>
      </c>
      <c r="R396" s="51">
        <f>Q396-P396</f>
        <v/>
      </c>
      <c r="S396" s="51">
        <f>L396+P396</f>
        <v/>
      </c>
      <c r="T396" s="51">
        <f>S396+D396+H396+U396</f>
        <v/>
      </c>
      <c r="W396" s="52">
        <f>V396/(T396-V396+X396-Y396)</f>
        <v/>
      </c>
      <c r="Z396" s="51">
        <f>T396-V396-AE396+X396</f>
        <v/>
      </c>
    </row>
    <row r="397">
      <c r="A397" s="50" t="inlineStr">
        <is>
          <t>IN (INDIANAPOLIS)</t>
        </is>
      </c>
      <c r="B397" s="50" t="inlineStr">
        <is>
          <t>01/28/2020</t>
        </is>
      </c>
      <c r="F397" s="51">
        <f>E397-D397</f>
        <v/>
      </c>
      <c r="J397" s="51">
        <f>I397-H397</f>
        <v/>
      </c>
      <c r="N397" s="51">
        <f>M397-L397</f>
        <v/>
      </c>
      <c r="R397" s="51">
        <f>Q397-P397</f>
        <v/>
      </c>
      <c r="S397" s="51">
        <f>L397+P397</f>
        <v/>
      </c>
      <c r="T397" s="51">
        <f>S397+D397+H397+U397</f>
        <v/>
      </c>
      <c r="W397" s="52">
        <f>V397/(T397-V397+X397-Y397)</f>
        <v/>
      </c>
      <c r="Z397" s="51">
        <f>T397-V397-AE397+X397</f>
        <v/>
      </c>
    </row>
    <row r="398">
      <c r="A398" s="50" t="inlineStr">
        <is>
          <t>IN (INDIANAPOLIS)</t>
        </is>
      </c>
      <c r="B398" s="50" t="inlineStr">
        <is>
          <t>01/29/2020</t>
        </is>
      </c>
      <c r="F398" s="51">
        <f>E398-D398</f>
        <v/>
      </c>
      <c r="J398" s="51">
        <f>I398-H398</f>
        <v/>
      </c>
      <c r="N398" s="51">
        <f>M398-L398</f>
        <v/>
      </c>
      <c r="R398" s="51">
        <f>Q398-P398</f>
        <v/>
      </c>
      <c r="S398" s="51">
        <f>L398+P398</f>
        <v/>
      </c>
      <c r="T398" s="51">
        <f>S398+D398+H398+U398</f>
        <v/>
      </c>
      <c r="W398" s="52">
        <f>V398/(T398-V398+X398-Y398)</f>
        <v/>
      </c>
      <c r="Z398" s="51">
        <f>T398-V398-AE398+X398</f>
        <v/>
      </c>
    </row>
    <row r="399">
      <c r="A399" s="50" t="inlineStr">
        <is>
          <t>IN (INDIANAPOLIS)</t>
        </is>
      </c>
      <c r="B399" s="50" t="inlineStr">
        <is>
          <t>01/30/2020</t>
        </is>
      </c>
      <c r="F399" s="51">
        <f>E399-D399</f>
        <v/>
      </c>
      <c r="J399" s="51">
        <f>I399-H399</f>
        <v/>
      </c>
      <c r="N399" s="51">
        <f>M399-L399</f>
        <v/>
      </c>
      <c r="R399" s="51">
        <f>Q399-P399</f>
        <v/>
      </c>
      <c r="S399" s="51">
        <f>L399+P399</f>
        <v/>
      </c>
      <c r="T399" s="51">
        <f>S399+D399+H399+U399</f>
        <v/>
      </c>
      <c r="W399" s="52">
        <f>V399/(T399-V399+X399-Y399)</f>
        <v/>
      </c>
      <c r="Z399" s="51">
        <f>T399-V399-AE399+X399</f>
        <v/>
      </c>
    </row>
    <row r="400">
      <c r="A400" s="50" t="inlineStr">
        <is>
          <t>IN (INDIANAPOLIS)</t>
        </is>
      </c>
      <c r="B400" s="50" t="inlineStr">
        <is>
          <t>01/31/2020</t>
        </is>
      </c>
      <c r="F400" s="51">
        <f>E400-D400</f>
        <v/>
      </c>
      <c r="J400" s="51">
        <f>I400-H400</f>
        <v/>
      </c>
      <c r="N400" s="51">
        <f>M400-L400</f>
        <v/>
      </c>
      <c r="R400" s="51">
        <f>Q400-P400</f>
        <v/>
      </c>
      <c r="S400" s="51">
        <f>L400+P400</f>
        <v/>
      </c>
      <c r="T400" s="51">
        <f>S400+D400+H400+U400</f>
        <v/>
      </c>
      <c r="W400" s="52">
        <f>V400/(T400-V400+X400-Y400)</f>
        <v/>
      </c>
      <c r="Z400" s="51">
        <f>T400-V400-AE400+X400</f>
        <v/>
      </c>
    </row>
    <row r="401">
      <c r="A401" s="53" t="inlineStr">
        <is>
          <t>IN Total</t>
        </is>
      </c>
      <c r="B401" s="12" t="n"/>
      <c r="C401" s="12" t="n"/>
      <c r="D401" s="54">
        <f>SUM(D370:D400)</f>
        <v/>
      </c>
      <c r="E401" s="54">
        <f>SUM(E370:E400)</f>
        <v/>
      </c>
      <c r="F401" s="54">
        <f>E401-D401</f>
        <v/>
      </c>
      <c r="G401" s="12" t="n"/>
      <c r="H401" s="54">
        <f>SUM(H370:H400)</f>
        <v/>
      </c>
      <c r="I401" s="54">
        <f>SUM(I370:I400)</f>
        <v/>
      </c>
      <c r="J401" s="54">
        <f>I401-H401</f>
        <v/>
      </c>
      <c r="K401" s="12" t="n"/>
      <c r="L401" s="54">
        <f>SUM(L370:L400)</f>
        <v/>
      </c>
      <c r="M401" s="54">
        <f>SUM(M370:M400)</f>
        <v/>
      </c>
      <c r="N401" s="54">
        <f>M401-L401</f>
        <v/>
      </c>
      <c r="O401" s="12" t="n"/>
      <c r="P401" s="54">
        <f>SUM(P370:P400)</f>
        <v/>
      </c>
      <c r="Q401" s="54">
        <f>SUM(Q370:Q400)</f>
        <v/>
      </c>
      <c r="R401" s="54">
        <f>Q401-P401</f>
        <v/>
      </c>
      <c r="S401" s="54">
        <f>SUM(S370:S400)</f>
        <v/>
      </c>
      <c r="T401" s="54">
        <f>SUM(T370:T400)</f>
        <v/>
      </c>
      <c r="U401" s="54">
        <f>SUM(U370:U400)</f>
        <v/>
      </c>
      <c r="V401" s="54">
        <f>SUM(V370:V400)</f>
        <v/>
      </c>
      <c r="W401" s="12" t="n"/>
      <c r="X401" s="54">
        <f>SUM(X370:X400)</f>
        <v/>
      </c>
      <c r="Y401" s="12" t="n"/>
      <c r="Z401" s="54">
        <f>SUM(Z370:Z400)</f>
        <v/>
      </c>
      <c r="AA401" s="54">
        <f>SUM(AA370:AA400)</f>
        <v/>
      </c>
      <c r="AB401" s="12" t="n"/>
      <c r="AC401" s="12" t="n"/>
      <c r="AD401" s="54">
        <f>SUM(AD370:AD400)</f>
        <v/>
      </c>
      <c r="AE401" s="54">
        <f>SUM(AE370:AE400)</f>
        <v/>
      </c>
      <c r="AF401" s="12" t="n"/>
      <c r="AG401" s="54">
        <f>SUM(Z370:AD400)</f>
        <v/>
      </c>
    </row>
    <row r="403">
      <c r="A403" s="50" t="inlineStr">
        <is>
          <t>KS (KANSAS)</t>
        </is>
      </c>
      <c r="B403" s="50" t="inlineStr">
        <is>
          <t>01/01/2020</t>
        </is>
      </c>
      <c r="F403" s="51">
        <f>E403-D403</f>
        <v/>
      </c>
      <c r="J403" s="51">
        <f>I403-H403</f>
        <v/>
      </c>
      <c r="N403" s="51">
        <f>M403-L403</f>
        <v/>
      </c>
      <c r="R403" s="51">
        <f>Q403-P403</f>
        <v/>
      </c>
      <c r="S403" s="51">
        <f>L403+P403</f>
        <v/>
      </c>
      <c r="T403" s="51">
        <f>S403+D403+H403+U403</f>
        <v/>
      </c>
      <c r="W403" s="52">
        <f>V403/(T403-V403+X403-Y403)</f>
        <v/>
      </c>
      <c r="AD403" s="51">
        <f>T403-V403-AE403+X403</f>
        <v/>
      </c>
    </row>
    <row r="404">
      <c r="A404" s="50" t="inlineStr">
        <is>
          <t>KS (KANSAS)</t>
        </is>
      </c>
      <c r="B404" s="50" t="inlineStr">
        <is>
          <t>01/02/2020</t>
        </is>
      </c>
      <c r="D404" s="51" t="n">
        <v>74.19</v>
      </c>
      <c r="F404" s="51">
        <f>E404-D404</f>
        <v/>
      </c>
      <c r="H404" s="51" t="n">
        <v/>
      </c>
      <c r="J404" s="51">
        <f>I404-H404</f>
        <v/>
      </c>
      <c r="L404" s="51" t="n">
        <v>1937.62</v>
      </c>
      <c r="N404" s="51">
        <f>M404-L404</f>
        <v/>
      </c>
      <c r="P404" s="51" t="n">
        <v/>
      </c>
      <c r="R404" s="51">
        <f>Q404-P404</f>
        <v/>
      </c>
      <c r="S404" s="51">
        <f>L404+P404</f>
        <v/>
      </c>
      <c r="T404" s="51">
        <f>S404+D404+H404+U404</f>
        <v/>
      </c>
      <c r="V404" s="51" t="n">
        <v>167.8</v>
      </c>
      <c r="W404" s="52">
        <f>V404/(T404-V404+X404-Y404)</f>
        <v/>
      </c>
      <c r="AD404" s="51">
        <f>T404-V404-AE404+X404</f>
        <v/>
      </c>
    </row>
    <row r="405">
      <c r="A405" s="50" t="inlineStr">
        <is>
          <t>KS (KANSAS)</t>
        </is>
      </c>
      <c r="B405" s="50" t="inlineStr">
        <is>
          <t>01/03/2020</t>
        </is>
      </c>
      <c r="D405" s="51" t="n">
        <v/>
      </c>
      <c r="F405" s="51">
        <f>E405-D405</f>
        <v/>
      </c>
      <c r="H405" s="51" t="n">
        <v/>
      </c>
      <c r="J405" s="51">
        <f>I405-H405</f>
        <v/>
      </c>
      <c r="L405" s="51" t="n">
        <v>2060.9</v>
      </c>
      <c r="N405" s="51">
        <f>M405-L405</f>
        <v/>
      </c>
      <c r="P405" s="51" t="n">
        <v/>
      </c>
      <c r="R405" s="51">
        <f>Q405-P405</f>
        <v/>
      </c>
      <c r="S405" s="51">
        <f>L405+P405</f>
        <v/>
      </c>
      <c r="T405" s="51">
        <f>S405+D405+H405+U405</f>
        <v/>
      </c>
      <c r="V405" s="51" t="n">
        <v>171.9</v>
      </c>
      <c r="W405" s="52">
        <f>V405/(T405-V405+X405-Y405)</f>
        <v/>
      </c>
      <c r="AD405" s="51">
        <f>T405-V405-AE405+X405</f>
        <v/>
      </c>
    </row>
    <row r="406">
      <c r="A406" s="50" t="inlineStr">
        <is>
          <t>KS (KANSAS)</t>
        </is>
      </c>
      <c r="B406" s="50" t="inlineStr">
        <is>
          <t>01/04/2020</t>
        </is>
      </c>
      <c r="D406" s="51" t="n">
        <v>19.64</v>
      </c>
      <c r="F406" s="51">
        <f>E406-D406</f>
        <v/>
      </c>
      <c r="H406" s="51" t="n">
        <v/>
      </c>
      <c r="J406" s="51">
        <f>I406-H406</f>
        <v/>
      </c>
      <c r="L406" s="51" t="n">
        <v>8810.950000000001</v>
      </c>
      <c r="N406" s="51">
        <f>M406-L406</f>
        <v/>
      </c>
      <c r="P406" s="51" t="n">
        <v>1400.84</v>
      </c>
      <c r="R406" s="51">
        <f>Q406-P406</f>
        <v/>
      </c>
      <c r="S406" s="51">
        <f>L406+P406</f>
        <v/>
      </c>
      <c r="T406" s="51">
        <f>S406+D406+H406+U406</f>
        <v/>
      </c>
      <c r="V406" s="51" t="n">
        <v>853.4</v>
      </c>
      <c r="W406" s="52">
        <f>V406/(T406-V406+X406-Y406)</f>
        <v/>
      </c>
      <c r="AD406" s="51">
        <f>T406-V406-AE406+X406</f>
        <v/>
      </c>
    </row>
    <row r="407">
      <c r="A407" s="50" t="inlineStr">
        <is>
          <t>KS (KANSAS)</t>
        </is>
      </c>
      <c r="B407" s="50" t="inlineStr">
        <is>
          <t>01/05/2020</t>
        </is>
      </c>
      <c r="D407" s="51" t="n">
        <v>352.39</v>
      </c>
      <c r="F407" s="51">
        <f>E407-D407</f>
        <v/>
      </c>
      <c r="H407" s="51" t="n">
        <v/>
      </c>
      <c r="J407" s="51">
        <f>I407-H407</f>
        <v/>
      </c>
      <c r="L407" s="51" t="n">
        <v>4210.19</v>
      </c>
      <c r="N407" s="51">
        <f>M407-L407</f>
        <v/>
      </c>
      <c r="P407" s="51" t="n">
        <v/>
      </c>
      <c r="R407" s="51">
        <f>Q407-P407</f>
        <v/>
      </c>
      <c r="S407" s="51">
        <f>L407+P407</f>
        <v/>
      </c>
      <c r="T407" s="51">
        <f>S407+D407+H407+U407</f>
        <v/>
      </c>
      <c r="V407" s="51" t="n">
        <v>380.56</v>
      </c>
      <c r="W407" s="52">
        <f>V407/(T407-V407+X407-Y407)</f>
        <v/>
      </c>
      <c r="AD407" s="51">
        <f>T407-V407-AE407+X407</f>
        <v/>
      </c>
      <c r="AE407" s="51" t="n">
        <v>202</v>
      </c>
    </row>
    <row r="408">
      <c r="A408" s="50" t="inlineStr">
        <is>
          <t>KS (KANSAS)</t>
        </is>
      </c>
      <c r="B408" s="50" t="inlineStr">
        <is>
          <t>01/06/2020</t>
        </is>
      </c>
      <c r="D408" s="51" t="n">
        <v/>
      </c>
      <c r="F408" s="51">
        <f>E408-D408</f>
        <v/>
      </c>
      <c r="H408" s="51" t="n">
        <v/>
      </c>
      <c r="J408" s="51">
        <f>I408-H408</f>
        <v/>
      </c>
      <c r="L408" s="51" t="n">
        <v>741.88</v>
      </c>
      <c r="N408" s="51">
        <f>M408-L408</f>
        <v/>
      </c>
      <c r="P408" s="51" t="n">
        <v/>
      </c>
      <c r="R408" s="51">
        <f>Q408-P408</f>
        <v/>
      </c>
      <c r="S408" s="51">
        <f>L408+P408</f>
        <v/>
      </c>
      <c r="T408" s="51">
        <f>S408+D408+H408+U408</f>
        <v/>
      </c>
      <c r="V408" s="51" t="n">
        <v>61.88</v>
      </c>
      <c r="W408" s="52">
        <f>V408/(T408-V408+X408-Y408)</f>
        <v/>
      </c>
      <c r="AD408" s="51">
        <f>T408-V408-AE408+X408</f>
        <v/>
      </c>
    </row>
    <row r="409">
      <c r="A409" s="50" t="inlineStr">
        <is>
          <t>KS (KANSAS)</t>
        </is>
      </c>
      <c r="B409" s="50" t="inlineStr">
        <is>
          <t>01/07/2020</t>
        </is>
      </c>
      <c r="F409" s="51">
        <f>E409-D409</f>
        <v/>
      </c>
      <c r="J409" s="51">
        <f>I409-H409</f>
        <v/>
      </c>
      <c r="N409" s="51">
        <f>M409-L409</f>
        <v/>
      </c>
      <c r="R409" s="51">
        <f>Q409-P409</f>
        <v/>
      </c>
      <c r="S409" s="51">
        <f>L409+P409</f>
        <v/>
      </c>
      <c r="T409" s="51">
        <f>S409+D409+H409+U409</f>
        <v/>
      </c>
      <c r="W409" s="52">
        <f>V409/(T409-V409+X409-Y409)</f>
        <v/>
      </c>
      <c r="AD409" s="51">
        <f>T409-V409-AE409+X409</f>
        <v/>
      </c>
    </row>
    <row r="410">
      <c r="A410" s="50" t="inlineStr">
        <is>
          <t>KS (KANSAS)</t>
        </is>
      </c>
      <c r="B410" s="50" t="inlineStr">
        <is>
          <t>01/08/2020</t>
        </is>
      </c>
      <c r="F410" s="51">
        <f>E410-D410</f>
        <v/>
      </c>
      <c r="J410" s="51">
        <f>I410-H410</f>
        <v/>
      </c>
      <c r="N410" s="51">
        <f>M410-L410</f>
        <v/>
      </c>
      <c r="R410" s="51">
        <f>Q410-P410</f>
        <v/>
      </c>
      <c r="S410" s="51">
        <f>L410+P410</f>
        <v/>
      </c>
      <c r="T410" s="51">
        <f>S410+D410+H410+U410</f>
        <v/>
      </c>
      <c r="W410" s="52">
        <f>V410/(T410-V410+X410-Y410)</f>
        <v/>
      </c>
      <c r="AD410" s="51">
        <f>T410-V410-AE410+X410</f>
        <v/>
      </c>
    </row>
    <row r="411">
      <c r="A411" s="50" t="inlineStr">
        <is>
          <t>KS (KANSAS)</t>
        </is>
      </c>
      <c r="B411" s="50" t="inlineStr">
        <is>
          <t>01/09/2020</t>
        </is>
      </c>
      <c r="F411" s="51">
        <f>E411-D411</f>
        <v/>
      </c>
      <c r="J411" s="51">
        <f>I411-H411</f>
        <v/>
      </c>
      <c r="N411" s="51">
        <f>M411-L411</f>
        <v/>
      </c>
      <c r="R411" s="51">
        <f>Q411-P411</f>
        <v/>
      </c>
      <c r="S411" s="51">
        <f>L411+P411</f>
        <v/>
      </c>
      <c r="T411" s="51">
        <f>S411+D411+H411+U411</f>
        <v/>
      </c>
      <c r="W411" s="52">
        <f>V411/(T411-V411+X411-Y411)</f>
        <v/>
      </c>
      <c r="AD411" s="51">
        <f>T411-V411-AE411+X411</f>
        <v/>
      </c>
    </row>
    <row r="412">
      <c r="A412" s="50" t="inlineStr">
        <is>
          <t>KS (KANSAS)</t>
        </is>
      </c>
      <c r="B412" s="50" t="inlineStr">
        <is>
          <t>01/10/2020</t>
        </is>
      </c>
      <c r="F412" s="51">
        <f>E412-D412</f>
        <v/>
      </c>
      <c r="J412" s="51">
        <f>I412-H412</f>
        <v/>
      </c>
      <c r="N412" s="51">
        <f>M412-L412</f>
        <v/>
      </c>
      <c r="R412" s="51">
        <f>Q412-P412</f>
        <v/>
      </c>
      <c r="S412" s="51">
        <f>L412+P412</f>
        <v/>
      </c>
      <c r="T412" s="51">
        <f>S412+D412+H412+U412</f>
        <v/>
      </c>
      <c r="W412" s="52">
        <f>V412/(T412-V412+X412-Y412)</f>
        <v/>
      </c>
      <c r="AD412" s="51">
        <f>T412-V412-AE412+X412</f>
        <v/>
      </c>
    </row>
    <row r="413">
      <c r="A413" s="50" t="inlineStr">
        <is>
          <t>KS (KANSAS)</t>
        </is>
      </c>
      <c r="B413" s="50" t="inlineStr">
        <is>
          <t>01/11/2020</t>
        </is>
      </c>
      <c r="F413" s="51">
        <f>E413-D413</f>
        <v/>
      </c>
      <c r="J413" s="51">
        <f>I413-H413</f>
        <v/>
      </c>
      <c r="N413" s="51">
        <f>M413-L413</f>
        <v/>
      </c>
      <c r="R413" s="51">
        <f>Q413-P413</f>
        <v/>
      </c>
      <c r="S413" s="51">
        <f>L413+P413</f>
        <v/>
      </c>
      <c r="T413" s="51">
        <f>S413+D413+H413+U413</f>
        <v/>
      </c>
      <c r="W413" s="52">
        <f>V413/(T413-V413+X413-Y413)</f>
        <v/>
      </c>
      <c r="AD413" s="51">
        <f>T413-V413-AE413+X413</f>
        <v/>
      </c>
    </row>
    <row r="414">
      <c r="A414" s="50" t="inlineStr">
        <is>
          <t>KS (KANSAS)</t>
        </is>
      </c>
      <c r="B414" s="50" t="inlineStr">
        <is>
          <t>01/12/2020</t>
        </is>
      </c>
      <c r="F414" s="51">
        <f>E414-D414</f>
        <v/>
      </c>
      <c r="J414" s="51">
        <f>I414-H414</f>
        <v/>
      </c>
      <c r="N414" s="51">
        <f>M414-L414</f>
        <v/>
      </c>
      <c r="R414" s="51">
        <f>Q414-P414</f>
        <v/>
      </c>
      <c r="S414" s="51">
        <f>L414+P414</f>
        <v/>
      </c>
      <c r="T414" s="51">
        <f>S414+D414+H414+U414</f>
        <v/>
      </c>
      <c r="W414" s="52">
        <f>V414/(T414-V414+X414-Y414)</f>
        <v/>
      </c>
      <c r="AD414" s="51">
        <f>T414-V414-AE414+X414</f>
        <v/>
      </c>
    </row>
    <row r="415">
      <c r="A415" s="50" t="inlineStr">
        <is>
          <t>KS (KANSAS)</t>
        </is>
      </c>
      <c r="B415" s="50" t="inlineStr">
        <is>
          <t>01/13/2020</t>
        </is>
      </c>
      <c r="F415" s="51">
        <f>E415-D415</f>
        <v/>
      </c>
      <c r="J415" s="51">
        <f>I415-H415</f>
        <v/>
      </c>
      <c r="N415" s="51">
        <f>M415-L415</f>
        <v/>
      </c>
      <c r="R415" s="51">
        <f>Q415-P415</f>
        <v/>
      </c>
      <c r="S415" s="51">
        <f>L415+P415</f>
        <v/>
      </c>
      <c r="T415" s="51">
        <f>S415+D415+H415+U415</f>
        <v/>
      </c>
      <c r="W415" s="52">
        <f>V415/(T415-V415+X415-Y415)</f>
        <v/>
      </c>
      <c r="AD415" s="51">
        <f>T415-V415-AE415+X415</f>
        <v/>
      </c>
    </row>
    <row r="416">
      <c r="A416" s="50" t="inlineStr">
        <is>
          <t>KS (KANSAS)</t>
        </is>
      </c>
      <c r="B416" s="50" t="inlineStr">
        <is>
          <t>01/14/2020</t>
        </is>
      </c>
      <c r="F416" s="51">
        <f>E416-D416</f>
        <v/>
      </c>
      <c r="J416" s="51">
        <f>I416-H416</f>
        <v/>
      </c>
      <c r="N416" s="51">
        <f>M416-L416</f>
        <v/>
      </c>
      <c r="R416" s="51">
        <f>Q416-P416</f>
        <v/>
      </c>
      <c r="S416" s="51">
        <f>L416+P416</f>
        <v/>
      </c>
      <c r="T416" s="51">
        <f>S416+D416+H416+U416</f>
        <v/>
      </c>
      <c r="W416" s="52">
        <f>V416/(T416-V416+X416-Y416)</f>
        <v/>
      </c>
      <c r="AD416" s="51">
        <f>T416-V416-AE416+X416</f>
        <v/>
      </c>
    </row>
    <row r="417">
      <c r="A417" s="50" t="inlineStr">
        <is>
          <t>KS (KANSAS)</t>
        </is>
      </c>
      <c r="B417" s="50" t="inlineStr">
        <is>
          <t>01/15/2020</t>
        </is>
      </c>
      <c r="F417" s="51">
        <f>E417-D417</f>
        <v/>
      </c>
      <c r="J417" s="51">
        <f>I417-H417</f>
        <v/>
      </c>
      <c r="N417" s="51">
        <f>M417-L417</f>
        <v/>
      </c>
      <c r="R417" s="51">
        <f>Q417-P417</f>
        <v/>
      </c>
      <c r="S417" s="51">
        <f>L417+P417</f>
        <v/>
      </c>
      <c r="T417" s="51">
        <f>S417+D417+H417+U417</f>
        <v/>
      </c>
      <c r="W417" s="52">
        <f>V417/(T417-V417+X417-Y417)</f>
        <v/>
      </c>
      <c r="AD417" s="51">
        <f>T417-V417-AE417+X417</f>
        <v/>
      </c>
    </row>
    <row r="418">
      <c r="A418" s="50" t="inlineStr">
        <is>
          <t>KS (KANSAS)</t>
        </is>
      </c>
      <c r="B418" s="50" t="inlineStr">
        <is>
          <t>01/16/2020</t>
        </is>
      </c>
      <c r="F418" s="51">
        <f>E418-D418</f>
        <v/>
      </c>
      <c r="J418" s="51">
        <f>I418-H418</f>
        <v/>
      </c>
      <c r="N418" s="51">
        <f>M418-L418</f>
        <v/>
      </c>
      <c r="R418" s="51">
        <f>Q418-P418</f>
        <v/>
      </c>
      <c r="S418" s="51">
        <f>L418+P418</f>
        <v/>
      </c>
      <c r="T418" s="51">
        <f>S418+D418+H418+U418</f>
        <v/>
      </c>
      <c r="W418" s="52">
        <f>V418/(T418-V418+X418-Y418)</f>
        <v/>
      </c>
      <c r="Z418" s="51">
        <f>T418-V418-AE418+X418</f>
        <v/>
      </c>
    </row>
    <row r="419">
      <c r="A419" s="50" t="inlineStr">
        <is>
          <t>KS (KANSAS)</t>
        </is>
      </c>
      <c r="B419" s="50" t="inlineStr">
        <is>
          <t>01/17/2020</t>
        </is>
      </c>
      <c r="F419" s="51">
        <f>E419-D419</f>
        <v/>
      </c>
      <c r="J419" s="51">
        <f>I419-H419</f>
        <v/>
      </c>
      <c r="N419" s="51">
        <f>M419-L419</f>
        <v/>
      </c>
      <c r="R419" s="51">
        <f>Q419-P419</f>
        <v/>
      </c>
      <c r="S419" s="51">
        <f>L419+P419</f>
        <v/>
      </c>
      <c r="T419" s="51">
        <f>S419+D419+H419+U419</f>
        <v/>
      </c>
      <c r="W419" s="52">
        <f>V419/(T419-V419+X419-Y419)</f>
        <v/>
      </c>
      <c r="Z419" s="51">
        <f>T419-V419-AE419+X419</f>
        <v/>
      </c>
    </row>
    <row r="420">
      <c r="A420" s="50" t="inlineStr">
        <is>
          <t>KS (KANSAS)</t>
        </is>
      </c>
      <c r="B420" s="50" t="inlineStr">
        <is>
          <t>01/18/2020</t>
        </is>
      </c>
      <c r="F420" s="51">
        <f>E420-D420</f>
        <v/>
      </c>
      <c r="J420" s="51">
        <f>I420-H420</f>
        <v/>
      </c>
      <c r="N420" s="51">
        <f>M420-L420</f>
        <v/>
      </c>
      <c r="R420" s="51">
        <f>Q420-P420</f>
        <v/>
      </c>
      <c r="S420" s="51">
        <f>L420+P420</f>
        <v/>
      </c>
      <c r="T420" s="51">
        <f>S420+D420+H420+U420</f>
        <v/>
      </c>
      <c r="W420" s="52">
        <f>V420/(T420-V420+X420-Y420)</f>
        <v/>
      </c>
      <c r="Z420" s="51">
        <f>T420-V420-AE420+X420</f>
        <v/>
      </c>
    </row>
    <row r="421">
      <c r="A421" s="50" t="inlineStr">
        <is>
          <t>KS (KANSAS)</t>
        </is>
      </c>
      <c r="B421" s="50" t="inlineStr">
        <is>
          <t>01/19/2020</t>
        </is>
      </c>
      <c r="F421" s="51">
        <f>E421-D421</f>
        <v/>
      </c>
      <c r="J421" s="51">
        <f>I421-H421</f>
        <v/>
      </c>
      <c r="N421" s="51">
        <f>M421-L421</f>
        <v/>
      </c>
      <c r="R421" s="51">
        <f>Q421-P421</f>
        <v/>
      </c>
      <c r="S421" s="51">
        <f>L421+P421</f>
        <v/>
      </c>
      <c r="T421" s="51">
        <f>S421+D421+H421+U421</f>
        <v/>
      </c>
      <c r="W421" s="52">
        <f>V421/(T421-V421+X421-Y421)</f>
        <v/>
      </c>
      <c r="Z421" s="51">
        <f>T421-V421-AE421+X421</f>
        <v/>
      </c>
    </row>
    <row r="422">
      <c r="A422" s="50" t="inlineStr">
        <is>
          <t>KS (KANSAS)</t>
        </is>
      </c>
      <c r="B422" s="50" t="inlineStr">
        <is>
          <t>01/20/2020</t>
        </is>
      </c>
      <c r="F422" s="51">
        <f>E422-D422</f>
        <v/>
      </c>
      <c r="J422" s="51">
        <f>I422-H422</f>
        <v/>
      </c>
      <c r="N422" s="51">
        <f>M422-L422</f>
        <v/>
      </c>
      <c r="R422" s="51">
        <f>Q422-P422</f>
        <v/>
      </c>
      <c r="S422" s="51">
        <f>L422+P422</f>
        <v/>
      </c>
      <c r="T422" s="51">
        <f>S422+D422+H422+U422</f>
        <v/>
      </c>
      <c r="W422" s="52">
        <f>V422/(T422-V422+X422-Y422)</f>
        <v/>
      </c>
      <c r="Z422" s="51">
        <f>T422-V422-AE422+X422</f>
        <v/>
      </c>
    </row>
    <row r="423">
      <c r="A423" s="50" t="inlineStr">
        <is>
          <t>KS (KANSAS)</t>
        </is>
      </c>
      <c r="B423" s="50" t="inlineStr">
        <is>
          <t>01/21/2020</t>
        </is>
      </c>
      <c r="F423" s="51">
        <f>E423-D423</f>
        <v/>
      </c>
      <c r="J423" s="51">
        <f>I423-H423</f>
        <v/>
      </c>
      <c r="N423" s="51">
        <f>M423-L423</f>
        <v/>
      </c>
      <c r="R423" s="51">
        <f>Q423-P423</f>
        <v/>
      </c>
      <c r="S423" s="51">
        <f>L423+P423</f>
        <v/>
      </c>
      <c r="T423" s="51">
        <f>S423+D423+H423+U423</f>
        <v/>
      </c>
      <c r="W423" s="52">
        <f>V423/(T423-V423+X423-Y423)</f>
        <v/>
      </c>
      <c r="Z423" s="51">
        <f>T423-V423-AE423+X423</f>
        <v/>
      </c>
    </row>
    <row r="424">
      <c r="A424" s="50" t="inlineStr">
        <is>
          <t>KS (KANSAS)</t>
        </is>
      </c>
      <c r="B424" s="50" t="inlineStr">
        <is>
          <t>01/22/2020</t>
        </is>
      </c>
      <c r="F424" s="51">
        <f>E424-D424</f>
        <v/>
      </c>
      <c r="J424" s="51">
        <f>I424-H424</f>
        <v/>
      </c>
      <c r="N424" s="51">
        <f>M424-L424</f>
        <v/>
      </c>
      <c r="R424" s="51">
        <f>Q424-P424</f>
        <v/>
      </c>
      <c r="S424" s="51">
        <f>L424+P424</f>
        <v/>
      </c>
      <c r="T424" s="51">
        <f>S424+D424+H424+U424</f>
        <v/>
      </c>
      <c r="W424" s="52">
        <f>V424/(T424-V424+X424-Y424)</f>
        <v/>
      </c>
      <c r="Z424" s="51">
        <f>T424-V424-AE424+X424</f>
        <v/>
      </c>
    </row>
    <row r="425">
      <c r="A425" s="50" t="inlineStr">
        <is>
          <t>KS (KANSAS)</t>
        </is>
      </c>
      <c r="B425" s="50" t="inlineStr">
        <is>
          <t>01/23/2020</t>
        </is>
      </c>
      <c r="F425" s="51">
        <f>E425-D425</f>
        <v/>
      </c>
      <c r="J425" s="51">
        <f>I425-H425</f>
        <v/>
      </c>
      <c r="N425" s="51">
        <f>M425-L425</f>
        <v/>
      </c>
      <c r="R425" s="51">
        <f>Q425-P425</f>
        <v/>
      </c>
      <c r="S425" s="51">
        <f>L425+P425</f>
        <v/>
      </c>
      <c r="T425" s="51">
        <f>S425+D425+H425+U425</f>
        <v/>
      </c>
      <c r="W425" s="52">
        <f>V425/(T425-V425+X425-Y425)</f>
        <v/>
      </c>
      <c r="Z425" s="51">
        <f>T425-V425-AE425+X425</f>
        <v/>
      </c>
    </row>
    <row r="426">
      <c r="A426" s="50" t="inlineStr">
        <is>
          <t>KS (KANSAS)</t>
        </is>
      </c>
      <c r="B426" s="50" t="inlineStr">
        <is>
          <t>01/24/2020</t>
        </is>
      </c>
      <c r="F426" s="51">
        <f>E426-D426</f>
        <v/>
      </c>
      <c r="J426" s="51">
        <f>I426-H426</f>
        <v/>
      </c>
      <c r="N426" s="51">
        <f>M426-L426</f>
        <v/>
      </c>
      <c r="R426" s="51">
        <f>Q426-P426</f>
        <v/>
      </c>
      <c r="S426" s="51">
        <f>L426+P426</f>
        <v/>
      </c>
      <c r="T426" s="51">
        <f>S426+D426+H426+U426</f>
        <v/>
      </c>
      <c r="W426" s="52">
        <f>V426/(T426-V426+X426-Y426)</f>
        <v/>
      </c>
      <c r="Z426" s="51">
        <f>T426-V426-AE426+X426</f>
        <v/>
      </c>
    </row>
    <row r="427">
      <c r="A427" s="50" t="inlineStr">
        <is>
          <t>KS (KANSAS)</t>
        </is>
      </c>
      <c r="B427" s="50" t="inlineStr">
        <is>
          <t>01/25/2020</t>
        </is>
      </c>
      <c r="F427" s="51">
        <f>E427-D427</f>
        <v/>
      </c>
      <c r="J427" s="51">
        <f>I427-H427</f>
        <v/>
      </c>
      <c r="N427" s="51">
        <f>M427-L427</f>
        <v/>
      </c>
      <c r="R427" s="51">
        <f>Q427-P427</f>
        <v/>
      </c>
      <c r="S427" s="51">
        <f>L427+P427</f>
        <v/>
      </c>
      <c r="T427" s="51">
        <f>S427+D427+H427+U427</f>
        <v/>
      </c>
      <c r="W427" s="52">
        <f>V427/(T427-V427+X427-Y427)</f>
        <v/>
      </c>
      <c r="Z427" s="51">
        <f>T427-V427-AE427+X427</f>
        <v/>
      </c>
    </row>
    <row r="428">
      <c r="A428" s="50" t="inlineStr">
        <is>
          <t>KS (KANSAS)</t>
        </is>
      </c>
      <c r="B428" s="50" t="inlineStr">
        <is>
          <t>01/26/2020</t>
        </is>
      </c>
      <c r="F428" s="51">
        <f>E428-D428</f>
        <v/>
      </c>
      <c r="J428" s="51">
        <f>I428-H428</f>
        <v/>
      </c>
      <c r="N428" s="51">
        <f>M428-L428</f>
        <v/>
      </c>
      <c r="R428" s="51">
        <f>Q428-P428</f>
        <v/>
      </c>
      <c r="S428" s="51">
        <f>L428+P428</f>
        <v/>
      </c>
      <c r="T428" s="51">
        <f>S428+D428+H428+U428</f>
        <v/>
      </c>
      <c r="W428" s="52">
        <f>V428/(T428-V428+X428-Y428)</f>
        <v/>
      </c>
      <c r="Z428" s="51">
        <f>T428-V428-AE428+X428</f>
        <v/>
      </c>
    </row>
    <row r="429">
      <c r="A429" s="50" t="inlineStr">
        <is>
          <t>KS (KANSAS)</t>
        </is>
      </c>
      <c r="B429" s="50" t="inlineStr">
        <is>
          <t>01/27/2020</t>
        </is>
      </c>
      <c r="F429" s="51">
        <f>E429-D429</f>
        <v/>
      </c>
      <c r="J429" s="51">
        <f>I429-H429</f>
        <v/>
      </c>
      <c r="N429" s="51">
        <f>M429-L429</f>
        <v/>
      </c>
      <c r="R429" s="51">
        <f>Q429-P429</f>
        <v/>
      </c>
      <c r="S429" s="51">
        <f>L429+P429</f>
        <v/>
      </c>
      <c r="T429" s="51">
        <f>S429+D429+H429+U429</f>
        <v/>
      </c>
      <c r="W429" s="52">
        <f>V429/(T429-V429+X429-Y429)</f>
        <v/>
      </c>
      <c r="Z429" s="51">
        <f>T429-V429-AE429+X429</f>
        <v/>
      </c>
    </row>
    <row r="430">
      <c r="A430" s="50" t="inlineStr">
        <is>
          <t>KS (KANSAS)</t>
        </is>
      </c>
      <c r="B430" s="50" t="inlineStr">
        <is>
          <t>01/28/2020</t>
        </is>
      </c>
      <c r="F430" s="51">
        <f>E430-D430</f>
        <v/>
      </c>
      <c r="J430" s="51">
        <f>I430-H430</f>
        <v/>
      </c>
      <c r="N430" s="51">
        <f>M430-L430</f>
        <v/>
      </c>
      <c r="R430" s="51">
        <f>Q430-P430</f>
        <v/>
      </c>
      <c r="S430" s="51">
        <f>L430+P430</f>
        <v/>
      </c>
      <c r="T430" s="51">
        <f>S430+D430+H430+U430</f>
        <v/>
      </c>
      <c r="W430" s="52">
        <f>V430/(T430-V430+X430-Y430)</f>
        <v/>
      </c>
      <c r="Z430" s="51">
        <f>T430-V430-AE430+X430</f>
        <v/>
      </c>
    </row>
    <row r="431">
      <c r="A431" s="50" t="inlineStr">
        <is>
          <t>KS (KANSAS)</t>
        </is>
      </c>
      <c r="B431" s="50" t="inlineStr">
        <is>
          <t>01/29/2020</t>
        </is>
      </c>
      <c r="F431" s="51">
        <f>E431-D431</f>
        <v/>
      </c>
      <c r="J431" s="51">
        <f>I431-H431</f>
        <v/>
      </c>
      <c r="N431" s="51">
        <f>M431-L431</f>
        <v/>
      </c>
      <c r="R431" s="51">
        <f>Q431-P431</f>
        <v/>
      </c>
      <c r="S431" s="51">
        <f>L431+P431</f>
        <v/>
      </c>
      <c r="T431" s="51">
        <f>S431+D431+H431+U431</f>
        <v/>
      </c>
      <c r="W431" s="52">
        <f>V431/(T431-V431+X431-Y431)</f>
        <v/>
      </c>
      <c r="Z431" s="51">
        <f>T431-V431-AE431+X431</f>
        <v/>
      </c>
    </row>
    <row r="432">
      <c r="A432" s="50" t="inlineStr">
        <is>
          <t>KS (KANSAS)</t>
        </is>
      </c>
      <c r="B432" s="50" t="inlineStr">
        <is>
          <t>01/30/2020</t>
        </is>
      </c>
      <c r="F432" s="51">
        <f>E432-D432</f>
        <v/>
      </c>
      <c r="J432" s="51">
        <f>I432-H432</f>
        <v/>
      </c>
      <c r="N432" s="51">
        <f>M432-L432</f>
        <v/>
      </c>
      <c r="R432" s="51">
        <f>Q432-P432</f>
        <v/>
      </c>
      <c r="S432" s="51">
        <f>L432+P432</f>
        <v/>
      </c>
      <c r="T432" s="51">
        <f>S432+D432+H432+U432</f>
        <v/>
      </c>
      <c r="W432" s="52">
        <f>V432/(T432-V432+X432-Y432)</f>
        <v/>
      </c>
      <c r="Z432" s="51">
        <f>T432-V432-AE432+X432</f>
        <v/>
      </c>
    </row>
    <row r="433">
      <c r="A433" s="50" t="inlineStr">
        <is>
          <t>KS (KANSAS)</t>
        </is>
      </c>
      <c r="B433" s="50" t="inlineStr">
        <is>
          <t>01/31/2020</t>
        </is>
      </c>
      <c r="F433" s="51">
        <f>E433-D433</f>
        <v/>
      </c>
      <c r="J433" s="51">
        <f>I433-H433</f>
        <v/>
      </c>
      <c r="N433" s="51">
        <f>M433-L433</f>
        <v/>
      </c>
      <c r="R433" s="51">
        <f>Q433-P433</f>
        <v/>
      </c>
      <c r="S433" s="51">
        <f>L433+P433</f>
        <v/>
      </c>
      <c r="T433" s="51">
        <f>S433+D433+H433+U433</f>
        <v/>
      </c>
      <c r="W433" s="52">
        <f>V433/(T433-V433+X433-Y433)</f>
        <v/>
      </c>
      <c r="Z433" s="51">
        <f>T433-V433-AE433+X433</f>
        <v/>
      </c>
    </row>
    <row r="434">
      <c r="A434" s="53" t="inlineStr">
        <is>
          <t>KS Total</t>
        </is>
      </c>
      <c r="B434" s="12" t="n"/>
      <c r="C434" s="12" t="n"/>
      <c r="D434" s="54">
        <f>SUM(D403:D433)</f>
        <v/>
      </c>
      <c r="E434" s="54">
        <f>SUM(E403:E433)</f>
        <v/>
      </c>
      <c r="F434" s="54">
        <f>E434-D434</f>
        <v/>
      </c>
      <c r="G434" s="12" t="n"/>
      <c r="H434" s="54">
        <f>SUM(H403:H433)</f>
        <v/>
      </c>
      <c r="I434" s="54">
        <f>SUM(I403:I433)</f>
        <v/>
      </c>
      <c r="J434" s="54">
        <f>I434-H434</f>
        <v/>
      </c>
      <c r="K434" s="12" t="n"/>
      <c r="L434" s="54">
        <f>SUM(L403:L433)</f>
        <v/>
      </c>
      <c r="M434" s="54">
        <f>SUM(M403:M433)</f>
        <v/>
      </c>
      <c r="N434" s="54">
        <f>M434-L434</f>
        <v/>
      </c>
      <c r="O434" s="12" t="n"/>
      <c r="P434" s="54">
        <f>SUM(P403:P433)</f>
        <v/>
      </c>
      <c r="Q434" s="54">
        <f>SUM(Q403:Q433)</f>
        <v/>
      </c>
      <c r="R434" s="54">
        <f>Q434-P434</f>
        <v/>
      </c>
      <c r="S434" s="54">
        <f>SUM(S403:S433)</f>
        <v/>
      </c>
      <c r="T434" s="54">
        <f>SUM(T403:T433)</f>
        <v/>
      </c>
      <c r="U434" s="54">
        <f>SUM(U403:U433)</f>
        <v/>
      </c>
      <c r="V434" s="54">
        <f>SUM(V403:V433)</f>
        <v/>
      </c>
      <c r="W434" s="12" t="n"/>
      <c r="X434" s="54">
        <f>SUM(X403:X433)</f>
        <v/>
      </c>
      <c r="Y434" s="12" t="n"/>
      <c r="Z434" s="54">
        <f>SUM(Z403:Z433)</f>
        <v/>
      </c>
      <c r="AA434" s="54">
        <f>SUM(AA403:AA433)</f>
        <v/>
      </c>
      <c r="AB434" s="12" t="n"/>
      <c r="AC434" s="12" t="n"/>
      <c r="AD434" s="54">
        <f>SUM(AD403:AD433)</f>
        <v/>
      </c>
      <c r="AE434" s="54">
        <f>SUM(AE403:AE433)</f>
        <v/>
      </c>
      <c r="AF434" s="12" t="n"/>
      <c r="AG434" s="54">
        <f>SUM(Z403:AD433)</f>
        <v/>
      </c>
    </row>
    <row r="436">
      <c r="A436" s="50" t="inlineStr">
        <is>
          <t>LA (NOLA)</t>
        </is>
      </c>
      <c r="B436" s="50" t="inlineStr">
        <is>
          <t>01/01/2020</t>
        </is>
      </c>
      <c r="F436" s="51">
        <f>E436-D436</f>
        <v/>
      </c>
      <c r="J436" s="51">
        <f>I436-H436</f>
        <v/>
      </c>
      <c r="N436" s="51">
        <f>M436-L436</f>
        <v/>
      </c>
      <c r="R436" s="51">
        <f>Q436-P436</f>
        <v/>
      </c>
      <c r="S436" s="51">
        <f>L436+P436</f>
        <v/>
      </c>
      <c r="T436" s="51">
        <f>S436+D436+H436+U436</f>
        <v/>
      </c>
      <c r="W436" s="52">
        <f>V436/(T436-V436+X436-Y436)</f>
        <v/>
      </c>
      <c r="AD436" s="51">
        <f>T436-V436-AE436+X436</f>
        <v/>
      </c>
    </row>
    <row r="437">
      <c r="A437" s="50" t="inlineStr">
        <is>
          <t>LA (NOLA)</t>
        </is>
      </c>
      <c r="B437" s="50" t="inlineStr">
        <is>
          <t>01/02/2020</t>
        </is>
      </c>
      <c r="D437" s="51" t="n">
        <v>9.85</v>
      </c>
      <c r="F437" s="51">
        <f>E437-D437</f>
        <v/>
      </c>
      <c r="H437" s="51" t="n">
        <v/>
      </c>
      <c r="J437" s="51">
        <f>I437-H437</f>
        <v/>
      </c>
      <c r="L437" s="51" t="n">
        <v>1052.93</v>
      </c>
      <c r="N437" s="51">
        <f>M437-L437</f>
        <v/>
      </c>
      <c r="P437" s="51" t="n">
        <v/>
      </c>
      <c r="R437" s="51">
        <f>Q437-P437</f>
        <v/>
      </c>
      <c r="S437" s="51">
        <f>L437+P437</f>
        <v/>
      </c>
      <c r="T437" s="51">
        <f>S437+D437+H437+U437</f>
        <v/>
      </c>
      <c r="V437" s="51" t="n">
        <v>91.76000000000001</v>
      </c>
      <c r="W437" s="52">
        <f>V437/(T437-V437+X437-Y437)</f>
        <v/>
      </c>
      <c r="AD437" s="51">
        <f>T437-V437-AE437+X437</f>
        <v/>
      </c>
    </row>
    <row r="438">
      <c r="A438" s="50" t="inlineStr">
        <is>
          <t>LA (NOLA)</t>
        </is>
      </c>
      <c r="B438" s="50" t="inlineStr">
        <is>
          <t>01/03/2020</t>
        </is>
      </c>
      <c r="D438" s="51" t="n">
        <v>8.76</v>
      </c>
      <c r="F438" s="51">
        <f>E438-D438</f>
        <v/>
      </c>
      <c r="H438" s="51" t="n">
        <v/>
      </c>
      <c r="J438" s="51">
        <f>I438-H438</f>
        <v/>
      </c>
      <c r="L438" s="51" t="n">
        <v>2615.87</v>
      </c>
      <c r="N438" s="51">
        <f>M438-L438</f>
        <v/>
      </c>
      <c r="P438" s="51" t="n">
        <v>551.63</v>
      </c>
      <c r="R438" s="51">
        <f>Q438-P438</f>
        <v/>
      </c>
      <c r="S438" s="51">
        <f>L438+P438</f>
        <v/>
      </c>
      <c r="T438" s="51">
        <f>S438+D438+H438+U438</f>
        <v/>
      </c>
      <c r="V438" s="51" t="n">
        <v>274.24</v>
      </c>
      <c r="W438" s="52">
        <f>V438/(T438-V438+X438-Y438)</f>
        <v/>
      </c>
      <c r="AD438" s="51">
        <f>T438-V438-AE438+X438</f>
        <v/>
      </c>
    </row>
    <row r="439">
      <c r="A439" s="50" t="inlineStr">
        <is>
          <t>LA (NOLA)</t>
        </is>
      </c>
      <c r="B439" s="50" t="inlineStr">
        <is>
          <t>01/04/2020</t>
        </is>
      </c>
      <c r="D439" s="51" t="n">
        <v>35.02</v>
      </c>
      <c r="F439" s="51">
        <f>E439-D439</f>
        <v/>
      </c>
      <c r="H439" s="51" t="n">
        <v/>
      </c>
      <c r="J439" s="51">
        <f>I439-H439</f>
        <v/>
      </c>
      <c r="L439" s="51" t="n">
        <v>6030.71</v>
      </c>
      <c r="N439" s="51">
        <f>M439-L439</f>
        <v/>
      </c>
      <c r="P439" s="51" t="n">
        <v>1466.63</v>
      </c>
      <c r="R439" s="51">
        <f>Q439-P439</f>
        <v/>
      </c>
      <c r="S439" s="51">
        <f>L439+P439</f>
        <v/>
      </c>
      <c r="T439" s="51">
        <f>S439+D439+H439+U439</f>
        <v/>
      </c>
      <c r="V439" s="51" t="n">
        <v>650.35</v>
      </c>
      <c r="W439" s="52">
        <f>V439/(T439-V439+X439-Y439)</f>
        <v/>
      </c>
      <c r="AD439" s="51">
        <f>T439-V439-AE439+X439</f>
        <v/>
      </c>
    </row>
    <row r="440">
      <c r="A440" s="50" t="inlineStr">
        <is>
          <t>LA (NOLA)</t>
        </is>
      </c>
      <c r="B440" s="50" t="inlineStr">
        <is>
          <t>01/05/2020</t>
        </is>
      </c>
      <c r="D440" s="51" t="n">
        <v>26.27</v>
      </c>
      <c r="F440" s="51">
        <f>E440-D440</f>
        <v/>
      </c>
      <c r="H440" s="51" t="n">
        <v/>
      </c>
      <c r="J440" s="51">
        <f>I440-H440</f>
        <v/>
      </c>
      <c r="L440" s="51" t="n">
        <v>2783.32</v>
      </c>
      <c r="N440" s="51">
        <f>M440-L440</f>
        <v/>
      </c>
      <c r="P440" s="51" t="n">
        <v>782.5700000000001</v>
      </c>
      <c r="R440" s="51">
        <f>Q440-P440</f>
        <v/>
      </c>
      <c r="S440" s="51">
        <f>L440+P440</f>
        <v/>
      </c>
      <c r="T440" s="51">
        <f>S440+D440+H440+U440</f>
        <v/>
      </c>
      <c r="V440" s="51" t="n">
        <v>310.15</v>
      </c>
      <c r="W440" s="52">
        <f>V440/(T440-V440+X440-Y440)</f>
        <v/>
      </c>
      <c r="AD440" s="51">
        <f>T440-V440-AE440+X440</f>
        <v/>
      </c>
    </row>
    <row r="441">
      <c r="A441" s="50" t="inlineStr">
        <is>
          <t>LA (NOLA)</t>
        </is>
      </c>
      <c r="B441" s="50" t="inlineStr">
        <is>
          <t>01/06/2020</t>
        </is>
      </c>
      <c r="D441" s="51" t="n">
        <v>1013.52</v>
      </c>
      <c r="F441" s="51">
        <f>E441-D441</f>
        <v/>
      </c>
      <c r="H441" s="51" t="n">
        <v/>
      </c>
      <c r="J441" s="51">
        <f>I441-H441</f>
        <v/>
      </c>
      <c r="L441" s="51" t="n">
        <v>827.4299999999999</v>
      </c>
      <c r="N441" s="51">
        <f>M441-L441</f>
        <v/>
      </c>
      <c r="P441" s="51" t="n">
        <v>976.3</v>
      </c>
      <c r="R441" s="51">
        <f>Q441-P441</f>
        <v/>
      </c>
      <c r="S441" s="51">
        <f>L441+P441</f>
        <v/>
      </c>
      <c r="T441" s="51">
        <f>S441+D441+H441+U441</f>
        <v/>
      </c>
      <c r="V441" s="51" t="n">
        <v>243.24</v>
      </c>
      <c r="W441" s="52">
        <f>V441/(T441-V441+X441-Y441)</f>
        <v/>
      </c>
      <c r="AD441" s="51">
        <f>T441-V441-AE441+X441</f>
        <v/>
      </c>
    </row>
    <row r="442">
      <c r="A442" s="50" t="inlineStr">
        <is>
          <t>LA (NOLA)</t>
        </is>
      </c>
      <c r="B442" s="50" t="inlineStr">
        <is>
          <t>01/07/2020</t>
        </is>
      </c>
      <c r="F442" s="51">
        <f>E442-D442</f>
        <v/>
      </c>
      <c r="J442" s="51">
        <f>I442-H442</f>
        <v/>
      </c>
      <c r="N442" s="51">
        <f>M442-L442</f>
        <v/>
      </c>
      <c r="R442" s="51">
        <f>Q442-P442</f>
        <v/>
      </c>
      <c r="S442" s="51">
        <f>L442+P442</f>
        <v/>
      </c>
      <c r="T442" s="51">
        <f>S442+D442+H442+U442</f>
        <v/>
      </c>
      <c r="W442" s="52">
        <f>V442/(T442-V442+X442-Y442)</f>
        <v/>
      </c>
      <c r="AD442" s="51">
        <f>T442-V442-AE442+X442</f>
        <v/>
      </c>
    </row>
    <row r="443">
      <c r="A443" s="50" t="inlineStr">
        <is>
          <t>LA (NOLA)</t>
        </is>
      </c>
      <c r="B443" s="50" t="inlineStr">
        <is>
          <t>01/08/2020</t>
        </is>
      </c>
      <c r="F443" s="51">
        <f>E443-D443</f>
        <v/>
      </c>
      <c r="J443" s="51">
        <f>I443-H443</f>
        <v/>
      </c>
      <c r="N443" s="51">
        <f>M443-L443</f>
        <v/>
      </c>
      <c r="R443" s="51">
        <f>Q443-P443</f>
        <v/>
      </c>
      <c r="S443" s="51">
        <f>L443+P443</f>
        <v/>
      </c>
      <c r="T443" s="51">
        <f>S443+D443+H443+U443</f>
        <v/>
      </c>
      <c r="W443" s="52">
        <f>V443/(T443-V443+X443-Y443)</f>
        <v/>
      </c>
      <c r="AD443" s="51">
        <f>T443-V443-AE443+X443</f>
        <v/>
      </c>
    </row>
    <row r="444">
      <c r="A444" s="50" t="inlineStr">
        <is>
          <t>LA (NOLA)</t>
        </is>
      </c>
      <c r="B444" s="50" t="inlineStr">
        <is>
          <t>01/09/2020</t>
        </is>
      </c>
      <c r="F444" s="51">
        <f>E444-D444</f>
        <v/>
      </c>
      <c r="J444" s="51">
        <f>I444-H444</f>
        <v/>
      </c>
      <c r="N444" s="51">
        <f>M444-L444</f>
        <v/>
      </c>
      <c r="R444" s="51">
        <f>Q444-P444</f>
        <v/>
      </c>
      <c r="S444" s="51">
        <f>L444+P444</f>
        <v/>
      </c>
      <c r="T444" s="51">
        <f>S444+D444+H444+U444</f>
        <v/>
      </c>
      <c r="W444" s="52">
        <f>V444/(T444-V444+X444-Y444)</f>
        <v/>
      </c>
      <c r="AD444" s="51">
        <f>T444-V444-AE444+X444</f>
        <v/>
      </c>
    </row>
    <row r="445">
      <c r="A445" s="50" t="inlineStr">
        <is>
          <t>LA (NOLA)</t>
        </is>
      </c>
      <c r="B445" s="50" t="inlineStr">
        <is>
          <t>01/10/2020</t>
        </is>
      </c>
      <c r="F445" s="51">
        <f>E445-D445</f>
        <v/>
      </c>
      <c r="J445" s="51">
        <f>I445-H445</f>
        <v/>
      </c>
      <c r="N445" s="51">
        <f>M445-L445</f>
        <v/>
      </c>
      <c r="R445" s="51">
        <f>Q445-P445</f>
        <v/>
      </c>
      <c r="S445" s="51">
        <f>L445+P445</f>
        <v/>
      </c>
      <c r="T445" s="51">
        <f>S445+D445+H445+U445</f>
        <v/>
      </c>
      <c r="W445" s="52">
        <f>V445/(T445-V445+X445-Y445)</f>
        <v/>
      </c>
      <c r="AD445" s="51">
        <f>T445-V445-AE445+X445</f>
        <v/>
      </c>
    </row>
    <row r="446">
      <c r="A446" s="50" t="inlineStr">
        <is>
          <t>LA (NOLA)</t>
        </is>
      </c>
      <c r="B446" s="50" t="inlineStr">
        <is>
          <t>01/11/2020</t>
        </is>
      </c>
      <c r="F446" s="51">
        <f>E446-D446</f>
        <v/>
      </c>
      <c r="J446" s="51">
        <f>I446-H446</f>
        <v/>
      </c>
      <c r="N446" s="51">
        <f>M446-L446</f>
        <v/>
      </c>
      <c r="R446" s="51">
        <f>Q446-P446</f>
        <v/>
      </c>
      <c r="S446" s="51">
        <f>L446+P446</f>
        <v/>
      </c>
      <c r="T446" s="51">
        <f>S446+D446+H446+U446</f>
        <v/>
      </c>
      <c r="W446" s="52">
        <f>V446/(T446-V446+X446-Y446)</f>
        <v/>
      </c>
      <c r="AD446" s="51">
        <f>T446-V446-AE446+X446</f>
        <v/>
      </c>
    </row>
    <row r="447">
      <c r="A447" s="50" t="inlineStr">
        <is>
          <t>LA (NOLA)</t>
        </is>
      </c>
      <c r="B447" s="50" t="inlineStr">
        <is>
          <t>01/12/2020</t>
        </is>
      </c>
      <c r="F447" s="51">
        <f>E447-D447</f>
        <v/>
      </c>
      <c r="J447" s="51">
        <f>I447-H447</f>
        <v/>
      </c>
      <c r="N447" s="51">
        <f>M447-L447</f>
        <v/>
      </c>
      <c r="R447" s="51">
        <f>Q447-P447</f>
        <v/>
      </c>
      <c r="S447" s="51">
        <f>L447+P447</f>
        <v/>
      </c>
      <c r="T447" s="51">
        <f>S447+D447+H447+U447</f>
        <v/>
      </c>
      <c r="W447" s="52">
        <f>V447/(T447-V447+X447-Y447)</f>
        <v/>
      </c>
      <c r="AD447" s="51">
        <f>T447-V447-AE447+X447</f>
        <v/>
      </c>
    </row>
    <row r="448">
      <c r="A448" s="50" t="inlineStr">
        <is>
          <t>LA (NOLA)</t>
        </is>
      </c>
      <c r="B448" s="50" t="inlineStr">
        <is>
          <t>01/13/2020</t>
        </is>
      </c>
      <c r="F448" s="51">
        <f>E448-D448</f>
        <v/>
      </c>
      <c r="J448" s="51">
        <f>I448-H448</f>
        <v/>
      </c>
      <c r="N448" s="51">
        <f>M448-L448</f>
        <v/>
      </c>
      <c r="R448" s="51">
        <f>Q448-P448</f>
        <v/>
      </c>
      <c r="S448" s="51">
        <f>L448+P448</f>
        <v/>
      </c>
      <c r="T448" s="51">
        <f>S448+D448+H448+U448</f>
        <v/>
      </c>
      <c r="W448" s="52">
        <f>V448/(T448-V448+X448-Y448)</f>
        <v/>
      </c>
      <c r="AD448" s="51">
        <f>T448-V448-AE448+X448</f>
        <v/>
      </c>
    </row>
    <row r="449">
      <c r="A449" s="50" t="inlineStr">
        <is>
          <t>LA (NOLA)</t>
        </is>
      </c>
      <c r="B449" s="50" t="inlineStr">
        <is>
          <t>01/14/2020</t>
        </is>
      </c>
      <c r="F449" s="51">
        <f>E449-D449</f>
        <v/>
      </c>
      <c r="J449" s="51">
        <f>I449-H449</f>
        <v/>
      </c>
      <c r="N449" s="51">
        <f>M449-L449</f>
        <v/>
      </c>
      <c r="R449" s="51">
        <f>Q449-P449</f>
        <v/>
      </c>
      <c r="S449" s="51">
        <f>L449+P449</f>
        <v/>
      </c>
      <c r="T449" s="51">
        <f>S449+D449+H449+U449</f>
        <v/>
      </c>
      <c r="W449" s="52">
        <f>V449/(T449-V449+X449-Y449)</f>
        <v/>
      </c>
      <c r="AD449" s="51">
        <f>T449-V449-AE449+X449</f>
        <v/>
      </c>
    </row>
    <row r="450">
      <c r="A450" s="50" t="inlineStr">
        <is>
          <t>LA (NOLA)</t>
        </is>
      </c>
      <c r="B450" s="50" t="inlineStr">
        <is>
          <t>01/15/2020</t>
        </is>
      </c>
      <c r="F450" s="51">
        <f>E450-D450</f>
        <v/>
      </c>
      <c r="J450" s="51">
        <f>I450-H450</f>
        <v/>
      </c>
      <c r="N450" s="51">
        <f>M450-L450</f>
        <v/>
      </c>
      <c r="R450" s="51">
        <f>Q450-P450</f>
        <v/>
      </c>
      <c r="S450" s="51">
        <f>L450+P450</f>
        <v/>
      </c>
      <c r="T450" s="51">
        <f>S450+D450+H450+U450</f>
        <v/>
      </c>
      <c r="W450" s="52">
        <f>V450/(T450-V450+X450-Y450)</f>
        <v/>
      </c>
      <c r="AD450" s="51">
        <f>T450-V450-AE450+X450</f>
        <v/>
      </c>
    </row>
    <row r="451">
      <c r="A451" s="50" t="inlineStr">
        <is>
          <t>LA (NOLA)</t>
        </is>
      </c>
      <c r="B451" s="50" t="inlineStr">
        <is>
          <t>01/16/2020</t>
        </is>
      </c>
      <c r="F451" s="51">
        <f>E451-D451</f>
        <v/>
      </c>
      <c r="J451" s="51">
        <f>I451-H451</f>
        <v/>
      </c>
      <c r="N451" s="51">
        <f>M451-L451</f>
        <v/>
      </c>
      <c r="R451" s="51">
        <f>Q451-P451</f>
        <v/>
      </c>
      <c r="S451" s="51">
        <f>L451+P451</f>
        <v/>
      </c>
      <c r="T451" s="51">
        <f>S451+D451+H451+U451</f>
        <v/>
      </c>
      <c r="W451" s="52">
        <f>V451/(T451-V451+X451-Y451)</f>
        <v/>
      </c>
      <c r="Z451" s="51">
        <f>T451-V451-AE451+X451</f>
        <v/>
      </c>
    </row>
    <row r="452">
      <c r="A452" s="50" t="inlineStr">
        <is>
          <t>LA (NOLA)</t>
        </is>
      </c>
      <c r="B452" s="50" t="inlineStr">
        <is>
          <t>01/17/2020</t>
        </is>
      </c>
      <c r="F452" s="51">
        <f>E452-D452</f>
        <v/>
      </c>
      <c r="J452" s="51">
        <f>I452-H452</f>
        <v/>
      </c>
      <c r="N452" s="51">
        <f>M452-L452</f>
        <v/>
      </c>
      <c r="R452" s="51">
        <f>Q452-P452</f>
        <v/>
      </c>
      <c r="S452" s="51">
        <f>L452+P452</f>
        <v/>
      </c>
      <c r="T452" s="51">
        <f>S452+D452+H452+U452</f>
        <v/>
      </c>
      <c r="W452" s="52">
        <f>V452/(T452-V452+X452-Y452)</f>
        <v/>
      </c>
      <c r="Z452" s="51">
        <f>T452-V452-AE452+X452</f>
        <v/>
      </c>
    </row>
    <row r="453">
      <c r="A453" s="50" t="inlineStr">
        <is>
          <t>LA (NOLA)</t>
        </is>
      </c>
      <c r="B453" s="50" t="inlineStr">
        <is>
          <t>01/18/2020</t>
        </is>
      </c>
      <c r="F453" s="51">
        <f>E453-D453</f>
        <v/>
      </c>
      <c r="J453" s="51">
        <f>I453-H453</f>
        <v/>
      </c>
      <c r="N453" s="51">
        <f>M453-L453</f>
        <v/>
      </c>
      <c r="R453" s="51">
        <f>Q453-P453</f>
        <v/>
      </c>
      <c r="S453" s="51">
        <f>L453+P453</f>
        <v/>
      </c>
      <c r="T453" s="51">
        <f>S453+D453+H453+U453</f>
        <v/>
      </c>
      <c r="W453" s="52">
        <f>V453/(T453-V453+X453-Y453)</f>
        <v/>
      </c>
      <c r="Z453" s="51">
        <f>T453-V453-AE453+X453</f>
        <v/>
      </c>
    </row>
    <row r="454">
      <c r="A454" s="50" t="inlineStr">
        <is>
          <t>LA (NOLA)</t>
        </is>
      </c>
      <c r="B454" s="50" t="inlineStr">
        <is>
          <t>01/19/2020</t>
        </is>
      </c>
      <c r="F454" s="51">
        <f>E454-D454</f>
        <v/>
      </c>
      <c r="J454" s="51">
        <f>I454-H454</f>
        <v/>
      </c>
      <c r="N454" s="51">
        <f>M454-L454</f>
        <v/>
      </c>
      <c r="R454" s="51">
        <f>Q454-P454</f>
        <v/>
      </c>
      <c r="S454" s="51">
        <f>L454+P454</f>
        <v/>
      </c>
      <c r="T454" s="51">
        <f>S454+D454+H454+U454</f>
        <v/>
      </c>
      <c r="W454" s="52">
        <f>V454/(T454-V454+X454-Y454)</f>
        <v/>
      </c>
      <c r="Z454" s="51">
        <f>T454-V454-AE454+X454</f>
        <v/>
      </c>
    </row>
    <row r="455">
      <c r="A455" s="50" t="inlineStr">
        <is>
          <t>LA (NOLA)</t>
        </is>
      </c>
      <c r="B455" s="50" t="inlineStr">
        <is>
          <t>01/20/2020</t>
        </is>
      </c>
      <c r="F455" s="51">
        <f>E455-D455</f>
        <v/>
      </c>
      <c r="J455" s="51">
        <f>I455-H455</f>
        <v/>
      </c>
      <c r="N455" s="51">
        <f>M455-L455</f>
        <v/>
      </c>
      <c r="R455" s="51">
        <f>Q455-P455</f>
        <v/>
      </c>
      <c r="S455" s="51">
        <f>L455+P455</f>
        <v/>
      </c>
      <c r="T455" s="51">
        <f>S455+D455+H455+U455</f>
        <v/>
      </c>
      <c r="W455" s="52">
        <f>V455/(T455-V455+X455-Y455)</f>
        <v/>
      </c>
      <c r="Z455" s="51">
        <f>T455-V455-AE455+X455</f>
        <v/>
      </c>
    </row>
    <row r="456">
      <c r="A456" s="50" t="inlineStr">
        <is>
          <t>LA (NOLA)</t>
        </is>
      </c>
      <c r="B456" s="50" t="inlineStr">
        <is>
          <t>01/21/2020</t>
        </is>
      </c>
      <c r="F456" s="51">
        <f>E456-D456</f>
        <v/>
      </c>
      <c r="J456" s="51">
        <f>I456-H456</f>
        <v/>
      </c>
      <c r="N456" s="51">
        <f>M456-L456</f>
        <v/>
      </c>
      <c r="R456" s="51">
        <f>Q456-P456</f>
        <v/>
      </c>
      <c r="S456" s="51">
        <f>L456+P456</f>
        <v/>
      </c>
      <c r="T456" s="51">
        <f>S456+D456+H456+U456</f>
        <v/>
      </c>
      <c r="W456" s="52">
        <f>V456/(T456-V456+X456-Y456)</f>
        <v/>
      </c>
      <c r="Z456" s="51">
        <f>T456-V456-AE456+X456</f>
        <v/>
      </c>
    </row>
    <row r="457">
      <c r="A457" s="50" t="inlineStr">
        <is>
          <t>LA (NOLA)</t>
        </is>
      </c>
      <c r="B457" s="50" t="inlineStr">
        <is>
          <t>01/22/2020</t>
        </is>
      </c>
      <c r="F457" s="51">
        <f>E457-D457</f>
        <v/>
      </c>
      <c r="J457" s="51">
        <f>I457-H457</f>
        <v/>
      </c>
      <c r="N457" s="51">
        <f>M457-L457</f>
        <v/>
      </c>
      <c r="R457" s="51">
        <f>Q457-P457</f>
        <v/>
      </c>
      <c r="S457" s="51">
        <f>L457+P457</f>
        <v/>
      </c>
      <c r="T457" s="51">
        <f>S457+D457+H457+U457</f>
        <v/>
      </c>
      <c r="W457" s="52">
        <f>V457/(T457-V457+X457-Y457)</f>
        <v/>
      </c>
      <c r="Z457" s="51">
        <f>T457-V457-AE457+X457</f>
        <v/>
      </c>
    </row>
    <row r="458">
      <c r="A458" s="50" t="inlineStr">
        <is>
          <t>LA (NOLA)</t>
        </is>
      </c>
      <c r="B458" s="50" t="inlineStr">
        <is>
          <t>01/23/2020</t>
        </is>
      </c>
      <c r="F458" s="51">
        <f>E458-D458</f>
        <v/>
      </c>
      <c r="J458" s="51">
        <f>I458-H458</f>
        <v/>
      </c>
      <c r="N458" s="51">
        <f>M458-L458</f>
        <v/>
      </c>
      <c r="R458" s="51">
        <f>Q458-P458</f>
        <v/>
      </c>
      <c r="S458" s="51">
        <f>L458+P458</f>
        <v/>
      </c>
      <c r="T458" s="51">
        <f>S458+D458+H458+U458</f>
        <v/>
      </c>
      <c r="W458" s="52">
        <f>V458/(T458-V458+X458-Y458)</f>
        <v/>
      </c>
      <c r="Z458" s="51">
        <f>T458-V458-AE458+X458</f>
        <v/>
      </c>
    </row>
    <row r="459">
      <c r="A459" s="50" t="inlineStr">
        <is>
          <t>LA (NOLA)</t>
        </is>
      </c>
      <c r="B459" s="50" t="inlineStr">
        <is>
          <t>01/24/2020</t>
        </is>
      </c>
      <c r="F459" s="51">
        <f>E459-D459</f>
        <v/>
      </c>
      <c r="J459" s="51">
        <f>I459-H459</f>
        <v/>
      </c>
      <c r="N459" s="51">
        <f>M459-L459</f>
        <v/>
      </c>
      <c r="R459" s="51">
        <f>Q459-P459</f>
        <v/>
      </c>
      <c r="S459" s="51">
        <f>L459+P459</f>
        <v/>
      </c>
      <c r="T459" s="51">
        <f>S459+D459+H459+U459</f>
        <v/>
      </c>
      <c r="W459" s="52">
        <f>V459/(T459-V459+X459-Y459)</f>
        <v/>
      </c>
      <c r="Z459" s="51">
        <f>T459-V459-AE459+X459</f>
        <v/>
      </c>
    </row>
    <row r="460">
      <c r="A460" s="50" t="inlineStr">
        <is>
          <t>LA (NOLA)</t>
        </is>
      </c>
      <c r="B460" s="50" t="inlineStr">
        <is>
          <t>01/25/2020</t>
        </is>
      </c>
      <c r="F460" s="51">
        <f>E460-D460</f>
        <v/>
      </c>
      <c r="J460" s="51">
        <f>I460-H460</f>
        <v/>
      </c>
      <c r="N460" s="51">
        <f>M460-L460</f>
        <v/>
      </c>
      <c r="R460" s="51">
        <f>Q460-P460</f>
        <v/>
      </c>
      <c r="S460" s="51">
        <f>L460+P460</f>
        <v/>
      </c>
      <c r="T460" s="51">
        <f>S460+D460+H460+U460</f>
        <v/>
      </c>
      <c r="W460" s="52">
        <f>V460/(T460-V460+X460-Y460)</f>
        <v/>
      </c>
      <c r="Z460" s="51">
        <f>T460-V460-AE460+X460</f>
        <v/>
      </c>
    </row>
    <row r="461">
      <c r="A461" s="50" t="inlineStr">
        <is>
          <t>LA (NOLA)</t>
        </is>
      </c>
      <c r="B461" s="50" t="inlineStr">
        <is>
          <t>01/26/2020</t>
        </is>
      </c>
      <c r="F461" s="51">
        <f>E461-D461</f>
        <v/>
      </c>
      <c r="J461" s="51">
        <f>I461-H461</f>
        <v/>
      </c>
      <c r="N461" s="51">
        <f>M461-L461</f>
        <v/>
      </c>
      <c r="R461" s="51">
        <f>Q461-P461</f>
        <v/>
      </c>
      <c r="S461" s="51">
        <f>L461+P461</f>
        <v/>
      </c>
      <c r="T461" s="51">
        <f>S461+D461+H461+U461</f>
        <v/>
      </c>
      <c r="W461" s="52">
        <f>V461/(T461-V461+X461-Y461)</f>
        <v/>
      </c>
      <c r="Z461" s="51">
        <f>T461-V461-AE461+X461</f>
        <v/>
      </c>
    </row>
    <row r="462">
      <c r="A462" s="50" t="inlineStr">
        <is>
          <t>LA (NOLA)</t>
        </is>
      </c>
      <c r="B462" s="50" t="inlineStr">
        <is>
          <t>01/27/2020</t>
        </is>
      </c>
      <c r="F462" s="51">
        <f>E462-D462</f>
        <v/>
      </c>
      <c r="J462" s="51">
        <f>I462-H462</f>
        <v/>
      </c>
      <c r="N462" s="51">
        <f>M462-L462</f>
        <v/>
      </c>
      <c r="R462" s="51">
        <f>Q462-P462</f>
        <v/>
      </c>
      <c r="S462" s="51">
        <f>L462+P462</f>
        <v/>
      </c>
      <c r="T462" s="51">
        <f>S462+D462+H462+U462</f>
        <v/>
      </c>
      <c r="W462" s="52">
        <f>V462/(T462-V462+X462-Y462)</f>
        <v/>
      </c>
      <c r="Z462" s="51">
        <f>T462-V462-AE462+X462</f>
        <v/>
      </c>
    </row>
    <row r="463">
      <c r="A463" s="50" t="inlineStr">
        <is>
          <t>LA (NOLA)</t>
        </is>
      </c>
      <c r="B463" s="50" t="inlineStr">
        <is>
          <t>01/28/2020</t>
        </is>
      </c>
      <c r="F463" s="51">
        <f>E463-D463</f>
        <v/>
      </c>
      <c r="J463" s="51">
        <f>I463-H463</f>
        <v/>
      </c>
      <c r="N463" s="51">
        <f>M463-L463</f>
        <v/>
      </c>
      <c r="R463" s="51">
        <f>Q463-P463</f>
        <v/>
      </c>
      <c r="S463" s="51">
        <f>L463+P463</f>
        <v/>
      </c>
      <c r="T463" s="51">
        <f>S463+D463+H463+U463</f>
        <v/>
      </c>
      <c r="W463" s="52">
        <f>V463/(T463-V463+X463-Y463)</f>
        <v/>
      </c>
      <c r="Z463" s="51">
        <f>T463-V463-AE463+X463</f>
        <v/>
      </c>
    </row>
    <row r="464">
      <c r="A464" s="50" t="inlineStr">
        <is>
          <t>LA (NOLA)</t>
        </is>
      </c>
      <c r="B464" s="50" t="inlineStr">
        <is>
          <t>01/29/2020</t>
        </is>
      </c>
      <c r="F464" s="51">
        <f>E464-D464</f>
        <v/>
      </c>
      <c r="J464" s="51">
        <f>I464-H464</f>
        <v/>
      </c>
      <c r="N464" s="51">
        <f>M464-L464</f>
        <v/>
      </c>
      <c r="R464" s="51">
        <f>Q464-P464</f>
        <v/>
      </c>
      <c r="S464" s="51">
        <f>L464+P464</f>
        <v/>
      </c>
      <c r="T464" s="51">
        <f>S464+D464+H464+U464</f>
        <v/>
      </c>
      <c r="W464" s="52">
        <f>V464/(T464-V464+X464-Y464)</f>
        <v/>
      </c>
      <c r="Z464" s="51">
        <f>T464-V464-AE464+X464</f>
        <v/>
      </c>
    </row>
    <row r="465">
      <c r="A465" s="50" t="inlineStr">
        <is>
          <t>LA (NOLA)</t>
        </is>
      </c>
      <c r="B465" s="50" t="inlineStr">
        <is>
          <t>01/30/2020</t>
        </is>
      </c>
      <c r="F465" s="51">
        <f>E465-D465</f>
        <v/>
      </c>
      <c r="J465" s="51">
        <f>I465-H465</f>
        <v/>
      </c>
      <c r="N465" s="51">
        <f>M465-L465</f>
        <v/>
      </c>
      <c r="R465" s="51">
        <f>Q465-P465</f>
        <v/>
      </c>
      <c r="S465" s="51">
        <f>L465+P465</f>
        <v/>
      </c>
      <c r="T465" s="51">
        <f>S465+D465+H465+U465</f>
        <v/>
      </c>
      <c r="W465" s="52">
        <f>V465/(T465-V465+X465-Y465)</f>
        <v/>
      </c>
      <c r="Z465" s="51">
        <f>T465-V465-AE465+X465</f>
        <v/>
      </c>
    </row>
    <row r="466">
      <c r="A466" s="50" t="inlineStr">
        <is>
          <t>LA (NOLA)</t>
        </is>
      </c>
      <c r="B466" s="50" t="inlineStr">
        <is>
          <t>01/31/2020</t>
        </is>
      </c>
      <c r="F466" s="51">
        <f>E466-D466</f>
        <v/>
      </c>
      <c r="J466" s="51">
        <f>I466-H466</f>
        <v/>
      </c>
      <c r="N466" s="51">
        <f>M466-L466</f>
        <v/>
      </c>
      <c r="R466" s="51">
        <f>Q466-P466</f>
        <v/>
      </c>
      <c r="S466" s="51">
        <f>L466+P466</f>
        <v/>
      </c>
      <c r="T466" s="51">
        <f>S466+D466+H466+U466</f>
        <v/>
      </c>
      <c r="W466" s="52">
        <f>V466/(T466-V466+X466-Y466)</f>
        <v/>
      </c>
      <c r="Z466" s="51">
        <f>T466-V466-AE466+X466</f>
        <v/>
      </c>
    </row>
    <row r="467">
      <c r="A467" s="53" t="inlineStr">
        <is>
          <t>LA Total</t>
        </is>
      </c>
      <c r="B467" s="12" t="n"/>
      <c r="C467" s="12" t="n"/>
      <c r="D467" s="54">
        <f>SUM(D436:D466)</f>
        <v/>
      </c>
      <c r="E467" s="54">
        <f>SUM(E436:E466)</f>
        <v/>
      </c>
      <c r="F467" s="54">
        <f>E467-D467</f>
        <v/>
      </c>
      <c r="G467" s="12" t="n"/>
      <c r="H467" s="54">
        <f>SUM(H436:H466)</f>
        <v/>
      </c>
      <c r="I467" s="54">
        <f>SUM(I436:I466)</f>
        <v/>
      </c>
      <c r="J467" s="54">
        <f>I467-H467</f>
        <v/>
      </c>
      <c r="K467" s="12" t="n"/>
      <c r="L467" s="54">
        <f>SUM(L436:L466)</f>
        <v/>
      </c>
      <c r="M467" s="54">
        <f>SUM(M436:M466)</f>
        <v/>
      </c>
      <c r="N467" s="54">
        <f>M467-L467</f>
        <v/>
      </c>
      <c r="O467" s="12" t="n"/>
      <c r="P467" s="54">
        <f>SUM(P436:P466)</f>
        <v/>
      </c>
      <c r="Q467" s="54">
        <f>SUM(Q436:Q466)</f>
        <v/>
      </c>
      <c r="R467" s="54">
        <f>Q467-P467</f>
        <v/>
      </c>
      <c r="S467" s="54">
        <f>SUM(S436:S466)</f>
        <v/>
      </c>
      <c r="T467" s="54">
        <f>SUM(T436:T466)</f>
        <v/>
      </c>
      <c r="U467" s="54">
        <f>SUM(U436:U466)</f>
        <v/>
      </c>
      <c r="V467" s="54">
        <f>SUM(V436:V466)</f>
        <v/>
      </c>
      <c r="W467" s="12" t="n"/>
      <c r="X467" s="54">
        <f>SUM(X436:X466)</f>
        <v/>
      </c>
      <c r="Y467" s="12" t="n"/>
      <c r="Z467" s="54">
        <f>SUM(Z436:Z466)</f>
        <v/>
      </c>
      <c r="AA467" s="54">
        <f>SUM(AA436:AA466)</f>
        <v/>
      </c>
      <c r="AB467" s="12" t="n"/>
      <c r="AC467" s="12" t="n"/>
      <c r="AD467" s="54">
        <f>SUM(AD436:AD466)</f>
        <v/>
      </c>
      <c r="AE467" s="54">
        <f>SUM(AE436:AE466)</f>
        <v/>
      </c>
      <c r="AF467" s="12" t="n"/>
      <c r="AG467" s="54">
        <f>SUM(Z436:AD466)</f>
        <v/>
      </c>
    </row>
    <row r="469">
      <c r="A469" s="50" t="inlineStr">
        <is>
          <t>LA1 (BATON ROUGE)</t>
        </is>
      </c>
      <c r="B469" s="50" t="inlineStr">
        <is>
          <t>01/01/2020</t>
        </is>
      </c>
      <c r="F469" s="51">
        <f>E469-D469</f>
        <v/>
      </c>
      <c r="J469" s="51">
        <f>I469-H469</f>
        <v/>
      </c>
      <c r="N469" s="51">
        <f>M469-L469</f>
        <v/>
      </c>
      <c r="R469" s="51">
        <f>Q469-P469</f>
        <v/>
      </c>
      <c r="S469" s="51">
        <f>L469+P469</f>
        <v/>
      </c>
      <c r="T469" s="51">
        <f>S469+D469+H469+U469</f>
        <v/>
      </c>
      <c r="W469" s="52">
        <f>V469/(T469-V469+X469-Y469)</f>
        <v/>
      </c>
      <c r="AD469" s="51">
        <f>T469-V469-AE469+X469</f>
        <v/>
      </c>
    </row>
    <row r="470">
      <c r="A470" s="50" t="inlineStr">
        <is>
          <t>LA1 (BATON ROUGE)</t>
        </is>
      </c>
      <c r="B470" s="50" t="inlineStr">
        <is>
          <t>01/02/2020</t>
        </is>
      </c>
      <c r="D470" s="51" t="n">
        <v/>
      </c>
      <c r="F470" s="51">
        <f>E470-D470</f>
        <v/>
      </c>
      <c r="H470" s="51" t="n">
        <v/>
      </c>
      <c r="J470" s="51">
        <f>I470-H470</f>
        <v/>
      </c>
      <c r="L470" s="51" t="n">
        <v>3103.78</v>
      </c>
      <c r="N470" s="51">
        <f>M470-L470</f>
        <v/>
      </c>
      <c r="P470" s="51" t="n">
        <v/>
      </c>
      <c r="R470" s="51">
        <f>Q470-P470</f>
        <v/>
      </c>
      <c r="S470" s="51">
        <f>L470+P470</f>
        <v/>
      </c>
      <c r="T470" s="51">
        <f>S470+D470+H470+U470</f>
        <v/>
      </c>
      <c r="V470" s="51" t="n">
        <v>267.98</v>
      </c>
      <c r="W470" s="52">
        <f>V470/(T470-V470+X470-Y470)</f>
        <v/>
      </c>
      <c r="AD470" s="51">
        <f>T470-V470-AE470+X470</f>
        <v/>
      </c>
    </row>
    <row r="471">
      <c r="A471" s="50" t="inlineStr">
        <is>
          <t>LA1 (BATON ROUGE)</t>
        </is>
      </c>
      <c r="B471" s="50" t="inlineStr">
        <is>
          <t>01/03/2020</t>
        </is>
      </c>
      <c r="D471" s="51" t="n">
        <v/>
      </c>
      <c r="F471" s="51">
        <f>E471-D471</f>
        <v/>
      </c>
      <c r="H471" s="51" t="n">
        <v/>
      </c>
      <c r="J471" s="51">
        <f>I471-H471</f>
        <v/>
      </c>
      <c r="L471" s="51" t="n">
        <v>252.83</v>
      </c>
      <c r="N471" s="51">
        <f>M471-L471</f>
        <v/>
      </c>
      <c r="P471" s="51" t="n">
        <v>569.14</v>
      </c>
      <c r="R471" s="51">
        <f>Q471-P471</f>
        <v/>
      </c>
      <c r="S471" s="51">
        <f>L471+P471</f>
        <v/>
      </c>
      <c r="T471" s="51">
        <f>S471+D471+H471+U471</f>
        <v/>
      </c>
      <c r="V471" s="51" t="n">
        <v>70.97</v>
      </c>
      <c r="W471" s="52">
        <f>V471/(T471-V471+X471-Y471)</f>
        <v/>
      </c>
      <c r="AD471" s="51">
        <f>T471-V471-AE471+X471</f>
        <v/>
      </c>
    </row>
    <row r="472">
      <c r="A472" s="50" t="inlineStr">
        <is>
          <t>LA1 (BATON ROUGE)</t>
        </is>
      </c>
      <c r="B472" s="50" t="inlineStr">
        <is>
          <t>01/04/2020</t>
        </is>
      </c>
      <c r="D472" s="51" t="n">
        <v>593.22</v>
      </c>
      <c r="F472" s="51">
        <f>E472-D472</f>
        <v/>
      </c>
      <c r="H472" s="51" t="n">
        <v/>
      </c>
      <c r="J472" s="51">
        <f>I472-H472</f>
        <v/>
      </c>
      <c r="L472" s="51" t="n">
        <v>8084.02</v>
      </c>
      <c r="N472" s="51">
        <f>M472-L472</f>
        <v/>
      </c>
      <c r="P472" s="51" t="n">
        <v>152.14</v>
      </c>
      <c r="R472" s="51">
        <f>Q472-P472</f>
        <v/>
      </c>
      <c r="S472" s="51">
        <f>L472+P472</f>
        <v/>
      </c>
      <c r="T472" s="51">
        <f>S472+D472+H472+U472</f>
        <v/>
      </c>
      <c r="V472" s="51" t="n">
        <v>762.33</v>
      </c>
      <c r="W472" s="52">
        <f>V472/(T472-V472+X472-Y472)</f>
        <v/>
      </c>
      <c r="AD472" s="51">
        <f>T472-V472-AE472+X472</f>
        <v/>
      </c>
    </row>
    <row r="473">
      <c r="A473" s="50" t="inlineStr">
        <is>
          <t>LA1 (BATON ROUGE)</t>
        </is>
      </c>
      <c r="B473" s="50" t="inlineStr">
        <is>
          <t>01/05/2020</t>
        </is>
      </c>
      <c r="D473" s="51" t="n">
        <v>13.13</v>
      </c>
      <c r="F473" s="51">
        <f>E473-D473</f>
        <v/>
      </c>
      <c r="H473" s="51" t="n">
        <v/>
      </c>
      <c r="J473" s="51">
        <f>I473-H473</f>
        <v/>
      </c>
      <c r="L473" s="51" t="n">
        <v>427.95</v>
      </c>
      <c r="N473" s="51">
        <f>M473-L473</f>
        <v/>
      </c>
      <c r="P473" s="51" t="n">
        <v/>
      </c>
      <c r="R473" s="51">
        <f>Q473-P473</f>
        <v/>
      </c>
      <c r="S473" s="51">
        <f>L473+P473</f>
        <v/>
      </c>
      <c r="T473" s="51">
        <f>S473+D473+H473+U473</f>
        <v/>
      </c>
      <c r="V473" s="51" t="n">
        <v>38.08</v>
      </c>
      <c r="W473" s="52">
        <f>V473/(T473-V473+X473-Y473)</f>
        <v/>
      </c>
      <c r="AD473" s="51">
        <f>T473-V473-AE473+X473</f>
        <v/>
      </c>
    </row>
    <row r="474">
      <c r="A474" s="50" t="inlineStr">
        <is>
          <t>LA1 (BATON ROUGE)</t>
        </is>
      </c>
      <c r="B474" s="50" t="inlineStr">
        <is>
          <t>01/06/2020</t>
        </is>
      </c>
      <c r="D474" s="51" t="n">
        <v>9.85</v>
      </c>
      <c r="F474" s="51">
        <f>E474-D474</f>
        <v/>
      </c>
      <c r="H474" s="51" t="n">
        <v/>
      </c>
      <c r="J474" s="51">
        <f>I474-H474</f>
        <v/>
      </c>
      <c r="L474" s="51" t="n">
        <v>93.84999999999999</v>
      </c>
      <c r="N474" s="51">
        <f>M474-L474</f>
        <v/>
      </c>
      <c r="P474" s="51" t="n">
        <v>443.28</v>
      </c>
      <c r="R474" s="51">
        <f>Q474-P474</f>
        <v/>
      </c>
      <c r="S474" s="51">
        <f>L474+P474</f>
        <v/>
      </c>
      <c r="T474" s="51">
        <f>S474+D474+H474+U474</f>
        <v/>
      </c>
      <c r="V474" s="51" t="n">
        <v>47.23</v>
      </c>
      <c r="W474" s="52">
        <f>V474/(T474-V474+X474-Y474)</f>
        <v/>
      </c>
      <c r="AD474" s="51">
        <f>T474-V474-AE474+X474</f>
        <v/>
      </c>
    </row>
    <row r="475">
      <c r="A475" s="50" t="inlineStr">
        <is>
          <t>LA1 (BATON ROUGE)</t>
        </is>
      </c>
      <c r="B475" s="50" t="inlineStr">
        <is>
          <t>01/07/2020</t>
        </is>
      </c>
      <c r="F475" s="51">
        <f>E475-D475</f>
        <v/>
      </c>
      <c r="J475" s="51">
        <f>I475-H475</f>
        <v/>
      </c>
      <c r="N475" s="51">
        <f>M475-L475</f>
        <v/>
      </c>
      <c r="R475" s="51">
        <f>Q475-P475</f>
        <v/>
      </c>
      <c r="S475" s="51">
        <f>L475+P475</f>
        <v/>
      </c>
      <c r="T475" s="51">
        <f>S475+D475+H475+U475</f>
        <v/>
      </c>
      <c r="W475" s="52">
        <f>V475/(T475-V475+X475-Y475)</f>
        <v/>
      </c>
      <c r="AD475" s="51">
        <f>T475-V475-AE475+X475</f>
        <v/>
      </c>
    </row>
    <row r="476">
      <c r="A476" s="50" t="inlineStr">
        <is>
          <t>LA1 (BATON ROUGE)</t>
        </is>
      </c>
      <c r="B476" s="50" t="inlineStr">
        <is>
          <t>01/08/2020</t>
        </is>
      </c>
      <c r="F476" s="51">
        <f>E476-D476</f>
        <v/>
      </c>
      <c r="J476" s="51">
        <f>I476-H476</f>
        <v/>
      </c>
      <c r="N476" s="51">
        <f>M476-L476</f>
        <v/>
      </c>
      <c r="R476" s="51">
        <f>Q476-P476</f>
        <v/>
      </c>
      <c r="S476" s="51">
        <f>L476+P476</f>
        <v/>
      </c>
      <c r="T476" s="51">
        <f>S476+D476+H476+U476</f>
        <v/>
      </c>
      <c r="W476" s="52">
        <f>V476/(T476-V476+X476-Y476)</f>
        <v/>
      </c>
      <c r="AD476" s="51">
        <f>T476-V476-AE476+X476</f>
        <v/>
      </c>
    </row>
    <row r="477">
      <c r="A477" s="50" t="inlineStr">
        <is>
          <t>LA1 (BATON ROUGE)</t>
        </is>
      </c>
      <c r="B477" s="50" t="inlineStr">
        <is>
          <t>01/09/2020</t>
        </is>
      </c>
      <c r="F477" s="51">
        <f>E477-D477</f>
        <v/>
      </c>
      <c r="J477" s="51">
        <f>I477-H477</f>
        <v/>
      </c>
      <c r="N477" s="51">
        <f>M477-L477</f>
        <v/>
      </c>
      <c r="R477" s="51">
        <f>Q477-P477</f>
        <v/>
      </c>
      <c r="S477" s="51">
        <f>L477+P477</f>
        <v/>
      </c>
      <c r="T477" s="51">
        <f>S477+D477+H477+U477</f>
        <v/>
      </c>
      <c r="W477" s="52">
        <f>V477/(T477-V477+X477-Y477)</f>
        <v/>
      </c>
      <c r="AD477" s="51">
        <f>T477-V477-AE477+X477</f>
        <v/>
      </c>
    </row>
    <row r="478">
      <c r="A478" s="50" t="inlineStr">
        <is>
          <t>LA1 (BATON ROUGE)</t>
        </is>
      </c>
      <c r="B478" s="50" t="inlineStr">
        <is>
          <t>01/10/2020</t>
        </is>
      </c>
      <c r="F478" s="51">
        <f>E478-D478</f>
        <v/>
      </c>
      <c r="J478" s="51">
        <f>I478-H478</f>
        <v/>
      </c>
      <c r="N478" s="51">
        <f>M478-L478</f>
        <v/>
      </c>
      <c r="R478" s="51">
        <f>Q478-P478</f>
        <v/>
      </c>
      <c r="S478" s="51">
        <f>L478+P478</f>
        <v/>
      </c>
      <c r="T478" s="51">
        <f>S478+D478+H478+U478</f>
        <v/>
      </c>
      <c r="W478" s="52">
        <f>V478/(T478-V478+X478-Y478)</f>
        <v/>
      </c>
      <c r="AD478" s="51">
        <f>T478-V478-AE478+X478</f>
        <v/>
      </c>
    </row>
    <row r="479">
      <c r="A479" s="50" t="inlineStr">
        <is>
          <t>LA1 (BATON ROUGE)</t>
        </is>
      </c>
      <c r="B479" s="50" t="inlineStr">
        <is>
          <t>01/11/2020</t>
        </is>
      </c>
      <c r="F479" s="51">
        <f>E479-D479</f>
        <v/>
      </c>
      <c r="J479" s="51">
        <f>I479-H479</f>
        <v/>
      </c>
      <c r="N479" s="51">
        <f>M479-L479</f>
        <v/>
      </c>
      <c r="R479" s="51">
        <f>Q479-P479</f>
        <v/>
      </c>
      <c r="S479" s="51">
        <f>L479+P479</f>
        <v/>
      </c>
      <c r="T479" s="51">
        <f>S479+D479+H479+U479</f>
        <v/>
      </c>
      <c r="W479" s="52">
        <f>V479/(T479-V479+X479-Y479)</f>
        <v/>
      </c>
      <c r="AD479" s="51">
        <f>T479-V479-AE479+X479</f>
        <v/>
      </c>
    </row>
    <row r="480">
      <c r="A480" s="50" t="inlineStr">
        <is>
          <t>LA1 (BATON ROUGE)</t>
        </is>
      </c>
      <c r="B480" s="50" t="inlineStr">
        <is>
          <t>01/12/2020</t>
        </is>
      </c>
      <c r="F480" s="51">
        <f>E480-D480</f>
        <v/>
      </c>
      <c r="J480" s="51">
        <f>I480-H480</f>
        <v/>
      </c>
      <c r="N480" s="51">
        <f>M480-L480</f>
        <v/>
      </c>
      <c r="R480" s="51">
        <f>Q480-P480</f>
        <v/>
      </c>
      <c r="S480" s="51">
        <f>L480+P480</f>
        <v/>
      </c>
      <c r="T480" s="51">
        <f>S480+D480+H480+U480</f>
        <v/>
      </c>
      <c r="W480" s="52">
        <f>V480/(T480-V480+X480-Y480)</f>
        <v/>
      </c>
      <c r="AD480" s="51">
        <f>T480-V480-AE480+X480</f>
        <v/>
      </c>
    </row>
    <row r="481">
      <c r="A481" s="50" t="inlineStr">
        <is>
          <t>LA1 (BATON ROUGE)</t>
        </is>
      </c>
      <c r="B481" s="50" t="inlineStr">
        <is>
          <t>01/13/2020</t>
        </is>
      </c>
      <c r="F481" s="51">
        <f>E481-D481</f>
        <v/>
      </c>
      <c r="J481" s="51">
        <f>I481-H481</f>
        <v/>
      </c>
      <c r="N481" s="51">
        <f>M481-L481</f>
        <v/>
      </c>
      <c r="R481" s="51">
        <f>Q481-P481</f>
        <v/>
      </c>
      <c r="S481" s="51">
        <f>L481+P481</f>
        <v/>
      </c>
      <c r="T481" s="51">
        <f>S481+D481+H481+U481</f>
        <v/>
      </c>
      <c r="W481" s="52">
        <f>V481/(T481-V481+X481-Y481)</f>
        <v/>
      </c>
      <c r="AD481" s="51">
        <f>T481-V481-AE481+X481</f>
        <v/>
      </c>
    </row>
    <row r="482">
      <c r="A482" s="50" t="inlineStr">
        <is>
          <t>LA1 (BATON ROUGE)</t>
        </is>
      </c>
      <c r="B482" s="50" t="inlineStr">
        <is>
          <t>01/14/2020</t>
        </is>
      </c>
      <c r="F482" s="51">
        <f>E482-D482</f>
        <v/>
      </c>
      <c r="J482" s="51">
        <f>I482-H482</f>
        <v/>
      </c>
      <c r="N482" s="51">
        <f>M482-L482</f>
        <v/>
      </c>
      <c r="R482" s="51">
        <f>Q482-P482</f>
        <v/>
      </c>
      <c r="S482" s="51">
        <f>L482+P482</f>
        <v/>
      </c>
      <c r="T482" s="51">
        <f>S482+D482+H482+U482</f>
        <v/>
      </c>
      <c r="W482" s="52">
        <f>V482/(T482-V482+X482-Y482)</f>
        <v/>
      </c>
      <c r="AD482" s="51">
        <f>T482-V482-AE482+X482</f>
        <v/>
      </c>
    </row>
    <row r="483">
      <c r="A483" s="50" t="inlineStr">
        <is>
          <t>LA1 (BATON ROUGE)</t>
        </is>
      </c>
      <c r="B483" s="50" t="inlineStr">
        <is>
          <t>01/15/2020</t>
        </is>
      </c>
      <c r="F483" s="51">
        <f>E483-D483</f>
        <v/>
      </c>
      <c r="J483" s="51">
        <f>I483-H483</f>
        <v/>
      </c>
      <c r="N483" s="51">
        <f>M483-L483</f>
        <v/>
      </c>
      <c r="R483" s="51">
        <f>Q483-P483</f>
        <v/>
      </c>
      <c r="S483" s="51">
        <f>L483+P483</f>
        <v/>
      </c>
      <c r="T483" s="51">
        <f>S483+D483+H483+U483</f>
        <v/>
      </c>
      <c r="W483" s="52">
        <f>V483/(T483-V483+X483-Y483)</f>
        <v/>
      </c>
      <c r="AD483" s="51">
        <f>T483-V483-AE483+X483</f>
        <v/>
      </c>
    </row>
    <row r="484">
      <c r="A484" s="50" t="inlineStr">
        <is>
          <t>LA1 (BATON ROUGE)</t>
        </is>
      </c>
      <c r="B484" s="50" t="inlineStr">
        <is>
          <t>01/16/2020</t>
        </is>
      </c>
      <c r="F484" s="51">
        <f>E484-D484</f>
        <v/>
      </c>
      <c r="J484" s="51">
        <f>I484-H484</f>
        <v/>
      </c>
      <c r="N484" s="51">
        <f>M484-L484</f>
        <v/>
      </c>
      <c r="R484" s="51">
        <f>Q484-P484</f>
        <v/>
      </c>
      <c r="S484" s="51">
        <f>L484+P484</f>
        <v/>
      </c>
      <c r="T484" s="51">
        <f>S484+D484+H484+U484</f>
        <v/>
      </c>
      <c r="W484" s="52">
        <f>V484/(T484-V484+X484-Y484)</f>
        <v/>
      </c>
      <c r="Z484" s="51">
        <f>T484-V484-AE484+X484</f>
        <v/>
      </c>
    </row>
    <row r="485">
      <c r="A485" s="50" t="inlineStr">
        <is>
          <t>LA1 (BATON ROUGE)</t>
        </is>
      </c>
      <c r="B485" s="50" t="inlineStr">
        <is>
          <t>01/17/2020</t>
        </is>
      </c>
      <c r="F485" s="51">
        <f>E485-D485</f>
        <v/>
      </c>
      <c r="J485" s="51">
        <f>I485-H485</f>
        <v/>
      </c>
      <c r="N485" s="51">
        <f>M485-L485</f>
        <v/>
      </c>
      <c r="R485" s="51">
        <f>Q485-P485</f>
        <v/>
      </c>
      <c r="S485" s="51">
        <f>L485+P485</f>
        <v/>
      </c>
      <c r="T485" s="51">
        <f>S485+D485+H485+U485</f>
        <v/>
      </c>
      <c r="W485" s="52">
        <f>V485/(T485-V485+X485-Y485)</f>
        <v/>
      </c>
      <c r="Z485" s="51">
        <f>T485-V485-AE485+X485</f>
        <v/>
      </c>
    </row>
    <row r="486">
      <c r="A486" s="50" t="inlineStr">
        <is>
          <t>LA1 (BATON ROUGE)</t>
        </is>
      </c>
      <c r="B486" s="50" t="inlineStr">
        <is>
          <t>01/18/2020</t>
        </is>
      </c>
      <c r="F486" s="51">
        <f>E486-D486</f>
        <v/>
      </c>
      <c r="J486" s="51">
        <f>I486-H486</f>
        <v/>
      </c>
      <c r="N486" s="51">
        <f>M486-L486</f>
        <v/>
      </c>
      <c r="R486" s="51">
        <f>Q486-P486</f>
        <v/>
      </c>
      <c r="S486" s="51">
        <f>L486+P486</f>
        <v/>
      </c>
      <c r="T486" s="51">
        <f>S486+D486+H486+U486</f>
        <v/>
      </c>
      <c r="W486" s="52">
        <f>V486/(T486-V486+X486-Y486)</f>
        <v/>
      </c>
      <c r="Z486" s="51">
        <f>T486-V486-AE486+X486</f>
        <v/>
      </c>
    </row>
    <row r="487">
      <c r="A487" s="50" t="inlineStr">
        <is>
          <t>LA1 (BATON ROUGE)</t>
        </is>
      </c>
      <c r="B487" s="50" t="inlineStr">
        <is>
          <t>01/19/2020</t>
        </is>
      </c>
      <c r="F487" s="51">
        <f>E487-D487</f>
        <v/>
      </c>
      <c r="J487" s="51">
        <f>I487-H487</f>
        <v/>
      </c>
      <c r="N487" s="51">
        <f>M487-L487</f>
        <v/>
      </c>
      <c r="R487" s="51">
        <f>Q487-P487</f>
        <v/>
      </c>
      <c r="S487" s="51">
        <f>L487+P487</f>
        <v/>
      </c>
      <c r="T487" s="51">
        <f>S487+D487+H487+U487</f>
        <v/>
      </c>
      <c r="W487" s="52">
        <f>V487/(T487-V487+X487-Y487)</f>
        <v/>
      </c>
      <c r="Z487" s="51">
        <f>T487-V487-AE487+X487</f>
        <v/>
      </c>
    </row>
    <row r="488">
      <c r="A488" s="50" t="inlineStr">
        <is>
          <t>LA1 (BATON ROUGE)</t>
        </is>
      </c>
      <c r="B488" s="50" t="inlineStr">
        <is>
          <t>01/20/2020</t>
        </is>
      </c>
      <c r="F488" s="51">
        <f>E488-D488</f>
        <v/>
      </c>
      <c r="J488" s="51">
        <f>I488-H488</f>
        <v/>
      </c>
      <c r="N488" s="51">
        <f>M488-L488</f>
        <v/>
      </c>
      <c r="R488" s="51">
        <f>Q488-P488</f>
        <v/>
      </c>
      <c r="S488" s="51">
        <f>L488+P488</f>
        <v/>
      </c>
      <c r="T488" s="51">
        <f>S488+D488+H488+U488</f>
        <v/>
      </c>
      <c r="W488" s="52">
        <f>V488/(T488-V488+X488-Y488)</f>
        <v/>
      </c>
      <c r="Z488" s="51">
        <f>T488-V488-AE488+X488</f>
        <v/>
      </c>
    </row>
    <row r="489">
      <c r="A489" s="50" t="inlineStr">
        <is>
          <t>LA1 (BATON ROUGE)</t>
        </is>
      </c>
      <c r="B489" s="50" t="inlineStr">
        <is>
          <t>01/21/2020</t>
        </is>
      </c>
      <c r="F489" s="51">
        <f>E489-D489</f>
        <v/>
      </c>
      <c r="J489" s="51">
        <f>I489-H489</f>
        <v/>
      </c>
      <c r="N489" s="51">
        <f>M489-L489</f>
        <v/>
      </c>
      <c r="R489" s="51">
        <f>Q489-P489</f>
        <v/>
      </c>
      <c r="S489" s="51">
        <f>L489+P489</f>
        <v/>
      </c>
      <c r="T489" s="51">
        <f>S489+D489+H489+U489</f>
        <v/>
      </c>
      <c r="W489" s="52">
        <f>V489/(T489-V489+X489-Y489)</f>
        <v/>
      </c>
      <c r="Z489" s="51">
        <f>T489-V489-AE489+X489</f>
        <v/>
      </c>
    </row>
    <row r="490">
      <c r="A490" s="50" t="inlineStr">
        <is>
          <t>LA1 (BATON ROUGE)</t>
        </is>
      </c>
      <c r="B490" s="50" t="inlineStr">
        <is>
          <t>01/22/2020</t>
        </is>
      </c>
      <c r="F490" s="51">
        <f>E490-D490</f>
        <v/>
      </c>
      <c r="J490" s="51">
        <f>I490-H490</f>
        <v/>
      </c>
      <c r="N490" s="51">
        <f>M490-L490</f>
        <v/>
      </c>
      <c r="R490" s="51">
        <f>Q490-P490</f>
        <v/>
      </c>
      <c r="S490" s="51">
        <f>L490+P490</f>
        <v/>
      </c>
      <c r="T490" s="51">
        <f>S490+D490+H490+U490</f>
        <v/>
      </c>
      <c r="W490" s="52">
        <f>V490/(T490-V490+X490-Y490)</f>
        <v/>
      </c>
      <c r="Z490" s="51">
        <f>T490-V490-AE490+X490</f>
        <v/>
      </c>
    </row>
    <row r="491">
      <c r="A491" s="50" t="inlineStr">
        <is>
          <t>LA1 (BATON ROUGE)</t>
        </is>
      </c>
      <c r="B491" s="50" t="inlineStr">
        <is>
          <t>01/23/2020</t>
        </is>
      </c>
      <c r="F491" s="51">
        <f>E491-D491</f>
        <v/>
      </c>
      <c r="J491" s="51">
        <f>I491-H491</f>
        <v/>
      </c>
      <c r="N491" s="51">
        <f>M491-L491</f>
        <v/>
      </c>
      <c r="R491" s="51">
        <f>Q491-P491</f>
        <v/>
      </c>
      <c r="S491" s="51">
        <f>L491+P491</f>
        <v/>
      </c>
      <c r="T491" s="51">
        <f>S491+D491+H491+U491</f>
        <v/>
      </c>
      <c r="W491" s="52">
        <f>V491/(T491-V491+X491-Y491)</f>
        <v/>
      </c>
      <c r="Z491" s="51">
        <f>T491-V491-AE491+X491</f>
        <v/>
      </c>
    </row>
    <row r="492">
      <c r="A492" s="50" t="inlineStr">
        <is>
          <t>LA1 (BATON ROUGE)</t>
        </is>
      </c>
      <c r="B492" s="50" t="inlineStr">
        <is>
          <t>01/24/2020</t>
        </is>
      </c>
      <c r="F492" s="51">
        <f>E492-D492</f>
        <v/>
      </c>
      <c r="J492" s="51">
        <f>I492-H492</f>
        <v/>
      </c>
      <c r="N492" s="51">
        <f>M492-L492</f>
        <v/>
      </c>
      <c r="R492" s="51">
        <f>Q492-P492</f>
        <v/>
      </c>
      <c r="S492" s="51">
        <f>L492+P492</f>
        <v/>
      </c>
      <c r="T492" s="51">
        <f>S492+D492+H492+U492</f>
        <v/>
      </c>
      <c r="W492" s="52">
        <f>V492/(T492-V492+X492-Y492)</f>
        <v/>
      </c>
      <c r="Z492" s="51">
        <f>T492-V492-AE492+X492</f>
        <v/>
      </c>
    </row>
    <row r="493">
      <c r="A493" s="50" t="inlineStr">
        <is>
          <t>LA1 (BATON ROUGE)</t>
        </is>
      </c>
      <c r="B493" s="50" t="inlineStr">
        <is>
          <t>01/25/2020</t>
        </is>
      </c>
      <c r="F493" s="51">
        <f>E493-D493</f>
        <v/>
      </c>
      <c r="J493" s="51">
        <f>I493-H493</f>
        <v/>
      </c>
      <c r="N493" s="51">
        <f>M493-L493</f>
        <v/>
      </c>
      <c r="R493" s="51">
        <f>Q493-P493</f>
        <v/>
      </c>
      <c r="S493" s="51">
        <f>L493+P493</f>
        <v/>
      </c>
      <c r="T493" s="51">
        <f>S493+D493+H493+U493</f>
        <v/>
      </c>
      <c r="W493" s="52">
        <f>V493/(T493-V493+X493-Y493)</f>
        <v/>
      </c>
      <c r="Z493" s="51">
        <f>T493-V493-AE493+X493</f>
        <v/>
      </c>
    </row>
    <row r="494">
      <c r="A494" s="50" t="inlineStr">
        <is>
          <t>LA1 (BATON ROUGE)</t>
        </is>
      </c>
      <c r="B494" s="50" t="inlineStr">
        <is>
          <t>01/26/2020</t>
        </is>
      </c>
      <c r="F494" s="51">
        <f>E494-D494</f>
        <v/>
      </c>
      <c r="J494" s="51">
        <f>I494-H494</f>
        <v/>
      </c>
      <c r="N494" s="51">
        <f>M494-L494</f>
        <v/>
      </c>
      <c r="R494" s="51">
        <f>Q494-P494</f>
        <v/>
      </c>
      <c r="S494" s="51">
        <f>L494+P494</f>
        <v/>
      </c>
      <c r="T494" s="51">
        <f>S494+D494+H494+U494</f>
        <v/>
      </c>
      <c r="W494" s="52">
        <f>V494/(T494-V494+X494-Y494)</f>
        <v/>
      </c>
      <c r="Z494" s="51">
        <f>T494-V494-AE494+X494</f>
        <v/>
      </c>
    </row>
    <row r="495">
      <c r="A495" s="50" t="inlineStr">
        <is>
          <t>LA1 (BATON ROUGE)</t>
        </is>
      </c>
      <c r="B495" s="50" t="inlineStr">
        <is>
          <t>01/27/2020</t>
        </is>
      </c>
      <c r="F495" s="51">
        <f>E495-D495</f>
        <v/>
      </c>
      <c r="J495" s="51">
        <f>I495-H495</f>
        <v/>
      </c>
      <c r="N495" s="51">
        <f>M495-L495</f>
        <v/>
      </c>
      <c r="R495" s="51">
        <f>Q495-P495</f>
        <v/>
      </c>
      <c r="S495" s="51">
        <f>L495+P495</f>
        <v/>
      </c>
      <c r="T495" s="51">
        <f>S495+D495+H495+U495</f>
        <v/>
      </c>
      <c r="W495" s="52">
        <f>V495/(T495-V495+X495-Y495)</f>
        <v/>
      </c>
      <c r="Z495" s="51">
        <f>T495-V495-AE495+X495</f>
        <v/>
      </c>
    </row>
    <row r="496">
      <c r="A496" s="50" t="inlineStr">
        <is>
          <t>LA1 (BATON ROUGE)</t>
        </is>
      </c>
      <c r="B496" s="50" t="inlineStr">
        <is>
          <t>01/28/2020</t>
        </is>
      </c>
      <c r="F496" s="51">
        <f>E496-D496</f>
        <v/>
      </c>
      <c r="J496" s="51">
        <f>I496-H496</f>
        <v/>
      </c>
      <c r="N496" s="51">
        <f>M496-L496</f>
        <v/>
      </c>
      <c r="R496" s="51">
        <f>Q496-P496</f>
        <v/>
      </c>
      <c r="S496" s="51">
        <f>L496+P496</f>
        <v/>
      </c>
      <c r="T496" s="51">
        <f>S496+D496+H496+U496</f>
        <v/>
      </c>
      <c r="W496" s="52">
        <f>V496/(T496-V496+X496-Y496)</f>
        <v/>
      </c>
      <c r="Z496" s="51">
        <f>T496-V496-AE496+X496</f>
        <v/>
      </c>
    </row>
    <row r="497">
      <c r="A497" s="50" t="inlineStr">
        <is>
          <t>LA1 (BATON ROUGE)</t>
        </is>
      </c>
      <c r="B497" s="50" t="inlineStr">
        <is>
          <t>01/29/2020</t>
        </is>
      </c>
      <c r="F497" s="51">
        <f>E497-D497</f>
        <v/>
      </c>
      <c r="J497" s="51">
        <f>I497-H497</f>
        <v/>
      </c>
      <c r="N497" s="51">
        <f>M497-L497</f>
        <v/>
      </c>
      <c r="R497" s="51">
        <f>Q497-P497</f>
        <v/>
      </c>
      <c r="S497" s="51">
        <f>L497+P497</f>
        <v/>
      </c>
      <c r="T497" s="51">
        <f>S497+D497+H497+U497</f>
        <v/>
      </c>
      <c r="W497" s="52">
        <f>V497/(T497-V497+X497-Y497)</f>
        <v/>
      </c>
      <c r="Z497" s="51">
        <f>T497-V497-AE497+X497</f>
        <v/>
      </c>
    </row>
    <row r="498">
      <c r="A498" s="50" t="inlineStr">
        <is>
          <t>LA1 (BATON ROUGE)</t>
        </is>
      </c>
      <c r="B498" s="50" t="inlineStr">
        <is>
          <t>01/30/2020</t>
        </is>
      </c>
      <c r="F498" s="51">
        <f>E498-D498</f>
        <v/>
      </c>
      <c r="J498" s="51">
        <f>I498-H498</f>
        <v/>
      </c>
      <c r="N498" s="51">
        <f>M498-L498</f>
        <v/>
      </c>
      <c r="R498" s="51">
        <f>Q498-P498</f>
        <v/>
      </c>
      <c r="S498" s="51">
        <f>L498+P498</f>
        <v/>
      </c>
      <c r="T498" s="51">
        <f>S498+D498+H498+U498</f>
        <v/>
      </c>
      <c r="W498" s="52">
        <f>V498/(T498-V498+X498-Y498)</f>
        <v/>
      </c>
      <c r="Z498" s="51">
        <f>T498-V498-AE498+X498</f>
        <v/>
      </c>
    </row>
    <row r="499">
      <c r="A499" s="50" t="inlineStr">
        <is>
          <t>LA1 (BATON ROUGE)</t>
        </is>
      </c>
      <c r="B499" s="50" t="inlineStr">
        <is>
          <t>01/31/2020</t>
        </is>
      </c>
      <c r="F499" s="51">
        <f>E499-D499</f>
        <v/>
      </c>
      <c r="J499" s="51">
        <f>I499-H499</f>
        <v/>
      </c>
      <c r="N499" s="51">
        <f>M499-L499</f>
        <v/>
      </c>
      <c r="R499" s="51">
        <f>Q499-P499</f>
        <v/>
      </c>
      <c r="S499" s="51">
        <f>L499+P499</f>
        <v/>
      </c>
      <c r="T499" s="51">
        <f>S499+D499+H499+U499</f>
        <v/>
      </c>
      <c r="W499" s="52">
        <f>V499/(T499-V499+X499-Y499)</f>
        <v/>
      </c>
      <c r="Z499" s="51">
        <f>T499-V499-AE499+X499</f>
        <v/>
      </c>
    </row>
    <row r="500">
      <c r="A500" s="53" t="inlineStr">
        <is>
          <t>LA1 Total</t>
        </is>
      </c>
      <c r="B500" s="12" t="n"/>
      <c r="C500" s="12" t="n"/>
      <c r="D500" s="54">
        <f>SUM(D469:D499)</f>
        <v/>
      </c>
      <c r="E500" s="54">
        <f>SUM(E469:E499)</f>
        <v/>
      </c>
      <c r="F500" s="54">
        <f>E500-D500</f>
        <v/>
      </c>
      <c r="G500" s="12" t="n"/>
      <c r="H500" s="54">
        <f>SUM(H469:H499)</f>
        <v/>
      </c>
      <c r="I500" s="54">
        <f>SUM(I469:I499)</f>
        <v/>
      </c>
      <c r="J500" s="54">
        <f>I500-H500</f>
        <v/>
      </c>
      <c r="K500" s="12" t="n"/>
      <c r="L500" s="54">
        <f>SUM(L469:L499)</f>
        <v/>
      </c>
      <c r="M500" s="54">
        <f>SUM(M469:M499)</f>
        <v/>
      </c>
      <c r="N500" s="54">
        <f>M500-L500</f>
        <v/>
      </c>
      <c r="O500" s="12" t="n"/>
      <c r="P500" s="54">
        <f>SUM(P469:P499)</f>
        <v/>
      </c>
      <c r="Q500" s="54">
        <f>SUM(Q469:Q499)</f>
        <v/>
      </c>
      <c r="R500" s="54">
        <f>Q500-P500</f>
        <v/>
      </c>
      <c r="S500" s="54">
        <f>SUM(S469:S499)</f>
        <v/>
      </c>
      <c r="T500" s="54">
        <f>SUM(T469:T499)</f>
        <v/>
      </c>
      <c r="U500" s="54">
        <f>SUM(U469:U499)</f>
        <v/>
      </c>
      <c r="V500" s="54">
        <f>SUM(V469:V499)</f>
        <v/>
      </c>
      <c r="W500" s="12" t="n"/>
      <c r="X500" s="54">
        <f>SUM(X469:X499)</f>
        <v/>
      </c>
      <c r="Y500" s="12" t="n"/>
      <c r="Z500" s="54">
        <f>SUM(Z469:Z499)</f>
        <v/>
      </c>
      <c r="AA500" s="54">
        <f>SUM(AA469:AA499)</f>
        <v/>
      </c>
      <c r="AB500" s="12" t="n"/>
      <c r="AC500" s="12" t="n"/>
      <c r="AD500" s="54">
        <f>SUM(AD469:AD499)</f>
        <v/>
      </c>
      <c r="AE500" s="54">
        <f>SUM(AE469:AE499)</f>
        <v/>
      </c>
      <c r="AF500" s="12" t="n"/>
      <c r="AG500" s="54">
        <f>SUM(Z469:AD499)</f>
        <v/>
      </c>
    </row>
    <row r="502">
      <c r="A502" s="50" t="inlineStr">
        <is>
          <t>MI (DETROIT)</t>
        </is>
      </c>
      <c r="B502" s="50" t="inlineStr">
        <is>
          <t>01/01/2020</t>
        </is>
      </c>
      <c r="F502" s="51">
        <f>E502-D502</f>
        <v/>
      </c>
      <c r="J502" s="51">
        <f>I502-H502</f>
        <v/>
      </c>
      <c r="N502" s="51">
        <f>M502-L502</f>
        <v/>
      </c>
      <c r="R502" s="51">
        <f>Q502-P502</f>
        <v/>
      </c>
      <c r="S502" s="51">
        <f>L502+P502</f>
        <v/>
      </c>
      <c r="T502" s="51">
        <f>S502+D502+H502+U502</f>
        <v/>
      </c>
      <c r="W502" s="52">
        <f>V502/(T502-V502+X502-Y502)</f>
        <v/>
      </c>
      <c r="AD502" s="51">
        <f>T502-V502-AE502+X502</f>
        <v/>
      </c>
    </row>
    <row r="503">
      <c r="A503" s="50" t="inlineStr">
        <is>
          <t>MI (DETROIT)</t>
        </is>
      </c>
      <c r="B503" s="50" t="inlineStr">
        <is>
          <t>01/02/2020</t>
        </is>
      </c>
      <c r="D503" s="51" t="n">
        <v/>
      </c>
      <c r="F503" s="51">
        <f>E503-D503</f>
        <v/>
      </c>
      <c r="H503" s="51" t="n">
        <v/>
      </c>
      <c r="J503" s="51">
        <f>I503-H503</f>
        <v/>
      </c>
      <c r="L503" s="51" t="n">
        <v>2136.96</v>
      </c>
      <c r="N503" s="51">
        <f>M503-L503</f>
        <v/>
      </c>
      <c r="P503" s="51" t="n">
        <v>115.54</v>
      </c>
      <c r="R503" s="51">
        <f>Q503-P503</f>
        <v/>
      </c>
      <c r="S503" s="51">
        <f>L503+P503</f>
        <v/>
      </c>
      <c r="T503" s="51">
        <f>S503+D503+H503+U503</f>
        <v/>
      </c>
      <c r="V503" s="51" t="n">
        <v>127.5</v>
      </c>
      <c r="W503" s="52">
        <f>V503/(T503-V503+X503-Y503)</f>
        <v/>
      </c>
      <c r="AD503" s="51">
        <f>T503-V503-AE503+X503</f>
        <v/>
      </c>
    </row>
    <row r="504">
      <c r="A504" s="50" t="inlineStr">
        <is>
          <t>MI (DETROIT)</t>
        </is>
      </c>
      <c r="B504" s="50" t="inlineStr">
        <is>
          <t>01/03/2020</t>
        </is>
      </c>
      <c r="D504" s="51" t="n">
        <v>68.90000000000001</v>
      </c>
      <c r="F504" s="51">
        <f>E504-D504</f>
        <v/>
      </c>
      <c r="H504" s="51" t="n">
        <v/>
      </c>
      <c r="J504" s="51">
        <f>I504-H504</f>
        <v/>
      </c>
      <c r="L504" s="51" t="n">
        <v>2064.35</v>
      </c>
      <c r="N504" s="51">
        <f>M504-L504</f>
        <v/>
      </c>
      <c r="P504" s="51" t="n">
        <v>866.02</v>
      </c>
      <c r="R504" s="51">
        <f>Q504-P504</f>
        <v/>
      </c>
      <c r="S504" s="51">
        <f>L504+P504</f>
        <v/>
      </c>
      <c r="T504" s="51">
        <f>S504+D504+H504+U504</f>
        <v/>
      </c>
      <c r="V504" s="51" t="n">
        <v>169.77</v>
      </c>
      <c r="W504" s="52">
        <f>V504/(T504-V504+X504-Y504)</f>
        <v/>
      </c>
      <c r="AD504" s="51">
        <f>T504-V504-AE504+X504</f>
        <v/>
      </c>
      <c r="AE504" s="51" t="n">
        <v>5.5</v>
      </c>
    </row>
    <row r="505">
      <c r="A505" s="50" t="inlineStr">
        <is>
          <t>MI (DETROIT)</t>
        </is>
      </c>
      <c r="B505" s="50" t="inlineStr">
        <is>
          <t>01/04/2020</t>
        </is>
      </c>
      <c r="D505" s="51" t="n">
        <v>275.6</v>
      </c>
      <c r="F505" s="51">
        <f>E505-D505</f>
        <v/>
      </c>
      <c r="H505" s="51" t="n">
        <v>100.7</v>
      </c>
      <c r="J505" s="51">
        <f>I505-H505</f>
        <v/>
      </c>
      <c r="L505" s="51" t="n">
        <v>4737.14</v>
      </c>
      <c r="N505" s="51">
        <f>M505-L505</f>
        <v/>
      </c>
      <c r="P505" s="51" t="n">
        <v>73.14</v>
      </c>
      <c r="R505" s="51">
        <f>Q505-P505</f>
        <v/>
      </c>
      <c r="S505" s="51">
        <f>L505+P505</f>
        <v/>
      </c>
      <c r="T505" s="51">
        <f>S505+D505+H505+U505</f>
        <v/>
      </c>
      <c r="V505" s="51" t="n">
        <v>293.58</v>
      </c>
      <c r="W505" s="52">
        <f>V505/(T505-V505+X505-Y505)</f>
        <v/>
      </c>
      <c r="AD505" s="51">
        <f>T505-V505-AE505+X505</f>
        <v/>
      </c>
    </row>
    <row r="506">
      <c r="A506" s="50" t="inlineStr">
        <is>
          <t>MI (DETROIT)</t>
        </is>
      </c>
      <c r="B506" s="50" t="inlineStr">
        <is>
          <t>01/05/2020</t>
        </is>
      </c>
      <c r="D506" s="51" t="n">
        <v/>
      </c>
      <c r="F506" s="51">
        <f>E506-D506</f>
        <v/>
      </c>
      <c r="H506" s="51" t="n">
        <v/>
      </c>
      <c r="J506" s="51">
        <f>I506-H506</f>
        <v/>
      </c>
      <c r="L506" s="51" t="n">
        <v>2161.34</v>
      </c>
      <c r="N506" s="51">
        <f>M506-L506</f>
        <v/>
      </c>
      <c r="P506" s="51" t="n">
        <v>400.68</v>
      </c>
      <c r="R506" s="51">
        <f>Q506-P506</f>
        <v/>
      </c>
      <c r="S506" s="51">
        <f>L506+P506</f>
        <v/>
      </c>
      <c r="T506" s="51">
        <f>S506+D506+H506+U506</f>
        <v/>
      </c>
      <c r="V506" s="51" t="n">
        <v>145.02</v>
      </c>
      <c r="W506" s="52">
        <f>V506/(T506-V506+X506-Y506)</f>
        <v/>
      </c>
      <c r="AD506" s="51">
        <f>T506-V506-AE506+X506</f>
        <v/>
      </c>
    </row>
    <row r="507">
      <c r="A507" s="50" t="inlineStr">
        <is>
          <t>MI (DETROIT)</t>
        </is>
      </c>
      <c r="B507" s="50" t="inlineStr">
        <is>
          <t>01/06/2020</t>
        </is>
      </c>
      <c r="D507" s="51" t="n">
        <v>113.78</v>
      </c>
      <c r="F507" s="51">
        <f>E507-D507</f>
        <v/>
      </c>
      <c r="H507" s="51" t="n">
        <v/>
      </c>
      <c r="J507" s="51">
        <f>I507-H507</f>
        <v/>
      </c>
      <c r="L507" s="51" t="n">
        <v>1021.82</v>
      </c>
      <c r="N507" s="51">
        <f>M507-L507</f>
        <v/>
      </c>
      <c r="P507" s="51" t="n">
        <v>64.3</v>
      </c>
      <c r="R507" s="51">
        <f>Q507-P507</f>
        <v/>
      </c>
      <c r="S507" s="51">
        <f>L507+P507</f>
        <v/>
      </c>
      <c r="T507" s="51">
        <f>S507+D507+H507+U507</f>
        <v/>
      </c>
      <c r="U507" s="51" t="n">
        <v>300</v>
      </c>
      <c r="V507" s="51" t="n">
        <v>84.90000000000001</v>
      </c>
      <c r="W507" s="52">
        <f>V507/(T507-V507+X507-Y507)</f>
        <v/>
      </c>
      <c r="AD507" s="51">
        <f>T507-V507-AE507+X507</f>
        <v/>
      </c>
    </row>
    <row r="508">
      <c r="A508" s="50" t="inlineStr">
        <is>
          <t>MI (DETROIT)</t>
        </is>
      </c>
      <c r="B508" s="50" t="inlineStr">
        <is>
          <t>01/07/2020</t>
        </is>
      </c>
      <c r="F508" s="51">
        <f>E508-D508</f>
        <v/>
      </c>
      <c r="J508" s="51">
        <f>I508-H508</f>
        <v/>
      </c>
      <c r="N508" s="51">
        <f>M508-L508</f>
        <v/>
      </c>
      <c r="R508" s="51">
        <f>Q508-P508</f>
        <v/>
      </c>
      <c r="S508" s="51">
        <f>L508+P508</f>
        <v/>
      </c>
      <c r="T508" s="51">
        <f>S508+D508+H508+U508</f>
        <v/>
      </c>
      <c r="W508" s="52">
        <f>V508/(T508-V508+X508-Y508)</f>
        <v/>
      </c>
      <c r="AD508" s="51">
        <f>T508-V508-AE508+X508</f>
        <v/>
      </c>
    </row>
    <row r="509">
      <c r="A509" s="50" t="inlineStr">
        <is>
          <t>MI (DETROIT)</t>
        </is>
      </c>
      <c r="B509" s="50" t="inlineStr">
        <is>
          <t>01/08/2020</t>
        </is>
      </c>
      <c r="F509" s="51">
        <f>E509-D509</f>
        <v/>
      </c>
      <c r="J509" s="51">
        <f>I509-H509</f>
        <v/>
      </c>
      <c r="N509" s="51">
        <f>M509-L509</f>
        <v/>
      </c>
      <c r="R509" s="51">
        <f>Q509-P509</f>
        <v/>
      </c>
      <c r="S509" s="51">
        <f>L509+P509</f>
        <v/>
      </c>
      <c r="T509" s="51">
        <f>S509+D509+H509+U509</f>
        <v/>
      </c>
      <c r="W509" s="52">
        <f>V509/(T509-V509+X509-Y509)</f>
        <v/>
      </c>
      <c r="AD509" s="51">
        <f>T509-V509-AE509+X509</f>
        <v/>
      </c>
    </row>
    <row r="510">
      <c r="A510" s="50" t="inlineStr">
        <is>
          <t>MI (DETROIT)</t>
        </is>
      </c>
      <c r="B510" s="50" t="inlineStr">
        <is>
          <t>01/09/2020</t>
        </is>
      </c>
      <c r="F510" s="51">
        <f>E510-D510</f>
        <v/>
      </c>
      <c r="J510" s="51">
        <f>I510-H510</f>
        <v/>
      </c>
      <c r="N510" s="51">
        <f>M510-L510</f>
        <v/>
      </c>
      <c r="R510" s="51">
        <f>Q510-P510</f>
        <v/>
      </c>
      <c r="S510" s="51">
        <f>L510+P510</f>
        <v/>
      </c>
      <c r="T510" s="51">
        <f>S510+D510+H510+U510</f>
        <v/>
      </c>
      <c r="W510" s="52">
        <f>V510/(T510-V510+X510-Y510)</f>
        <v/>
      </c>
      <c r="AD510" s="51">
        <f>T510-V510-AE510+X510</f>
        <v/>
      </c>
    </row>
    <row r="511">
      <c r="A511" s="50" t="inlineStr">
        <is>
          <t>MI (DETROIT)</t>
        </is>
      </c>
      <c r="B511" s="50" t="inlineStr">
        <is>
          <t>01/10/2020</t>
        </is>
      </c>
      <c r="F511" s="51">
        <f>E511-D511</f>
        <v/>
      </c>
      <c r="J511" s="51">
        <f>I511-H511</f>
        <v/>
      </c>
      <c r="N511" s="51">
        <f>M511-L511</f>
        <v/>
      </c>
      <c r="R511" s="51">
        <f>Q511-P511</f>
        <v/>
      </c>
      <c r="S511" s="51">
        <f>L511+P511</f>
        <v/>
      </c>
      <c r="T511" s="51">
        <f>S511+D511+H511+U511</f>
        <v/>
      </c>
      <c r="W511" s="52">
        <f>V511/(T511-V511+X511-Y511)</f>
        <v/>
      </c>
      <c r="AD511" s="51">
        <f>T511-V511-AE511+X511</f>
        <v/>
      </c>
    </row>
    <row r="512">
      <c r="A512" s="50" t="inlineStr">
        <is>
          <t>MI (DETROIT)</t>
        </is>
      </c>
      <c r="B512" s="50" t="inlineStr">
        <is>
          <t>01/11/2020</t>
        </is>
      </c>
      <c r="F512" s="51">
        <f>E512-D512</f>
        <v/>
      </c>
      <c r="J512" s="51">
        <f>I512-H512</f>
        <v/>
      </c>
      <c r="N512" s="51">
        <f>M512-L512</f>
        <v/>
      </c>
      <c r="R512" s="51">
        <f>Q512-P512</f>
        <v/>
      </c>
      <c r="S512" s="51">
        <f>L512+P512</f>
        <v/>
      </c>
      <c r="T512" s="51">
        <f>S512+D512+H512+U512</f>
        <v/>
      </c>
      <c r="W512" s="52">
        <f>V512/(T512-V512+X512-Y512)</f>
        <v/>
      </c>
      <c r="AD512" s="51">
        <f>T512-V512-AE512+X512</f>
        <v/>
      </c>
    </row>
    <row r="513">
      <c r="A513" s="50" t="inlineStr">
        <is>
          <t>MI (DETROIT)</t>
        </is>
      </c>
      <c r="B513" s="50" t="inlineStr">
        <is>
          <t>01/12/2020</t>
        </is>
      </c>
      <c r="F513" s="51">
        <f>E513-D513</f>
        <v/>
      </c>
      <c r="J513" s="51">
        <f>I513-H513</f>
        <v/>
      </c>
      <c r="N513" s="51">
        <f>M513-L513</f>
        <v/>
      </c>
      <c r="R513" s="51">
        <f>Q513-P513</f>
        <v/>
      </c>
      <c r="S513" s="51">
        <f>L513+P513</f>
        <v/>
      </c>
      <c r="T513" s="51">
        <f>S513+D513+H513+U513</f>
        <v/>
      </c>
      <c r="W513" s="52">
        <f>V513/(T513-V513+X513-Y513)</f>
        <v/>
      </c>
      <c r="AD513" s="51">
        <f>T513-V513-AE513+X513</f>
        <v/>
      </c>
    </row>
    <row r="514">
      <c r="A514" s="50" t="inlineStr">
        <is>
          <t>MI (DETROIT)</t>
        </is>
      </c>
      <c r="B514" s="50" t="inlineStr">
        <is>
          <t>01/13/2020</t>
        </is>
      </c>
      <c r="F514" s="51">
        <f>E514-D514</f>
        <v/>
      </c>
      <c r="J514" s="51">
        <f>I514-H514</f>
        <v/>
      </c>
      <c r="N514" s="51">
        <f>M514-L514</f>
        <v/>
      </c>
      <c r="R514" s="51">
        <f>Q514-P514</f>
        <v/>
      </c>
      <c r="S514" s="51">
        <f>L514+P514</f>
        <v/>
      </c>
      <c r="T514" s="51">
        <f>S514+D514+H514+U514</f>
        <v/>
      </c>
      <c r="W514" s="52">
        <f>V514/(T514-V514+X514-Y514)</f>
        <v/>
      </c>
      <c r="AD514" s="51">
        <f>T514-V514-AE514+X514</f>
        <v/>
      </c>
    </row>
    <row r="515">
      <c r="A515" s="50" t="inlineStr">
        <is>
          <t>MI (DETROIT)</t>
        </is>
      </c>
      <c r="B515" s="50" t="inlineStr">
        <is>
          <t>01/14/2020</t>
        </is>
      </c>
      <c r="F515" s="51">
        <f>E515-D515</f>
        <v/>
      </c>
      <c r="J515" s="51">
        <f>I515-H515</f>
        <v/>
      </c>
      <c r="N515" s="51">
        <f>M515-L515</f>
        <v/>
      </c>
      <c r="R515" s="51">
        <f>Q515-P515</f>
        <v/>
      </c>
      <c r="S515" s="51">
        <f>L515+P515</f>
        <v/>
      </c>
      <c r="T515" s="51">
        <f>S515+D515+H515+U515</f>
        <v/>
      </c>
      <c r="W515" s="52">
        <f>V515/(T515-V515+X515-Y515)</f>
        <v/>
      </c>
      <c r="AD515" s="51">
        <f>T515-V515-AE515+X515</f>
        <v/>
      </c>
    </row>
    <row r="516">
      <c r="A516" s="50" t="inlineStr">
        <is>
          <t>MI (DETROIT)</t>
        </is>
      </c>
      <c r="B516" s="50" t="inlineStr">
        <is>
          <t>01/15/2020</t>
        </is>
      </c>
      <c r="F516" s="51">
        <f>E516-D516</f>
        <v/>
      </c>
      <c r="J516" s="51">
        <f>I516-H516</f>
        <v/>
      </c>
      <c r="N516" s="51">
        <f>M516-L516</f>
        <v/>
      </c>
      <c r="R516" s="51">
        <f>Q516-P516</f>
        <v/>
      </c>
      <c r="S516" s="51">
        <f>L516+P516</f>
        <v/>
      </c>
      <c r="T516" s="51">
        <f>S516+D516+H516+U516</f>
        <v/>
      </c>
      <c r="W516" s="52">
        <f>V516/(T516-V516+X516-Y516)</f>
        <v/>
      </c>
      <c r="AD516" s="51">
        <f>T516-V516-AE516+X516</f>
        <v/>
      </c>
    </row>
    <row r="517">
      <c r="A517" s="50" t="inlineStr">
        <is>
          <t>MI (DETROIT)</t>
        </is>
      </c>
      <c r="B517" s="50" t="inlineStr">
        <is>
          <t>01/16/2020</t>
        </is>
      </c>
      <c r="F517" s="51">
        <f>E517-D517</f>
        <v/>
      </c>
      <c r="J517" s="51">
        <f>I517-H517</f>
        <v/>
      </c>
      <c r="N517" s="51">
        <f>M517-L517</f>
        <v/>
      </c>
      <c r="R517" s="51">
        <f>Q517-P517</f>
        <v/>
      </c>
      <c r="S517" s="51">
        <f>L517+P517</f>
        <v/>
      </c>
      <c r="T517" s="51">
        <f>S517+D517+H517+U517</f>
        <v/>
      </c>
      <c r="W517" s="52">
        <f>V517/(T517-V517+X517-Y517)</f>
        <v/>
      </c>
      <c r="Z517" s="51">
        <f>T517-V517-AE517+X517</f>
        <v/>
      </c>
    </row>
    <row r="518">
      <c r="A518" s="50" t="inlineStr">
        <is>
          <t>MI (DETROIT)</t>
        </is>
      </c>
      <c r="B518" s="50" t="inlineStr">
        <is>
          <t>01/17/2020</t>
        </is>
      </c>
      <c r="F518" s="51">
        <f>E518-D518</f>
        <v/>
      </c>
      <c r="J518" s="51">
        <f>I518-H518</f>
        <v/>
      </c>
      <c r="N518" s="51">
        <f>M518-L518</f>
        <v/>
      </c>
      <c r="R518" s="51">
        <f>Q518-P518</f>
        <v/>
      </c>
      <c r="S518" s="51">
        <f>L518+P518</f>
        <v/>
      </c>
      <c r="T518" s="51">
        <f>S518+D518+H518+U518</f>
        <v/>
      </c>
      <c r="W518" s="52">
        <f>V518/(T518-V518+X518-Y518)</f>
        <v/>
      </c>
      <c r="Z518" s="51">
        <f>T518-V518-AE518+X518</f>
        <v/>
      </c>
    </row>
    <row r="519">
      <c r="A519" s="50" t="inlineStr">
        <is>
          <t>MI (DETROIT)</t>
        </is>
      </c>
      <c r="B519" s="50" t="inlineStr">
        <is>
          <t>01/18/2020</t>
        </is>
      </c>
      <c r="F519" s="51">
        <f>E519-D519</f>
        <v/>
      </c>
      <c r="J519" s="51">
        <f>I519-H519</f>
        <v/>
      </c>
      <c r="N519" s="51">
        <f>M519-L519</f>
        <v/>
      </c>
      <c r="R519" s="51">
        <f>Q519-P519</f>
        <v/>
      </c>
      <c r="S519" s="51">
        <f>L519+P519</f>
        <v/>
      </c>
      <c r="T519" s="51">
        <f>S519+D519+H519+U519</f>
        <v/>
      </c>
      <c r="W519" s="52">
        <f>V519/(T519-V519+X519-Y519)</f>
        <v/>
      </c>
      <c r="Z519" s="51">
        <f>T519-V519-AE519+X519</f>
        <v/>
      </c>
    </row>
    <row r="520">
      <c r="A520" s="50" t="inlineStr">
        <is>
          <t>MI (DETROIT)</t>
        </is>
      </c>
      <c r="B520" s="50" t="inlineStr">
        <is>
          <t>01/19/2020</t>
        </is>
      </c>
      <c r="F520" s="51">
        <f>E520-D520</f>
        <v/>
      </c>
      <c r="J520" s="51">
        <f>I520-H520</f>
        <v/>
      </c>
      <c r="N520" s="51">
        <f>M520-L520</f>
        <v/>
      </c>
      <c r="R520" s="51">
        <f>Q520-P520</f>
        <v/>
      </c>
      <c r="S520" s="51">
        <f>L520+P520</f>
        <v/>
      </c>
      <c r="T520" s="51">
        <f>S520+D520+H520+U520</f>
        <v/>
      </c>
      <c r="W520" s="52">
        <f>V520/(T520-V520+X520-Y520)</f>
        <v/>
      </c>
      <c r="Z520" s="51">
        <f>T520-V520-AE520+X520</f>
        <v/>
      </c>
    </row>
    <row r="521">
      <c r="A521" s="50" t="inlineStr">
        <is>
          <t>MI (DETROIT)</t>
        </is>
      </c>
      <c r="B521" s="50" t="inlineStr">
        <is>
          <t>01/20/2020</t>
        </is>
      </c>
      <c r="F521" s="51">
        <f>E521-D521</f>
        <v/>
      </c>
      <c r="J521" s="51">
        <f>I521-H521</f>
        <v/>
      </c>
      <c r="N521" s="51">
        <f>M521-L521</f>
        <v/>
      </c>
      <c r="R521" s="51">
        <f>Q521-P521</f>
        <v/>
      </c>
      <c r="S521" s="51">
        <f>L521+P521</f>
        <v/>
      </c>
      <c r="T521" s="51">
        <f>S521+D521+H521+U521</f>
        <v/>
      </c>
      <c r="W521" s="52">
        <f>V521/(T521-V521+X521-Y521)</f>
        <v/>
      </c>
      <c r="Z521" s="51">
        <f>T521-V521-AE521+X521</f>
        <v/>
      </c>
    </row>
    <row r="522">
      <c r="A522" s="50" t="inlineStr">
        <is>
          <t>MI (DETROIT)</t>
        </is>
      </c>
      <c r="B522" s="50" t="inlineStr">
        <is>
          <t>01/21/2020</t>
        </is>
      </c>
      <c r="F522" s="51">
        <f>E522-D522</f>
        <v/>
      </c>
      <c r="J522" s="51">
        <f>I522-H522</f>
        <v/>
      </c>
      <c r="N522" s="51">
        <f>M522-L522</f>
        <v/>
      </c>
      <c r="R522" s="51">
        <f>Q522-P522</f>
        <v/>
      </c>
      <c r="S522" s="51">
        <f>L522+P522</f>
        <v/>
      </c>
      <c r="T522" s="51">
        <f>S522+D522+H522+U522</f>
        <v/>
      </c>
      <c r="W522" s="52">
        <f>V522/(T522-V522+X522-Y522)</f>
        <v/>
      </c>
      <c r="Z522" s="51">
        <f>T522-V522-AE522+X522</f>
        <v/>
      </c>
    </row>
    <row r="523">
      <c r="A523" s="50" t="inlineStr">
        <is>
          <t>MI (DETROIT)</t>
        </is>
      </c>
      <c r="B523" s="50" t="inlineStr">
        <is>
          <t>01/22/2020</t>
        </is>
      </c>
      <c r="F523" s="51">
        <f>E523-D523</f>
        <v/>
      </c>
      <c r="J523" s="51">
        <f>I523-H523</f>
        <v/>
      </c>
      <c r="N523" s="51">
        <f>M523-L523</f>
        <v/>
      </c>
      <c r="R523" s="51">
        <f>Q523-P523</f>
        <v/>
      </c>
      <c r="S523" s="51">
        <f>L523+P523</f>
        <v/>
      </c>
      <c r="T523" s="51">
        <f>S523+D523+H523+U523</f>
        <v/>
      </c>
      <c r="W523" s="52">
        <f>V523/(T523-V523+X523-Y523)</f>
        <v/>
      </c>
      <c r="Z523" s="51">
        <f>T523-V523-AE523+X523</f>
        <v/>
      </c>
    </row>
    <row r="524">
      <c r="A524" s="50" t="inlineStr">
        <is>
          <t>MI (DETROIT)</t>
        </is>
      </c>
      <c r="B524" s="50" t="inlineStr">
        <is>
          <t>01/23/2020</t>
        </is>
      </c>
      <c r="F524" s="51">
        <f>E524-D524</f>
        <v/>
      </c>
      <c r="J524" s="51">
        <f>I524-H524</f>
        <v/>
      </c>
      <c r="N524" s="51">
        <f>M524-L524</f>
        <v/>
      </c>
      <c r="R524" s="51">
        <f>Q524-P524</f>
        <v/>
      </c>
      <c r="S524" s="51">
        <f>L524+P524</f>
        <v/>
      </c>
      <c r="T524" s="51">
        <f>S524+D524+H524+U524</f>
        <v/>
      </c>
      <c r="W524" s="52">
        <f>V524/(T524-V524+X524-Y524)</f>
        <v/>
      </c>
      <c r="Z524" s="51">
        <f>T524-V524-AE524+X524</f>
        <v/>
      </c>
    </row>
    <row r="525">
      <c r="A525" s="50" t="inlineStr">
        <is>
          <t>MI (DETROIT)</t>
        </is>
      </c>
      <c r="B525" s="50" t="inlineStr">
        <is>
          <t>01/24/2020</t>
        </is>
      </c>
      <c r="F525" s="51">
        <f>E525-D525</f>
        <v/>
      </c>
      <c r="J525" s="51">
        <f>I525-H525</f>
        <v/>
      </c>
      <c r="N525" s="51">
        <f>M525-L525</f>
        <v/>
      </c>
      <c r="R525" s="51">
        <f>Q525-P525</f>
        <v/>
      </c>
      <c r="S525" s="51">
        <f>L525+P525</f>
        <v/>
      </c>
      <c r="T525" s="51">
        <f>S525+D525+H525+U525</f>
        <v/>
      </c>
      <c r="W525" s="52">
        <f>V525/(T525-V525+X525-Y525)</f>
        <v/>
      </c>
      <c r="Z525" s="51">
        <f>T525-V525-AE525+X525</f>
        <v/>
      </c>
    </row>
    <row r="526">
      <c r="A526" s="50" t="inlineStr">
        <is>
          <t>MI (DETROIT)</t>
        </is>
      </c>
      <c r="B526" s="50" t="inlineStr">
        <is>
          <t>01/25/2020</t>
        </is>
      </c>
      <c r="F526" s="51">
        <f>E526-D526</f>
        <v/>
      </c>
      <c r="J526" s="51">
        <f>I526-H526</f>
        <v/>
      </c>
      <c r="N526" s="51">
        <f>M526-L526</f>
        <v/>
      </c>
      <c r="R526" s="51">
        <f>Q526-P526</f>
        <v/>
      </c>
      <c r="S526" s="51">
        <f>L526+P526</f>
        <v/>
      </c>
      <c r="T526" s="51">
        <f>S526+D526+H526+U526</f>
        <v/>
      </c>
      <c r="W526" s="52">
        <f>V526/(T526-V526+X526-Y526)</f>
        <v/>
      </c>
      <c r="Z526" s="51">
        <f>T526-V526-AE526+X526</f>
        <v/>
      </c>
    </row>
    <row r="527">
      <c r="A527" s="50" t="inlineStr">
        <is>
          <t>MI (DETROIT)</t>
        </is>
      </c>
      <c r="B527" s="50" t="inlineStr">
        <is>
          <t>01/26/2020</t>
        </is>
      </c>
      <c r="F527" s="51">
        <f>E527-D527</f>
        <v/>
      </c>
      <c r="J527" s="51">
        <f>I527-H527</f>
        <v/>
      </c>
      <c r="N527" s="51">
        <f>M527-L527</f>
        <v/>
      </c>
      <c r="R527" s="51">
        <f>Q527-P527</f>
        <v/>
      </c>
      <c r="S527" s="51">
        <f>L527+P527</f>
        <v/>
      </c>
      <c r="T527" s="51">
        <f>S527+D527+H527+U527</f>
        <v/>
      </c>
      <c r="W527" s="52">
        <f>V527/(T527-V527+X527-Y527)</f>
        <v/>
      </c>
      <c r="Z527" s="51">
        <f>T527-V527-AE527+X527</f>
        <v/>
      </c>
    </row>
    <row r="528">
      <c r="A528" s="50" t="inlineStr">
        <is>
          <t>MI (DETROIT)</t>
        </is>
      </c>
      <c r="B528" s="50" t="inlineStr">
        <is>
          <t>01/27/2020</t>
        </is>
      </c>
      <c r="F528" s="51">
        <f>E528-D528</f>
        <v/>
      </c>
      <c r="J528" s="51">
        <f>I528-H528</f>
        <v/>
      </c>
      <c r="N528" s="51">
        <f>M528-L528</f>
        <v/>
      </c>
      <c r="R528" s="51">
        <f>Q528-P528</f>
        <v/>
      </c>
      <c r="S528" s="51">
        <f>L528+P528</f>
        <v/>
      </c>
      <c r="T528" s="51">
        <f>S528+D528+H528+U528</f>
        <v/>
      </c>
      <c r="W528" s="52">
        <f>V528/(T528-V528+X528-Y528)</f>
        <v/>
      </c>
      <c r="Z528" s="51">
        <f>T528-V528-AE528+X528</f>
        <v/>
      </c>
    </row>
    <row r="529">
      <c r="A529" s="50" t="inlineStr">
        <is>
          <t>MI (DETROIT)</t>
        </is>
      </c>
      <c r="B529" s="50" t="inlineStr">
        <is>
          <t>01/28/2020</t>
        </is>
      </c>
      <c r="F529" s="51">
        <f>E529-D529</f>
        <v/>
      </c>
      <c r="J529" s="51">
        <f>I529-H529</f>
        <v/>
      </c>
      <c r="N529" s="51">
        <f>M529-L529</f>
        <v/>
      </c>
      <c r="R529" s="51">
        <f>Q529-P529</f>
        <v/>
      </c>
      <c r="S529" s="51">
        <f>L529+P529</f>
        <v/>
      </c>
      <c r="T529" s="51">
        <f>S529+D529+H529+U529</f>
        <v/>
      </c>
      <c r="W529" s="52">
        <f>V529/(T529-V529+X529-Y529)</f>
        <v/>
      </c>
      <c r="Z529" s="51">
        <f>T529-V529-AE529+X529</f>
        <v/>
      </c>
    </row>
    <row r="530">
      <c r="A530" s="50" t="inlineStr">
        <is>
          <t>MI (DETROIT)</t>
        </is>
      </c>
      <c r="B530" s="50" t="inlineStr">
        <is>
          <t>01/29/2020</t>
        </is>
      </c>
      <c r="F530" s="51">
        <f>E530-D530</f>
        <v/>
      </c>
      <c r="J530" s="51">
        <f>I530-H530</f>
        <v/>
      </c>
      <c r="N530" s="51">
        <f>M530-L530</f>
        <v/>
      </c>
      <c r="R530" s="51">
        <f>Q530-P530</f>
        <v/>
      </c>
      <c r="S530" s="51">
        <f>L530+P530</f>
        <v/>
      </c>
      <c r="T530" s="51">
        <f>S530+D530+H530+U530</f>
        <v/>
      </c>
      <c r="W530" s="52">
        <f>V530/(T530-V530+X530-Y530)</f>
        <v/>
      </c>
      <c r="Z530" s="51">
        <f>T530-V530-AE530+X530</f>
        <v/>
      </c>
    </row>
    <row r="531">
      <c r="A531" s="50" t="inlineStr">
        <is>
          <t>MI (DETROIT)</t>
        </is>
      </c>
      <c r="B531" s="50" t="inlineStr">
        <is>
          <t>01/30/2020</t>
        </is>
      </c>
      <c r="F531" s="51">
        <f>E531-D531</f>
        <v/>
      </c>
      <c r="J531" s="51">
        <f>I531-H531</f>
        <v/>
      </c>
      <c r="N531" s="51">
        <f>M531-L531</f>
        <v/>
      </c>
      <c r="R531" s="51">
        <f>Q531-P531</f>
        <v/>
      </c>
      <c r="S531" s="51">
        <f>L531+P531</f>
        <v/>
      </c>
      <c r="T531" s="51">
        <f>S531+D531+H531+U531</f>
        <v/>
      </c>
      <c r="W531" s="52">
        <f>V531/(T531-V531+X531-Y531)</f>
        <v/>
      </c>
      <c r="Z531" s="51">
        <f>T531-V531-AE531+X531</f>
        <v/>
      </c>
    </row>
    <row r="532">
      <c r="A532" s="50" t="inlineStr">
        <is>
          <t>MI (DETROIT)</t>
        </is>
      </c>
      <c r="B532" s="50" t="inlineStr">
        <is>
          <t>01/31/2020</t>
        </is>
      </c>
      <c r="F532" s="51">
        <f>E532-D532</f>
        <v/>
      </c>
      <c r="J532" s="51">
        <f>I532-H532</f>
        <v/>
      </c>
      <c r="N532" s="51">
        <f>M532-L532</f>
        <v/>
      </c>
      <c r="R532" s="51">
        <f>Q532-P532</f>
        <v/>
      </c>
      <c r="S532" s="51">
        <f>L532+P532</f>
        <v/>
      </c>
      <c r="T532" s="51">
        <f>S532+D532+H532+U532</f>
        <v/>
      </c>
      <c r="W532" s="52">
        <f>V532/(T532-V532+X532-Y532)</f>
        <v/>
      </c>
      <c r="Z532" s="51">
        <f>T532-V532-AE532+X532</f>
        <v/>
      </c>
    </row>
    <row r="533">
      <c r="A533" s="53" t="inlineStr">
        <is>
          <t>MI Total</t>
        </is>
      </c>
      <c r="B533" s="12" t="n"/>
      <c r="C533" s="12" t="n"/>
      <c r="D533" s="54">
        <f>SUM(D502:D532)</f>
        <v/>
      </c>
      <c r="E533" s="54">
        <f>SUM(E502:E532)</f>
        <v/>
      </c>
      <c r="F533" s="54">
        <f>E533-D533</f>
        <v/>
      </c>
      <c r="G533" s="12" t="n"/>
      <c r="H533" s="54">
        <f>SUM(H502:H532)</f>
        <v/>
      </c>
      <c r="I533" s="54">
        <f>SUM(I502:I532)</f>
        <v/>
      </c>
      <c r="J533" s="54">
        <f>I533-H533</f>
        <v/>
      </c>
      <c r="K533" s="12" t="n"/>
      <c r="L533" s="54">
        <f>SUM(L502:L532)</f>
        <v/>
      </c>
      <c r="M533" s="54">
        <f>SUM(M502:M532)</f>
        <v/>
      </c>
      <c r="N533" s="54">
        <f>M533-L533</f>
        <v/>
      </c>
      <c r="O533" s="12" t="n"/>
      <c r="P533" s="54">
        <f>SUM(P502:P532)</f>
        <v/>
      </c>
      <c r="Q533" s="54">
        <f>SUM(Q502:Q532)</f>
        <v/>
      </c>
      <c r="R533" s="54">
        <f>Q533-P533</f>
        <v/>
      </c>
      <c r="S533" s="54">
        <f>SUM(S502:S532)</f>
        <v/>
      </c>
      <c r="T533" s="54">
        <f>SUM(T502:T532)</f>
        <v/>
      </c>
      <c r="U533" s="54">
        <f>SUM(U502:U532)</f>
        <v/>
      </c>
      <c r="V533" s="54">
        <f>SUM(V502:V532)</f>
        <v/>
      </c>
      <c r="W533" s="12" t="n"/>
      <c r="X533" s="54">
        <f>SUM(X502:X532)</f>
        <v/>
      </c>
      <c r="Y533" s="12" t="n"/>
      <c r="Z533" s="54">
        <f>SUM(Z502:Z532)</f>
        <v/>
      </c>
      <c r="AA533" s="54">
        <f>SUM(AA502:AA532)</f>
        <v/>
      </c>
      <c r="AB533" s="12" t="n"/>
      <c r="AC533" s="12" t="n"/>
      <c r="AD533" s="54">
        <f>SUM(AD502:AD532)</f>
        <v/>
      </c>
      <c r="AE533" s="54">
        <f>SUM(AE502:AE532)</f>
        <v/>
      </c>
      <c r="AF533" s="12" t="n"/>
      <c r="AG533" s="54">
        <f>SUM(Z502:AD532)</f>
        <v/>
      </c>
    </row>
    <row r="535">
      <c r="A535" s="50" t="inlineStr">
        <is>
          <t>MN (MINNEAPOLIS)</t>
        </is>
      </c>
      <c r="B535" s="50" t="inlineStr">
        <is>
          <t>01/01/2020</t>
        </is>
      </c>
      <c r="F535" s="51">
        <f>E535-D535</f>
        <v/>
      </c>
      <c r="J535" s="51">
        <f>I535-H535</f>
        <v/>
      </c>
      <c r="N535" s="51">
        <f>M535-L535</f>
        <v/>
      </c>
      <c r="R535" s="51">
        <f>Q535-P535</f>
        <v/>
      </c>
      <c r="S535" s="51">
        <f>L535+P535</f>
        <v/>
      </c>
      <c r="T535" s="51">
        <f>S535+D535+H535+U535</f>
        <v/>
      </c>
      <c r="W535" s="52">
        <f>V535/(T535-V535+X535-Y535)</f>
        <v/>
      </c>
      <c r="AD535" s="51">
        <f>T535-V535-AE535+X535</f>
        <v/>
      </c>
    </row>
    <row r="536">
      <c r="A536" s="50" t="inlineStr">
        <is>
          <t>MN (MINNEAPOLIS)</t>
        </is>
      </c>
      <c r="B536" s="50" t="inlineStr">
        <is>
          <t>01/02/2020</t>
        </is>
      </c>
      <c r="D536" s="51" t="n">
        <v/>
      </c>
      <c r="F536" s="51">
        <f>E536-D536</f>
        <v/>
      </c>
      <c r="H536" s="51" t="n">
        <v/>
      </c>
      <c r="J536" s="51">
        <f>I536-H536</f>
        <v/>
      </c>
      <c r="L536" s="51" t="n">
        <v>1882.78</v>
      </c>
      <c r="N536" s="51">
        <f>M536-L536</f>
        <v/>
      </c>
      <c r="P536" s="51" t="n">
        <v>276.34</v>
      </c>
      <c r="R536" s="51">
        <f>Q536-P536</f>
        <v/>
      </c>
      <c r="S536" s="51">
        <f>L536+P536</f>
        <v/>
      </c>
      <c r="T536" s="51">
        <f>S536+D536+H536+U536</f>
        <v/>
      </c>
      <c r="V536" s="51" t="n">
        <v>151.1</v>
      </c>
      <c r="W536" s="52">
        <f>V536/(T536-V536+X536-Y536)</f>
        <v/>
      </c>
      <c r="AD536" s="51">
        <f>T536-V536-AE536+X536</f>
        <v/>
      </c>
    </row>
    <row r="537">
      <c r="A537" s="50" t="inlineStr">
        <is>
          <t>MN (MINNEAPOLIS)</t>
        </is>
      </c>
      <c r="B537" s="50" t="inlineStr">
        <is>
          <t>01/03/2020</t>
        </is>
      </c>
      <c r="D537" s="51" t="n">
        <v/>
      </c>
      <c r="F537" s="51">
        <f>E537-D537</f>
        <v/>
      </c>
      <c r="H537" s="51" t="n">
        <v/>
      </c>
      <c r="J537" s="51">
        <f>I537-H537</f>
        <v/>
      </c>
      <c r="L537" s="51" t="n">
        <v>1480.61</v>
      </c>
      <c r="N537" s="51">
        <f>M537-L537</f>
        <v/>
      </c>
      <c r="P537" s="51" t="n">
        <v/>
      </c>
      <c r="R537" s="51">
        <f>Q537-P537</f>
        <v/>
      </c>
      <c r="S537" s="51">
        <f>L537+P537</f>
        <v/>
      </c>
      <c r="T537" s="51">
        <f>S537+D537+H537+U537</f>
        <v/>
      </c>
      <c r="V537" s="51" t="n">
        <v>103.62</v>
      </c>
      <c r="W537" s="52">
        <f>V537/(T537-V537+X537-Y537)</f>
        <v/>
      </c>
      <c r="AD537" s="51">
        <f>T537-V537-AE537+X537</f>
        <v/>
      </c>
    </row>
    <row r="538">
      <c r="A538" s="50" t="inlineStr">
        <is>
          <t>MN (MINNEAPOLIS)</t>
        </is>
      </c>
      <c r="B538" s="50" t="inlineStr">
        <is>
          <t>01/04/2020</t>
        </is>
      </c>
      <c r="D538" s="51" t="n">
        <v>21.51</v>
      </c>
      <c r="F538" s="51">
        <f>E538-D538</f>
        <v/>
      </c>
      <c r="H538" s="51" t="n">
        <v/>
      </c>
      <c r="J538" s="51">
        <f>I538-H538</f>
        <v/>
      </c>
      <c r="L538" s="51" t="n">
        <v>2775.23</v>
      </c>
      <c r="N538" s="51">
        <f>M538-L538</f>
        <v/>
      </c>
      <c r="P538" s="51" t="n">
        <v>954.8200000000001</v>
      </c>
      <c r="R538" s="51">
        <f>Q538-P538</f>
        <v/>
      </c>
      <c r="S538" s="51">
        <f>L538+P538</f>
        <v/>
      </c>
      <c r="T538" s="51">
        <f>S538+D538+H538+U538</f>
        <v/>
      </c>
      <c r="V538" s="51" t="n">
        <v>262.55</v>
      </c>
      <c r="W538" s="52">
        <f>V538/(T538-V538+X538-Y538)</f>
        <v/>
      </c>
      <c r="AD538" s="51">
        <f>T538-V538-AE538+X538</f>
        <v/>
      </c>
    </row>
    <row r="539">
      <c r="A539" s="50" t="inlineStr">
        <is>
          <t>MN (MINNEAPOLIS)</t>
        </is>
      </c>
      <c r="B539" s="50" t="inlineStr">
        <is>
          <t>01/05/2020</t>
        </is>
      </c>
      <c r="D539" s="51" t="n">
        <v/>
      </c>
      <c r="F539" s="51">
        <f>E539-D539</f>
        <v/>
      </c>
      <c r="H539" s="51" t="n">
        <v/>
      </c>
      <c r="J539" s="51">
        <f>I539-H539</f>
        <v/>
      </c>
      <c r="L539" s="51" t="n">
        <v>3475.59</v>
      </c>
      <c r="N539" s="51">
        <f>M539-L539</f>
        <v/>
      </c>
      <c r="P539" s="51" t="n">
        <v/>
      </c>
      <c r="R539" s="51">
        <f>Q539-P539</f>
        <v/>
      </c>
      <c r="S539" s="51">
        <f>L539+P539</f>
        <v/>
      </c>
      <c r="T539" s="51">
        <f>S539+D539+H539+U539</f>
        <v/>
      </c>
      <c r="V539" s="51" t="n">
        <v>243.23</v>
      </c>
      <c r="W539" s="52">
        <f>V539/(T539-V539+X539-Y539)</f>
        <v/>
      </c>
      <c r="AD539" s="51">
        <f>T539-V539-AE539+X539</f>
        <v/>
      </c>
      <c r="AE539" s="51" t="n">
        <v>20.35</v>
      </c>
    </row>
    <row r="540">
      <c r="A540" s="50" t="inlineStr">
        <is>
          <t>MN (MINNEAPOLIS)</t>
        </is>
      </c>
      <c r="B540" s="50" t="inlineStr">
        <is>
          <t>01/06/2020</t>
        </is>
      </c>
      <c r="D540" s="51" t="n">
        <v/>
      </c>
      <c r="F540" s="51">
        <f>E540-D540</f>
        <v/>
      </c>
      <c r="H540" s="51" t="n">
        <v/>
      </c>
      <c r="J540" s="51">
        <f>I540-H540</f>
        <v/>
      </c>
      <c r="L540" s="51" t="n">
        <v>2479.52</v>
      </c>
      <c r="N540" s="51">
        <f>M540-L540</f>
        <v/>
      </c>
      <c r="P540" s="51" t="n">
        <v/>
      </c>
      <c r="R540" s="51">
        <f>Q540-P540</f>
        <v/>
      </c>
      <c r="S540" s="51">
        <f>L540+P540</f>
        <v/>
      </c>
      <c r="T540" s="51">
        <f>S540+D540+H540+U540</f>
        <v/>
      </c>
      <c r="V540" s="51" t="n">
        <v>173.53</v>
      </c>
      <c r="W540" s="52">
        <f>V540/(T540-V540+X540-Y540)</f>
        <v/>
      </c>
      <c r="AD540" s="51">
        <f>T540-V540-AE540+X540</f>
        <v/>
      </c>
      <c r="AE540" s="51" t="n">
        <v>33</v>
      </c>
    </row>
    <row r="541">
      <c r="A541" s="50" t="inlineStr">
        <is>
          <t>MN (MINNEAPOLIS)</t>
        </is>
      </c>
      <c r="B541" s="50" t="inlineStr">
        <is>
          <t>01/07/2020</t>
        </is>
      </c>
      <c r="F541" s="51">
        <f>E541-D541</f>
        <v/>
      </c>
      <c r="J541" s="51">
        <f>I541-H541</f>
        <v/>
      </c>
      <c r="N541" s="51">
        <f>M541-L541</f>
        <v/>
      </c>
      <c r="R541" s="51">
        <f>Q541-P541</f>
        <v/>
      </c>
      <c r="S541" s="51">
        <f>L541+P541</f>
        <v/>
      </c>
      <c r="T541" s="51">
        <f>S541+D541+H541+U541</f>
        <v/>
      </c>
      <c r="W541" s="52">
        <f>V541/(T541-V541+X541-Y541)</f>
        <v/>
      </c>
      <c r="AD541" s="51">
        <f>T541-V541-AE541+X541</f>
        <v/>
      </c>
    </row>
    <row r="542">
      <c r="A542" s="50" t="inlineStr">
        <is>
          <t>MN (MINNEAPOLIS)</t>
        </is>
      </c>
      <c r="B542" s="50" t="inlineStr">
        <is>
          <t>01/08/2020</t>
        </is>
      </c>
      <c r="F542" s="51">
        <f>E542-D542</f>
        <v/>
      </c>
      <c r="J542" s="51">
        <f>I542-H542</f>
        <v/>
      </c>
      <c r="N542" s="51">
        <f>M542-L542</f>
        <v/>
      </c>
      <c r="R542" s="51">
        <f>Q542-P542</f>
        <v/>
      </c>
      <c r="S542" s="51">
        <f>L542+P542</f>
        <v/>
      </c>
      <c r="T542" s="51">
        <f>S542+D542+H542+U542</f>
        <v/>
      </c>
      <c r="W542" s="52">
        <f>V542/(T542-V542+X542-Y542)</f>
        <v/>
      </c>
      <c r="AD542" s="51">
        <f>T542-V542-AE542+X542</f>
        <v/>
      </c>
    </row>
    <row r="543">
      <c r="A543" s="50" t="inlineStr">
        <is>
          <t>MN (MINNEAPOLIS)</t>
        </is>
      </c>
      <c r="B543" s="50" t="inlineStr">
        <is>
          <t>01/09/2020</t>
        </is>
      </c>
      <c r="F543" s="51">
        <f>E543-D543</f>
        <v/>
      </c>
      <c r="J543" s="51">
        <f>I543-H543</f>
        <v/>
      </c>
      <c r="N543" s="51">
        <f>M543-L543</f>
        <v/>
      </c>
      <c r="R543" s="51">
        <f>Q543-P543</f>
        <v/>
      </c>
      <c r="S543" s="51">
        <f>L543+P543</f>
        <v/>
      </c>
      <c r="T543" s="51">
        <f>S543+D543+H543+U543</f>
        <v/>
      </c>
      <c r="W543" s="52">
        <f>V543/(T543-V543+X543-Y543)</f>
        <v/>
      </c>
      <c r="AD543" s="51">
        <f>T543-V543-AE543+X543</f>
        <v/>
      </c>
    </row>
    <row r="544">
      <c r="A544" s="50" t="inlineStr">
        <is>
          <t>MN (MINNEAPOLIS)</t>
        </is>
      </c>
      <c r="B544" s="50" t="inlineStr">
        <is>
          <t>01/10/2020</t>
        </is>
      </c>
      <c r="F544" s="51">
        <f>E544-D544</f>
        <v/>
      </c>
      <c r="J544" s="51">
        <f>I544-H544</f>
        <v/>
      </c>
      <c r="N544" s="51">
        <f>M544-L544</f>
        <v/>
      </c>
      <c r="R544" s="51">
        <f>Q544-P544</f>
        <v/>
      </c>
      <c r="S544" s="51">
        <f>L544+P544</f>
        <v/>
      </c>
      <c r="T544" s="51">
        <f>S544+D544+H544+U544</f>
        <v/>
      </c>
      <c r="W544" s="52">
        <f>V544/(T544-V544+X544-Y544)</f>
        <v/>
      </c>
      <c r="AD544" s="51">
        <f>T544-V544-AE544+X544</f>
        <v/>
      </c>
    </row>
    <row r="545">
      <c r="A545" s="50" t="inlineStr">
        <is>
          <t>MN (MINNEAPOLIS)</t>
        </is>
      </c>
      <c r="B545" s="50" t="inlineStr">
        <is>
          <t>01/11/2020</t>
        </is>
      </c>
      <c r="F545" s="51">
        <f>E545-D545</f>
        <v/>
      </c>
      <c r="J545" s="51">
        <f>I545-H545</f>
        <v/>
      </c>
      <c r="N545" s="51">
        <f>M545-L545</f>
        <v/>
      </c>
      <c r="R545" s="51">
        <f>Q545-P545</f>
        <v/>
      </c>
      <c r="S545" s="51">
        <f>L545+P545</f>
        <v/>
      </c>
      <c r="T545" s="51">
        <f>S545+D545+H545+U545</f>
        <v/>
      </c>
      <c r="W545" s="52">
        <f>V545/(T545-V545+X545-Y545)</f>
        <v/>
      </c>
      <c r="AD545" s="51">
        <f>T545-V545-AE545+X545</f>
        <v/>
      </c>
    </row>
    <row r="546">
      <c r="A546" s="50" t="inlineStr">
        <is>
          <t>MN (MINNEAPOLIS)</t>
        </is>
      </c>
      <c r="B546" s="50" t="inlineStr">
        <is>
          <t>01/12/2020</t>
        </is>
      </c>
      <c r="F546" s="51">
        <f>E546-D546</f>
        <v/>
      </c>
      <c r="J546" s="51">
        <f>I546-H546</f>
        <v/>
      </c>
      <c r="N546" s="51">
        <f>M546-L546</f>
        <v/>
      </c>
      <c r="R546" s="51">
        <f>Q546-P546</f>
        <v/>
      </c>
      <c r="S546" s="51">
        <f>L546+P546</f>
        <v/>
      </c>
      <c r="T546" s="51">
        <f>S546+D546+H546+U546</f>
        <v/>
      </c>
      <c r="W546" s="52">
        <f>V546/(T546-V546+X546-Y546)</f>
        <v/>
      </c>
      <c r="AD546" s="51">
        <f>T546-V546-AE546+X546</f>
        <v/>
      </c>
    </row>
    <row r="547">
      <c r="A547" s="50" t="inlineStr">
        <is>
          <t>MN (MINNEAPOLIS)</t>
        </is>
      </c>
      <c r="B547" s="50" t="inlineStr">
        <is>
          <t>01/13/2020</t>
        </is>
      </c>
      <c r="F547" s="51">
        <f>E547-D547</f>
        <v/>
      </c>
      <c r="J547" s="51">
        <f>I547-H547</f>
        <v/>
      </c>
      <c r="N547" s="51">
        <f>M547-L547</f>
        <v/>
      </c>
      <c r="R547" s="51">
        <f>Q547-P547</f>
        <v/>
      </c>
      <c r="S547" s="51">
        <f>L547+P547</f>
        <v/>
      </c>
      <c r="T547" s="51">
        <f>S547+D547+H547+U547</f>
        <v/>
      </c>
      <c r="W547" s="52">
        <f>V547/(T547-V547+X547-Y547)</f>
        <v/>
      </c>
      <c r="AD547" s="51">
        <f>T547-V547-AE547+X547</f>
        <v/>
      </c>
    </row>
    <row r="548">
      <c r="A548" s="50" t="inlineStr">
        <is>
          <t>MN (MINNEAPOLIS)</t>
        </is>
      </c>
      <c r="B548" s="50" t="inlineStr">
        <is>
          <t>01/14/2020</t>
        </is>
      </c>
      <c r="F548" s="51">
        <f>E548-D548</f>
        <v/>
      </c>
      <c r="J548" s="51">
        <f>I548-H548</f>
        <v/>
      </c>
      <c r="N548" s="51">
        <f>M548-L548</f>
        <v/>
      </c>
      <c r="R548" s="51">
        <f>Q548-P548</f>
        <v/>
      </c>
      <c r="S548" s="51">
        <f>L548+P548</f>
        <v/>
      </c>
      <c r="T548" s="51">
        <f>S548+D548+H548+U548</f>
        <v/>
      </c>
      <c r="W548" s="52">
        <f>V548/(T548-V548+X548-Y548)</f>
        <v/>
      </c>
      <c r="AD548" s="51">
        <f>T548-V548-AE548+X548</f>
        <v/>
      </c>
    </row>
    <row r="549">
      <c r="A549" s="50" t="inlineStr">
        <is>
          <t>MN (MINNEAPOLIS)</t>
        </is>
      </c>
      <c r="B549" s="50" t="inlineStr">
        <is>
          <t>01/15/2020</t>
        </is>
      </c>
      <c r="F549" s="51">
        <f>E549-D549</f>
        <v/>
      </c>
      <c r="J549" s="51">
        <f>I549-H549</f>
        <v/>
      </c>
      <c r="N549" s="51">
        <f>M549-L549</f>
        <v/>
      </c>
      <c r="R549" s="51">
        <f>Q549-P549</f>
        <v/>
      </c>
      <c r="S549" s="51">
        <f>L549+P549</f>
        <v/>
      </c>
      <c r="T549" s="51">
        <f>S549+D549+H549+U549</f>
        <v/>
      </c>
      <c r="W549" s="52">
        <f>V549/(T549-V549+X549-Y549)</f>
        <v/>
      </c>
      <c r="AD549" s="51">
        <f>T549-V549-AE549+X549</f>
        <v/>
      </c>
    </row>
    <row r="550">
      <c r="A550" s="50" t="inlineStr">
        <is>
          <t>MN (MINNEAPOLIS)</t>
        </is>
      </c>
      <c r="B550" s="50" t="inlineStr">
        <is>
          <t>01/16/2020</t>
        </is>
      </c>
      <c r="F550" s="51">
        <f>E550-D550</f>
        <v/>
      </c>
      <c r="J550" s="51">
        <f>I550-H550</f>
        <v/>
      </c>
      <c r="N550" s="51">
        <f>M550-L550</f>
        <v/>
      </c>
      <c r="R550" s="51">
        <f>Q550-P550</f>
        <v/>
      </c>
      <c r="S550" s="51">
        <f>L550+P550</f>
        <v/>
      </c>
      <c r="T550" s="51">
        <f>S550+D550+H550+U550</f>
        <v/>
      </c>
      <c r="W550" s="52">
        <f>V550/(T550-V550+X550-Y550)</f>
        <v/>
      </c>
      <c r="Z550" s="51">
        <f>T550-V550-AE550+X550</f>
        <v/>
      </c>
    </row>
    <row r="551">
      <c r="A551" s="50" t="inlineStr">
        <is>
          <t>MN (MINNEAPOLIS)</t>
        </is>
      </c>
      <c r="B551" s="50" t="inlineStr">
        <is>
          <t>01/17/2020</t>
        </is>
      </c>
      <c r="F551" s="51">
        <f>E551-D551</f>
        <v/>
      </c>
      <c r="J551" s="51">
        <f>I551-H551</f>
        <v/>
      </c>
      <c r="N551" s="51">
        <f>M551-L551</f>
        <v/>
      </c>
      <c r="R551" s="51">
        <f>Q551-P551</f>
        <v/>
      </c>
      <c r="S551" s="51">
        <f>L551+P551</f>
        <v/>
      </c>
      <c r="T551" s="51">
        <f>S551+D551+H551+U551</f>
        <v/>
      </c>
      <c r="W551" s="52">
        <f>V551/(T551-V551+X551-Y551)</f>
        <v/>
      </c>
      <c r="Z551" s="51">
        <f>T551-V551-AE551+X551</f>
        <v/>
      </c>
    </row>
    <row r="552">
      <c r="A552" s="50" t="inlineStr">
        <is>
          <t>MN (MINNEAPOLIS)</t>
        </is>
      </c>
      <c r="B552" s="50" t="inlineStr">
        <is>
          <t>01/18/2020</t>
        </is>
      </c>
      <c r="F552" s="51">
        <f>E552-D552</f>
        <v/>
      </c>
      <c r="J552" s="51">
        <f>I552-H552</f>
        <v/>
      </c>
      <c r="N552" s="51">
        <f>M552-L552</f>
        <v/>
      </c>
      <c r="R552" s="51">
        <f>Q552-P552</f>
        <v/>
      </c>
      <c r="S552" s="51">
        <f>L552+P552</f>
        <v/>
      </c>
      <c r="T552" s="51">
        <f>S552+D552+H552+U552</f>
        <v/>
      </c>
      <c r="W552" s="52">
        <f>V552/(T552-V552+X552-Y552)</f>
        <v/>
      </c>
      <c r="Z552" s="51">
        <f>T552-V552-AE552+X552</f>
        <v/>
      </c>
    </row>
    <row r="553">
      <c r="A553" s="50" t="inlineStr">
        <is>
          <t>MN (MINNEAPOLIS)</t>
        </is>
      </c>
      <c r="B553" s="50" t="inlineStr">
        <is>
          <t>01/19/2020</t>
        </is>
      </c>
      <c r="F553" s="51">
        <f>E553-D553</f>
        <v/>
      </c>
      <c r="J553" s="51">
        <f>I553-H553</f>
        <v/>
      </c>
      <c r="N553" s="51">
        <f>M553-L553</f>
        <v/>
      </c>
      <c r="R553" s="51">
        <f>Q553-P553</f>
        <v/>
      </c>
      <c r="S553" s="51">
        <f>L553+P553</f>
        <v/>
      </c>
      <c r="T553" s="51">
        <f>S553+D553+H553+U553</f>
        <v/>
      </c>
      <c r="W553" s="52">
        <f>V553/(T553-V553+X553-Y553)</f>
        <v/>
      </c>
      <c r="Z553" s="51">
        <f>T553-V553-AE553+X553</f>
        <v/>
      </c>
    </row>
    <row r="554">
      <c r="A554" s="50" t="inlineStr">
        <is>
          <t>MN (MINNEAPOLIS)</t>
        </is>
      </c>
      <c r="B554" s="50" t="inlineStr">
        <is>
          <t>01/20/2020</t>
        </is>
      </c>
      <c r="F554" s="51">
        <f>E554-D554</f>
        <v/>
      </c>
      <c r="J554" s="51">
        <f>I554-H554</f>
        <v/>
      </c>
      <c r="N554" s="51">
        <f>M554-L554</f>
        <v/>
      </c>
      <c r="R554" s="51">
        <f>Q554-P554</f>
        <v/>
      </c>
      <c r="S554" s="51">
        <f>L554+P554</f>
        <v/>
      </c>
      <c r="T554" s="51">
        <f>S554+D554+H554+U554</f>
        <v/>
      </c>
      <c r="W554" s="52">
        <f>V554/(T554-V554+X554-Y554)</f>
        <v/>
      </c>
      <c r="Z554" s="51">
        <f>T554-V554-AE554+X554</f>
        <v/>
      </c>
    </row>
    <row r="555">
      <c r="A555" s="50" t="inlineStr">
        <is>
          <t>MN (MINNEAPOLIS)</t>
        </is>
      </c>
      <c r="B555" s="50" t="inlineStr">
        <is>
          <t>01/21/2020</t>
        </is>
      </c>
      <c r="F555" s="51">
        <f>E555-D555</f>
        <v/>
      </c>
      <c r="J555" s="51">
        <f>I555-H555</f>
        <v/>
      </c>
      <c r="N555" s="51">
        <f>M555-L555</f>
        <v/>
      </c>
      <c r="R555" s="51">
        <f>Q555-P555</f>
        <v/>
      </c>
      <c r="S555" s="51">
        <f>L555+P555</f>
        <v/>
      </c>
      <c r="T555" s="51">
        <f>S555+D555+H555+U555</f>
        <v/>
      </c>
      <c r="W555" s="52">
        <f>V555/(T555-V555+X555-Y555)</f>
        <v/>
      </c>
      <c r="Z555" s="51">
        <f>T555-V555-AE555+X555</f>
        <v/>
      </c>
    </row>
    <row r="556">
      <c r="A556" s="50" t="inlineStr">
        <is>
          <t>MN (MINNEAPOLIS)</t>
        </is>
      </c>
      <c r="B556" s="50" t="inlineStr">
        <is>
          <t>01/22/2020</t>
        </is>
      </c>
      <c r="F556" s="51">
        <f>E556-D556</f>
        <v/>
      </c>
      <c r="J556" s="51">
        <f>I556-H556</f>
        <v/>
      </c>
      <c r="N556" s="51">
        <f>M556-L556</f>
        <v/>
      </c>
      <c r="R556" s="51">
        <f>Q556-P556</f>
        <v/>
      </c>
      <c r="S556" s="51">
        <f>L556+P556</f>
        <v/>
      </c>
      <c r="T556" s="51">
        <f>S556+D556+H556+U556</f>
        <v/>
      </c>
      <c r="W556" s="52">
        <f>V556/(T556-V556+X556-Y556)</f>
        <v/>
      </c>
      <c r="Z556" s="51">
        <f>T556-V556-AE556+X556</f>
        <v/>
      </c>
    </row>
    <row r="557">
      <c r="A557" s="50" t="inlineStr">
        <is>
          <t>MN (MINNEAPOLIS)</t>
        </is>
      </c>
      <c r="B557" s="50" t="inlineStr">
        <is>
          <t>01/23/2020</t>
        </is>
      </c>
      <c r="F557" s="51">
        <f>E557-D557</f>
        <v/>
      </c>
      <c r="J557" s="51">
        <f>I557-H557</f>
        <v/>
      </c>
      <c r="N557" s="51">
        <f>M557-L557</f>
        <v/>
      </c>
      <c r="R557" s="51">
        <f>Q557-P557</f>
        <v/>
      </c>
      <c r="S557" s="51">
        <f>L557+P557</f>
        <v/>
      </c>
      <c r="T557" s="51">
        <f>S557+D557+H557+U557</f>
        <v/>
      </c>
      <c r="W557" s="52">
        <f>V557/(T557-V557+X557-Y557)</f>
        <v/>
      </c>
      <c r="Z557" s="51">
        <f>T557-V557-AE557+X557</f>
        <v/>
      </c>
    </row>
    <row r="558">
      <c r="A558" s="50" t="inlineStr">
        <is>
          <t>MN (MINNEAPOLIS)</t>
        </is>
      </c>
      <c r="B558" s="50" t="inlineStr">
        <is>
          <t>01/24/2020</t>
        </is>
      </c>
      <c r="F558" s="51">
        <f>E558-D558</f>
        <v/>
      </c>
      <c r="J558" s="51">
        <f>I558-H558</f>
        <v/>
      </c>
      <c r="N558" s="51">
        <f>M558-L558</f>
        <v/>
      </c>
      <c r="R558" s="51">
        <f>Q558-P558</f>
        <v/>
      </c>
      <c r="S558" s="51">
        <f>L558+P558</f>
        <v/>
      </c>
      <c r="T558" s="51">
        <f>S558+D558+H558+U558</f>
        <v/>
      </c>
      <c r="W558" s="52">
        <f>V558/(T558-V558+X558-Y558)</f>
        <v/>
      </c>
      <c r="Z558" s="51">
        <f>T558-V558-AE558+X558</f>
        <v/>
      </c>
    </row>
    <row r="559">
      <c r="A559" s="50" t="inlineStr">
        <is>
          <t>MN (MINNEAPOLIS)</t>
        </is>
      </c>
      <c r="B559" s="50" t="inlineStr">
        <is>
          <t>01/25/2020</t>
        </is>
      </c>
      <c r="F559" s="51">
        <f>E559-D559</f>
        <v/>
      </c>
      <c r="J559" s="51">
        <f>I559-H559</f>
        <v/>
      </c>
      <c r="N559" s="51">
        <f>M559-L559</f>
        <v/>
      </c>
      <c r="R559" s="51">
        <f>Q559-P559</f>
        <v/>
      </c>
      <c r="S559" s="51">
        <f>L559+P559</f>
        <v/>
      </c>
      <c r="T559" s="51">
        <f>S559+D559+H559+U559</f>
        <v/>
      </c>
      <c r="W559" s="52">
        <f>V559/(T559-V559+X559-Y559)</f>
        <v/>
      </c>
      <c r="Z559" s="51">
        <f>T559-V559-AE559+X559</f>
        <v/>
      </c>
    </row>
    <row r="560">
      <c r="A560" s="50" t="inlineStr">
        <is>
          <t>MN (MINNEAPOLIS)</t>
        </is>
      </c>
      <c r="B560" s="50" t="inlineStr">
        <is>
          <t>01/26/2020</t>
        </is>
      </c>
      <c r="F560" s="51">
        <f>E560-D560</f>
        <v/>
      </c>
      <c r="J560" s="51">
        <f>I560-H560</f>
        <v/>
      </c>
      <c r="N560" s="51">
        <f>M560-L560</f>
        <v/>
      </c>
      <c r="R560" s="51">
        <f>Q560-P560</f>
        <v/>
      </c>
      <c r="S560" s="51">
        <f>L560+P560</f>
        <v/>
      </c>
      <c r="T560" s="51">
        <f>S560+D560+H560+U560</f>
        <v/>
      </c>
      <c r="W560" s="52">
        <f>V560/(T560-V560+X560-Y560)</f>
        <v/>
      </c>
      <c r="Z560" s="51">
        <f>T560-V560-AE560+X560</f>
        <v/>
      </c>
    </row>
    <row r="561">
      <c r="A561" s="50" t="inlineStr">
        <is>
          <t>MN (MINNEAPOLIS)</t>
        </is>
      </c>
      <c r="B561" s="50" t="inlineStr">
        <is>
          <t>01/27/2020</t>
        </is>
      </c>
      <c r="F561" s="51">
        <f>E561-D561</f>
        <v/>
      </c>
      <c r="J561" s="51">
        <f>I561-H561</f>
        <v/>
      </c>
      <c r="N561" s="51">
        <f>M561-L561</f>
        <v/>
      </c>
      <c r="R561" s="51">
        <f>Q561-P561</f>
        <v/>
      </c>
      <c r="S561" s="51">
        <f>L561+P561</f>
        <v/>
      </c>
      <c r="T561" s="51">
        <f>S561+D561+H561+U561</f>
        <v/>
      </c>
      <c r="W561" s="52">
        <f>V561/(T561-V561+X561-Y561)</f>
        <v/>
      </c>
      <c r="Z561" s="51">
        <f>T561-V561-AE561+X561</f>
        <v/>
      </c>
    </row>
    <row r="562">
      <c r="A562" s="50" t="inlineStr">
        <is>
          <t>MN (MINNEAPOLIS)</t>
        </is>
      </c>
      <c r="B562" s="50" t="inlineStr">
        <is>
          <t>01/28/2020</t>
        </is>
      </c>
      <c r="F562" s="51">
        <f>E562-D562</f>
        <v/>
      </c>
      <c r="J562" s="51">
        <f>I562-H562</f>
        <v/>
      </c>
      <c r="N562" s="51">
        <f>M562-L562</f>
        <v/>
      </c>
      <c r="R562" s="51">
        <f>Q562-P562</f>
        <v/>
      </c>
      <c r="S562" s="51">
        <f>L562+P562</f>
        <v/>
      </c>
      <c r="T562" s="51">
        <f>S562+D562+H562+U562</f>
        <v/>
      </c>
      <c r="W562" s="52">
        <f>V562/(T562-V562+X562-Y562)</f>
        <v/>
      </c>
      <c r="Z562" s="51">
        <f>T562-V562-AE562+X562</f>
        <v/>
      </c>
    </row>
    <row r="563">
      <c r="A563" s="50" t="inlineStr">
        <is>
          <t>MN (MINNEAPOLIS)</t>
        </is>
      </c>
      <c r="B563" s="50" t="inlineStr">
        <is>
          <t>01/29/2020</t>
        </is>
      </c>
      <c r="F563" s="51">
        <f>E563-D563</f>
        <v/>
      </c>
      <c r="J563" s="51">
        <f>I563-H563</f>
        <v/>
      </c>
      <c r="N563" s="51">
        <f>M563-L563</f>
        <v/>
      </c>
      <c r="R563" s="51">
        <f>Q563-P563</f>
        <v/>
      </c>
      <c r="S563" s="51">
        <f>L563+P563</f>
        <v/>
      </c>
      <c r="T563" s="51">
        <f>S563+D563+H563+U563</f>
        <v/>
      </c>
      <c r="W563" s="52">
        <f>V563/(T563-V563+X563-Y563)</f>
        <v/>
      </c>
      <c r="Z563" s="51">
        <f>T563-V563-AE563+X563</f>
        <v/>
      </c>
    </row>
    <row r="564">
      <c r="A564" s="50" t="inlineStr">
        <is>
          <t>MN (MINNEAPOLIS)</t>
        </is>
      </c>
      <c r="B564" s="50" t="inlineStr">
        <is>
          <t>01/30/2020</t>
        </is>
      </c>
      <c r="F564" s="51">
        <f>E564-D564</f>
        <v/>
      </c>
      <c r="J564" s="51">
        <f>I564-H564</f>
        <v/>
      </c>
      <c r="N564" s="51">
        <f>M564-L564</f>
        <v/>
      </c>
      <c r="R564" s="51">
        <f>Q564-P564</f>
        <v/>
      </c>
      <c r="S564" s="51">
        <f>L564+P564</f>
        <v/>
      </c>
      <c r="T564" s="51">
        <f>S564+D564+H564+U564</f>
        <v/>
      </c>
      <c r="W564" s="52">
        <f>V564/(T564-V564+X564-Y564)</f>
        <v/>
      </c>
      <c r="Z564" s="51">
        <f>T564-V564-AE564+X564</f>
        <v/>
      </c>
    </row>
    <row r="565">
      <c r="A565" s="50" t="inlineStr">
        <is>
          <t>MN (MINNEAPOLIS)</t>
        </is>
      </c>
      <c r="B565" s="50" t="inlineStr">
        <is>
          <t>01/31/2020</t>
        </is>
      </c>
      <c r="F565" s="51">
        <f>E565-D565</f>
        <v/>
      </c>
      <c r="J565" s="51">
        <f>I565-H565</f>
        <v/>
      </c>
      <c r="N565" s="51">
        <f>M565-L565</f>
        <v/>
      </c>
      <c r="R565" s="51">
        <f>Q565-P565</f>
        <v/>
      </c>
      <c r="S565" s="51">
        <f>L565+P565</f>
        <v/>
      </c>
      <c r="T565" s="51">
        <f>S565+D565+H565+U565</f>
        <v/>
      </c>
      <c r="W565" s="52">
        <f>V565/(T565-V565+X565-Y565)</f>
        <v/>
      </c>
      <c r="Z565" s="51">
        <f>T565-V565-AE565+X565</f>
        <v/>
      </c>
    </row>
    <row r="566">
      <c r="A566" s="53" t="inlineStr">
        <is>
          <t>MN Total</t>
        </is>
      </c>
      <c r="B566" s="12" t="n"/>
      <c r="C566" s="12" t="n"/>
      <c r="D566" s="54">
        <f>SUM(D535:D565)</f>
        <v/>
      </c>
      <c r="E566" s="54">
        <f>SUM(E535:E565)</f>
        <v/>
      </c>
      <c r="F566" s="54">
        <f>E566-D566</f>
        <v/>
      </c>
      <c r="G566" s="12" t="n"/>
      <c r="H566" s="54">
        <f>SUM(H535:H565)</f>
        <v/>
      </c>
      <c r="I566" s="54">
        <f>SUM(I535:I565)</f>
        <v/>
      </c>
      <c r="J566" s="54">
        <f>I566-H566</f>
        <v/>
      </c>
      <c r="K566" s="12" t="n"/>
      <c r="L566" s="54">
        <f>SUM(L535:L565)</f>
        <v/>
      </c>
      <c r="M566" s="54">
        <f>SUM(M535:M565)</f>
        <v/>
      </c>
      <c r="N566" s="54">
        <f>M566-L566</f>
        <v/>
      </c>
      <c r="O566" s="12" t="n"/>
      <c r="P566" s="54">
        <f>SUM(P535:P565)</f>
        <v/>
      </c>
      <c r="Q566" s="54">
        <f>SUM(Q535:Q565)</f>
        <v/>
      </c>
      <c r="R566" s="54">
        <f>Q566-P566</f>
        <v/>
      </c>
      <c r="S566" s="54">
        <f>SUM(S535:S565)</f>
        <v/>
      </c>
      <c r="T566" s="54">
        <f>SUM(T535:T565)</f>
        <v/>
      </c>
      <c r="U566" s="54">
        <f>SUM(U535:U565)</f>
        <v/>
      </c>
      <c r="V566" s="54">
        <f>SUM(V535:V565)</f>
        <v/>
      </c>
      <c r="W566" s="12" t="n"/>
      <c r="X566" s="54">
        <f>SUM(X535:X565)</f>
        <v/>
      </c>
      <c r="Y566" s="12" t="n"/>
      <c r="Z566" s="54">
        <f>SUM(Z535:Z565)</f>
        <v/>
      </c>
      <c r="AA566" s="54">
        <f>SUM(AA535:AA565)</f>
        <v/>
      </c>
      <c r="AB566" s="12" t="n"/>
      <c r="AC566" s="12" t="n"/>
      <c r="AD566" s="54">
        <f>SUM(AD535:AD565)</f>
        <v/>
      </c>
      <c r="AE566" s="54">
        <f>SUM(AE535:AE565)</f>
        <v/>
      </c>
      <c r="AF566" s="12" t="n"/>
      <c r="AG566" s="54">
        <f>SUM(Z535:AD565)</f>
        <v/>
      </c>
    </row>
    <row r="568">
      <c r="A568" s="50" t="inlineStr">
        <is>
          <t>NC (CHARLOTTE)</t>
        </is>
      </c>
      <c r="B568" s="50" t="inlineStr">
        <is>
          <t>01/01/2020</t>
        </is>
      </c>
      <c r="F568" s="51">
        <f>E568-D568</f>
        <v/>
      </c>
      <c r="J568" s="51">
        <f>I568-H568</f>
        <v/>
      </c>
      <c r="N568" s="51">
        <f>M568-L568</f>
        <v/>
      </c>
      <c r="R568" s="51">
        <f>Q568-P568</f>
        <v/>
      </c>
      <c r="S568" s="51">
        <f>L568+P568</f>
        <v/>
      </c>
      <c r="T568" s="51">
        <f>S568+D568+H568+U568</f>
        <v/>
      </c>
      <c r="W568" s="52">
        <f>V568/(T568-V568+X568-Y568)</f>
        <v/>
      </c>
      <c r="AD568" s="51">
        <f>T568-V568-AE568+X568</f>
        <v/>
      </c>
    </row>
    <row r="569">
      <c r="A569" s="50" t="inlineStr">
        <is>
          <t>NC (CHARLOTTE)</t>
        </is>
      </c>
      <c r="B569" s="50" t="inlineStr">
        <is>
          <t>01/02/2020</t>
        </is>
      </c>
      <c r="D569" s="51" t="n">
        <v/>
      </c>
      <c r="F569" s="51">
        <f>E569-D569</f>
        <v/>
      </c>
      <c r="H569" s="51" t="n">
        <v/>
      </c>
      <c r="J569" s="51">
        <f>I569-H569</f>
        <v/>
      </c>
      <c r="L569" s="51" t="n">
        <v>3647.57</v>
      </c>
      <c r="N569" s="51">
        <f>M569-L569</f>
        <v/>
      </c>
      <c r="P569" s="51" t="n">
        <v/>
      </c>
      <c r="R569" s="51">
        <f>Q569-P569</f>
        <v/>
      </c>
      <c r="S569" s="51">
        <f>L569+P569</f>
        <v/>
      </c>
      <c r="T569" s="51">
        <f>S569+D569+H569+U569</f>
        <v/>
      </c>
      <c r="V569" s="51" t="n">
        <v>246.57</v>
      </c>
      <c r="W569" s="52">
        <f>V569/(T569-V569+X569-Y569)</f>
        <v/>
      </c>
      <c r="AD569" s="51">
        <f>T569-V569-AE569+X569</f>
        <v/>
      </c>
    </row>
    <row r="570">
      <c r="A570" s="50" t="inlineStr">
        <is>
          <t>NC (CHARLOTTE)</t>
        </is>
      </c>
      <c r="B570" s="50" t="inlineStr">
        <is>
          <t>01/03/2020</t>
        </is>
      </c>
      <c r="D570" s="51" t="n">
        <v>838</v>
      </c>
      <c r="F570" s="51">
        <f>E570-D570</f>
        <v/>
      </c>
      <c r="H570" s="51" t="n">
        <v/>
      </c>
      <c r="J570" s="51">
        <f>I570-H570</f>
        <v/>
      </c>
      <c r="L570" s="51" t="n">
        <v>3873.52</v>
      </c>
      <c r="N570" s="51">
        <f>M570-L570</f>
        <v/>
      </c>
      <c r="P570" s="51" t="n">
        <v>313.17</v>
      </c>
      <c r="R570" s="51">
        <f>Q570-P570</f>
        <v/>
      </c>
      <c r="S570" s="51">
        <f>L570+P570</f>
        <v/>
      </c>
      <c r="T570" s="51">
        <f>S570+D570+H570+U570</f>
        <v/>
      </c>
      <c r="V570" s="51" t="n">
        <v>339.66</v>
      </c>
      <c r="W570" s="52">
        <f>V570/(T570-V570+X570-Y570)</f>
        <v/>
      </c>
      <c r="AD570" s="51">
        <f>T570-V570-AE570+X570</f>
        <v/>
      </c>
    </row>
    <row r="571">
      <c r="A571" s="50" t="inlineStr">
        <is>
          <t>NC (CHARLOTTE)</t>
        </is>
      </c>
      <c r="B571" s="50" t="inlineStr">
        <is>
          <t>01/04/2020</t>
        </is>
      </c>
      <c r="D571" s="51" t="n">
        <v/>
      </c>
      <c r="F571" s="51">
        <f>E571-D571</f>
        <v/>
      </c>
      <c r="H571" s="51" t="n">
        <v/>
      </c>
      <c r="J571" s="51">
        <f>I571-H571</f>
        <v/>
      </c>
      <c r="L571" s="51" t="n">
        <v>7424.93</v>
      </c>
      <c r="N571" s="51">
        <f>M571-L571</f>
        <v/>
      </c>
      <c r="P571" s="51" t="n">
        <v>548.0599999999999</v>
      </c>
      <c r="R571" s="51">
        <f>Q571-P571</f>
        <v/>
      </c>
      <c r="S571" s="51">
        <f>L571+P571</f>
        <v/>
      </c>
      <c r="T571" s="51">
        <f>S571+D571+H571+U571</f>
        <v/>
      </c>
      <c r="V571" s="51" t="n">
        <v>538.96</v>
      </c>
      <c r="W571" s="52">
        <f>V571/(T571-V571+X571-Y571)</f>
        <v/>
      </c>
      <c r="AD571" s="51">
        <f>T571-V571-AE571+X571</f>
        <v/>
      </c>
    </row>
    <row r="572">
      <c r="A572" s="50" t="inlineStr">
        <is>
          <t>NC (CHARLOTTE)</t>
        </is>
      </c>
      <c r="B572" s="50" t="inlineStr">
        <is>
          <t>01/05/2020</t>
        </is>
      </c>
      <c r="D572" s="51" t="n">
        <v>503</v>
      </c>
      <c r="F572" s="51">
        <f>E572-D572</f>
        <v/>
      </c>
      <c r="H572" s="51" t="n">
        <v/>
      </c>
      <c r="J572" s="51">
        <f>I572-H572</f>
        <v/>
      </c>
      <c r="L572" s="51" t="n">
        <v>2594.38</v>
      </c>
      <c r="N572" s="51">
        <f>M572-L572</f>
        <v/>
      </c>
      <c r="P572" s="51" t="n">
        <v>214.5</v>
      </c>
      <c r="R572" s="51">
        <f>Q572-P572</f>
        <v/>
      </c>
      <c r="S572" s="51">
        <f>L572+P572</f>
        <v/>
      </c>
      <c r="T572" s="51">
        <f>S572+D572+H572+U572</f>
        <v/>
      </c>
      <c r="V572" s="51" t="n">
        <v>223.88</v>
      </c>
      <c r="W572" s="52">
        <f>V572/(T572-V572+X572-Y572)</f>
        <v/>
      </c>
      <c r="AD572" s="51">
        <f>T572-V572-AE572+X572</f>
        <v/>
      </c>
    </row>
    <row r="573">
      <c r="A573" s="50" t="inlineStr">
        <is>
          <t>NC (CHARLOTTE)</t>
        </is>
      </c>
      <c r="B573" s="50" t="inlineStr">
        <is>
          <t>01/06/2020</t>
        </is>
      </c>
      <c r="D573" s="51" t="n">
        <v/>
      </c>
      <c r="F573" s="51">
        <f>E573-D573</f>
        <v/>
      </c>
      <c r="H573" s="51" t="n">
        <v/>
      </c>
      <c r="J573" s="51">
        <f>I573-H573</f>
        <v/>
      </c>
      <c r="L573" s="51" t="n">
        <v>963.3099999999999</v>
      </c>
      <c r="N573" s="51">
        <f>M573-L573</f>
        <v/>
      </c>
      <c r="P573" s="51" t="n">
        <v>937.37</v>
      </c>
      <c r="R573" s="51">
        <f>Q573-P573</f>
        <v/>
      </c>
      <c r="S573" s="51">
        <f>L573+P573</f>
        <v/>
      </c>
      <c r="T573" s="51">
        <f>S573+D573+H573+U573</f>
        <v/>
      </c>
      <c r="V573" s="51" t="n">
        <v>128.48</v>
      </c>
      <c r="W573" s="52">
        <f>V573/(T573-V573+X573-Y573)</f>
        <v/>
      </c>
      <c r="AD573" s="51">
        <f>T573-V573-AE573+X573</f>
        <v/>
      </c>
    </row>
    <row r="574">
      <c r="A574" s="50" t="inlineStr">
        <is>
          <t>NC (CHARLOTTE)</t>
        </is>
      </c>
      <c r="B574" s="50" t="inlineStr">
        <is>
          <t>01/07/2020</t>
        </is>
      </c>
      <c r="F574" s="51">
        <f>E574-D574</f>
        <v/>
      </c>
      <c r="J574" s="51">
        <f>I574-H574</f>
        <v/>
      </c>
      <c r="N574" s="51">
        <f>M574-L574</f>
        <v/>
      </c>
      <c r="R574" s="51">
        <f>Q574-P574</f>
        <v/>
      </c>
      <c r="S574" s="51">
        <f>L574+P574</f>
        <v/>
      </c>
      <c r="T574" s="51">
        <f>S574+D574+H574+U574</f>
        <v/>
      </c>
      <c r="W574" s="52">
        <f>V574/(T574-V574+X574-Y574)</f>
        <v/>
      </c>
      <c r="AD574" s="51">
        <f>T574-V574-AE574+X574</f>
        <v/>
      </c>
    </row>
    <row r="575">
      <c r="A575" s="50" t="inlineStr">
        <is>
          <t>NC (CHARLOTTE)</t>
        </is>
      </c>
      <c r="B575" s="50" t="inlineStr">
        <is>
          <t>01/08/2020</t>
        </is>
      </c>
      <c r="F575" s="51">
        <f>E575-D575</f>
        <v/>
      </c>
      <c r="J575" s="51">
        <f>I575-H575</f>
        <v/>
      </c>
      <c r="N575" s="51">
        <f>M575-L575</f>
        <v/>
      </c>
      <c r="R575" s="51">
        <f>Q575-P575</f>
        <v/>
      </c>
      <c r="S575" s="51">
        <f>L575+P575</f>
        <v/>
      </c>
      <c r="T575" s="51">
        <f>S575+D575+H575+U575</f>
        <v/>
      </c>
      <c r="W575" s="52">
        <f>V575/(T575-V575+X575-Y575)</f>
        <v/>
      </c>
      <c r="AD575" s="51">
        <f>T575-V575-AE575+X575</f>
        <v/>
      </c>
    </row>
    <row r="576">
      <c r="A576" s="50" t="inlineStr">
        <is>
          <t>NC (CHARLOTTE)</t>
        </is>
      </c>
      <c r="B576" s="50" t="inlineStr">
        <is>
          <t>01/09/2020</t>
        </is>
      </c>
      <c r="F576" s="51">
        <f>E576-D576</f>
        <v/>
      </c>
      <c r="J576" s="51">
        <f>I576-H576</f>
        <v/>
      </c>
      <c r="N576" s="51">
        <f>M576-L576</f>
        <v/>
      </c>
      <c r="R576" s="51">
        <f>Q576-P576</f>
        <v/>
      </c>
      <c r="S576" s="51">
        <f>L576+P576</f>
        <v/>
      </c>
      <c r="T576" s="51">
        <f>S576+D576+H576+U576</f>
        <v/>
      </c>
      <c r="W576" s="52">
        <f>V576/(T576-V576+X576-Y576)</f>
        <v/>
      </c>
      <c r="AD576" s="51">
        <f>T576-V576-AE576+X576</f>
        <v/>
      </c>
    </row>
    <row r="577">
      <c r="A577" s="50" t="inlineStr">
        <is>
          <t>NC (CHARLOTTE)</t>
        </is>
      </c>
      <c r="B577" s="50" t="inlineStr">
        <is>
          <t>01/10/2020</t>
        </is>
      </c>
      <c r="F577" s="51">
        <f>E577-D577</f>
        <v/>
      </c>
      <c r="J577" s="51">
        <f>I577-H577</f>
        <v/>
      </c>
      <c r="N577" s="51">
        <f>M577-L577</f>
        <v/>
      </c>
      <c r="R577" s="51">
        <f>Q577-P577</f>
        <v/>
      </c>
      <c r="S577" s="51">
        <f>L577+P577</f>
        <v/>
      </c>
      <c r="T577" s="51">
        <f>S577+D577+H577+U577</f>
        <v/>
      </c>
      <c r="W577" s="52">
        <f>V577/(T577-V577+X577-Y577)</f>
        <v/>
      </c>
      <c r="AD577" s="51">
        <f>T577-V577-AE577+X577</f>
        <v/>
      </c>
    </row>
    <row r="578">
      <c r="A578" s="50" t="inlineStr">
        <is>
          <t>NC (CHARLOTTE)</t>
        </is>
      </c>
      <c r="B578" s="50" t="inlineStr">
        <is>
          <t>01/11/2020</t>
        </is>
      </c>
      <c r="F578" s="51">
        <f>E578-D578</f>
        <v/>
      </c>
      <c r="J578" s="51">
        <f>I578-H578</f>
        <v/>
      </c>
      <c r="N578" s="51">
        <f>M578-L578</f>
        <v/>
      </c>
      <c r="R578" s="51">
        <f>Q578-P578</f>
        <v/>
      </c>
      <c r="S578" s="51">
        <f>L578+P578</f>
        <v/>
      </c>
      <c r="T578" s="51">
        <f>S578+D578+H578+U578</f>
        <v/>
      </c>
      <c r="W578" s="52">
        <f>V578/(T578-V578+X578-Y578)</f>
        <v/>
      </c>
      <c r="AD578" s="51">
        <f>T578-V578-AE578+X578</f>
        <v/>
      </c>
    </row>
    <row r="579">
      <c r="A579" s="50" t="inlineStr">
        <is>
          <t>NC (CHARLOTTE)</t>
        </is>
      </c>
      <c r="B579" s="50" t="inlineStr">
        <is>
          <t>01/12/2020</t>
        </is>
      </c>
      <c r="F579" s="51">
        <f>E579-D579</f>
        <v/>
      </c>
      <c r="J579" s="51">
        <f>I579-H579</f>
        <v/>
      </c>
      <c r="N579" s="51">
        <f>M579-L579</f>
        <v/>
      </c>
      <c r="R579" s="51">
        <f>Q579-P579</f>
        <v/>
      </c>
      <c r="S579" s="51">
        <f>L579+P579</f>
        <v/>
      </c>
      <c r="T579" s="51">
        <f>S579+D579+H579+U579</f>
        <v/>
      </c>
      <c r="W579" s="52">
        <f>V579/(T579-V579+X579-Y579)</f>
        <v/>
      </c>
      <c r="AD579" s="51">
        <f>T579-V579-AE579+X579</f>
        <v/>
      </c>
    </row>
    <row r="580">
      <c r="A580" s="50" t="inlineStr">
        <is>
          <t>NC (CHARLOTTE)</t>
        </is>
      </c>
      <c r="B580" s="50" t="inlineStr">
        <is>
          <t>01/13/2020</t>
        </is>
      </c>
      <c r="F580" s="51">
        <f>E580-D580</f>
        <v/>
      </c>
      <c r="J580" s="51">
        <f>I580-H580</f>
        <v/>
      </c>
      <c r="N580" s="51">
        <f>M580-L580</f>
        <v/>
      </c>
      <c r="R580" s="51">
        <f>Q580-P580</f>
        <v/>
      </c>
      <c r="S580" s="51">
        <f>L580+P580</f>
        <v/>
      </c>
      <c r="T580" s="51">
        <f>S580+D580+H580+U580</f>
        <v/>
      </c>
      <c r="W580" s="52">
        <f>V580/(T580-V580+X580-Y580)</f>
        <v/>
      </c>
      <c r="AD580" s="51">
        <f>T580-V580-AE580+X580</f>
        <v/>
      </c>
    </row>
    <row r="581">
      <c r="A581" s="50" t="inlineStr">
        <is>
          <t>NC (CHARLOTTE)</t>
        </is>
      </c>
      <c r="B581" s="50" t="inlineStr">
        <is>
          <t>01/14/2020</t>
        </is>
      </c>
      <c r="F581" s="51">
        <f>E581-D581</f>
        <v/>
      </c>
      <c r="J581" s="51">
        <f>I581-H581</f>
        <v/>
      </c>
      <c r="N581" s="51">
        <f>M581-L581</f>
        <v/>
      </c>
      <c r="R581" s="51">
        <f>Q581-P581</f>
        <v/>
      </c>
      <c r="S581" s="51">
        <f>L581+P581</f>
        <v/>
      </c>
      <c r="T581" s="51">
        <f>S581+D581+H581+U581</f>
        <v/>
      </c>
      <c r="W581" s="52">
        <f>V581/(T581-V581+X581-Y581)</f>
        <v/>
      </c>
      <c r="AD581" s="51">
        <f>T581-V581-AE581+X581</f>
        <v/>
      </c>
    </row>
    <row r="582">
      <c r="A582" s="50" t="inlineStr">
        <is>
          <t>NC (CHARLOTTE)</t>
        </is>
      </c>
      <c r="B582" s="50" t="inlineStr">
        <is>
          <t>01/15/2020</t>
        </is>
      </c>
      <c r="F582" s="51">
        <f>E582-D582</f>
        <v/>
      </c>
      <c r="J582" s="51">
        <f>I582-H582</f>
        <v/>
      </c>
      <c r="N582" s="51">
        <f>M582-L582</f>
        <v/>
      </c>
      <c r="R582" s="51">
        <f>Q582-P582</f>
        <v/>
      </c>
      <c r="S582" s="51">
        <f>L582+P582</f>
        <v/>
      </c>
      <c r="T582" s="51">
        <f>S582+D582+H582+U582</f>
        <v/>
      </c>
      <c r="W582" s="52">
        <f>V582/(T582-V582+X582-Y582)</f>
        <v/>
      </c>
      <c r="AD582" s="51">
        <f>T582-V582-AE582+X582</f>
        <v/>
      </c>
    </row>
    <row r="583">
      <c r="A583" s="50" t="inlineStr">
        <is>
          <t>NC (CHARLOTTE)</t>
        </is>
      </c>
      <c r="B583" s="50" t="inlineStr">
        <is>
          <t>01/16/2020</t>
        </is>
      </c>
      <c r="F583" s="51">
        <f>E583-D583</f>
        <v/>
      </c>
      <c r="J583" s="51">
        <f>I583-H583</f>
        <v/>
      </c>
      <c r="N583" s="51">
        <f>M583-L583</f>
        <v/>
      </c>
      <c r="R583" s="51">
        <f>Q583-P583</f>
        <v/>
      </c>
      <c r="S583" s="51">
        <f>L583+P583</f>
        <v/>
      </c>
      <c r="T583" s="51">
        <f>S583+D583+H583+U583</f>
        <v/>
      </c>
      <c r="W583" s="52">
        <f>V583/(T583-V583+X583-Y583)</f>
        <v/>
      </c>
      <c r="Z583" s="51">
        <f>T583-V583-AE583+X583</f>
        <v/>
      </c>
    </row>
    <row r="584">
      <c r="A584" s="50" t="inlineStr">
        <is>
          <t>NC (CHARLOTTE)</t>
        </is>
      </c>
      <c r="B584" s="50" t="inlineStr">
        <is>
          <t>01/17/2020</t>
        </is>
      </c>
      <c r="F584" s="51">
        <f>E584-D584</f>
        <v/>
      </c>
      <c r="J584" s="51">
        <f>I584-H584</f>
        <v/>
      </c>
      <c r="N584" s="51">
        <f>M584-L584</f>
        <v/>
      </c>
      <c r="R584" s="51">
        <f>Q584-P584</f>
        <v/>
      </c>
      <c r="S584" s="51">
        <f>L584+P584</f>
        <v/>
      </c>
      <c r="T584" s="51">
        <f>S584+D584+H584+U584</f>
        <v/>
      </c>
      <c r="W584" s="52">
        <f>V584/(T584-V584+X584-Y584)</f>
        <v/>
      </c>
      <c r="Z584" s="51">
        <f>T584-V584-AE584+X584</f>
        <v/>
      </c>
    </row>
    <row r="585">
      <c r="A585" s="50" t="inlineStr">
        <is>
          <t>NC (CHARLOTTE)</t>
        </is>
      </c>
      <c r="B585" s="50" t="inlineStr">
        <is>
          <t>01/18/2020</t>
        </is>
      </c>
      <c r="F585" s="51">
        <f>E585-D585</f>
        <v/>
      </c>
      <c r="J585" s="51">
        <f>I585-H585</f>
        <v/>
      </c>
      <c r="N585" s="51">
        <f>M585-L585</f>
        <v/>
      </c>
      <c r="R585" s="51">
        <f>Q585-P585</f>
        <v/>
      </c>
      <c r="S585" s="51">
        <f>L585+P585</f>
        <v/>
      </c>
      <c r="T585" s="51">
        <f>S585+D585+H585+U585</f>
        <v/>
      </c>
      <c r="W585" s="52">
        <f>V585/(T585-V585+X585-Y585)</f>
        <v/>
      </c>
      <c r="Z585" s="51">
        <f>T585-V585-AE585+X585</f>
        <v/>
      </c>
    </row>
    <row r="586">
      <c r="A586" s="50" t="inlineStr">
        <is>
          <t>NC (CHARLOTTE)</t>
        </is>
      </c>
      <c r="B586" s="50" t="inlineStr">
        <is>
          <t>01/19/2020</t>
        </is>
      </c>
      <c r="F586" s="51">
        <f>E586-D586</f>
        <v/>
      </c>
      <c r="J586" s="51">
        <f>I586-H586</f>
        <v/>
      </c>
      <c r="N586" s="51">
        <f>M586-L586</f>
        <v/>
      </c>
      <c r="R586" s="51">
        <f>Q586-P586</f>
        <v/>
      </c>
      <c r="S586" s="51">
        <f>L586+P586</f>
        <v/>
      </c>
      <c r="T586" s="51">
        <f>S586+D586+H586+U586</f>
        <v/>
      </c>
      <c r="W586" s="52">
        <f>V586/(T586-V586+X586-Y586)</f>
        <v/>
      </c>
      <c r="Z586" s="51">
        <f>T586-V586-AE586+X586</f>
        <v/>
      </c>
    </row>
    <row r="587">
      <c r="A587" s="50" t="inlineStr">
        <is>
          <t>NC (CHARLOTTE)</t>
        </is>
      </c>
      <c r="B587" s="50" t="inlineStr">
        <is>
          <t>01/20/2020</t>
        </is>
      </c>
      <c r="F587" s="51">
        <f>E587-D587</f>
        <v/>
      </c>
      <c r="J587" s="51">
        <f>I587-H587</f>
        <v/>
      </c>
      <c r="N587" s="51">
        <f>M587-L587</f>
        <v/>
      </c>
      <c r="R587" s="51">
        <f>Q587-P587</f>
        <v/>
      </c>
      <c r="S587" s="51">
        <f>L587+P587</f>
        <v/>
      </c>
      <c r="T587" s="51">
        <f>S587+D587+H587+U587</f>
        <v/>
      </c>
      <c r="W587" s="52">
        <f>V587/(T587-V587+X587-Y587)</f>
        <v/>
      </c>
      <c r="Z587" s="51">
        <f>T587-V587-AE587+X587</f>
        <v/>
      </c>
    </row>
    <row r="588">
      <c r="A588" s="50" t="inlineStr">
        <is>
          <t>NC (CHARLOTTE)</t>
        </is>
      </c>
      <c r="B588" s="50" t="inlineStr">
        <is>
          <t>01/21/2020</t>
        </is>
      </c>
      <c r="F588" s="51">
        <f>E588-D588</f>
        <v/>
      </c>
      <c r="J588" s="51">
        <f>I588-H588</f>
        <v/>
      </c>
      <c r="N588" s="51">
        <f>M588-L588</f>
        <v/>
      </c>
      <c r="R588" s="51">
        <f>Q588-P588</f>
        <v/>
      </c>
      <c r="S588" s="51">
        <f>L588+P588</f>
        <v/>
      </c>
      <c r="T588" s="51">
        <f>S588+D588+H588+U588</f>
        <v/>
      </c>
      <c r="W588" s="52">
        <f>V588/(T588-V588+X588-Y588)</f>
        <v/>
      </c>
      <c r="Z588" s="51">
        <f>T588-V588-AE588+X588</f>
        <v/>
      </c>
    </row>
    <row r="589">
      <c r="A589" s="50" t="inlineStr">
        <is>
          <t>NC (CHARLOTTE)</t>
        </is>
      </c>
      <c r="B589" s="50" t="inlineStr">
        <is>
          <t>01/22/2020</t>
        </is>
      </c>
      <c r="F589" s="51">
        <f>E589-D589</f>
        <v/>
      </c>
      <c r="J589" s="51">
        <f>I589-H589</f>
        <v/>
      </c>
      <c r="N589" s="51">
        <f>M589-L589</f>
        <v/>
      </c>
      <c r="R589" s="51">
        <f>Q589-P589</f>
        <v/>
      </c>
      <c r="S589" s="51">
        <f>L589+P589</f>
        <v/>
      </c>
      <c r="T589" s="51">
        <f>S589+D589+H589+U589</f>
        <v/>
      </c>
      <c r="W589" s="52">
        <f>V589/(T589-V589+X589-Y589)</f>
        <v/>
      </c>
      <c r="Z589" s="51">
        <f>T589-V589-AE589+X589</f>
        <v/>
      </c>
    </row>
    <row r="590">
      <c r="A590" s="50" t="inlineStr">
        <is>
          <t>NC (CHARLOTTE)</t>
        </is>
      </c>
      <c r="B590" s="50" t="inlineStr">
        <is>
          <t>01/23/2020</t>
        </is>
      </c>
      <c r="F590" s="51">
        <f>E590-D590</f>
        <v/>
      </c>
      <c r="J590" s="51">
        <f>I590-H590</f>
        <v/>
      </c>
      <c r="N590" s="51">
        <f>M590-L590</f>
        <v/>
      </c>
      <c r="R590" s="51">
        <f>Q590-P590</f>
        <v/>
      </c>
      <c r="S590" s="51">
        <f>L590+P590</f>
        <v/>
      </c>
      <c r="T590" s="51">
        <f>S590+D590+H590+U590</f>
        <v/>
      </c>
      <c r="W590" s="52">
        <f>V590/(T590-V590+X590-Y590)</f>
        <v/>
      </c>
      <c r="Z590" s="51">
        <f>T590-V590-AE590+X590</f>
        <v/>
      </c>
    </row>
    <row r="591">
      <c r="A591" s="50" t="inlineStr">
        <is>
          <t>NC (CHARLOTTE)</t>
        </is>
      </c>
      <c r="B591" s="50" t="inlineStr">
        <is>
          <t>01/24/2020</t>
        </is>
      </c>
      <c r="F591" s="51">
        <f>E591-D591</f>
        <v/>
      </c>
      <c r="J591" s="51">
        <f>I591-H591</f>
        <v/>
      </c>
      <c r="N591" s="51">
        <f>M591-L591</f>
        <v/>
      </c>
      <c r="R591" s="51">
        <f>Q591-P591</f>
        <v/>
      </c>
      <c r="S591" s="51">
        <f>L591+P591</f>
        <v/>
      </c>
      <c r="T591" s="51">
        <f>S591+D591+H591+U591</f>
        <v/>
      </c>
      <c r="W591" s="52">
        <f>V591/(T591-V591+X591-Y591)</f>
        <v/>
      </c>
      <c r="Z591" s="51">
        <f>T591-V591-AE591+X591</f>
        <v/>
      </c>
    </row>
    <row r="592">
      <c r="A592" s="50" t="inlineStr">
        <is>
          <t>NC (CHARLOTTE)</t>
        </is>
      </c>
      <c r="B592" s="50" t="inlineStr">
        <is>
          <t>01/25/2020</t>
        </is>
      </c>
      <c r="F592" s="51">
        <f>E592-D592</f>
        <v/>
      </c>
      <c r="J592" s="51">
        <f>I592-H592</f>
        <v/>
      </c>
      <c r="N592" s="51">
        <f>M592-L592</f>
        <v/>
      </c>
      <c r="R592" s="51">
        <f>Q592-P592</f>
        <v/>
      </c>
      <c r="S592" s="51">
        <f>L592+P592</f>
        <v/>
      </c>
      <c r="T592" s="51">
        <f>S592+D592+H592+U592</f>
        <v/>
      </c>
      <c r="W592" s="52">
        <f>V592/(T592-V592+X592-Y592)</f>
        <v/>
      </c>
      <c r="Z592" s="51">
        <f>T592-V592-AE592+X592</f>
        <v/>
      </c>
    </row>
    <row r="593">
      <c r="A593" s="50" t="inlineStr">
        <is>
          <t>NC (CHARLOTTE)</t>
        </is>
      </c>
      <c r="B593" s="50" t="inlineStr">
        <is>
          <t>01/26/2020</t>
        </is>
      </c>
      <c r="F593" s="51">
        <f>E593-D593</f>
        <v/>
      </c>
      <c r="J593" s="51">
        <f>I593-H593</f>
        <v/>
      </c>
      <c r="N593" s="51">
        <f>M593-L593</f>
        <v/>
      </c>
      <c r="R593" s="51">
        <f>Q593-P593</f>
        <v/>
      </c>
      <c r="S593" s="51">
        <f>L593+P593</f>
        <v/>
      </c>
      <c r="T593" s="51">
        <f>S593+D593+H593+U593</f>
        <v/>
      </c>
      <c r="W593" s="52">
        <f>V593/(T593-V593+X593-Y593)</f>
        <v/>
      </c>
      <c r="Z593" s="51">
        <f>T593-V593-AE593+X593</f>
        <v/>
      </c>
    </row>
    <row r="594">
      <c r="A594" s="50" t="inlineStr">
        <is>
          <t>NC (CHARLOTTE)</t>
        </is>
      </c>
      <c r="B594" s="50" t="inlineStr">
        <is>
          <t>01/27/2020</t>
        </is>
      </c>
      <c r="F594" s="51">
        <f>E594-D594</f>
        <v/>
      </c>
      <c r="J594" s="51">
        <f>I594-H594</f>
        <v/>
      </c>
      <c r="N594" s="51">
        <f>M594-L594</f>
        <v/>
      </c>
      <c r="R594" s="51">
        <f>Q594-P594</f>
        <v/>
      </c>
      <c r="S594" s="51">
        <f>L594+P594</f>
        <v/>
      </c>
      <c r="T594" s="51">
        <f>S594+D594+H594+U594</f>
        <v/>
      </c>
      <c r="W594" s="52">
        <f>V594/(T594-V594+X594-Y594)</f>
        <v/>
      </c>
      <c r="Z594" s="51">
        <f>T594-V594-AE594+X594</f>
        <v/>
      </c>
    </row>
    <row r="595">
      <c r="A595" s="50" t="inlineStr">
        <is>
          <t>NC (CHARLOTTE)</t>
        </is>
      </c>
      <c r="B595" s="50" t="inlineStr">
        <is>
          <t>01/28/2020</t>
        </is>
      </c>
      <c r="F595" s="51">
        <f>E595-D595</f>
        <v/>
      </c>
      <c r="J595" s="51">
        <f>I595-H595</f>
        <v/>
      </c>
      <c r="N595" s="51">
        <f>M595-L595</f>
        <v/>
      </c>
      <c r="R595" s="51">
        <f>Q595-P595</f>
        <v/>
      </c>
      <c r="S595" s="51">
        <f>L595+P595</f>
        <v/>
      </c>
      <c r="T595" s="51">
        <f>S595+D595+H595+U595</f>
        <v/>
      </c>
      <c r="W595" s="52">
        <f>V595/(T595-V595+X595-Y595)</f>
        <v/>
      </c>
      <c r="Z595" s="51">
        <f>T595-V595-AE595+X595</f>
        <v/>
      </c>
    </row>
    <row r="596">
      <c r="A596" s="50" t="inlineStr">
        <is>
          <t>NC (CHARLOTTE)</t>
        </is>
      </c>
      <c r="B596" s="50" t="inlineStr">
        <is>
          <t>01/29/2020</t>
        </is>
      </c>
      <c r="F596" s="51">
        <f>E596-D596</f>
        <v/>
      </c>
      <c r="J596" s="51">
        <f>I596-H596</f>
        <v/>
      </c>
      <c r="N596" s="51">
        <f>M596-L596</f>
        <v/>
      </c>
      <c r="R596" s="51">
        <f>Q596-P596</f>
        <v/>
      </c>
      <c r="S596" s="51">
        <f>L596+P596</f>
        <v/>
      </c>
      <c r="T596" s="51">
        <f>S596+D596+H596+U596</f>
        <v/>
      </c>
      <c r="W596" s="52">
        <f>V596/(T596-V596+X596-Y596)</f>
        <v/>
      </c>
      <c r="Z596" s="51">
        <f>T596-V596-AE596+X596</f>
        <v/>
      </c>
    </row>
    <row r="597">
      <c r="A597" s="50" t="inlineStr">
        <is>
          <t>NC (CHARLOTTE)</t>
        </is>
      </c>
      <c r="B597" s="50" t="inlineStr">
        <is>
          <t>01/30/2020</t>
        </is>
      </c>
      <c r="F597" s="51">
        <f>E597-D597</f>
        <v/>
      </c>
      <c r="J597" s="51">
        <f>I597-H597</f>
        <v/>
      </c>
      <c r="N597" s="51">
        <f>M597-L597</f>
        <v/>
      </c>
      <c r="R597" s="51">
        <f>Q597-P597</f>
        <v/>
      </c>
      <c r="S597" s="51">
        <f>L597+P597</f>
        <v/>
      </c>
      <c r="T597" s="51">
        <f>S597+D597+H597+U597</f>
        <v/>
      </c>
      <c r="W597" s="52">
        <f>V597/(T597-V597+X597-Y597)</f>
        <v/>
      </c>
      <c r="Z597" s="51">
        <f>T597-V597-AE597+X597</f>
        <v/>
      </c>
    </row>
    <row r="598">
      <c r="A598" s="50" t="inlineStr">
        <is>
          <t>NC (CHARLOTTE)</t>
        </is>
      </c>
      <c r="B598" s="50" t="inlineStr">
        <is>
          <t>01/31/2020</t>
        </is>
      </c>
      <c r="F598" s="51">
        <f>E598-D598</f>
        <v/>
      </c>
      <c r="J598" s="51">
        <f>I598-H598</f>
        <v/>
      </c>
      <c r="N598" s="51">
        <f>M598-L598</f>
        <v/>
      </c>
      <c r="R598" s="51">
        <f>Q598-P598</f>
        <v/>
      </c>
      <c r="S598" s="51">
        <f>L598+P598</f>
        <v/>
      </c>
      <c r="T598" s="51">
        <f>S598+D598+H598+U598</f>
        <v/>
      </c>
      <c r="W598" s="52">
        <f>V598/(T598-V598+X598-Y598)</f>
        <v/>
      </c>
      <c r="Z598" s="51">
        <f>T598-V598-AE598+X598</f>
        <v/>
      </c>
    </row>
    <row r="599">
      <c r="A599" s="53" t="inlineStr">
        <is>
          <t>NC Total</t>
        </is>
      </c>
      <c r="B599" s="12" t="n"/>
      <c r="C599" s="12" t="n"/>
      <c r="D599" s="54">
        <f>SUM(D568:D598)</f>
        <v/>
      </c>
      <c r="E599" s="54">
        <f>SUM(E568:E598)</f>
        <v/>
      </c>
      <c r="F599" s="54">
        <f>E599-D599</f>
        <v/>
      </c>
      <c r="G599" s="12" t="n"/>
      <c r="H599" s="54">
        <f>SUM(H568:H598)</f>
        <v/>
      </c>
      <c r="I599" s="54">
        <f>SUM(I568:I598)</f>
        <v/>
      </c>
      <c r="J599" s="54">
        <f>I599-H599</f>
        <v/>
      </c>
      <c r="K599" s="12" t="n"/>
      <c r="L599" s="54">
        <f>SUM(L568:L598)</f>
        <v/>
      </c>
      <c r="M599" s="54">
        <f>SUM(M568:M598)</f>
        <v/>
      </c>
      <c r="N599" s="54">
        <f>M599-L599</f>
        <v/>
      </c>
      <c r="O599" s="12" t="n"/>
      <c r="P599" s="54">
        <f>SUM(P568:P598)</f>
        <v/>
      </c>
      <c r="Q599" s="54">
        <f>SUM(Q568:Q598)</f>
        <v/>
      </c>
      <c r="R599" s="54">
        <f>Q599-P599</f>
        <v/>
      </c>
      <c r="S599" s="54">
        <f>SUM(S568:S598)</f>
        <v/>
      </c>
      <c r="T599" s="54">
        <f>SUM(T568:T598)</f>
        <v/>
      </c>
      <c r="U599" s="54">
        <f>SUM(U568:U598)</f>
        <v/>
      </c>
      <c r="V599" s="54">
        <f>SUM(V568:V598)</f>
        <v/>
      </c>
      <c r="W599" s="12" t="n"/>
      <c r="X599" s="54">
        <f>SUM(X568:X598)</f>
        <v/>
      </c>
      <c r="Y599" s="12" t="n"/>
      <c r="Z599" s="54">
        <f>SUM(Z568:Z598)</f>
        <v/>
      </c>
      <c r="AA599" s="54">
        <f>SUM(AA568:AA598)</f>
        <v/>
      </c>
      <c r="AB599" s="12" t="n"/>
      <c r="AC599" s="12" t="n"/>
      <c r="AD599" s="54">
        <f>SUM(AD568:AD598)</f>
        <v/>
      </c>
      <c r="AE599" s="54">
        <f>SUM(AE568:AE598)</f>
        <v/>
      </c>
      <c r="AF599" s="12" t="n"/>
      <c r="AG599" s="54">
        <f>SUM(Z568:AD598)</f>
        <v/>
      </c>
    </row>
    <row r="601">
      <c r="A601" s="50" t="inlineStr">
        <is>
          <t>NC1 (RALEIGH)</t>
        </is>
      </c>
      <c r="B601" s="50" t="inlineStr">
        <is>
          <t>01/01/2020</t>
        </is>
      </c>
      <c r="F601" s="51">
        <f>E601-D601</f>
        <v/>
      </c>
      <c r="J601" s="51">
        <f>I601-H601</f>
        <v/>
      </c>
      <c r="N601" s="51">
        <f>M601-L601</f>
        <v/>
      </c>
      <c r="R601" s="51">
        <f>Q601-P601</f>
        <v/>
      </c>
      <c r="S601" s="51">
        <f>L601+P601</f>
        <v/>
      </c>
      <c r="T601" s="51">
        <f>S601+D601+H601+U601</f>
        <v/>
      </c>
      <c r="W601" s="52">
        <f>V601/(T601-V601+X601-Y601)</f>
        <v/>
      </c>
      <c r="AD601" s="51">
        <f>T601-V601-AE601+X601</f>
        <v/>
      </c>
    </row>
    <row r="602">
      <c r="A602" s="50" t="inlineStr">
        <is>
          <t>NC1 (RALEIGH)</t>
        </is>
      </c>
      <c r="B602" s="50" t="inlineStr">
        <is>
          <t>01/02/2020</t>
        </is>
      </c>
      <c r="D602" s="51" t="n">
        <v/>
      </c>
      <c r="F602" s="51">
        <f>E602-D602</f>
        <v/>
      </c>
      <c r="H602" s="51" t="n">
        <v/>
      </c>
      <c r="J602" s="51">
        <f>I602-H602</f>
        <v/>
      </c>
      <c r="L602" s="51" t="n">
        <v>1077.87</v>
      </c>
      <c r="N602" s="51">
        <f>M602-L602</f>
        <v/>
      </c>
      <c r="P602" s="51" t="n">
        <v>882.67</v>
      </c>
      <c r="R602" s="51">
        <f>Q602-P602</f>
        <v/>
      </c>
      <c r="S602" s="51">
        <f>L602+P602</f>
        <v/>
      </c>
      <c r="T602" s="51">
        <f>S602+D602+H602+U602</f>
        <v/>
      </c>
      <c r="V602" s="51" t="n">
        <v>132.53</v>
      </c>
      <c r="W602" s="52">
        <f>V602/(T602-V602+X602-Y602)</f>
        <v/>
      </c>
      <c r="AD602" s="51">
        <f>T602-V602-AE602+X602</f>
        <v/>
      </c>
    </row>
    <row r="603">
      <c r="A603" s="50" t="inlineStr">
        <is>
          <t>NC1 (RALEIGH)</t>
        </is>
      </c>
      <c r="B603" s="50" t="inlineStr">
        <is>
          <t>01/03/2020</t>
        </is>
      </c>
      <c r="D603" s="51" t="n">
        <v>41.8</v>
      </c>
      <c r="F603" s="51">
        <f>E603-D603</f>
        <v/>
      </c>
      <c r="H603" s="51" t="n">
        <v>184.47</v>
      </c>
      <c r="J603" s="51">
        <f>I603-H603</f>
        <v/>
      </c>
      <c r="L603" s="51" t="n">
        <v>1451.13</v>
      </c>
      <c r="N603" s="51">
        <f>M603-L603</f>
        <v/>
      </c>
      <c r="P603" s="51" t="n">
        <v>97.61</v>
      </c>
      <c r="R603" s="51">
        <f>Q603-P603</f>
        <v/>
      </c>
      <c r="S603" s="51">
        <f>L603+P603</f>
        <v/>
      </c>
      <c r="T603" s="51">
        <f>S603+D603+H603+U603</f>
        <v/>
      </c>
      <c r="V603" s="51" t="n">
        <v>119.99</v>
      </c>
      <c r="W603" s="52">
        <f>V603/(T603-V603+X603-Y603)</f>
        <v/>
      </c>
      <c r="AD603" s="51">
        <f>T603-V603-AE603+X603</f>
        <v/>
      </c>
    </row>
    <row r="604">
      <c r="A604" s="50" t="inlineStr">
        <is>
          <t>NC1 (RALEIGH)</t>
        </is>
      </c>
      <c r="B604" s="50" t="inlineStr">
        <is>
          <t>01/04/2020</t>
        </is>
      </c>
      <c r="D604" s="51" t="n">
        <v>800.6</v>
      </c>
      <c r="F604" s="51">
        <f>E604-D604</f>
        <v/>
      </c>
      <c r="H604" s="51" t="n">
        <v/>
      </c>
      <c r="J604" s="51">
        <f>I604-H604</f>
        <v/>
      </c>
      <c r="L604" s="51" t="n">
        <v>7986.46</v>
      </c>
      <c r="N604" s="51">
        <f>M604-L604</f>
        <v/>
      </c>
      <c r="P604" s="51" t="n">
        <v>1975.56</v>
      </c>
      <c r="R604" s="51">
        <f>Q604-P604</f>
        <v/>
      </c>
      <c r="S604" s="51">
        <f>L604+P604</f>
        <v/>
      </c>
      <c r="T604" s="51">
        <f>S604+D604+H604+U604</f>
        <v/>
      </c>
      <c r="U604" s="51" t="n">
        <v>279.92</v>
      </c>
      <c r="V604" s="51" t="n">
        <v>746.4599999999999</v>
      </c>
      <c r="W604" s="52">
        <f>V604/(T604-V604+X604-Y604)</f>
        <v/>
      </c>
      <c r="AD604" s="51">
        <f>T604-V604-AE604+X604</f>
        <v/>
      </c>
    </row>
    <row r="605">
      <c r="A605" s="50" t="inlineStr">
        <is>
          <t>NC1 (RALEIGH)</t>
        </is>
      </c>
      <c r="B605" s="50" t="inlineStr">
        <is>
          <t>01/05/2020</t>
        </is>
      </c>
      <c r="D605" s="51" t="n">
        <v/>
      </c>
      <c r="F605" s="51">
        <f>E605-D605</f>
        <v/>
      </c>
      <c r="H605" s="51" t="n">
        <v/>
      </c>
      <c r="J605" s="51">
        <f>I605-H605</f>
        <v/>
      </c>
      <c r="L605" s="51" t="n">
        <v>1601.25</v>
      </c>
      <c r="N605" s="51">
        <f>M605-L605</f>
        <v/>
      </c>
      <c r="P605" s="51" t="n">
        <v>4149.51</v>
      </c>
      <c r="R605" s="51">
        <f>Q605-P605</f>
        <v/>
      </c>
      <c r="S605" s="51">
        <f>L605+P605</f>
        <v/>
      </c>
      <c r="T605" s="51">
        <f>S605+D605+H605+U605</f>
        <v/>
      </c>
      <c r="V605" s="51" t="n">
        <v>388.74</v>
      </c>
      <c r="W605" s="52">
        <f>V605/(T605-V605+X605-Y605)</f>
        <v/>
      </c>
      <c r="AD605" s="51">
        <f>T605-V605-AE605+X605</f>
        <v/>
      </c>
    </row>
    <row r="606">
      <c r="A606" s="50" t="inlineStr">
        <is>
          <t>NC1 (RALEIGH)</t>
        </is>
      </c>
      <c r="B606" s="50" t="inlineStr">
        <is>
          <t>01/06/2020</t>
        </is>
      </c>
      <c r="D606" s="51" t="n">
        <v/>
      </c>
      <c r="F606" s="51">
        <f>E606-D606</f>
        <v/>
      </c>
      <c r="H606" s="51" t="n">
        <v/>
      </c>
      <c r="J606" s="51">
        <f>I606-H606</f>
        <v/>
      </c>
      <c r="L606" s="51" t="n">
        <v>1578.72</v>
      </c>
      <c r="N606" s="51">
        <f>M606-L606</f>
        <v/>
      </c>
      <c r="P606" s="51" t="n">
        <v/>
      </c>
      <c r="R606" s="51">
        <f>Q606-P606</f>
        <v/>
      </c>
      <c r="S606" s="51">
        <f>L606+P606</f>
        <v/>
      </c>
      <c r="T606" s="51">
        <f>S606+D606+H606+U606</f>
        <v/>
      </c>
      <c r="V606" s="51" t="n">
        <v>106.72</v>
      </c>
      <c r="W606" s="52">
        <f>V606/(T606-V606+X606-Y606)</f>
        <v/>
      </c>
      <c r="AD606" s="51">
        <f>T606-V606-AE606+X606</f>
        <v/>
      </c>
    </row>
    <row r="607">
      <c r="A607" s="50" t="inlineStr">
        <is>
          <t>NC1 (RALEIGH)</t>
        </is>
      </c>
      <c r="B607" s="50" t="inlineStr">
        <is>
          <t>01/07/2020</t>
        </is>
      </c>
      <c r="F607" s="51">
        <f>E607-D607</f>
        <v/>
      </c>
      <c r="J607" s="51">
        <f>I607-H607</f>
        <v/>
      </c>
      <c r="N607" s="51">
        <f>M607-L607</f>
        <v/>
      </c>
      <c r="R607" s="51">
        <f>Q607-P607</f>
        <v/>
      </c>
      <c r="S607" s="51">
        <f>L607+P607</f>
        <v/>
      </c>
      <c r="T607" s="51">
        <f>S607+D607+H607+U607</f>
        <v/>
      </c>
      <c r="W607" s="52">
        <f>V607/(T607-V607+X607-Y607)</f>
        <v/>
      </c>
      <c r="AD607" s="51">
        <f>T607-V607-AE607+X607</f>
        <v/>
      </c>
    </row>
    <row r="608">
      <c r="A608" s="50" t="inlineStr">
        <is>
          <t>NC1 (RALEIGH)</t>
        </is>
      </c>
      <c r="B608" s="50" t="inlineStr">
        <is>
          <t>01/08/2020</t>
        </is>
      </c>
      <c r="F608" s="51">
        <f>E608-D608</f>
        <v/>
      </c>
      <c r="J608" s="51">
        <f>I608-H608</f>
        <v/>
      </c>
      <c r="N608" s="51">
        <f>M608-L608</f>
        <v/>
      </c>
      <c r="R608" s="51">
        <f>Q608-P608</f>
        <v/>
      </c>
      <c r="S608" s="51">
        <f>L608+P608</f>
        <v/>
      </c>
      <c r="T608" s="51">
        <f>S608+D608+H608+U608</f>
        <v/>
      </c>
      <c r="W608" s="52">
        <f>V608/(T608-V608+X608-Y608)</f>
        <v/>
      </c>
      <c r="AD608" s="51">
        <f>T608-V608-AE608+X608</f>
        <v/>
      </c>
    </row>
    <row r="609">
      <c r="A609" s="50" t="inlineStr">
        <is>
          <t>NC1 (RALEIGH)</t>
        </is>
      </c>
      <c r="B609" s="50" t="inlineStr">
        <is>
          <t>01/09/2020</t>
        </is>
      </c>
      <c r="F609" s="51">
        <f>E609-D609</f>
        <v/>
      </c>
      <c r="J609" s="51">
        <f>I609-H609</f>
        <v/>
      </c>
      <c r="N609" s="51">
        <f>M609-L609</f>
        <v/>
      </c>
      <c r="R609" s="51">
        <f>Q609-P609</f>
        <v/>
      </c>
      <c r="S609" s="51">
        <f>L609+P609</f>
        <v/>
      </c>
      <c r="T609" s="51">
        <f>S609+D609+H609+U609</f>
        <v/>
      </c>
      <c r="W609" s="52">
        <f>V609/(T609-V609+X609-Y609)</f>
        <v/>
      </c>
      <c r="AD609" s="51">
        <f>T609-V609-AE609+X609</f>
        <v/>
      </c>
    </row>
    <row r="610">
      <c r="A610" s="50" t="inlineStr">
        <is>
          <t>NC1 (RALEIGH)</t>
        </is>
      </c>
      <c r="B610" s="50" t="inlineStr">
        <is>
          <t>01/10/2020</t>
        </is>
      </c>
      <c r="F610" s="51">
        <f>E610-D610</f>
        <v/>
      </c>
      <c r="J610" s="51">
        <f>I610-H610</f>
        <v/>
      </c>
      <c r="N610" s="51">
        <f>M610-L610</f>
        <v/>
      </c>
      <c r="R610" s="51">
        <f>Q610-P610</f>
        <v/>
      </c>
      <c r="S610" s="51">
        <f>L610+P610</f>
        <v/>
      </c>
      <c r="T610" s="51">
        <f>S610+D610+H610+U610</f>
        <v/>
      </c>
      <c r="W610" s="52">
        <f>V610/(T610-V610+X610-Y610)</f>
        <v/>
      </c>
      <c r="AD610" s="51">
        <f>T610-V610-AE610+X610</f>
        <v/>
      </c>
    </row>
    <row r="611">
      <c r="A611" s="50" t="inlineStr">
        <is>
          <t>NC1 (RALEIGH)</t>
        </is>
      </c>
      <c r="B611" s="50" t="inlineStr">
        <is>
          <t>01/11/2020</t>
        </is>
      </c>
      <c r="F611" s="51">
        <f>E611-D611</f>
        <v/>
      </c>
      <c r="J611" s="51">
        <f>I611-H611</f>
        <v/>
      </c>
      <c r="N611" s="51">
        <f>M611-L611</f>
        <v/>
      </c>
      <c r="R611" s="51">
        <f>Q611-P611</f>
        <v/>
      </c>
      <c r="S611" s="51">
        <f>L611+P611</f>
        <v/>
      </c>
      <c r="T611" s="51">
        <f>S611+D611+H611+U611</f>
        <v/>
      </c>
      <c r="W611" s="52">
        <f>V611/(T611-V611+X611-Y611)</f>
        <v/>
      </c>
      <c r="AD611" s="51">
        <f>T611-V611-AE611+X611</f>
        <v/>
      </c>
    </row>
    <row r="612">
      <c r="A612" s="50" t="inlineStr">
        <is>
          <t>NC1 (RALEIGH)</t>
        </is>
      </c>
      <c r="B612" s="50" t="inlineStr">
        <is>
          <t>01/12/2020</t>
        </is>
      </c>
      <c r="F612" s="51">
        <f>E612-D612</f>
        <v/>
      </c>
      <c r="J612" s="51">
        <f>I612-H612</f>
        <v/>
      </c>
      <c r="N612" s="51">
        <f>M612-L612</f>
        <v/>
      </c>
      <c r="R612" s="51">
        <f>Q612-P612</f>
        <v/>
      </c>
      <c r="S612" s="51">
        <f>L612+P612</f>
        <v/>
      </c>
      <c r="T612" s="51">
        <f>S612+D612+H612+U612</f>
        <v/>
      </c>
      <c r="W612" s="52">
        <f>V612/(T612-V612+X612-Y612)</f>
        <v/>
      </c>
      <c r="AD612" s="51">
        <f>T612-V612-AE612+X612</f>
        <v/>
      </c>
    </row>
    <row r="613">
      <c r="A613" s="50" t="inlineStr">
        <is>
          <t>NC1 (RALEIGH)</t>
        </is>
      </c>
      <c r="B613" s="50" t="inlineStr">
        <is>
          <t>01/13/2020</t>
        </is>
      </c>
      <c r="F613" s="51">
        <f>E613-D613</f>
        <v/>
      </c>
      <c r="J613" s="51">
        <f>I613-H613</f>
        <v/>
      </c>
      <c r="N613" s="51">
        <f>M613-L613</f>
        <v/>
      </c>
      <c r="R613" s="51">
        <f>Q613-P613</f>
        <v/>
      </c>
      <c r="S613" s="51">
        <f>L613+P613</f>
        <v/>
      </c>
      <c r="T613" s="51">
        <f>S613+D613+H613+U613</f>
        <v/>
      </c>
      <c r="W613" s="52">
        <f>V613/(T613-V613+X613-Y613)</f>
        <v/>
      </c>
      <c r="AD613" s="51">
        <f>T613-V613-AE613+X613</f>
        <v/>
      </c>
    </row>
    <row r="614">
      <c r="A614" s="50" t="inlineStr">
        <is>
          <t>NC1 (RALEIGH)</t>
        </is>
      </c>
      <c r="B614" s="50" t="inlineStr">
        <is>
          <t>01/14/2020</t>
        </is>
      </c>
      <c r="F614" s="51">
        <f>E614-D614</f>
        <v/>
      </c>
      <c r="J614" s="51">
        <f>I614-H614</f>
        <v/>
      </c>
      <c r="N614" s="51">
        <f>M614-L614</f>
        <v/>
      </c>
      <c r="R614" s="51">
        <f>Q614-P614</f>
        <v/>
      </c>
      <c r="S614" s="51">
        <f>L614+P614</f>
        <v/>
      </c>
      <c r="T614" s="51">
        <f>S614+D614+H614+U614</f>
        <v/>
      </c>
      <c r="W614" s="52">
        <f>V614/(T614-V614+X614-Y614)</f>
        <v/>
      </c>
      <c r="AD614" s="51">
        <f>T614-V614-AE614+X614</f>
        <v/>
      </c>
    </row>
    <row r="615">
      <c r="A615" s="50" t="inlineStr">
        <is>
          <t>NC1 (RALEIGH)</t>
        </is>
      </c>
      <c r="B615" s="50" t="inlineStr">
        <is>
          <t>01/15/2020</t>
        </is>
      </c>
      <c r="F615" s="51">
        <f>E615-D615</f>
        <v/>
      </c>
      <c r="J615" s="51">
        <f>I615-H615</f>
        <v/>
      </c>
      <c r="N615" s="51">
        <f>M615-L615</f>
        <v/>
      </c>
      <c r="R615" s="51">
        <f>Q615-P615</f>
        <v/>
      </c>
      <c r="S615" s="51">
        <f>L615+P615</f>
        <v/>
      </c>
      <c r="T615" s="51">
        <f>S615+D615+H615+U615</f>
        <v/>
      </c>
      <c r="W615" s="52">
        <f>V615/(T615-V615+X615-Y615)</f>
        <v/>
      </c>
      <c r="AD615" s="51">
        <f>T615-V615-AE615+X615</f>
        <v/>
      </c>
    </row>
    <row r="616">
      <c r="A616" s="50" t="inlineStr">
        <is>
          <t>NC1 (RALEIGH)</t>
        </is>
      </c>
      <c r="B616" s="50" t="inlineStr">
        <is>
          <t>01/16/2020</t>
        </is>
      </c>
      <c r="F616" s="51">
        <f>E616-D616</f>
        <v/>
      </c>
      <c r="J616" s="51">
        <f>I616-H616</f>
        <v/>
      </c>
      <c r="N616" s="51">
        <f>M616-L616</f>
        <v/>
      </c>
      <c r="R616" s="51">
        <f>Q616-P616</f>
        <v/>
      </c>
      <c r="S616" s="51">
        <f>L616+P616</f>
        <v/>
      </c>
      <c r="T616" s="51">
        <f>S616+D616+H616+U616</f>
        <v/>
      </c>
      <c r="W616" s="52">
        <f>V616/(T616-V616+X616-Y616)</f>
        <v/>
      </c>
      <c r="Z616" s="51">
        <f>T616-V616-AE616+X616</f>
        <v/>
      </c>
    </row>
    <row r="617">
      <c r="A617" s="50" t="inlineStr">
        <is>
          <t>NC1 (RALEIGH)</t>
        </is>
      </c>
      <c r="B617" s="50" t="inlineStr">
        <is>
          <t>01/17/2020</t>
        </is>
      </c>
      <c r="F617" s="51">
        <f>E617-D617</f>
        <v/>
      </c>
      <c r="J617" s="51">
        <f>I617-H617</f>
        <v/>
      </c>
      <c r="N617" s="51">
        <f>M617-L617</f>
        <v/>
      </c>
      <c r="R617" s="51">
        <f>Q617-P617</f>
        <v/>
      </c>
      <c r="S617" s="51">
        <f>L617+P617</f>
        <v/>
      </c>
      <c r="T617" s="51">
        <f>S617+D617+H617+U617</f>
        <v/>
      </c>
      <c r="W617" s="52">
        <f>V617/(T617-V617+X617-Y617)</f>
        <v/>
      </c>
      <c r="Z617" s="51">
        <f>T617-V617-AE617+X617</f>
        <v/>
      </c>
    </row>
    <row r="618">
      <c r="A618" s="50" t="inlineStr">
        <is>
          <t>NC1 (RALEIGH)</t>
        </is>
      </c>
      <c r="B618" s="50" t="inlineStr">
        <is>
          <t>01/18/2020</t>
        </is>
      </c>
      <c r="F618" s="51">
        <f>E618-D618</f>
        <v/>
      </c>
      <c r="J618" s="51">
        <f>I618-H618</f>
        <v/>
      </c>
      <c r="N618" s="51">
        <f>M618-L618</f>
        <v/>
      </c>
      <c r="R618" s="51">
        <f>Q618-P618</f>
        <v/>
      </c>
      <c r="S618" s="51">
        <f>L618+P618</f>
        <v/>
      </c>
      <c r="T618" s="51">
        <f>S618+D618+H618+U618</f>
        <v/>
      </c>
      <c r="W618" s="52">
        <f>V618/(T618-V618+X618-Y618)</f>
        <v/>
      </c>
      <c r="Z618" s="51">
        <f>T618-V618-AE618+X618</f>
        <v/>
      </c>
    </row>
    <row r="619">
      <c r="A619" s="50" t="inlineStr">
        <is>
          <t>NC1 (RALEIGH)</t>
        </is>
      </c>
      <c r="B619" s="50" t="inlineStr">
        <is>
          <t>01/19/2020</t>
        </is>
      </c>
      <c r="F619" s="51">
        <f>E619-D619</f>
        <v/>
      </c>
      <c r="J619" s="51">
        <f>I619-H619</f>
        <v/>
      </c>
      <c r="N619" s="51">
        <f>M619-L619</f>
        <v/>
      </c>
      <c r="R619" s="51">
        <f>Q619-P619</f>
        <v/>
      </c>
      <c r="S619" s="51">
        <f>L619+P619</f>
        <v/>
      </c>
      <c r="T619" s="51">
        <f>S619+D619+H619+U619</f>
        <v/>
      </c>
      <c r="W619" s="52">
        <f>V619/(T619-V619+X619-Y619)</f>
        <v/>
      </c>
      <c r="Z619" s="51">
        <f>T619-V619-AE619+X619</f>
        <v/>
      </c>
    </row>
    <row r="620">
      <c r="A620" s="50" t="inlineStr">
        <is>
          <t>NC1 (RALEIGH)</t>
        </is>
      </c>
      <c r="B620" s="50" t="inlineStr">
        <is>
          <t>01/20/2020</t>
        </is>
      </c>
      <c r="F620" s="51">
        <f>E620-D620</f>
        <v/>
      </c>
      <c r="J620" s="51">
        <f>I620-H620</f>
        <v/>
      </c>
      <c r="N620" s="51">
        <f>M620-L620</f>
        <v/>
      </c>
      <c r="R620" s="51">
        <f>Q620-P620</f>
        <v/>
      </c>
      <c r="S620" s="51">
        <f>L620+P620</f>
        <v/>
      </c>
      <c r="T620" s="51">
        <f>S620+D620+H620+U620</f>
        <v/>
      </c>
      <c r="W620" s="52">
        <f>V620/(T620-V620+X620-Y620)</f>
        <v/>
      </c>
      <c r="Z620" s="51">
        <f>T620-V620-AE620+X620</f>
        <v/>
      </c>
    </row>
    <row r="621">
      <c r="A621" s="50" t="inlineStr">
        <is>
          <t>NC1 (RALEIGH)</t>
        </is>
      </c>
      <c r="B621" s="50" t="inlineStr">
        <is>
          <t>01/21/2020</t>
        </is>
      </c>
      <c r="F621" s="51">
        <f>E621-D621</f>
        <v/>
      </c>
      <c r="J621" s="51">
        <f>I621-H621</f>
        <v/>
      </c>
      <c r="N621" s="51">
        <f>M621-L621</f>
        <v/>
      </c>
      <c r="R621" s="51">
        <f>Q621-P621</f>
        <v/>
      </c>
      <c r="S621" s="51">
        <f>L621+P621</f>
        <v/>
      </c>
      <c r="T621" s="51">
        <f>S621+D621+H621+U621</f>
        <v/>
      </c>
      <c r="W621" s="52">
        <f>V621/(T621-V621+X621-Y621)</f>
        <v/>
      </c>
      <c r="Z621" s="51">
        <f>T621-V621-AE621+X621</f>
        <v/>
      </c>
    </row>
    <row r="622">
      <c r="A622" s="50" t="inlineStr">
        <is>
          <t>NC1 (RALEIGH)</t>
        </is>
      </c>
      <c r="B622" s="50" t="inlineStr">
        <is>
          <t>01/22/2020</t>
        </is>
      </c>
      <c r="F622" s="51">
        <f>E622-D622</f>
        <v/>
      </c>
      <c r="J622" s="51">
        <f>I622-H622</f>
        <v/>
      </c>
      <c r="N622" s="51">
        <f>M622-L622</f>
        <v/>
      </c>
      <c r="R622" s="51">
        <f>Q622-P622</f>
        <v/>
      </c>
      <c r="S622" s="51">
        <f>L622+P622</f>
        <v/>
      </c>
      <c r="T622" s="51">
        <f>S622+D622+H622+U622</f>
        <v/>
      </c>
      <c r="W622" s="52">
        <f>V622/(T622-V622+X622-Y622)</f>
        <v/>
      </c>
      <c r="Z622" s="51">
        <f>T622-V622-AE622+X622</f>
        <v/>
      </c>
    </row>
    <row r="623">
      <c r="A623" s="50" t="inlineStr">
        <is>
          <t>NC1 (RALEIGH)</t>
        </is>
      </c>
      <c r="B623" s="50" t="inlineStr">
        <is>
          <t>01/23/2020</t>
        </is>
      </c>
      <c r="F623" s="51">
        <f>E623-D623</f>
        <v/>
      </c>
      <c r="J623" s="51">
        <f>I623-H623</f>
        <v/>
      </c>
      <c r="N623" s="51">
        <f>M623-L623</f>
        <v/>
      </c>
      <c r="R623" s="51">
        <f>Q623-P623</f>
        <v/>
      </c>
      <c r="S623" s="51">
        <f>L623+P623</f>
        <v/>
      </c>
      <c r="T623" s="51">
        <f>S623+D623+H623+U623</f>
        <v/>
      </c>
      <c r="W623" s="52">
        <f>V623/(T623-V623+X623-Y623)</f>
        <v/>
      </c>
      <c r="Z623" s="51">
        <f>T623-V623-AE623+X623</f>
        <v/>
      </c>
    </row>
    <row r="624">
      <c r="A624" s="50" t="inlineStr">
        <is>
          <t>NC1 (RALEIGH)</t>
        </is>
      </c>
      <c r="B624" s="50" t="inlineStr">
        <is>
          <t>01/24/2020</t>
        </is>
      </c>
      <c r="F624" s="51">
        <f>E624-D624</f>
        <v/>
      </c>
      <c r="J624" s="51">
        <f>I624-H624</f>
        <v/>
      </c>
      <c r="N624" s="51">
        <f>M624-L624</f>
        <v/>
      </c>
      <c r="R624" s="51">
        <f>Q624-P624</f>
        <v/>
      </c>
      <c r="S624" s="51">
        <f>L624+P624</f>
        <v/>
      </c>
      <c r="T624" s="51">
        <f>S624+D624+H624+U624</f>
        <v/>
      </c>
      <c r="W624" s="52">
        <f>V624/(T624-V624+X624-Y624)</f>
        <v/>
      </c>
      <c r="Z624" s="51">
        <f>T624-V624-AE624+X624</f>
        <v/>
      </c>
    </row>
    <row r="625">
      <c r="A625" s="50" t="inlineStr">
        <is>
          <t>NC1 (RALEIGH)</t>
        </is>
      </c>
      <c r="B625" s="50" t="inlineStr">
        <is>
          <t>01/25/2020</t>
        </is>
      </c>
      <c r="F625" s="51">
        <f>E625-D625</f>
        <v/>
      </c>
      <c r="J625" s="51">
        <f>I625-H625</f>
        <v/>
      </c>
      <c r="N625" s="51">
        <f>M625-L625</f>
        <v/>
      </c>
      <c r="R625" s="51">
        <f>Q625-P625</f>
        <v/>
      </c>
      <c r="S625" s="51">
        <f>L625+P625</f>
        <v/>
      </c>
      <c r="T625" s="51">
        <f>S625+D625+H625+U625</f>
        <v/>
      </c>
      <c r="W625" s="52">
        <f>V625/(T625-V625+X625-Y625)</f>
        <v/>
      </c>
      <c r="Z625" s="51">
        <f>T625-V625-AE625+X625</f>
        <v/>
      </c>
    </row>
    <row r="626">
      <c r="A626" s="50" t="inlineStr">
        <is>
          <t>NC1 (RALEIGH)</t>
        </is>
      </c>
      <c r="B626" s="50" t="inlineStr">
        <is>
          <t>01/26/2020</t>
        </is>
      </c>
      <c r="F626" s="51">
        <f>E626-D626</f>
        <v/>
      </c>
      <c r="J626" s="51">
        <f>I626-H626</f>
        <v/>
      </c>
      <c r="N626" s="51">
        <f>M626-L626</f>
        <v/>
      </c>
      <c r="R626" s="51">
        <f>Q626-P626</f>
        <v/>
      </c>
      <c r="S626" s="51">
        <f>L626+P626</f>
        <v/>
      </c>
      <c r="T626" s="51">
        <f>S626+D626+H626+U626</f>
        <v/>
      </c>
      <c r="W626" s="52">
        <f>V626/(T626-V626+X626-Y626)</f>
        <v/>
      </c>
      <c r="Z626" s="51">
        <f>T626-V626-AE626+X626</f>
        <v/>
      </c>
    </row>
    <row r="627">
      <c r="A627" s="50" t="inlineStr">
        <is>
          <t>NC1 (RALEIGH)</t>
        </is>
      </c>
      <c r="B627" s="50" t="inlineStr">
        <is>
          <t>01/27/2020</t>
        </is>
      </c>
      <c r="F627" s="51">
        <f>E627-D627</f>
        <v/>
      </c>
      <c r="J627" s="51">
        <f>I627-H627</f>
        <v/>
      </c>
      <c r="N627" s="51">
        <f>M627-L627</f>
        <v/>
      </c>
      <c r="R627" s="51">
        <f>Q627-P627</f>
        <v/>
      </c>
      <c r="S627" s="51">
        <f>L627+P627</f>
        <v/>
      </c>
      <c r="T627" s="51">
        <f>S627+D627+H627+U627</f>
        <v/>
      </c>
      <c r="W627" s="52">
        <f>V627/(T627-V627+X627-Y627)</f>
        <v/>
      </c>
      <c r="Z627" s="51">
        <f>T627-V627-AE627+X627</f>
        <v/>
      </c>
    </row>
    <row r="628">
      <c r="A628" s="50" t="inlineStr">
        <is>
          <t>NC1 (RALEIGH)</t>
        </is>
      </c>
      <c r="B628" s="50" t="inlineStr">
        <is>
          <t>01/28/2020</t>
        </is>
      </c>
      <c r="F628" s="51">
        <f>E628-D628</f>
        <v/>
      </c>
      <c r="J628" s="51">
        <f>I628-H628</f>
        <v/>
      </c>
      <c r="N628" s="51">
        <f>M628-L628</f>
        <v/>
      </c>
      <c r="R628" s="51">
        <f>Q628-P628</f>
        <v/>
      </c>
      <c r="S628" s="51">
        <f>L628+P628</f>
        <v/>
      </c>
      <c r="T628" s="51">
        <f>S628+D628+H628+U628</f>
        <v/>
      </c>
      <c r="W628" s="52">
        <f>V628/(T628-V628+X628-Y628)</f>
        <v/>
      </c>
      <c r="Z628" s="51">
        <f>T628-V628-AE628+X628</f>
        <v/>
      </c>
    </row>
    <row r="629">
      <c r="A629" s="50" t="inlineStr">
        <is>
          <t>NC1 (RALEIGH)</t>
        </is>
      </c>
      <c r="B629" s="50" t="inlineStr">
        <is>
          <t>01/29/2020</t>
        </is>
      </c>
      <c r="F629" s="51">
        <f>E629-D629</f>
        <v/>
      </c>
      <c r="J629" s="51">
        <f>I629-H629</f>
        <v/>
      </c>
      <c r="N629" s="51">
        <f>M629-L629</f>
        <v/>
      </c>
      <c r="R629" s="51">
        <f>Q629-P629</f>
        <v/>
      </c>
      <c r="S629" s="51">
        <f>L629+P629</f>
        <v/>
      </c>
      <c r="T629" s="51">
        <f>S629+D629+H629+U629</f>
        <v/>
      </c>
      <c r="W629" s="52">
        <f>V629/(T629-V629+X629-Y629)</f>
        <v/>
      </c>
      <c r="Z629" s="51">
        <f>T629-V629-AE629+X629</f>
        <v/>
      </c>
    </row>
    <row r="630">
      <c r="A630" s="50" t="inlineStr">
        <is>
          <t>NC1 (RALEIGH)</t>
        </is>
      </c>
      <c r="B630" s="50" t="inlineStr">
        <is>
          <t>01/30/2020</t>
        </is>
      </c>
      <c r="F630" s="51">
        <f>E630-D630</f>
        <v/>
      </c>
      <c r="J630" s="51">
        <f>I630-H630</f>
        <v/>
      </c>
      <c r="N630" s="51">
        <f>M630-L630</f>
        <v/>
      </c>
      <c r="R630" s="51">
        <f>Q630-P630</f>
        <v/>
      </c>
      <c r="S630" s="51">
        <f>L630+P630</f>
        <v/>
      </c>
      <c r="T630" s="51">
        <f>S630+D630+H630+U630</f>
        <v/>
      </c>
      <c r="W630" s="52">
        <f>V630/(T630-V630+X630-Y630)</f>
        <v/>
      </c>
      <c r="Z630" s="51">
        <f>T630-V630-AE630+X630</f>
        <v/>
      </c>
    </row>
    <row r="631">
      <c r="A631" s="50" t="inlineStr">
        <is>
          <t>NC1 (RALEIGH)</t>
        </is>
      </c>
      <c r="B631" s="50" t="inlineStr">
        <is>
          <t>01/31/2020</t>
        </is>
      </c>
      <c r="F631" s="51">
        <f>E631-D631</f>
        <v/>
      </c>
      <c r="J631" s="51">
        <f>I631-H631</f>
        <v/>
      </c>
      <c r="N631" s="51">
        <f>M631-L631</f>
        <v/>
      </c>
      <c r="R631" s="51">
        <f>Q631-P631</f>
        <v/>
      </c>
      <c r="S631" s="51">
        <f>L631+P631</f>
        <v/>
      </c>
      <c r="T631" s="51">
        <f>S631+D631+H631+U631</f>
        <v/>
      </c>
      <c r="W631" s="52">
        <f>V631/(T631-V631+X631-Y631)</f>
        <v/>
      </c>
      <c r="Z631" s="51">
        <f>T631-V631-AE631+X631</f>
        <v/>
      </c>
    </row>
    <row r="632">
      <c r="A632" s="53" t="inlineStr">
        <is>
          <t>NC1 Total</t>
        </is>
      </c>
      <c r="B632" s="12" t="n"/>
      <c r="C632" s="12" t="n"/>
      <c r="D632" s="54">
        <f>SUM(D601:D631)</f>
        <v/>
      </c>
      <c r="E632" s="54">
        <f>SUM(E601:E631)</f>
        <v/>
      </c>
      <c r="F632" s="54">
        <f>E632-D632</f>
        <v/>
      </c>
      <c r="G632" s="12" t="n"/>
      <c r="H632" s="54">
        <f>SUM(H601:H631)</f>
        <v/>
      </c>
      <c r="I632" s="54">
        <f>SUM(I601:I631)</f>
        <v/>
      </c>
      <c r="J632" s="54">
        <f>I632-H632</f>
        <v/>
      </c>
      <c r="K632" s="12" t="n"/>
      <c r="L632" s="54">
        <f>SUM(L601:L631)</f>
        <v/>
      </c>
      <c r="M632" s="54">
        <f>SUM(M601:M631)</f>
        <v/>
      </c>
      <c r="N632" s="54">
        <f>M632-L632</f>
        <v/>
      </c>
      <c r="O632" s="12" t="n"/>
      <c r="P632" s="54">
        <f>SUM(P601:P631)</f>
        <v/>
      </c>
      <c r="Q632" s="54">
        <f>SUM(Q601:Q631)</f>
        <v/>
      </c>
      <c r="R632" s="54">
        <f>Q632-P632</f>
        <v/>
      </c>
      <c r="S632" s="54">
        <f>SUM(S601:S631)</f>
        <v/>
      </c>
      <c r="T632" s="54">
        <f>SUM(T601:T631)</f>
        <v/>
      </c>
      <c r="U632" s="54">
        <f>SUM(U601:U631)</f>
        <v/>
      </c>
      <c r="V632" s="54">
        <f>SUM(V601:V631)</f>
        <v/>
      </c>
      <c r="W632" s="12" t="n"/>
      <c r="X632" s="54">
        <f>SUM(X601:X631)</f>
        <v/>
      </c>
      <c r="Y632" s="12" t="n"/>
      <c r="Z632" s="54">
        <f>SUM(Z601:Z631)</f>
        <v/>
      </c>
      <c r="AA632" s="54">
        <f>SUM(AA601:AA631)</f>
        <v/>
      </c>
      <c r="AB632" s="12" t="n"/>
      <c r="AC632" s="12" t="n"/>
      <c r="AD632" s="54">
        <f>SUM(AD601:AD631)</f>
        <v/>
      </c>
      <c r="AE632" s="54">
        <f>SUM(AE601:AE631)</f>
        <v/>
      </c>
      <c r="AF632" s="12" t="n"/>
      <c r="AG632" s="54">
        <f>SUM(Z601:AD631)</f>
        <v/>
      </c>
    </row>
    <row r="634">
      <c r="A634" s="50" t="inlineStr">
        <is>
          <t>NC2 (ASHEVILLE)</t>
        </is>
      </c>
      <c r="B634" s="50" t="inlineStr">
        <is>
          <t>01/01/2020</t>
        </is>
      </c>
      <c r="F634" s="51">
        <f>E634-D634</f>
        <v/>
      </c>
      <c r="J634" s="51">
        <f>I634-H634</f>
        <v/>
      </c>
      <c r="N634" s="51">
        <f>M634-L634</f>
        <v/>
      </c>
      <c r="R634" s="51">
        <f>Q634-P634</f>
        <v/>
      </c>
      <c r="S634" s="51">
        <f>L634+P634</f>
        <v/>
      </c>
      <c r="T634" s="51">
        <f>S634+D634+H634+U634</f>
        <v/>
      </c>
      <c r="W634" s="52">
        <f>V634/(T634-V634+X634-Y634)</f>
        <v/>
      </c>
      <c r="AD634" s="51">
        <f>T634-V634-AE634+X634</f>
        <v/>
      </c>
    </row>
    <row r="635">
      <c r="A635" s="50" t="inlineStr">
        <is>
          <t>NC2 (ASHEVILLE)</t>
        </is>
      </c>
      <c r="B635" s="50" t="inlineStr">
        <is>
          <t>01/02/2020</t>
        </is>
      </c>
      <c r="D635" s="51" t="n">
        <v>48.15</v>
      </c>
      <c r="F635" s="51">
        <f>E635-D635</f>
        <v/>
      </c>
      <c r="H635" s="51" t="n">
        <v/>
      </c>
      <c r="J635" s="51">
        <f>I635-H635</f>
        <v/>
      </c>
      <c r="L635" s="51" t="n">
        <v>2197.78</v>
      </c>
      <c r="N635" s="51">
        <f>M635-L635</f>
        <v/>
      </c>
      <c r="P635" s="51" t="n">
        <v>4.28</v>
      </c>
      <c r="R635" s="51">
        <f>Q635-P635</f>
        <v/>
      </c>
      <c r="S635" s="51">
        <f>L635+P635</f>
        <v/>
      </c>
      <c r="T635" s="51">
        <f>S635+D635+H635+U635</f>
        <v/>
      </c>
      <c r="V635" s="51" t="n">
        <v>147.21</v>
      </c>
      <c r="W635" s="52">
        <f>V635/(T635-V635+X635-Y635)</f>
        <v/>
      </c>
      <c r="AD635" s="51">
        <f>T635-V635-AE635+X635</f>
        <v/>
      </c>
    </row>
    <row r="636">
      <c r="A636" s="50" t="inlineStr">
        <is>
          <t>NC2 (ASHEVILLE)</t>
        </is>
      </c>
      <c r="B636" s="50" t="inlineStr">
        <is>
          <t>01/03/2020</t>
        </is>
      </c>
      <c r="D636" s="51" t="n">
        <v>194.16</v>
      </c>
      <c r="F636" s="51">
        <f>E636-D636</f>
        <v/>
      </c>
      <c r="H636" s="51" t="n">
        <v/>
      </c>
      <c r="J636" s="51">
        <f>I636-H636</f>
        <v/>
      </c>
      <c r="L636" s="51" t="n">
        <v>194.74</v>
      </c>
      <c r="N636" s="51">
        <f>M636-L636</f>
        <v/>
      </c>
      <c r="P636" s="51" t="n">
        <v>833.04</v>
      </c>
      <c r="R636" s="51">
        <f>Q636-P636</f>
        <v/>
      </c>
      <c r="S636" s="51">
        <f>L636+P636</f>
        <v/>
      </c>
      <c r="T636" s="51">
        <f>S636+D636+H636+U636</f>
        <v/>
      </c>
      <c r="V636" s="51" t="n">
        <v>79.94</v>
      </c>
      <c r="W636" s="52">
        <f>V636/(T636-V636+X636-Y636)</f>
        <v/>
      </c>
      <c r="AD636" s="51">
        <f>T636-V636-AE636+X636</f>
        <v/>
      </c>
    </row>
    <row r="637">
      <c r="A637" s="50" t="inlineStr">
        <is>
          <t>NC2 (ASHEVILLE)</t>
        </is>
      </c>
      <c r="B637" s="50" t="inlineStr">
        <is>
          <t>01/04/2020</t>
        </is>
      </c>
      <c r="D637" s="51" t="n">
        <v>432.28</v>
      </c>
      <c r="F637" s="51">
        <f>E637-D637</f>
        <v/>
      </c>
      <c r="H637" s="51" t="n">
        <v/>
      </c>
      <c r="J637" s="51">
        <f>I637-H637</f>
        <v/>
      </c>
      <c r="L637" s="51" t="n">
        <v>2640.76</v>
      </c>
      <c r="N637" s="51">
        <f>M637-L637</f>
        <v/>
      </c>
      <c r="P637" s="51" t="n">
        <v>2403.22</v>
      </c>
      <c r="R637" s="51">
        <f>Q637-P637</f>
        <v/>
      </c>
      <c r="S637" s="51">
        <f>L637+P637</f>
        <v/>
      </c>
      <c r="T637" s="51">
        <f>S637+D637+H637+U637</f>
        <v/>
      </c>
      <c r="V637" s="51" t="n">
        <v>358.26</v>
      </c>
      <c r="W637" s="52">
        <f>V637/(T637-V637+X637-Y637)</f>
        <v/>
      </c>
      <c r="AD637" s="51">
        <f>T637-V637-AE637+X637</f>
        <v/>
      </c>
    </row>
    <row r="638">
      <c r="A638" s="50" t="inlineStr">
        <is>
          <t>NC2 (ASHEVILLE)</t>
        </is>
      </c>
      <c r="B638" s="50" t="inlineStr">
        <is>
          <t>01/05/2020</t>
        </is>
      </c>
      <c r="D638" s="51" t="n">
        <v>165.85</v>
      </c>
      <c r="F638" s="51">
        <f>E638-D638</f>
        <v/>
      </c>
      <c r="H638" s="51" t="n">
        <v/>
      </c>
      <c r="J638" s="51">
        <f>I638-H638</f>
        <v/>
      </c>
      <c r="L638" s="51" t="n">
        <v>3893.73</v>
      </c>
      <c r="N638" s="51">
        <f>M638-L638</f>
        <v/>
      </c>
      <c r="P638" s="51" t="n">
        <v/>
      </c>
      <c r="R638" s="51">
        <f>Q638-P638</f>
        <v/>
      </c>
      <c r="S638" s="51">
        <f>L638+P638</f>
        <v/>
      </c>
      <c r="T638" s="51">
        <f>S638+D638+H638+U638</f>
        <v/>
      </c>
      <c r="V638" s="51" t="n">
        <v>265.58</v>
      </c>
      <c r="W638" s="52">
        <f>V638/(T638-V638+X638-Y638)</f>
        <v/>
      </c>
      <c r="AD638" s="51">
        <f>T638-V638-AE638+X638</f>
        <v/>
      </c>
    </row>
    <row r="639">
      <c r="A639" s="50" t="inlineStr">
        <is>
          <t>NC2 (ASHEVILLE)</t>
        </is>
      </c>
      <c r="B639" s="50" t="inlineStr">
        <is>
          <t>01/06/2020</t>
        </is>
      </c>
      <c r="D639" s="51" t="n">
        <v/>
      </c>
      <c r="F639" s="51">
        <f>E639-D639</f>
        <v/>
      </c>
      <c r="H639" s="51" t="n">
        <v/>
      </c>
      <c r="J639" s="51">
        <f>I639-H639</f>
        <v/>
      </c>
      <c r="L639" s="51" t="n">
        <v>308.16</v>
      </c>
      <c r="N639" s="51">
        <f>M639-L639</f>
        <v/>
      </c>
      <c r="P639" s="51" t="n">
        <v>154.08</v>
      </c>
      <c r="R639" s="51">
        <f>Q639-P639</f>
        <v/>
      </c>
      <c r="S639" s="51">
        <f>L639+P639</f>
        <v/>
      </c>
      <c r="T639" s="51">
        <f>S639+D639+H639+U639</f>
        <v/>
      </c>
      <c r="V639" s="51" t="n">
        <v>30.24</v>
      </c>
      <c r="W639" s="52">
        <f>V639/(T639-V639+X639-Y639)</f>
        <v/>
      </c>
      <c r="AD639" s="51">
        <f>T639-V639-AE639+X639</f>
        <v/>
      </c>
    </row>
    <row r="640">
      <c r="A640" s="50" t="inlineStr">
        <is>
          <t>NC2 (ASHEVILLE)</t>
        </is>
      </c>
      <c r="B640" s="50" t="inlineStr">
        <is>
          <t>01/07/2020</t>
        </is>
      </c>
      <c r="F640" s="51">
        <f>E640-D640</f>
        <v/>
      </c>
      <c r="J640" s="51">
        <f>I640-H640</f>
        <v/>
      </c>
      <c r="N640" s="51">
        <f>M640-L640</f>
        <v/>
      </c>
      <c r="R640" s="51">
        <f>Q640-P640</f>
        <v/>
      </c>
      <c r="S640" s="51">
        <f>L640+P640</f>
        <v/>
      </c>
      <c r="T640" s="51">
        <f>S640+D640+H640+U640</f>
        <v/>
      </c>
      <c r="W640" s="52">
        <f>V640/(T640-V640+X640-Y640)</f>
        <v/>
      </c>
      <c r="AD640" s="51">
        <f>T640-V640-AE640+X640</f>
        <v/>
      </c>
    </row>
    <row r="641">
      <c r="A641" s="50" t="inlineStr">
        <is>
          <t>NC2 (ASHEVILLE)</t>
        </is>
      </c>
      <c r="B641" s="50" t="inlineStr">
        <is>
          <t>01/08/2020</t>
        </is>
      </c>
      <c r="F641" s="51">
        <f>E641-D641</f>
        <v/>
      </c>
      <c r="J641" s="51">
        <f>I641-H641</f>
        <v/>
      </c>
      <c r="N641" s="51">
        <f>M641-L641</f>
        <v/>
      </c>
      <c r="R641" s="51">
        <f>Q641-P641</f>
        <v/>
      </c>
      <c r="S641" s="51">
        <f>L641+P641</f>
        <v/>
      </c>
      <c r="T641" s="51">
        <f>S641+D641+H641+U641</f>
        <v/>
      </c>
      <c r="W641" s="52">
        <f>V641/(T641-V641+X641-Y641)</f>
        <v/>
      </c>
      <c r="AD641" s="51">
        <f>T641-V641-AE641+X641</f>
        <v/>
      </c>
    </row>
    <row r="642">
      <c r="A642" s="50" t="inlineStr">
        <is>
          <t>NC2 (ASHEVILLE)</t>
        </is>
      </c>
      <c r="B642" s="50" t="inlineStr">
        <is>
          <t>01/09/2020</t>
        </is>
      </c>
      <c r="F642" s="51">
        <f>E642-D642</f>
        <v/>
      </c>
      <c r="J642" s="51">
        <f>I642-H642</f>
        <v/>
      </c>
      <c r="N642" s="51">
        <f>M642-L642</f>
        <v/>
      </c>
      <c r="R642" s="51">
        <f>Q642-P642</f>
        <v/>
      </c>
      <c r="S642" s="51">
        <f>L642+P642</f>
        <v/>
      </c>
      <c r="T642" s="51">
        <f>S642+D642+H642+U642</f>
        <v/>
      </c>
      <c r="W642" s="52">
        <f>V642/(T642-V642+X642-Y642)</f>
        <v/>
      </c>
      <c r="AD642" s="51">
        <f>T642-V642-AE642+X642</f>
        <v/>
      </c>
    </row>
    <row r="643">
      <c r="A643" s="50" t="inlineStr">
        <is>
          <t>NC2 (ASHEVILLE)</t>
        </is>
      </c>
      <c r="B643" s="50" t="inlineStr">
        <is>
          <t>01/10/2020</t>
        </is>
      </c>
      <c r="F643" s="51">
        <f>E643-D643</f>
        <v/>
      </c>
      <c r="J643" s="51">
        <f>I643-H643</f>
        <v/>
      </c>
      <c r="N643" s="51">
        <f>M643-L643</f>
        <v/>
      </c>
      <c r="R643" s="51">
        <f>Q643-P643</f>
        <v/>
      </c>
      <c r="S643" s="51">
        <f>L643+P643</f>
        <v/>
      </c>
      <c r="T643" s="51">
        <f>S643+D643+H643+U643</f>
        <v/>
      </c>
      <c r="W643" s="52">
        <f>V643/(T643-V643+X643-Y643)</f>
        <v/>
      </c>
      <c r="AD643" s="51">
        <f>T643-V643-AE643+X643</f>
        <v/>
      </c>
    </row>
    <row r="644">
      <c r="A644" s="50" t="inlineStr">
        <is>
          <t>NC2 (ASHEVILLE)</t>
        </is>
      </c>
      <c r="B644" s="50" t="inlineStr">
        <is>
          <t>01/11/2020</t>
        </is>
      </c>
      <c r="F644" s="51">
        <f>E644-D644</f>
        <v/>
      </c>
      <c r="J644" s="51">
        <f>I644-H644</f>
        <v/>
      </c>
      <c r="N644" s="51">
        <f>M644-L644</f>
        <v/>
      </c>
      <c r="R644" s="51">
        <f>Q644-P644</f>
        <v/>
      </c>
      <c r="S644" s="51">
        <f>L644+P644</f>
        <v/>
      </c>
      <c r="T644" s="51">
        <f>S644+D644+H644+U644</f>
        <v/>
      </c>
      <c r="W644" s="52">
        <f>V644/(T644-V644+X644-Y644)</f>
        <v/>
      </c>
      <c r="AD644" s="51">
        <f>T644-V644-AE644+X644</f>
        <v/>
      </c>
    </row>
    <row r="645">
      <c r="A645" s="50" t="inlineStr">
        <is>
          <t>NC2 (ASHEVILLE)</t>
        </is>
      </c>
      <c r="B645" s="50" t="inlineStr">
        <is>
          <t>01/12/2020</t>
        </is>
      </c>
      <c r="F645" s="51">
        <f>E645-D645</f>
        <v/>
      </c>
      <c r="J645" s="51">
        <f>I645-H645</f>
        <v/>
      </c>
      <c r="N645" s="51">
        <f>M645-L645</f>
        <v/>
      </c>
      <c r="R645" s="51">
        <f>Q645-P645</f>
        <v/>
      </c>
      <c r="S645" s="51">
        <f>L645+P645</f>
        <v/>
      </c>
      <c r="T645" s="51">
        <f>S645+D645+H645+U645</f>
        <v/>
      </c>
      <c r="W645" s="52">
        <f>V645/(T645-V645+X645-Y645)</f>
        <v/>
      </c>
      <c r="AD645" s="51">
        <f>T645-V645-AE645+X645</f>
        <v/>
      </c>
    </row>
    <row r="646">
      <c r="A646" s="50" t="inlineStr">
        <is>
          <t>NC2 (ASHEVILLE)</t>
        </is>
      </c>
      <c r="B646" s="50" t="inlineStr">
        <is>
          <t>01/13/2020</t>
        </is>
      </c>
      <c r="F646" s="51">
        <f>E646-D646</f>
        <v/>
      </c>
      <c r="J646" s="51">
        <f>I646-H646</f>
        <v/>
      </c>
      <c r="N646" s="51">
        <f>M646-L646</f>
        <v/>
      </c>
      <c r="R646" s="51">
        <f>Q646-P646</f>
        <v/>
      </c>
      <c r="S646" s="51">
        <f>L646+P646</f>
        <v/>
      </c>
      <c r="T646" s="51">
        <f>S646+D646+H646+U646</f>
        <v/>
      </c>
      <c r="W646" s="52">
        <f>V646/(T646-V646+X646-Y646)</f>
        <v/>
      </c>
      <c r="AD646" s="51">
        <f>T646-V646-AE646+X646</f>
        <v/>
      </c>
    </row>
    <row r="647">
      <c r="A647" s="50" t="inlineStr">
        <is>
          <t>NC2 (ASHEVILLE)</t>
        </is>
      </c>
      <c r="B647" s="50" t="inlineStr">
        <is>
          <t>01/14/2020</t>
        </is>
      </c>
      <c r="F647" s="51">
        <f>E647-D647</f>
        <v/>
      </c>
      <c r="J647" s="51">
        <f>I647-H647</f>
        <v/>
      </c>
      <c r="N647" s="51">
        <f>M647-L647</f>
        <v/>
      </c>
      <c r="R647" s="51">
        <f>Q647-P647</f>
        <v/>
      </c>
      <c r="S647" s="51">
        <f>L647+P647</f>
        <v/>
      </c>
      <c r="T647" s="51">
        <f>S647+D647+H647+U647</f>
        <v/>
      </c>
      <c r="W647" s="52">
        <f>V647/(T647-V647+X647-Y647)</f>
        <v/>
      </c>
      <c r="AD647" s="51">
        <f>T647-V647-AE647+X647</f>
        <v/>
      </c>
    </row>
    <row r="648">
      <c r="A648" s="50" t="inlineStr">
        <is>
          <t>NC2 (ASHEVILLE)</t>
        </is>
      </c>
      <c r="B648" s="50" t="inlineStr">
        <is>
          <t>01/15/2020</t>
        </is>
      </c>
      <c r="F648" s="51">
        <f>E648-D648</f>
        <v/>
      </c>
      <c r="J648" s="51">
        <f>I648-H648</f>
        <v/>
      </c>
      <c r="N648" s="51">
        <f>M648-L648</f>
        <v/>
      </c>
      <c r="R648" s="51">
        <f>Q648-P648</f>
        <v/>
      </c>
      <c r="S648" s="51">
        <f>L648+P648</f>
        <v/>
      </c>
      <c r="T648" s="51">
        <f>S648+D648+H648+U648</f>
        <v/>
      </c>
      <c r="W648" s="52">
        <f>V648/(T648-V648+X648-Y648)</f>
        <v/>
      </c>
      <c r="AD648" s="51">
        <f>T648-V648-AE648+X648</f>
        <v/>
      </c>
    </row>
    <row r="649">
      <c r="A649" s="50" t="inlineStr">
        <is>
          <t>NC2 (ASHEVILLE)</t>
        </is>
      </c>
      <c r="B649" s="50" t="inlineStr">
        <is>
          <t>01/16/2020</t>
        </is>
      </c>
      <c r="F649" s="51">
        <f>E649-D649</f>
        <v/>
      </c>
      <c r="J649" s="51">
        <f>I649-H649</f>
        <v/>
      </c>
      <c r="N649" s="51">
        <f>M649-L649</f>
        <v/>
      </c>
      <c r="R649" s="51">
        <f>Q649-P649</f>
        <v/>
      </c>
      <c r="S649" s="51">
        <f>L649+P649</f>
        <v/>
      </c>
      <c r="T649" s="51">
        <f>S649+D649+H649+U649</f>
        <v/>
      </c>
      <c r="W649" s="52">
        <f>V649/(T649-V649+X649-Y649)</f>
        <v/>
      </c>
      <c r="Z649" s="51">
        <f>T649-V649-AE649+X649</f>
        <v/>
      </c>
    </row>
    <row r="650">
      <c r="A650" s="50" t="inlineStr">
        <is>
          <t>NC2 (ASHEVILLE)</t>
        </is>
      </c>
      <c r="B650" s="50" t="inlineStr">
        <is>
          <t>01/17/2020</t>
        </is>
      </c>
      <c r="F650" s="51">
        <f>E650-D650</f>
        <v/>
      </c>
      <c r="J650" s="51">
        <f>I650-H650</f>
        <v/>
      </c>
      <c r="N650" s="51">
        <f>M650-L650</f>
        <v/>
      </c>
      <c r="R650" s="51">
        <f>Q650-P650</f>
        <v/>
      </c>
      <c r="S650" s="51">
        <f>L650+P650</f>
        <v/>
      </c>
      <c r="T650" s="51">
        <f>S650+D650+H650+U650</f>
        <v/>
      </c>
      <c r="W650" s="52">
        <f>V650/(T650-V650+X650-Y650)</f>
        <v/>
      </c>
      <c r="Z650" s="51">
        <f>T650-V650-AE650+X650</f>
        <v/>
      </c>
    </row>
    <row r="651">
      <c r="A651" s="50" t="inlineStr">
        <is>
          <t>NC2 (ASHEVILLE)</t>
        </is>
      </c>
      <c r="B651" s="50" t="inlineStr">
        <is>
          <t>01/18/2020</t>
        </is>
      </c>
      <c r="F651" s="51">
        <f>E651-D651</f>
        <v/>
      </c>
      <c r="J651" s="51">
        <f>I651-H651</f>
        <v/>
      </c>
      <c r="N651" s="51">
        <f>M651-L651</f>
        <v/>
      </c>
      <c r="R651" s="51">
        <f>Q651-P651</f>
        <v/>
      </c>
      <c r="S651" s="51">
        <f>L651+P651</f>
        <v/>
      </c>
      <c r="T651" s="51">
        <f>S651+D651+H651+U651</f>
        <v/>
      </c>
      <c r="W651" s="52">
        <f>V651/(T651-V651+X651-Y651)</f>
        <v/>
      </c>
      <c r="Z651" s="51">
        <f>T651-V651-AE651+X651</f>
        <v/>
      </c>
    </row>
    <row r="652">
      <c r="A652" s="50" t="inlineStr">
        <is>
          <t>NC2 (ASHEVILLE)</t>
        </is>
      </c>
      <c r="B652" s="50" t="inlineStr">
        <is>
          <t>01/19/2020</t>
        </is>
      </c>
      <c r="F652" s="51">
        <f>E652-D652</f>
        <v/>
      </c>
      <c r="J652" s="51">
        <f>I652-H652</f>
        <v/>
      </c>
      <c r="N652" s="51">
        <f>M652-L652</f>
        <v/>
      </c>
      <c r="R652" s="51">
        <f>Q652-P652</f>
        <v/>
      </c>
      <c r="S652" s="51">
        <f>L652+P652</f>
        <v/>
      </c>
      <c r="T652" s="51">
        <f>S652+D652+H652+U652</f>
        <v/>
      </c>
      <c r="W652" s="52">
        <f>V652/(T652-V652+X652-Y652)</f>
        <v/>
      </c>
      <c r="Z652" s="51">
        <f>T652-V652-AE652+X652</f>
        <v/>
      </c>
    </row>
    <row r="653">
      <c r="A653" s="50" t="inlineStr">
        <is>
          <t>NC2 (ASHEVILLE)</t>
        </is>
      </c>
      <c r="B653" s="50" t="inlineStr">
        <is>
          <t>01/20/2020</t>
        </is>
      </c>
      <c r="F653" s="51">
        <f>E653-D653</f>
        <v/>
      </c>
      <c r="J653" s="51">
        <f>I653-H653</f>
        <v/>
      </c>
      <c r="N653" s="51">
        <f>M653-L653</f>
        <v/>
      </c>
      <c r="R653" s="51">
        <f>Q653-P653</f>
        <v/>
      </c>
      <c r="S653" s="51">
        <f>L653+P653</f>
        <v/>
      </c>
      <c r="T653" s="51">
        <f>S653+D653+H653+U653</f>
        <v/>
      </c>
      <c r="W653" s="52">
        <f>V653/(T653-V653+X653-Y653)</f>
        <v/>
      </c>
      <c r="Z653" s="51">
        <f>T653-V653-AE653+X653</f>
        <v/>
      </c>
    </row>
    <row r="654">
      <c r="A654" s="50" t="inlineStr">
        <is>
          <t>NC2 (ASHEVILLE)</t>
        </is>
      </c>
      <c r="B654" s="50" t="inlineStr">
        <is>
          <t>01/21/2020</t>
        </is>
      </c>
      <c r="F654" s="51">
        <f>E654-D654</f>
        <v/>
      </c>
      <c r="J654" s="51">
        <f>I654-H654</f>
        <v/>
      </c>
      <c r="N654" s="51">
        <f>M654-L654</f>
        <v/>
      </c>
      <c r="R654" s="51">
        <f>Q654-P654</f>
        <v/>
      </c>
      <c r="S654" s="51">
        <f>L654+P654</f>
        <v/>
      </c>
      <c r="T654" s="51">
        <f>S654+D654+H654+U654</f>
        <v/>
      </c>
      <c r="W654" s="52">
        <f>V654/(T654-V654+X654-Y654)</f>
        <v/>
      </c>
      <c r="Z654" s="51">
        <f>T654-V654-AE654+X654</f>
        <v/>
      </c>
    </row>
    <row r="655">
      <c r="A655" s="50" t="inlineStr">
        <is>
          <t>NC2 (ASHEVILLE)</t>
        </is>
      </c>
      <c r="B655" s="50" t="inlineStr">
        <is>
          <t>01/22/2020</t>
        </is>
      </c>
      <c r="F655" s="51">
        <f>E655-D655</f>
        <v/>
      </c>
      <c r="J655" s="51">
        <f>I655-H655</f>
        <v/>
      </c>
      <c r="N655" s="51">
        <f>M655-L655</f>
        <v/>
      </c>
      <c r="R655" s="51">
        <f>Q655-P655</f>
        <v/>
      </c>
      <c r="S655" s="51">
        <f>L655+P655</f>
        <v/>
      </c>
      <c r="T655" s="51">
        <f>S655+D655+H655+U655</f>
        <v/>
      </c>
      <c r="W655" s="52">
        <f>V655/(T655-V655+X655-Y655)</f>
        <v/>
      </c>
      <c r="Z655" s="51">
        <f>T655-V655-AE655+X655</f>
        <v/>
      </c>
    </row>
    <row r="656">
      <c r="A656" s="50" t="inlineStr">
        <is>
          <t>NC2 (ASHEVILLE)</t>
        </is>
      </c>
      <c r="B656" s="50" t="inlineStr">
        <is>
          <t>01/23/2020</t>
        </is>
      </c>
      <c r="F656" s="51">
        <f>E656-D656</f>
        <v/>
      </c>
      <c r="J656" s="51">
        <f>I656-H656</f>
        <v/>
      </c>
      <c r="N656" s="51">
        <f>M656-L656</f>
        <v/>
      </c>
      <c r="R656" s="51">
        <f>Q656-P656</f>
        <v/>
      </c>
      <c r="S656" s="51">
        <f>L656+P656</f>
        <v/>
      </c>
      <c r="T656" s="51">
        <f>S656+D656+H656+U656</f>
        <v/>
      </c>
      <c r="W656" s="52">
        <f>V656/(T656-V656+X656-Y656)</f>
        <v/>
      </c>
      <c r="Z656" s="51">
        <f>T656-V656-AE656+X656</f>
        <v/>
      </c>
    </row>
    <row r="657">
      <c r="A657" s="50" t="inlineStr">
        <is>
          <t>NC2 (ASHEVILLE)</t>
        </is>
      </c>
      <c r="B657" s="50" t="inlineStr">
        <is>
          <t>01/24/2020</t>
        </is>
      </c>
      <c r="F657" s="51">
        <f>E657-D657</f>
        <v/>
      </c>
      <c r="J657" s="51">
        <f>I657-H657</f>
        <v/>
      </c>
      <c r="N657" s="51">
        <f>M657-L657</f>
        <v/>
      </c>
      <c r="R657" s="51">
        <f>Q657-P657</f>
        <v/>
      </c>
      <c r="S657" s="51">
        <f>L657+P657</f>
        <v/>
      </c>
      <c r="T657" s="51">
        <f>S657+D657+H657+U657</f>
        <v/>
      </c>
      <c r="W657" s="52">
        <f>V657/(T657-V657+X657-Y657)</f>
        <v/>
      </c>
      <c r="Z657" s="51">
        <f>T657-V657-AE657+X657</f>
        <v/>
      </c>
    </row>
    <row r="658">
      <c r="A658" s="50" t="inlineStr">
        <is>
          <t>NC2 (ASHEVILLE)</t>
        </is>
      </c>
      <c r="B658" s="50" t="inlineStr">
        <is>
          <t>01/25/2020</t>
        </is>
      </c>
      <c r="F658" s="51">
        <f>E658-D658</f>
        <v/>
      </c>
      <c r="J658" s="51">
        <f>I658-H658</f>
        <v/>
      </c>
      <c r="N658" s="51">
        <f>M658-L658</f>
        <v/>
      </c>
      <c r="R658" s="51">
        <f>Q658-P658</f>
        <v/>
      </c>
      <c r="S658" s="51">
        <f>L658+P658</f>
        <v/>
      </c>
      <c r="T658" s="51">
        <f>S658+D658+H658+U658</f>
        <v/>
      </c>
      <c r="W658" s="52">
        <f>V658/(T658-V658+X658-Y658)</f>
        <v/>
      </c>
      <c r="Z658" s="51">
        <f>T658-V658-AE658+X658</f>
        <v/>
      </c>
    </row>
    <row r="659">
      <c r="A659" s="50" t="inlineStr">
        <is>
          <t>NC2 (ASHEVILLE)</t>
        </is>
      </c>
      <c r="B659" s="50" t="inlineStr">
        <is>
          <t>01/26/2020</t>
        </is>
      </c>
      <c r="F659" s="51">
        <f>E659-D659</f>
        <v/>
      </c>
      <c r="J659" s="51">
        <f>I659-H659</f>
        <v/>
      </c>
      <c r="N659" s="51">
        <f>M659-L659</f>
        <v/>
      </c>
      <c r="R659" s="51">
        <f>Q659-P659</f>
        <v/>
      </c>
      <c r="S659" s="51">
        <f>L659+P659</f>
        <v/>
      </c>
      <c r="T659" s="51">
        <f>S659+D659+H659+U659</f>
        <v/>
      </c>
      <c r="W659" s="52">
        <f>V659/(T659-V659+X659-Y659)</f>
        <v/>
      </c>
      <c r="Z659" s="51">
        <f>T659-V659-AE659+X659</f>
        <v/>
      </c>
    </row>
    <row r="660">
      <c r="A660" s="50" t="inlineStr">
        <is>
          <t>NC2 (ASHEVILLE)</t>
        </is>
      </c>
      <c r="B660" s="50" t="inlineStr">
        <is>
          <t>01/27/2020</t>
        </is>
      </c>
      <c r="F660" s="51">
        <f>E660-D660</f>
        <v/>
      </c>
      <c r="J660" s="51">
        <f>I660-H660</f>
        <v/>
      </c>
      <c r="N660" s="51">
        <f>M660-L660</f>
        <v/>
      </c>
      <c r="R660" s="51">
        <f>Q660-P660</f>
        <v/>
      </c>
      <c r="S660" s="51">
        <f>L660+P660</f>
        <v/>
      </c>
      <c r="T660" s="51">
        <f>S660+D660+H660+U660</f>
        <v/>
      </c>
      <c r="W660" s="52">
        <f>V660/(T660-V660+X660-Y660)</f>
        <v/>
      </c>
      <c r="Z660" s="51">
        <f>T660-V660-AE660+X660</f>
        <v/>
      </c>
    </row>
    <row r="661">
      <c r="A661" s="50" t="inlineStr">
        <is>
          <t>NC2 (ASHEVILLE)</t>
        </is>
      </c>
      <c r="B661" s="50" t="inlineStr">
        <is>
          <t>01/28/2020</t>
        </is>
      </c>
      <c r="F661" s="51">
        <f>E661-D661</f>
        <v/>
      </c>
      <c r="J661" s="51">
        <f>I661-H661</f>
        <v/>
      </c>
      <c r="N661" s="51">
        <f>M661-L661</f>
        <v/>
      </c>
      <c r="R661" s="51">
        <f>Q661-P661</f>
        <v/>
      </c>
      <c r="S661" s="51">
        <f>L661+P661</f>
        <v/>
      </c>
      <c r="T661" s="51">
        <f>S661+D661+H661+U661</f>
        <v/>
      </c>
      <c r="W661" s="52">
        <f>V661/(T661-V661+X661-Y661)</f>
        <v/>
      </c>
      <c r="Z661" s="51">
        <f>T661-V661-AE661+X661</f>
        <v/>
      </c>
    </row>
    <row r="662">
      <c r="A662" s="50" t="inlineStr">
        <is>
          <t>NC2 (ASHEVILLE)</t>
        </is>
      </c>
      <c r="B662" s="50" t="inlineStr">
        <is>
          <t>01/29/2020</t>
        </is>
      </c>
      <c r="F662" s="51">
        <f>E662-D662</f>
        <v/>
      </c>
      <c r="J662" s="51">
        <f>I662-H662</f>
        <v/>
      </c>
      <c r="N662" s="51">
        <f>M662-L662</f>
        <v/>
      </c>
      <c r="R662" s="51">
        <f>Q662-P662</f>
        <v/>
      </c>
      <c r="S662" s="51">
        <f>L662+P662</f>
        <v/>
      </c>
      <c r="T662" s="51">
        <f>S662+D662+H662+U662</f>
        <v/>
      </c>
      <c r="W662" s="52">
        <f>V662/(T662-V662+X662-Y662)</f>
        <v/>
      </c>
      <c r="Z662" s="51">
        <f>T662-V662-AE662+X662</f>
        <v/>
      </c>
    </row>
    <row r="663">
      <c r="A663" s="50" t="inlineStr">
        <is>
          <t>NC2 (ASHEVILLE)</t>
        </is>
      </c>
      <c r="B663" s="50" t="inlineStr">
        <is>
          <t>01/30/2020</t>
        </is>
      </c>
      <c r="F663" s="51">
        <f>E663-D663</f>
        <v/>
      </c>
      <c r="J663" s="51">
        <f>I663-H663</f>
        <v/>
      </c>
      <c r="N663" s="51">
        <f>M663-L663</f>
        <v/>
      </c>
      <c r="R663" s="51">
        <f>Q663-P663</f>
        <v/>
      </c>
      <c r="S663" s="51">
        <f>L663+P663</f>
        <v/>
      </c>
      <c r="T663" s="51">
        <f>S663+D663+H663+U663</f>
        <v/>
      </c>
      <c r="W663" s="52">
        <f>V663/(T663-V663+X663-Y663)</f>
        <v/>
      </c>
      <c r="Z663" s="51">
        <f>T663-V663-AE663+X663</f>
        <v/>
      </c>
    </row>
    <row r="664">
      <c r="A664" s="50" t="inlineStr">
        <is>
          <t>NC2 (ASHEVILLE)</t>
        </is>
      </c>
      <c r="B664" s="50" t="inlineStr">
        <is>
          <t>01/31/2020</t>
        </is>
      </c>
      <c r="F664" s="51">
        <f>E664-D664</f>
        <v/>
      </c>
      <c r="J664" s="51">
        <f>I664-H664</f>
        <v/>
      </c>
      <c r="N664" s="51">
        <f>M664-L664</f>
        <v/>
      </c>
      <c r="R664" s="51">
        <f>Q664-P664</f>
        <v/>
      </c>
      <c r="S664" s="51">
        <f>L664+P664</f>
        <v/>
      </c>
      <c r="T664" s="51">
        <f>S664+D664+H664+U664</f>
        <v/>
      </c>
      <c r="W664" s="52">
        <f>V664/(T664-V664+X664-Y664)</f>
        <v/>
      </c>
      <c r="Z664" s="51">
        <f>T664-V664-AE664+X664</f>
        <v/>
      </c>
    </row>
    <row r="665">
      <c r="A665" s="53" t="inlineStr">
        <is>
          <t>NC2 Total</t>
        </is>
      </c>
      <c r="B665" s="12" t="n"/>
      <c r="C665" s="12" t="n"/>
      <c r="D665" s="54">
        <f>SUM(D634:D664)</f>
        <v/>
      </c>
      <c r="E665" s="54">
        <f>SUM(E634:E664)</f>
        <v/>
      </c>
      <c r="F665" s="54">
        <f>E665-D665</f>
        <v/>
      </c>
      <c r="G665" s="12" t="n"/>
      <c r="H665" s="54">
        <f>SUM(H634:H664)</f>
        <v/>
      </c>
      <c r="I665" s="54">
        <f>SUM(I634:I664)</f>
        <v/>
      </c>
      <c r="J665" s="54">
        <f>I665-H665</f>
        <v/>
      </c>
      <c r="K665" s="12" t="n"/>
      <c r="L665" s="54">
        <f>SUM(L634:L664)</f>
        <v/>
      </c>
      <c r="M665" s="54">
        <f>SUM(M634:M664)</f>
        <v/>
      </c>
      <c r="N665" s="54">
        <f>M665-L665</f>
        <v/>
      </c>
      <c r="O665" s="12" t="n"/>
      <c r="P665" s="54">
        <f>SUM(P634:P664)</f>
        <v/>
      </c>
      <c r="Q665" s="54">
        <f>SUM(Q634:Q664)</f>
        <v/>
      </c>
      <c r="R665" s="54">
        <f>Q665-P665</f>
        <v/>
      </c>
      <c r="S665" s="54">
        <f>SUM(S634:S664)</f>
        <v/>
      </c>
      <c r="T665" s="54">
        <f>SUM(T634:T664)</f>
        <v/>
      </c>
      <c r="U665" s="54">
        <f>SUM(U634:U664)</f>
        <v/>
      </c>
      <c r="V665" s="54">
        <f>SUM(V634:V664)</f>
        <v/>
      </c>
      <c r="W665" s="12" t="n"/>
      <c r="X665" s="54">
        <f>SUM(X634:X664)</f>
        <v/>
      </c>
      <c r="Y665" s="12" t="n"/>
      <c r="Z665" s="54">
        <f>SUM(Z634:Z664)</f>
        <v/>
      </c>
      <c r="AA665" s="54">
        <f>SUM(AA634:AA664)</f>
        <v/>
      </c>
      <c r="AB665" s="12" t="n"/>
      <c r="AC665" s="12" t="n"/>
      <c r="AD665" s="54">
        <f>SUM(AD634:AD664)</f>
        <v/>
      </c>
      <c r="AE665" s="54">
        <f>SUM(AE634:AE664)</f>
        <v/>
      </c>
      <c r="AF665" s="12" t="n"/>
      <c r="AG665" s="54">
        <f>SUM(Z634:AD664)</f>
        <v/>
      </c>
    </row>
    <row r="667">
      <c r="A667" s="50" t="inlineStr">
        <is>
          <t>NJ1 (PARAMUS)</t>
        </is>
      </c>
      <c r="B667" s="50" t="inlineStr">
        <is>
          <t>01/01/2020</t>
        </is>
      </c>
      <c r="F667" s="51">
        <f>E667-D667</f>
        <v/>
      </c>
      <c r="J667" s="51">
        <f>I667-H667</f>
        <v/>
      </c>
      <c r="N667" s="51">
        <f>M667-L667</f>
        <v/>
      </c>
      <c r="R667" s="51">
        <f>Q667-P667</f>
        <v/>
      </c>
      <c r="S667" s="51">
        <f>L667+P667</f>
        <v/>
      </c>
      <c r="T667" s="51">
        <f>S667+D667+H667+U667</f>
        <v/>
      </c>
      <c r="W667" s="52">
        <f>V667/(T667-V667+X667-Y667)</f>
        <v/>
      </c>
      <c r="AD667" s="51">
        <f>T667-V667-AE667+X667</f>
        <v/>
      </c>
    </row>
    <row r="668">
      <c r="A668" s="50" t="inlineStr">
        <is>
          <t>NJ1 (PARAMUS)</t>
        </is>
      </c>
      <c r="B668" s="50" t="inlineStr">
        <is>
          <t>01/02/2020</t>
        </is>
      </c>
      <c r="D668" s="51" t="n">
        <v>207.92</v>
      </c>
      <c r="F668" s="51">
        <f>E668-D668</f>
        <v/>
      </c>
      <c r="H668" s="51" t="n">
        <v/>
      </c>
      <c r="J668" s="51">
        <f>I668-H668</f>
        <v/>
      </c>
      <c r="L668" s="51" t="n">
        <v>1439.44</v>
      </c>
      <c r="N668" s="51">
        <f>M668-L668</f>
        <v/>
      </c>
      <c r="P668" s="51" t="n">
        <v>340.72</v>
      </c>
      <c r="R668" s="51">
        <f>Q668-P668</f>
        <v/>
      </c>
      <c r="S668" s="51">
        <f>L668+P668</f>
        <v/>
      </c>
      <c r="T668" s="51">
        <f>S668+D668+H668+U668</f>
        <v/>
      </c>
      <c r="V668" s="51" t="n">
        <v>123.53</v>
      </c>
      <c r="W668" s="52">
        <f>V668/(T668-V668+X668-Y668)</f>
        <v/>
      </c>
      <c r="AD668" s="51">
        <f>T668-V668-AE668+X668</f>
        <v/>
      </c>
      <c r="AE668" s="51" t="n">
        <v>286.55</v>
      </c>
    </row>
    <row r="669">
      <c r="A669" s="50" t="inlineStr">
        <is>
          <t>NJ1 (PARAMUS)</t>
        </is>
      </c>
      <c r="B669" s="50" t="inlineStr">
        <is>
          <t>01/03/2020</t>
        </is>
      </c>
      <c r="D669" s="51" t="n">
        <v/>
      </c>
      <c r="F669" s="51">
        <f>E669-D669</f>
        <v/>
      </c>
      <c r="H669" s="51" t="n">
        <v/>
      </c>
      <c r="J669" s="51">
        <f>I669-H669</f>
        <v/>
      </c>
      <c r="L669" s="51" t="n">
        <v>717.59</v>
      </c>
      <c r="N669" s="51">
        <f>M669-L669</f>
        <v/>
      </c>
      <c r="P669" s="51" t="n">
        <v>283.62</v>
      </c>
      <c r="R669" s="51">
        <f>Q669-P669</f>
        <v/>
      </c>
      <c r="S669" s="51">
        <f>L669+P669</f>
        <v/>
      </c>
      <c r="T669" s="51">
        <f>S669+D669+H669+U669</f>
        <v/>
      </c>
      <c r="V669" s="51" t="n">
        <v>62.21</v>
      </c>
      <c r="W669" s="52">
        <f>V669/(T669-V669+X669-Y669)</f>
        <v/>
      </c>
      <c r="AD669" s="51">
        <f>T669-V669-AE669+X669</f>
        <v/>
      </c>
    </row>
    <row r="670">
      <c r="A670" s="50" t="inlineStr">
        <is>
          <t>NJ1 (PARAMUS)</t>
        </is>
      </c>
      <c r="B670" s="50" t="inlineStr">
        <is>
          <t>01/04/2020</t>
        </is>
      </c>
      <c r="D670" s="51" t="n">
        <v/>
      </c>
      <c r="F670" s="51">
        <f>E670-D670</f>
        <v/>
      </c>
      <c r="H670" s="51" t="n">
        <v/>
      </c>
      <c r="J670" s="51">
        <f>I670-H670</f>
        <v/>
      </c>
      <c r="L670" s="51" t="n">
        <v>3135.84</v>
      </c>
      <c r="N670" s="51">
        <f>M670-L670</f>
        <v/>
      </c>
      <c r="P670" s="51" t="n">
        <v/>
      </c>
      <c r="R670" s="51">
        <f>Q670-P670</f>
        <v/>
      </c>
      <c r="S670" s="51">
        <f>L670+P670</f>
        <v/>
      </c>
      <c r="T670" s="51">
        <f>S670+D670+H670+U670</f>
        <v/>
      </c>
      <c r="V670" s="51" t="n">
        <v>194.84</v>
      </c>
      <c r="W670" s="52">
        <f>V670/(T670-V670+X670-Y670)</f>
        <v/>
      </c>
      <c r="AD670" s="51">
        <f>T670-V670-AE670+X670</f>
        <v/>
      </c>
    </row>
    <row r="671">
      <c r="A671" s="50" t="inlineStr">
        <is>
          <t>NJ1 (PARAMUS)</t>
        </is>
      </c>
      <c r="B671" s="50" t="inlineStr">
        <is>
          <t>01/05/2020</t>
        </is>
      </c>
      <c r="F671" s="51">
        <f>E671-D671</f>
        <v/>
      </c>
      <c r="J671" s="51">
        <f>I671-H671</f>
        <v/>
      </c>
      <c r="N671" s="51">
        <f>M671-L671</f>
        <v/>
      </c>
      <c r="R671" s="51">
        <f>Q671-P671</f>
        <v/>
      </c>
      <c r="S671" s="51">
        <f>L671+P671</f>
        <v/>
      </c>
      <c r="T671" s="51">
        <f>S671+D671+H671+U671</f>
        <v/>
      </c>
      <c r="W671" s="52">
        <f>V671/(T671-V671+X671-Y671)</f>
        <v/>
      </c>
      <c r="AD671" s="51">
        <f>T671-V671-AE671+X671</f>
        <v/>
      </c>
    </row>
    <row r="672">
      <c r="A672" s="50" t="inlineStr">
        <is>
          <t>NJ1 (PARAMUS)</t>
        </is>
      </c>
      <c r="B672" s="50" t="inlineStr">
        <is>
          <t>01/06/2020</t>
        </is>
      </c>
      <c r="D672" s="51" t="n">
        <v>1007.61</v>
      </c>
      <c r="F672" s="51">
        <f>E672-D672</f>
        <v/>
      </c>
      <c r="H672" s="51" t="n">
        <v/>
      </c>
      <c r="J672" s="51">
        <f>I672-H672</f>
        <v/>
      </c>
      <c r="L672" s="51" t="n">
        <v>754.91</v>
      </c>
      <c r="N672" s="51">
        <f>M672-L672</f>
        <v/>
      </c>
      <c r="P672" s="51" t="n">
        <v/>
      </c>
      <c r="R672" s="51">
        <f>Q672-P672</f>
        <v/>
      </c>
      <c r="S672" s="51">
        <f>L672+P672</f>
        <v/>
      </c>
      <c r="T672" s="51">
        <f>S672+D672+H672+U672</f>
        <v/>
      </c>
      <c r="V672" s="51" t="n">
        <v>109.51</v>
      </c>
      <c r="W672" s="52">
        <f>V672/(T672-V672+X672-Y672)</f>
        <v/>
      </c>
      <c r="AD672" s="51">
        <f>T672-V672-AE672+X672</f>
        <v/>
      </c>
    </row>
    <row r="673">
      <c r="A673" s="50" t="inlineStr">
        <is>
          <t>NJ1 (PARAMUS)</t>
        </is>
      </c>
      <c r="B673" s="50" t="inlineStr">
        <is>
          <t>01/07/2020</t>
        </is>
      </c>
      <c r="F673" s="51">
        <f>E673-D673</f>
        <v/>
      </c>
      <c r="J673" s="51">
        <f>I673-H673</f>
        <v/>
      </c>
      <c r="N673" s="51">
        <f>M673-L673</f>
        <v/>
      </c>
      <c r="R673" s="51">
        <f>Q673-P673</f>
        <v/>
      </c>
      <c r="S673" s="51">
        <f>L673+P673</f>
        <v/>
      </c>
      <c r="T673" s="51">
        <f>S673+D673+H673+U673</f>
        <v/>
      </c>
      <c r="W673" s="52">
        <f>V673/(T673-V673+X673-Y673)</f>
        <v/>
      </c>
      <c r="AD673" s="51">
        <f>T673-V673-AE673+X673</f>
        <v/>
      </c>
    </row>
    <row r="674">
      <c r="A674" s="50" t="inlineStr">
        <is>
          <t>NJ1 (PARAMUS)</t>
        </is>
      </c>
      <c r="B674" s="50" t="inlineStr">
        <is>
          <t>01/08/2020</t>
        </is>
      </c>
      <c r="F674" s="51">
        <f>E674-D674</f>
        <v/>
      </c>
      <c r="J674" s="51">
        <f>I674-H674</f>
        <v/>
      </c>
      <c r="N674" s="51">
        <f>M674-L674</f>
        <v/>
      </c>
      <c r="R674" s="51">
        <f>Q674-P674</f>
        <v/>
      </c>
      <c r="S674" s="51">
        <f>L674+P674</f>
        <v/>
      </c>
      <c r="T674" s="51">
        <f>S674+D674+H674+U674</f>
        <v/>
      </c>
      <c r="W674" s="52">
        <f>V674/(T674-V674+X674-Y674)</f>
        <v/>
      </c>
      <c r="AD674" s="51">
        <f>T674-V674-AE674+X674</f>
        <v/>
      </c>
    </row>
    <row r="675">
      <c r="A675" s="50" t="inlineStr">
        <is>
          <t>NJ1 (PARAMUS)</t>
        </is>
      </c>
      <c r="B675" s="50" t="inlineStr">
        <is>
          <t>01/09/2020</t>
        </is>
      </c>
      <c r="F675" s="51">
        <f>E675-D675</f>
        <v/>
      </c>
      <c r="J675" s="51">
        <f>I675-H675</f>
        <v/>
      </c>
      <c r="N675" s="51">
        <f>M675-L675</f>
        <v/>
      </c>
      <c r="R675" s="51">
        <f>Q675-P675</f>
        <v/>
      </c>
      <c r="S675" s="51">
        <f>L675+P675</f>
        <v/>
      </c>
      <c r="T675" s="51">
        <f>S675+D675+H675+U675</f>
        <v/>
      </c>
      <c r="W675" s="52">
        <f>V675/(T675-V675+X675-Y675)</f>
        <v/>
      </c>
      <c r="AD675" s="51">
        <f>T675-V675-AE675+X675</f>
        <v/>
      </c>
    </row>
    <row r="676">
      <c r="A676" s="50" t="inlineStr">
        <is>
          <t>NJ1 (PARAMUS)</t>
        </is>
      </c>
      <c r="B676" s="50" t="inlineStr">
        <is>
          <t>01/10/2020</t>
        </is>
      </c>
      <c r="F676" s="51">
        <f>E676-D676</f>
        <v/>
      </c>
      <c r="J676" s="51">
        <f>I676-H676</f>
        <v/>
      </c>
      <c r="N676" s="51">
        <f>M676-L676</f>
        <v/>
      </c>
      <c r="R676" s="51">
        <f>Q676-P676</f>
        <v/>
      </c>
      <c r="S676" s="51">
        <f>L676+P676</f>
        <v/>
      </c>
      <c r="T676" s="51">
        <f>S676+D676+H676+U676</f>
        <v/>
      </c>
      <c r="W676" s="52">
        <f>V676/(T676-V676+X676-Y676)</f>
        <v/>
      </c>
      <c r="AD676" s="51">
        <f>T676-V676-AE676+X676</f>
        <v/>
      </c>
    </row>
    <row r="677">
      <c r="A677" s="50" t="inlineStr">
        <is>
          <t>NJ1 (PARAMUS)</t>
        </is>
      </c>
      <c r="B677" s="50" t="inlineStr">
        <is>
          <t>01/11/2020</t>
        </is>
      </c>
      <c r="F677" s="51">
        <f>E677-D677</f>
        <v/>
      </c>
      <c r="J677" s="51">
        <f>I677-H677</f>
        <v/>
      </c>
      <c r="N677" s="51">
        <f>M677-L677</f>
        <v/>
      </c>
      <c r="R677" s="51">
        <f>Q677-P677</f>
        <v/>
      </c>
      <c r="S677" s="51">
        <f>L677+P677</f>
        <v/>
      </c>
      <c r="T677" s="51">
        <f>S677+D677+H677+U677</f>
        <v/>
      </c>
      <c r="W677" s="52">
        <f>V677/(T677-V677+X677-Y677)</f>
        <v/>
      </c>
      <c r="AD677" s="51">
        <f>T677-V677-AE677+X677</f>
        <v/>
      </c>
    </row>
    <row r="678">
      <c r="A678" s="50" t="inlineStr">
        <is>
          <t>NJ1 (PARAMUS)</t>
        </is>
      </c>
      <c r="B678" s="50" t="inlineStr">
        <is>
          <t>01/12/2020</t>
        </is>
      </c>
      <c r="F678" s="51">
        <f>E678-D678</f>
        <v/>
      </c>
      <c r="J678" s="51">
        <f>I678-H678</f>
        <v/>
      </c>
      <c r="N678" s="51">
        <f>M678-L678</f>
        <v/>
      </c>
      <c r="R678" s="51">
        <f>Q678-P678</f>
        <v/>
      </c>
      <c r="S678" s="51">
        <f>L678+P678</f>
        <v/>
      </c>
      <c r="T678" s="51">
        <f>S678+D678+H678+U678</f>
        <v/>
      </c>
      <c r="W678" s="52">
        <f>V678/(T678-V678+X678-Y678)</f>
        <v/>
      </c>
      <c r="AD678" s="51">
        <f>T678-V678-AE678+X678</f>
        <v/>
      </c>
    </row>
    <row r="679">
      <c r="A679" s="50" t="inlineStr">
        <is>
          <t>NJ1 (PARAMUS)</t>
        </is>
      </c>
      <c r="B679" s="50" t="inlineStr">
        <is>
          <t>01/13/2020</t>
        </is>
      </c>
      <c r="F679" s="51">
        <f>E679-D679</f>
        <v/>
      </c>
      <c r="J679" s="51">
        <f>I679-H679</f>
        <v/>
      </c>
      <c r="N679" s="51">
        <f>M679-L679</f>
        <v/>
      </c>
      <c r="R679" s="51">
        <f>Q679-P679</f>
        <v/>
      </c>
      <c r="S679" s="51">
        <f>L679+P679</f>
        <v/>
      </c>
      <c r="T679" s="51">
        <f>S679+D679+H679+U679</f>
        <v/>
      </c>
      <c r="W679" s="52">
        <f>V679/(T679-V679+X679-Y679)</f>
        <v/>
      </c>
      <c r="AD679" s="51">
        <f>T679-V679-AE679+X679</f>
        <v/>
      </c>
    </row>
    <row r="680">
      <c r="A680" s="50" t="inlineStr">
        <is>
          <t>NJ1 (PARAMUS)</t>
        </is>
      </c>
      <c r="B680" s="50" t="inlineStr">
        <is>
          <t>01/14/2020</t>
        </is>
      </c>
      <c r="F680" s="51">
        <f>E680-D680</f>
        <v/>
      </c>
      <c r="J680" s="51">
        <f>I680-H680</f>
        <v/>
      </c>
      <c r="N680" s="51">
        <f>M680-L680</f>
        <v/>
      </c>
      <c r="R680" s="51">
        <f>Q680-P680</f>
        <v/>
      </c>
      <c r="S680" s="51">
        <f>L680+P680</f>
        <v/>
      </c>
      <c r="T680" s="51">
        <f>S680+D680+H680+U680</f>
        <v/>
      </c>
      <c r="W680" s="52">
        <f>V680/(T680-V680+X680-Y680)</f>
        <v/>
      </c>
      <c r="AD680" s="51">
        <f>T680-V680-AE680+X680</f>
        <v/>
      </c>
    </row>
    <row r="681">
      <c r="A681" s="50" t="inlineStr">
        <is>
          <t>NJ1 (PARAMUS)</t>
        </is>
      </c>
      <c r="B681" s="50" t="inlineStr">
        <is>
          <t>01/15/2020</t>
        </is>
      </c>
      <c r="F681" s="51">
        <f>E681-D681</f>
        <v/>
      </c>
      <c r="J681" s="51">
        <f>I681-H681</f>
        <v/>
      </c>
      <c r="N681" s="51">
        <f>M681-L681</f>
        <v/>
      </c>
      <c r="R681" s="51">
        <f>Q681-P681</f>
        <v/>
      </c>
      <c r="S681" s="51">
        <f>L681+P681</f>
        <v/>
      </c>
      <c r="T681" s="51">
        <f>S681+D681+H681+U681</f>
        <v/>
      </c>
      <c r="W681" s="52">
        <f>V681/(T681-V681+X681-Y681)</f>
        <v/>
      </c>
      <c r="AD681" s="51">
        <f>T681-V681-AE681+X681</f>
        <v/>
      </c>
    </row>
    <row r="682">
      <c r="A682" s="50" t="inlineStr">
        <is>
          <t>NJ1 (PARAMUS)</t>
        </is>
      </c>
      <c r="B682" s="50" t="inlineStr">
        <is>
          <t>01/16/2020</t>
        </is>
      </c>
      <c r="F682" s="51">
        <f>E682-D682</f>
        <v/>
      </c>
      <c r="J682" s="51">
        <f>I682-H682</f>
        <v/>
      </c>
      <c r="N682" s="51">
        <f>M682-L682</f>
        <v/>
      </c>
      <c r="R682" s="51">
        <f>Q682-P682</f>
        <v/>
      </c>
      <c r="S682" s="51">
        <f>L682+P682</f>
        <v/>
      </c>
      <c r="T682" s="51">
        <f>S682+D682+H682+U682</f>
        <v/>
      </c>
      <c r="W682" s="52">
        <f>V682/(T682-V682+X682-Y682)</f>
        <v/>
      </c>
      <c r="Z682" s="51">
        <f>T682-V682-AE682+X682</f>
        <v/>
      </c>
    </row>
    <row r="683">
      <c r="A683" s="50" t="inlineStr">
        <is>
          <t>NJ1 (PARAMUS)</t>
        </is>
      </c>
      <c r="B683" s="50" t="inlineStr">
        <is>
          <t>01/17/2020</t>
        </is>
      </c>
      <c r="F683" s="51">
        <f>E683-D683</f>
        <v/>
      </c>
      <c r="J683" s="51">
        <f>I683-H683</f>
        <v/>
      </c>
      <c r="N683" s="51">
        <f>M683-L683</f>
        <v/>
      </c>
      <c r="R683" s="51">
        <f>Q683-P683</f>
        <v/>
      </c>
      <c r="S683" s="51">
        <f>L683+P683</f>
        <v/>
      </c>
      <c r="T683" s="51">
        <f>S683+D683+H683+U683</f>
        <v/>
      </c>
      <c r="W683" s="52">
        <f>V683/(T683-V683+X683-Y683)</f>
        <v/>
      </c>
      <c r="Z683" s="51">
        <f>T683-V683-AE683+X683</f>
        <v/>
      </c>
    </row>
    <row r="684">
      <c r="A684" s="50" t="inlineStr">
        <is>
          <t>NJ1 (PARAMUS)</t>
        </is>
      </c>
      <c r="B684" s="50" t="inlineStr">
        <is>
          <t>01/18/2020</t>
        </is>
      </c>
      <c r="F684" s="51">
        <f>E684-D684</f>
        <v/>
      </c>
      <c r="J684" s="51">
        <f>I684-H684</f>
        <v/>
      </c>
      <c r="N684" s="51">
        <f>M684-L684</f>
        <v/>
      </c>
      <c r="R684" s="51">
        <f>Q684-P684</f>
        <v/>
      </c>
      <c r="S684" s="51">
        <f>L684+P684</f>
        <v/>
      </c>
      <c r="T684" s="51">
        <f>S684+D684+H684+U684</f>
        <v/>
      </c>
      <c r="W684" s="52">
        <f>V684/(T684-V684+X684-Y684)</f>
        <v/>
      </c>
      <c r="Z684" s="51">
        <f>T684-V684-AE684+X684</f>
        <v/>
      </c>
    </row>
    <row r="685">
      <c r="A685" s="50" t="inlineStr">
        <is>
          <t>NJ1 (PARAMUS)</t>
        </is>
      </c>
      <c r="B685" s="50" t="inlineStr">
        <is>
          <t>01/19/2020</t>
        </is>
      </c>
      <c r="F685" s="51">
        <f>E685-D685</f>
        <v/>
      </c>
      <c r="J685" s="51">
        <f>I685-H685</f>
        <v/>
      </c>
      <c r="N685" s="51">
        <f>M685-L685</f>
        <v/>
      </c>
      <c r="R685" s="51">
        <f>Q685-P685</f>
        <v/>
      </c>
      <c r="S685" s="51">
        <f>L685+P685</f>
        <v/>
      </c>
      <c r="T685" s="51">
        <f>S685+D685+H685+U685</f>
        <v/>
      </c>
      <c r="W685" s="52">
        <f>V685/(T685-V685+X685-Y685)</f>
        <v/>
      </c>
      <c r="Z685" s="51">
        <f>T685-V685-AE685+X685</f>
        <v/>
      </c>
    </row>
    <row r="686">
      <c r="A686" s="50" t="inlineStr">
        <is>
          <t>NJ1 (PARAMUS)</t>
        </is>
      </c>
      <c r="B686" s="50" t="inlineStr">
        <is>
          <t>01/20/2020</t>
        </is>
      </c>
      <c r="F686" s="51">
        <f>E686-D686</f>
        <v/>
      </c>
      <c r="J686" s="51">
        <f>I686-H686</f>
        <v/>
      </c>
      <c r="N686" s="51">
        <f>M686-L686</f>
        <v/>
      </c>
      <c r="R686" s="51">
        <f>Q686-P686</f>
        <v/>
      </c>
      <c r="S686" s="51">
        <f>L686+P686</f>
        <v/>
      </c>
      <c r="T686" s="51">
        <f>S686+D686+H686+U686</f>
        <v/>
      </c>
      <c r="W686" s="52">
        <f>V686/(T686-V686+X686-Y686)</f>
        <v/>
      </c>
      <c r="Z686" s="51">
        <f>T686-V686-AE686+X686</f>
        <v/>
      </c>
    </row>
    <row r="687">
      <c r="A687" s="50" t="inlineStr">
        <is>
          <t>NJ1 (PARAMUS)</t>
        </is>
      </c>
      <c r="B687" s="50" t="inlineStr">
        <is>
          <t>01/21/2020</t>
        </is>
      </c>
      <c r="F687" s="51">
        <f>E687-D687</f>
        <v/>
      </c>
      <c r="J687" s="51">
        <f>I687-H687</f>
        <v/>
      </c>
      <c r="N687" s="51">
        <f>M687-L687</f>
        <v/>
      </c>
      <c r="R687" s="51">
        <f>Q687-P687</f>
        <v/>
      </c>
      <c r="S687" s="51">
        <f>L687+P687</f>
        <v/>
      </c>
      <c r="T687" s="51">
        <f>S687+D687+H687+U687</f>
        <v/>
      </c>
      <c r="W687" s="52">
        <f>V687/(T687-V687+X687-Y687)</f>
        <v/>
      </c>
      <c r="Z687" s="51">
        <f>T687-V687-AE687+X687</f>
        <v/>
      </c>
    </row>
    <row r="688">
      <c r="A688" s="50" t="inlineStr">
        <is>
          <t>NJ1 (PARAMUS)</t>
        </is>
      </c>
      <c r="B688" s="50" t="inlineStr">
        <is>
          <t>01/22/2020</t>
        </is>
      </c>
      <c r="F688" s="51">
        <f>E688-D688</f>
        <v/>
      </c>
      <c r="J688" s="51">
        <f>I688-H688</f>
        <v/>
      </c>
      <c r="N688" s="51">
        <f>M688-L688</f>
        <v/>
      </c>
      <c r="R688" s="51">
        <f>Q688-P688</f>
        <v/>
      </c>
      <c r="S688" s="51">
        <f>L688+P688</f>
        <v/>
      </c>
      <c r="T688" s="51">
        <f>S688+D688+H688+U688</f>
        <v/>
      </c>
      <c r="W688" s="52">
        <f>V688/(T688-V688+X688-Y688)</f>
        <v/>
      </c>
      <c r="Z688" s="51">
        <f>T688-V688-AE688+X688</f>
        <v/>
      </c>
    </row>
    <row r="689">
      <c r="A689" s="50" t="inlineStr">
        <is>
          <t>NJ1 (PARAMUS)</t>
        </is>
      </c>
      <c r="B689" s="50" t="inlineStr">
        <is>
          <t>01/23/2020</t>
        </is>
      </c>
      <c r="F689" s="51">
        <f>E689-D689</f>
        <v/>
      </c>
      <c r="J689" s="51">
        <f>I689-H689</f>
        <v/>
      </c>
      <c r="N689" s="51">
        <f>M689-L689</f>
        <v/>
      </c>
      <c r="R689" s="51">
        <f>Q689-P689</f>
        <v/>
      </c>
      <c r="S689" s="51">
        <f>L689+P689</f>
        <v/>
      </c>
      <c r="T689" s="51">
        <f>S689+D689+H689+U689</f>
        <v/>
      </c>
      <c r="W689" s="52">
        <f>V689/(T689-V689+X689-Y689)</f>
        <v/>
      </c>
      <c r="Z689" s="51">
        <f>T689-V689-AE689+X689</f>
        <v/>
      </c>
    </row>
    <row r="690">
      <c r="A690" s="50" t="inlineStr">
        <is>
          <t>NJ1 (PARAMUS)</t>
        </is>
      </c>
      <c r="B690" s="50" t="inlineStr">
        <is>
          <t>01/24/2020</t>
        </is>
      </c>
      <c r="F690" s="51">
        <f>E690-D690</f>
        <v/>
      </c>
      <c r="J690" s="51">
        <f>I690-H690</f>
        <v/>
      </c>
      <c r="N690" s="51">
        <f>M690-L690</f>
        <v/>
      </c>
      <c r="R690" s="51">
        <f>Q690-P690</f>
        <v/>
      </c>
      <c r="S690" s="51">
        <f>L690+P690</f>
        <v/>
      </c>
      <c r="T690" s="51">
        <f>S690+D690+H690+U690</f>
        <v/>
      </c>
      <c r="W690" s="52">
        <f>V690/(T690-V690+X690-Y690)</f>
        <v/>
      </c>
      <c r="Z690" s="51">
        <f>T690-V690-AE690+X690</f>
        <v/>
      </c>
    </row>
    <row r="691">
      <c r="A691" s="50" t="inlineStr">
        <is>
          <t>NJ1 (PARAMUS)</t>
        </is>
      </c>
      <c r="B691" s="50" t="inlineStr">
        <is>
          <t>01/25/2020</t>
        </is>
      </c>
      <c r="F691" s="51">
        <f>E691-D691</f>
        <v/>
      </c>
      <c r="J691" s="51">
        <f>I691-H691</f>
        <v/>
      </c>
      <c r="N691" s="51">
        <f>M691-L691</f>
        <v/>
      </c>
      <c r="R691" s="51">
        <f>Q691-P691</f>
        <v/>
      </c>
      <c r="S691" s="51">
        <f>L691+P691</f>
        <v/>
      </c>
      <c r="T691" s="51">
        <f>S691+D691+H691+U691</f>
        <v/>
      </c>
      <c r="W691" s="52">
        <f>V691/(T691-V691+X691-Y691)</f>
        <v/>
      </c>
      <c r="Z691" s="51">
        <f>T691-V691-AE691+X691</f>
        <v/>
      </c>
    </row>
    <row r="692">
      <c r="A692" s="50" t="inlineStr">
        <is>
          <t>NJ1 (PARAMUS)</t>
        </is>
      </c>
      <c r="B692" s="50" t="inlineStr">
        <is>
          <t>01/26/2020</t>
        </is>
      </c>
      <c r="F692" s="51">
        <f>E692-D692</f>
        <v/>
      </c>
      <c r="J692" s="51">
        <f>I692-H692</f>
        <v/>
      </c>
      <c r="N692" s="51">
        <f>M692-L692</f>
        <v/>
      </c>
      <c r="R692" s="51">
        <f>Q692-P692</f>
        <v/>
      </c>
      <c r="S692" s="51">
        <f>L692+P692</f>
        <v/>
      </c>
      <c r="T692" s="51">
        <f>S692+D692+H692+U692</f>
        <v/>
      </c>
      <c r="W692" s="52">
        <f>V692/(T692-V692+X692-Y692)</f>
        <v/>
      </c>
      <c r="Z692" s="51">
        <f>T692-V692-AE692+X692</f>
        <v/>
      </c>
    </row>
    <row r="693">
      <c r="A693" s="50" t="inlineStr">
        <is>
          <t>NJ1 (PARAMUS)</t>
        </is>
      </c>
      <c r="B693" s="50" t="inlineStr">
        <is>
          <t>01/27/2020</t>
        </is>
      </c>
      <c r="F693" s="51">
        <f>E693-D693</f>
        <v/>
      </c>
      <c r="J693" s="51">
        <f>I693-H693</f>
        <v/>
      </c>
      <c r="N693" s="51">
        <f>M693-L693</f>
        <v/>
      </c>
      <c r="R693" s="51">
        <f>Q693-P693</f>
        <v/>
      </c>
      <c r="S693" s="51">
        <f>L693+P693</f>
        <v/>
      </c>
      <c r="T693" s="51">
        <f>S693+D693+H693+U693</f>
        <v/>
      </c>
      <c r="W693" s="52">
        <f>V693/(T693-V693+X693-Y693)</f>
        <v/>
      </c>
      <c r="Z693" s="51">
        <f>T693-V693-AE693+X693</f>
        <v/>
      </c>
    </row>
    <row r="694">
      <c r="A694" s="50" t="inlineStr">
        <is>
          <t>NJ1 (PARAMUS)</t>
        </is>
      </c>
      <c r="B694" s="50" t="inlineStr">
        <is>
          <t>01/28/2020</t>
        </is>
      </c>
      <c r="F694" s="51">
        <f>E694-D694</f>
        <v/>
      </c>
      <c r="J694" s="51">
        <f>I694-H694</f>
        <v/>
      </c>
      <c r="N694" s="51">
        <f>M694-L694</f>
        <v/>
      </c>
      <c r="R694" s="51">
        <f>Q694-P694</f>
        <v/>
      </c>
      <c r="S694" s="51">
        <f>L694+P694</f>
        <v/>
      </c>
      <c r="T694" s="51">
        <f>S694+D694+H694+U694</f>
        <v/>
      </c>
      <c r="W694" s="52">
        <f>V694/(T694-V694+X694-Y694)</f>
        <v/>
      </c>
      <c r="Z694" s="51">
        <f>T694-V694-AE694+X694</f>
        <v/>
      </c>
    </row>
    <row r="695">
      <c r="A695" s="50" t="inlineStr">
        <is>
          <t>NJ1 (PARAMUS)</t>
        </is>
      </c>
      <c r="B695" s="50" t="inlineStr">
        <is>
          <t>01/29/2020</t>
        </is>
      </c>
      <c r="F695" s="51">
        <f>E695-D695</f>
        <v/>
      </c>
      <c r="J695" s="51">
        <f>I695-H695</f>
        <v/>
      </c>
      <c r="N695" s="51">
        <f>M695-L695</f>
        <v/>
      </c>
      <c r="R695" s="51">
        <f>Q695-P695</f>
        <v/>
      </c>
      <c r="S695" s="51">
        <f>L695+P695</f>
        <v/>
      </c>
      <c r="T695" s="51">
        <f>S695+D695+H695+U695</f>
        <v/>
      </c>
      <c r="W695" s="52">
        <f>V695/(T695-V695+X695-Y695)</f>
        <v/>
      </c>
      <c r="Z695" s="51">
        <f>T695-V695-AE695+X695</f>
        <v/>
      </c>
    </row>
    <row r="696">
      <c r="A696" s="50" t="inlineStr">
        <is>
          <t>NJ1 (PARAMUS)</t>
        </is>
      </c>
      <c r="B696" s="50" t="inlineStr">
        <is>
          <t>01/30/2020</t>
        </is>
      </c>
      <c r="F696" s="51">
        <f>E696-D696</f>
        <v/>
      </c>
      <c r="J696" s="51">
        <f>I696-H696</f>
        <v/>
      </c>
      <c r="N696" s="51">
        <f>M696-L696</f>
        <v/>
      </c>
      <c r="R696" s="51">
        <f>Q696-P696</f>
        <v/>
      </c>
      <c r="S696" s="51">
        <f>L696+P696</f>
        <v/>
      </c>
      <c r="T696" s="51">
        <f>S696+D696+H696+U696</f>
        <v/>
      </c>
      <c r="W696" s="52">
        <f>V696/(T696-V696+X696-Y696)</f>
        <v/>
      </c>
      <c r="Z696" s="51">
        <f>T696-V696-AE696+X696</f>
        <v/>
      </c>
    </row>
    <row r="697">
      <c r="A697" s="50" t="inlineStr">
        <is>
          <t>NJ1 (PARAMUS)</t>
        </is>
      </c>
      <c r="B697" s="50" t="inlineStr">
        <is>
          <t>01/31/2020</t>
        </is>
      </c>
      <c r="F697" s="51">
        <f>E697-D697</f>
        <v/>
      </c>
      <c r="J697" s="51">
        <f>I697-H697</f>
        <v/>
      </c>
      <c r="N697" s="51">
        <f>M697-L697</f>
        <v/>
      </c>
      <c r="R697" s="51">
        <f>Q697-P697</f>
        <v/>
      </c>
      <c r="S697" s="51">
        <f>L697+P697</f>
        <v/>
      </c>
      <c r="T697" s="51">
        <f>S697+D697+H697+U697</f>
        <v/>
      </c>
      <c r="W697" s="52">
        <f>V697/(T697-V697+X697-Y697)</f>
        <v/>
      </c>
      <c r="Z697" s="51">
        <f>T697-V697-AE697+X697</f>
        <v/>
      </c>
    </row>
    <row r="698">
      <c r="A698" s="53" t="inlineStr">
        <is>
          <t>NJ1 Total</t>
        </is>
      </c>
      <c r="B698" s="12" t="n"/>
      <c r="C698" s="12" t="n"/>
      <c r="D698" s="54">
        <f>SUM(D667:D697)</f>
        <v/>
      </c>
      <c r="E698" s="54">
        <f>SUM(E667:E697)</f>
        <v/>
      </c>
      <c r="F698" s="54">
        <f>E698-D698</f>
        <v/>
      </c>
      <c r="G698" s="12" t="n"/>
      <c r="H698" s="54">
        <f>SUM(H667:H697)</f>
        <v/>
      </c>
      <c r="I698" s="54">
        <f>SUM(I667:I697)</f>
        <v/>
      </c>
      <c r="J698" s="54">
        <f>I698-H698</f>
        <v/>
      </c>
      <c r="K698" s="12" t="n"/>
      <c r="L698" s="54">
        <f>SUM(L667:L697)</f>
        <v/>
      </c>
      <c r="M698" s="54">
        <f>SUM(M667:M697)</f>
        <v/>
      </c>
      <c r="N698" s="54">
        <f>M698-L698</f>
        <v/>
      </c>
      <c r="O698" s="12" t="n"/>
      <c r="P698" s="54">
        <f>SUM(P667:P697)</f>
        <v/>
      </c>
      <c r="Q698" s="54">
        <f>SUM(Q667:Q697)</f>
        <v/>
      </c>
      <c r="R698" s="54">
        <f>Q698-P698</f>
        <v/>
      </c>
      <c r="S698" s="54">
        <f>SUM(S667:S697)</f>
        <v/>
      </c>
      <c r="T698" s="54">
        <f>SUM(T667:T697)</f>
        <v/>
      </c>
      <c r="U698" s="54">
        <f>SUM(U667:U697)</f>
        <v/>
      </c>
      <c r="V698" s="54">
        <f>SUM(V667:V697)</f>
        <v/>
      </c>
      <c r="W698" s="12" t="n"/>
      <c r="X698" s="54">
        <f>SUM(X667:X697)</f>
        <v/>
      </c>
      <c r="Y698" s="12" t="n"/>
      <c r="Z698" s="54">
        <f>SUM(Z667:Z697)</f>
        <v/>
      </c>
      <c r="AA698" s="54">
        <f>SUM(AA667:AA697)</f>
        <v/>
      </c>
      <c r="AB698" s="12" t="n"/>
      <c r="AC698" s="12" t="n"/>
      <c r="AD698" s="54">
        <f>SUM(AD667:AD697)</f>
        <v/>
      </c>
      <c r="AE698" s="54">
        <f>SUM(AE667:AE697)</f>
        <v/>
      </c>
      <c r="AF698" s="12" t="n"/>
      <c r="AG698" s="54">
        <f>SUM(Z667:AD697)</f>
        <v/>
      </c>
    </row>
    <row r="700">
      <c r="A700" s="50" t="inlineStr">
        <is>
          <t>OH (CINCINNATI)</t>
        </is>
      </c>
      <c r="B700" s="50" t="inlineStr">
        <is>
          <t>01/01/2020</t>
        </is>
      </c>
      <c r="F700" s="51">
        <f>E700-D700</f>
        <v/>
      </c>
      <c r="J700" s="51">
        <f>I700-H700</f>
        <v/>
      </c>
      <c r="N700" s="51">
        <f>M700-L700</f>
        <v/>
      </c>
      <c r="R700" s="51">
        <f>Q700-P700</f>
        <v/>
      </c>
      <c r="S700" s="51">
        <f>L700+P700</f>
        <v/>
      </c>
      <c r="T700" s="51">
        <f>S700+D700+H700+U700</f>
        <v/>
      </c>
      <c r="W700" s="52">
        <f>V700/(T700-V700+X700-Y700)</f>
        <v/>
      </c>
      <c r="AD700" s="51">
        <f>T700-V700-AE700+X700</f>
        <v/>
      </c>
    </row>
    <row r="701">
      <c r="A701" s="50" t="inlineStr">
        <is>
          <t>OH (CINCINNATI)</t>
        </is>
      </c>
      <c r="B701" s="50" t="inlineStr">
        <is>
          <t>01/02/2020</t>
        </is>
      </c>
      <c r="D701" s="51" t="n">
        <v/>
      </c>
      <c r="F701" s="51">
        <f>E701-D701</f>
        <v/>
      </c>
      <c r="H701" s="51" t="n">
        <v/>
      </c>
      <c r="J701" s="51">
        <f>I701-H701</f>
        <v/>
      </c>
      <c r="L701" s="51" t="n">
        <v>1553.64</v>
      </c>
      <c r="N701" s="51">
        <f>M701-L701</f>
        <v/>
      </c>
      <c r="P701" s="51" t="n">
        <v>679.45</v>
      </c>
      <c r="R701" s="51">
        <f>Q701-P701</f>
        <v/>
      </c>
      <c r="S701" s="51">
        <f>L701+P701</f>
        <v/>
      </c>
      <c r="T701" s="51">
        <f>S701+D701+H701+U701</f>
        <v/>
      </c>
      <c r="V701" s="51" t="n">
        <v>146.09</v>
      </c>
      <c r="W701" s="52">
        <f>V701/(T701-V701+X701-Y701)</f>
        <v/>
      </c>
      <c r="AD701" s="51">
        <f>T701-V701-AE701+X701</f>
        <v/>
      </c>
    </row>
    <row r="702">
      <c r="A702" s="50" t="inlineStr">
        <is>
          <t>OH (CINCINNATI)</t>
        </is>
      </c>
      <c r="B702" s="50" t="inlineStr">
        <is>
          <t>01/03/2020</t>
        </is>
      </c>
      <c r="D702" s="51" t="n">
        <v/>
      </c>
      <c r="F702" s="51">
        <f>E702-D702</f>
        <v/>
      </c>
      <c r="H702" s="51" t="n">
        <v/>
      </c>
      <c r="J702" s="51">
        <f>I702-H702</f>
        <v/>
      </c>
      <c r="L702" s="51" t="n">
        <v>778.96</v>
      </c>
      <c r="N702" s="51">
        <f>M702-L702</f>
        <v/>
      </c>
      <c r="P702" s="51" t="n">
        <v>20.33</v>
      </c>
      <c r="R702" s="51">
        <f>Q702-P702</f>
        <v/>
      </c>
      <c r="S702" s="51">
        <f>L702+P702</f>
        <v/>
      </c>
      <c r="T702" s="51">
        <f>S702+D702+H702+U702</f>
        <v/>
      </c>
      <c r="V702" s="51" t="n">
        <v>52.29</v>
      </c>
      <c r="W702" s="52">
        <f>V702/(T702-V702+X702-Y702)</f>
        <v/>
      </c>
      <c r="AD702" s="51">
        <f>T702-V702-AE702+X702</f>
        <v/>
      </c>
    </row>
    <row r="703">
      <c r="A703" s="50" t="inlineStr">
        <is>
          <t>OH (CINCINNATI)</t>
        </is>
      </c>
      <c r="B703" s="50" t="inlineStr">
        <is>
          <t>01/04/2020</t>
        </is>
      </c>
      <c r="D703" s="51" t="n">
        <v>11.77</v>
      </c>
      <c r="F703" s="51">
        <f>E703-D703</f>
        <v/>
      </c>
      <c r="H703" s="51" t="n">
        <v/>
      </c>
      <c r="J703" s="51">
        <f>I703-H703</f>
        <v/>
      </c>
      <c r="L703" s="51" t="n">
        <v>5561.86</v>
      </c>
      <c r="N703" s="51">
        <f>M703-L703</f>
        <v/>
      </c>
      <c r="P703" s="51" t="n">
        <v>2320.83</v>
      </c>
      <c r="R703" s="51">
        <f>Q703-P703</f>
        <v/>
      </c>
      <c r="S703" s="51">
        <f>L703+P703</f>
        <v/>
      </c>
      <c r="T703" s="51">
        <f>S703+D703+H703+U703</f>
        <v/>
      </c>
      <c r="U703" s="51" t="n">
        <v>456.89</v>
      </c>
      <c r="V703" s="51" t="n">
        <v>546.35</v>
      </c>
      <c r="W703" s="52">
        <f>V703/(T703-V703+X703-Y703)</f>
        <v/>
      </c>
      <c r="AD703" s="51">
        <f>T703-V703-AE703+X703</f>
        <v/>
      </c>
    </row>
    <row r="704">
      <c r="A704" s="50" t="inlineStr">
        <is>
          <t>OH (CINCINNATI)</t>
        </is>
      </c>
      <c r="B704" s="50" t="inlineStr">
        <is>
          <t>01/05/2020</t>
        </is>
      </c>
      <c r="D704" s="51" t="n">
        <v>60.99</v>
      </c>
      <c r="F704" s="51">
        <f>E704-D704</f>
        <v/>
      </c>
      <c r="H704" s="51" t="n">
        <v/>
      </c>
      <c r="J704" s="51">
        <f>I704-H704</f>
        <v/>
      </c>
      <c r="L704" s="51" t="n">
        <v>1648.87</v>
      </c>
      <c r="N704" s="51">
        <f>M704-L704</f>
        <v/>
      </c>
      <c r="P704" s="51" t="n">
        <v>1162.02</v>
      </c>
      <c r="R704" s="51">
        <f>Q704-P704</f>
        <v/>
      </c>
      <c r="S704" s="51">
        <f>L704+P704</f>
        <v/>
      </c>
      <c r="T704" s="51">
        <f>S704+D704+H704+U704</f>
        <v/>
      </c>
      <c r="V704" s="51" t="n">
        <v>187.88</v>
      </c>
      <c r="W704" s="52">
        <f>V704/(T704-V704+X704-Y704)</f>
        <v/>
      </c>
      <c r="AD704" s="51">
        <f>T704-V704-AE704+X704</f>
        <v/>
      </c>
    </row>
    <row r="705">
      <c r="A705" s="50" t="inlineStr">
        <is>
          <t>OH (CINCINNATI)</t>
        </is>
      </c>
      <c r="B705" s="50" t="inlineStr">
        <is>
          <t>01/06/2020</t>
        </is>
      </c>
      <c r="D705" s="51" t="n">
        <v/>
      </c>
      <c r="F705" s="51">
        <f>E705-D705</f>
        <v/>
      </c>
      <c r="H705" s="51" t="n">
        <v/>
      </c>
      <c r="J705" s="51">
        <f>I705-H705</f>
        <v/>
      </c>
      <c r="L705" s="51" t="n">
        <v>3331.98</v>
      </c>
      <c r="N705" s="51">
        <f>M705-L705</f>
        <v/>
      </c>
      <c r="P705" s="51" t="n">
        <v/>
      </c>
      <c r="R705" s="51">
        <f>Q705-P705</f>
        <v/>
      </c>
      <c r="S705" s="51">
        <f>L705+P705</f>
        <v/>
      </c>
      <c r="T705" s="51">
        <f>S705+D705+H705+U705</f>
        <v/>
      </c>
      <c r="V705" s="51" t="n">
        <v>217.98</v>
      </c>
      <c r="W705" s="52">
        <f>V705/(T705-V705+X705-Y705)</f>
        <v/>
      </c>
      <c r="AD705" s="51">
        <f>T705-V705-AE705+X705</f>
        <v/>
      </c>
    </row>
    <row r="706">
      <c r="A706" s="50" t="inlineStr">
        <is>
          <t>OH (CINCINNATI)</t>
        </is>
      </c>
      <c r="B706" s="50" t="inlineStr">
        <is>
          <t>01/07/2020</t>
        </is>
      </c>
      <c r="F706" s="51">
        <f>E706-D706</f>
        <v/>
      </c>
      <c r="J706" s="51">
        <f>I706-H706</f>
        <v/>
      </c>
      <c r="N706" s="51">
        <f>M706-L706</f>
        <v/>
      </c>
      <c r="R706" s="51">
        <f>Q706-P706</f>
        <v/>
      </c>
      <c r="S706" s="51">
        <f>L706+P706</f>
        <v/>
      </c>
      <c r="T706" s="51">
        <f>S706+D706+H706+U706</f>
        <v/>
      </c>
      <c r="W706" s="52">
        <f>V706/(T706-V706+X706-Y706)</f>
        <v/>
      </c>
      <c r="AD706" s="51">
        <f>T706-V706-AE706+X706</f>
        <v/>
      </c>
    </row>
    <row r="707">
      <c r="A707" s="50" t="inlineStr">
        <is>
          <t>OH (CINCINNATI)</t>
        </is>
      </c>
      <c r="B707" s="50" t="inlineStr">
        <is>
          <t>01/08/2020</t>
        </is>
      </c>
      <c r="F707" s="51">
        <f>E707-D707</f>
        <v/>
      </c>
      <c r="J707" s="51">
        <f>I707-H707</f>
        <v/>
      </c>
      <c r="N707" s="51">
        <f>M707-L707</f>
        <v/>
      </c>
      <c r="R707" s="51">
        <f>Q707-P707</f>
        <v/>
      </c>
      <c r="S707" s="51">
        <f>L707+P707</f>
        <v/>
      </c>
      <c r="T707" s="51">
        <f>S707+D707+H707+U707</f>
        <v/>
      </c>
      <c r="W707" s="52">
        <f>V707/(T707-V707+X707-Y707)</f>
        <v/>
      </c>
      <c r="AD707" s="51">
        <f>T707-V707-AE707+X707</f>
        <v/>
      </c>
    </row>
    <row r="708">
      <c r="A708" s="50" t="inlineStr">
        <is>
          <t>OH (CINCINNATI)</t>
        </is>
      </c>
      <c r="B708" s="50" t="inlineStr">
        <is>
          <t>01/09/2020</t>
        </is>
      </c>
      <c r="F708" s="51">
        <f>E708-D708</f>
        <v/>
      </c>
      <c r="J708" s="51">
        <f>I708-H708</f>
        <v/>
      </c>
      <c r="N708" s="51">
        <f>M708-L708</f>
        <v/>
      </c>
      <c r="R708" s="51">
        <f>Q708-P708</f>
        <v/>
      </c>
      <c r="S708" s="51">
        <f>L708+P708</f>
        <v/>
      </c>
      <c r="T708" s="51">
        <f>S708+D708+H708+U708</f>
        <v/>
      </c>
      <c r="W708" s="52">
        <f>V708/(T708-V708+X708-Y708)</f>
        <v/>
      </c>
      <c r="AD708" s="51">
        <f>T708-V708-AE708+X708</f>
        <v/>
      </c>
    </row>
    <row r="709">
      <c r="A709" s="50" t="inlineStr">
        <is>
          <t>OH (CINCINNATI)</t>
        </is>
      </c>
      <c r="B709" s="50" t="inlineStr">
        <is>
          <t>01/10/2020</t>
        </is>
      </c>
      <c r="F709" s="51">
        <f>E709-D709</f>
        <v/>
      </c>
      <c r="J709" s="51">
        <f>I709-H709</f>
        <v/>
      </c>
      <c r="N709" s="51">
        <f>M709-L709</f>
        <v/>
      </c>
      <c r="R709" s="51">
        <f>Q709-P709</f>
        <v/>
      </c>
      <c r="S709" s="51">
        <f>L709+P709</f>
        <v/>
      </c>
      <c r="T709" s="51">
        <f>S709+D709+H709+U709</f>
        <v/>
      </c>
      <c r="W709" s="52">
        <f>V709/(T709-V709+X709-Y709)</f>
        <v/>
      </c>
      <c r="AD709" s="51">
        <f>T709-V709-AE709+X709</f>
        <v/>
      </c>
    </row>
    <row r="710">
      <c r="A710" s="50" t="inlineStr">
        <is>
          <t>OH (CINCINNATI)</t>
        </is>
      </c>
      <c r="B710" s="50" t="inlineStr">
        <is>
          <t>01/11/2020</t>
        </is>
      </c>
      <c r="F710" s="51">
        <f>E710-D710</f>
        <v/>
      </c>
      <c r="J710" s="51">
        <f>I710-H710</f>
        <v/>
      </c>
      <c r="N710" s="51">
        <f>M710-L710</f>
        <v/>
      </c>
      <c r="R710" s="51">
        <f>Q710-P710</f>
        <v/>
      </c>
      <c r="S710" s="51">
        <f>L710+P710</f>
        <v/>
      </c>
      <c r="T710" s="51">
        <f>S710+D710+H710+U710</f>
        <v/>
      </c>
      <c r="W710" s="52">
        <f>V710/(T710-V710+X710-Y710)</f>
        <v/>
      </c>
      <c r="AD710" s="51">
        <f>T710-V710-AE710+X710</f>
        <v/>
      </c>
    </row>
    <row r="711">
      <c r="A711" s="50" t="inlineStr">
        <is>
          <t>OH (CINCINNATI)</t>
        </is>
      </c>
      <c r="B711" s="50" t="inlineStr">
        <is>
          <t>01/12/2020</t>
        </is>
      </c>
      <c r="F711" s="51">
        <f>E711-D711</f>
        <v/>
      </c>
      <c r="J711" s="51">
        <f>I711-H711</f>
        <v/>
      </c>
      <c r="N711" s="51">
        <f>M711-L711</f>
        <v/>
      </c>
      <c r="R711" s="51">
        <f>Q711-P711</f>
        <v/>
      </c>
      <c r="S711" s="51">
        <f>L711+P711</f>
        <v/>
      </c>
      <c r="T711" s="51">
        <f>S711+D711+H711+U711</f>
        <v/>
      </c>
      <c r="W711" s="52">
        <f>V711/(T711-V711+X711-Y711)</f>
        <v/>
      </c>
      <c r="AD711" s="51">
        <f>T711-V711-AE711+X711</f>
        <v/>
      </c>
    </row>
    <row r="712">
      <c r="A712" s="50" t="inlineStr">
        <is>
          <t>OH (CINCINNATI)</t>
        </is>
      </c>
      <c r="B712" s="50" t="inlineStr">
        <is>
          <t>01/13/2020</t>
        </is>
      </c>
      <c r="F712" s="51">
        <f>E712-D712</f>
        <v/>
      </c>
      <c r="J712" s="51">
        <f>I712-H712</f>
        <v/>
      </c>
      <c r="N712" s="51">
        <f>M712-L712</f>
        <v/>
      </c>
      <c r="R712" s="51">
        <f>Q712-P712</f>
        <v/>
      </c>
      <c r="S712" s="51">
        <f>L712+P712</f>
        <v/>
      </c>
      <c r="T712" s="51">
        <f>S712+D712+H712+U712</f>
        <v/>
      </c>
      <c r="W712" s="52">
        <f>V712/(T712-V712+X712-Y712)</f>
        <v/>
      </c>
      <c r="AD712" s="51">
        <f>T712-V712-AE712+X712</f>
        <v/>
      </c>
    </row>
    <row r="713">
      <c r="A713" s="50" t="inlineStr">
        <is>
          <t>OH (CINCINNATI)</t>
        </is>
      </c>
      <c r="B713" s="50" t="inlineStr">
        <is>
          <t>01/14/2020</t>
        </is>
      </c>
      <c r="F713" s="51">
        <f>E713-D713</f>
        <v/>
      </c>
      <c r="J713" s="51">
        <f>I713-H713</f>
        <v/>
      </c>
      <c r="N713" s="51">
        <f>M713-L713</f>
        <v/>
      </c>
      <c r="R713" s="51">
        <f>Q713-P713</f>
        <v/>
      </c>
      <c r="S713" s="51">
        <f>L713+P713</f>
        <v/>
      </c>
      <c r="T713" s="51">
        <f>S713+D713+H713+U713</f>
        <v/>
      </c>
      <c r="W713" s="52">
        <f>V713/(T713-V713+X713-Y713)</f>
        <v/>
      </c>
      <c r="AD713" s="51">
        <f>T713-V713-AE713+X713</f>
        <v/>
      </c>
    </row>
    <row r="714">
      <c r="A714" s="50" t="inlineStr">
        <is>
          <t>OH (CINCINNATI)</t>
        </is>
      </c>
      <c r="B714" s="50" t="inlineStr">
        <is>
          <t>01/15/2020</t>
        </is>
      </c>
      <c r="F714" s="51">
        <f>E714-D714</f>
        <v/>
      </c>
      <c r="J714" s="51">
        <f>I714-H714</f>
        <v/>
      </c>
      <c r="N714" s="51">
        <f>M714-L714</f>
        <v/>
      </c>
      <c r="R714" s="51">
        <f>Q714-P714</f>
        <v/>
      </c>
      <c r="S714" s="51">
        <f>L714+P714</f>
        <v/>
      </c>
      <c r="T714" s="51">
        <f>S714+D714+H714+U714</f>
        <v/>
      </c>
      <c r="W714" s="52">
        <f>V714/(T714-V714+X714-Y714)</f>
        <v/>
      </c>
      <c r="AD714" s="51">
        <f>T714-V714-AE714+X714</f>
        <v/>
      </c>
    </row>
    <row r="715">
      <c r="A715" s="50" t="inlineStr">
        <is>
          <t>OH (CINCINNATI)</t>
        </is>
      </c>
      <c r="B715" s="50" t="inlineStr">
        <is>
          <t>01/16/2020</t>
        </is>
      </c>
      <c r="F715" s="51">
        <f>E715-D715</f>
        <v/>
      </c>
      <c r="J715" s="51">
        <f>I715-H715</f>
        <v/>
      </c>
      <c r="N715" s="51">
        <f>M715-L715</f>
        <v/>
      </c>
      <c r="R715" s="51">
        <f>Q715-P715</f>
        <v/>
      </c>
      <c r="S715" s="51">
        <f>L715+P715</f>
        <v/>
      </c>
      <c r="T715" s="51">
        <f>S715+D715+H715+U715</f>
        <v/>
      </c>
      <c r="W715" s="52">
        <f>V715/(T715-V715+X715-Y715)</f>
        <v/>
      </c>
      <c r="Z715" s="51">
        <f>T715-V715-AE715+X715</f>
        <v/>
      </c>
    </row>
    <row r="716">
      <c r="A716" s="50" t="inlineStr">
        <is>
          <t>OH (CINCINNATI)</t>
        </is>
      </c>
      <c r="B716" s="50" t="inlineStr">
        <is>
          <t>01/17/2020</t>
        </is>
      </c>
      <c r="F716" s="51">
        <f>E716-D716</f>
        <v/>
      </c>
      <c r="J716" s="51">
        <f>I716-H716</f>
        <v/>
      </c>
      <c r="N716" s="51">
        <f>M716-L716</f>
        <v/>
      </c>
      <c r="R716" s="51">
        <f>Q716-P716</f>
        <v/>
      </c>
      <c r="S716" s="51">
        <f>L716+P716</f>
        <v/>
      </c>
      <c r="T716" s="51">
        <f>S716+D716+H716+U716</f>
        <v/>
      </c>
      <c r="W716" s="52">
        <f>V716/(T716-V716+X716-Y716)</f>
        <v/>
      </c>
      <c r="Z716" s="51">
        <f>T716-V716-AE716+X716</f>
        <v/>
      </c>
    </row>
    <row r="717">
      <c r="A717" s="50" t="inlineStr">
        <is>
          <t>OH (CINCINNATI)</t>
        </is>
      </c>
      <c r="B717" s="50" t="inlineStr">
        <is>
          <t>01/18/2020</t>
        </is>
      </c>
      <c r="F717" s="51">
        <f>E717-D717</f>
        <v/>
      </c>
      <c r="J717" s="51">
        <f>I717-H717</f>
        <v/>
      </c>
      <c r="N717" s="51">
        <f>M717-L717</f>
        <v/>
      </c>
      <c r="R717" s="51">
        <f>Q717-P717</f>
        <v/>
      </c>
      <c r="S717" s="51">
        <f>L717+P717</f>
        <v/>
      </c>
      <c r="T717" s="51">
        <f>S717+D717+H717+U717</f>
        <v/>
      </c>
      <c r="W717" s="52">
        <f>V717/(T717-V717+X717-Y717)</f>
        <v/>
      </c>
      <c r="Z717" s="51">
        <f>T717-V717-AE717+X717</f>
        <v/>
      </c>
    </row>
    <row r="718">
      <c r="A718" s="50" t="inlineStr">
        <is>
          <t>OH (CINCINNATI)</t>
        </is>
      </c>
      <c r="B718" s="50" t="inlineStr">
        <is>
          <t>01/19/2020</t>
        </is>
      </c>
      <c r="F718" s="51">
        <f>E718-D718</f>
        <v/>
      </c>
      <c r="J718" s="51">
        <f>I718-H718</f>
        <v/>
      </c>
      <c r="N718" s="51">
        <f>M718-L718</f>
        <v/>
      </c>
      <c r="R718" s="51">
        <f>Q718-P718</f>
        <v/>
      </c>
      <c r="S718" s="51">
        <f>L718+P718</f>
        <v/>
      </c>
      <c r="T718" s="51">
        <f>S718+D718+H718+U718</f>
        <v/>
      </c>
      <c r="W718" s="52">
        <f>V718/(T718-V718+X718-Y718)</f>
        <v/>
      </c>
      <c r="Z718" s="51">
        <f>T718-V718-AE718+X718</f>
        <v/>
      </c>
    </row>
    <row r="719">
      <c r="A719" s="50" t="inlineStr">
        <is>
          <t>OH (CINCINNATI)</t>
        </is>
      </c>
      <c r="B719" s="50" t="inlineStr">
        <is>
          <t>01/20/2020</t>
        </is>
      </c>
      <c r="F719" s="51">
        <f>E719-D719</f>
        <v/>
      </c>
      <c r="J719" s="51">
        <f>I719-H719</f>
        <v/>
      </c>
      <c r="N719" s="51">
        <f>M719-L719</f>
        <v/>
      </c>
      <c r="R719" s="51">
        <f>Q719-P719</f>
        <v/>
      </c>
      <c r="S719" s="51">
        <f>L719+P719</f>
        <v/>
      </c>
      <c r="T719" s="51">
        <f>S719+D719+H719+U719</f>
        <v/>
      </c>
      <c r="W719" s="52">
        <f>V719/(T719-V719+X719-Y719)</f>
        <v/>
      </c>
      <c r="Z719" s="51">
        <f>T719-V719-AE719+X719</f>
        <v/>
      </c>
    </row>
    <row r="720">
      <c r="A720" s="50" t="inlineStr">
        <is>
          <t>OH (CINCINNATI)</t>
        </is>
      </c>
      <c r="B720" s="50" t="inlineStr">
        <is>
          <t>01/21/2020</t>
        </is>
      </c>
      <c r="F720" s="51">
        <f>E720-D720</f>
        <v/>
      </c>
      <c r="J720" s="51">
        <f>I720-H720</f>
        <v/>
      </c>
      <c r="N720" s="51">
        <f>M720-L720</f>
        <v/>
      </c>
      <c r="R720" s="51">
        <f>Q720-P720</f>
        <v/>
      </c>
      <c r="S720" s="51">
        <f>L720+P720</f>
        <v/>
      </c>
      <c r="T720" s="51">
        <f>S720+D720+H720+U720</f>
        <v/>
      </c>
      <c r="W720" s="52">
        <f>V720/(T720-V720+X720-Y720)</f>
        <v/>
      </c>
      <c r="Z720" s="51">
        <f>T720-V720-AE720+X720</f>
        <v/>
      </c>
    </row>
    <row r="721">
      <c r="A721" s="50" t="inlineStr">
        <is>
          <t>OH (CINCINNATI)</t>
        </is>
      </c>
      <c r="B721" s="50" t="inlineStr">
        <is>
          <t>01/22/2020</t>
        </is>
      </c>
      <c r="F721" s="51">
        <f>E721-D721</f>
        <v/>
      </c>
      <c r="J721" s="51">
        <f>I721-H721</f>
        <v/>
      </c>
      <c r="N721" s="51">
        <f>M721-L721</f>
        <v/>
      </c>
      <c r="R721" s="51">
        <f>Q721-P721</f>
        <v/>
      </c>
      <c r="S721" s="51">
        <f>L721+P721</f>
        <v/>
      </c>
      <c r="T721" s="51">
        <f>S721+D721+H721+U721</f>
        <v/>
      </c>
      <c r="W721" s="52">
        <f>V721/(T721-V721+X721-Y721)</f>
        <v/>
      </c>
      <c r="Z721" s="51">
        <f>T721-V721-AE721+X721</f>
        <v/>
      </c>
    </row>
    <row r="722">
      <c r="A722" s="50" t="inlineStr">
        <is>
          <t>OH (CINCINNATI)</t>
        </is>
      </c>
      <c r="B722" s="50" t="inlineStr">
        <is>
          <t>01/23/2020</t>
        </is>
      </c>
      <c r="F722" s="51">
        <f>E722-D722</f>
        <v/>
      </c>
      <c r="J722" s="51">
        <f>I722-H722</f>
        <v/>
      </c>
      <c r="N722" s="51">
        <f>M722-L722</f>
        <v/>
      </c>
      <c r="R722" s="51">
        <f>Q722-P722</f>
        <v/>
      </c>
      <c r="S722" s="51">
        <f>L722+P722</f>
        <v/>
      </c>
      <c r="T722" s="51">
        <f>S722+D722+H722+U722</f>
        <v/>
      </c>
      <c r="W722" s="52">
        <f>V722/(T722-V722+X722-Y722)</f>
        <v/>
      </c>
      <c r="Z722" s="51">
        <f>T722-V722-AE722+X722</f>
        <v/>
      </c>
    </row>
    <row r="723">
      <c r="A723" s="50" t="inlineStr">
        <is>
          <t>OH (CINCINNATI)</t>
        </is>
      </c>
      <c r="B723" s="50" t="inlineStr">
        <is>
          <t>01/24/2020</t>
        </is>
      </c>
      <c r="F723" s="51">
        <f>E723-D723</f>
        <v/>
      </c>
      <c r="J723" s="51">
        <f>I723-H723</f>
        <v/>
      </c>
      <c r="N723" s="51">
        <f>M723-L723</f>
        <v/>
      </c>
      <c r="R723" s="51">
        <f>Q723-P723</f>
        <v/>
      </c>
      <c r="S723" s="51">
        <f>L723+P723</f>
        <v/>
      </c>
      <c r="T723" s="51">
        <f>S723+D723+H723+U723</f>
        <v/>
      </c>
      <c r="W723" s="52">
        <f>V723/(T723-V723+X723-Y723)</f>
        <v/>
      </c>
      <c r="Z723" s="51">
        <f>T723-V723-AE723+X723</f>
        <v/>
      </c>
    </row>
    <row r="724">
      <c r="A724" s="50" t="inlineStr">
        <is>
          <t>OH (CINCINNATI)</t>
        </is>
      </c>
      <c r="B724" s="50" t="inlineStr">
        <is>
          <t>01/25/2020</t>
        </is>
      </c>
      <c r="F724" s="51">
        <f>E724-D724</f>
        <v/>
      </c>
      <c r="J724" s="51">
        <f>I724-H724</f>
        <v/>
      </c>
      <c r="N724" s="51">
        <f>M724-L724</f>
        <v/>
      </c>
      <c r="R724" s="51">
        <f>Q724-P724</f>
        <v/>
      </c>
      <c r="S724" s="51">
        <f>L724+P724</f>
        <v/>
      </c>
      <c r="T724" s="51">
        <f>S724+D724+H724+U724</f>
        <v/>
      </c>
      <c r="W724" s="52">
        <f>V724/(T724-V724+X724-Y724)</f>
        <v/>
      </c>
      <c r="Z724" s="51">
        <f>T724-V724-AE724+X724</f>
        <v/>
      </c>
    </row>
    <row r="725">
      <c r="A725" s="50" t="inlineStr">
        <is>
          <t>OH (CINCINNATI)</t>
        </is>
      </c>
      <c r="B725" s="50" t="inlineStr">
        <is>
          <t>01/26/2020</t>
        </is>
      </c>
      <c r="F725" s="51">
        <f>E725-D725</f>
        <v/>
      </c>
      <c r="J725" s="51">
        <f>I725-H725</f>
        <v/>
      </c>
      <c r="N725" s="51">
        <f>M725-L725</f>
        <v/>
      </c>
      <c r="R725" s="51">
        <f>Q725-P725</f>
        <v/>
      </c>
      <c r="S725" s="51">
        <f>L725+P725</f>
        <v/>
      </c>
      <c r="T725" s="51">
        <f>S725+D725+H725+U725</f>
        <v/>
      </c>
      <c r="W725" s="52">
        <f>V725/(T725-V725+X725-Y725)</f>
        <v/>
      </c>
      <c r="Z725" s="51">
        <f>T725-V725-AE725+X725</f>
        <v/>
      </c>
    </row>
    <row r="726">
      <c r="A726" s="50" t="inlineStr">
        <is>
          <t>OH (CINCINNATI)</t>
        </is>
      </c>
      <c r="B726" s="50" t="inlineStr">
        <is>
          <t>01/27/2020</t>
        </is>
      </c>
      <c r="F726" s="51">
        <f>E726-D726</f>
        <v/>
      </c>
      <c r="J726" s="51">
        <f>I726-H726</f>
        <v/>
      </c>
      <c r="N726" s="51">
        <f>M726-L726</f>
        <v/>
      </c>
      <c r="R726" s="51">
        <f>Q726-P726</f>
        <v/>
      </c>
      <c r="S726" s="51">
        <f>L726+P726</f>
        <v/>
      </c>
      <c r="T726" s="51">
        <f>S726+D726+H726+U726</f>
        <v/>
      </c>
      <c r="W726" s="52">
        <f>V726/(T726-V726+X726-Y726)</f>
        <v/>
      </c>
      <c r="Z726" s="51">
        <f>T726-V726-AE726+X726</f>
        <v/>
      </c>
    </row>
    <row r="727">
      <c r="A727" s="50" t="inlineStr">
        <is>
          <t>OH (CINCINNATI)</t>
        </is>
      </c>
      <c r="B727" s="50" t="inlineStr">
        <is>
          <t>01/28/2020</t>
        </is>
      </c>
      <c r="F727" s="51">
        <f>E727-D727</f>
        <v/>
      </c>
      <c r="J727" s="51">
        <f>I727-H727</f>
        <v/>
      </c>
      <c r="N727" s="51">
        <f>M727-L727</f>
        <v/>
      </c>
      <c r="R727" s="51">
        <f>Q727-P727</f>
        <v/>
      </c>
      <c r="S727" s="51">
        <f>L727+P727</f>
        <v/>
      </c>
      <c r="T727" s="51">
        <f>S727+D727+H727+U727</f>
        <v/>
      </c>
      <c r="W727" s="52">
        <f>V727/(T727-V727+X727-Y727)</f>
        <v/>
      </c>
      <c r="Z727" s="51">
        <f>T727-V727-AE727+X727</f>
        <v/>
      </c>
    </row>
    <row r="728">
      <c r="A728" s="50" t="inlineStr">
        <is>
          <t>OH (CINCINNATI)</t>
        </is>
      </c>
      <c r="B728" s="50" t="inlineStr">
        <is>
          <t>01/29/2020</t>
        </is>
      </c>
      <c r="F728" s="51">
        <f>E728-D728</f>
        <v/>
      </c>
      <c r="J728" s="51">
        <f>I728-H728</f>
        <v/>
      </c>
      <c r="N728" s="51">
        <f>M728-L728</f>
        <v/>
      </c>
      <c r="R728" s="51">
        <f>Q728-P728</f>
        <v/>
      </c>
      <c r="S728" s="51">
        <f>L728+P728</f>
        <v/>
      </c>
      <c r="T728" s="51">
        <f>S728+D728+H728+U728</f>
        <v/>
      </c>
      <c r="W728" s="52">
        <f>V728/(T728-V728+X728-Y728)</f>
        <v/>
      </c>
      <c r="Z728" s="51">
        <f>T728-V728-AE728+X728</f>
        <v/>
      </c>
    </row>
    <row r="729">
      <c r="A729" s="50" t="inlineStr">
        <is>
          <t>OH (CINCINNATI)</t>
        </is>
      </c>
      <c r="B729" s="50" t="inlineStr">
        <is>
          <t>01/30/2020</t>
        </is>
      </c>
      <c r="F729" s="51">
        <f>E729-D729</f>
        <v/>
      </c>
      <c r="J729" s="51">
        <f>I729-H729</f>
        <v/>
      </c>
      <c r="N729" s="51">
        <f>M729-L729</f>
        <v/>
      </c>
      <c r="R729" s="51">
        <f>Q729-P729</f>
        <v/>
      </c>
      <c r="S729" s="51">
        <f>L729+P729</f>
        <v/>
      </c>
      <c r="T729" s="51">
        <f>S729+D729+H729+U729</f>
        <v/>
      </c>
      <c r="W729" s="52">
        <f>V729/(T729-V729+X729-Y729)</f>
        <v/>
      </c>
      <c r="Z729" s="51">
        <f>T729-V729-AE729+X729</f>
        <v/>
      </c>
    </row>
    <row r="730">
      <c r="A730" s="50" t="inlineStr">
        <is>
          <t>OH (CINCINNATI)</t>
        </is>
      </c>
      <c r="B730" s="50" t="inlineStr">
        <is>
          <t>01/31/2020</t>
        </is>
      </c>
      <c r="F730" s="51">
        <f>E730-D730</f>
        <v/>
      </c>
      <c r="J730" s="51">
        <f>I730-H730</f>
        <v/>
      </c>
      <c r="N730" s="51">
        <f>M730-L730</f>
        <v/>
      </c>
      <c r="R730" s="51">
        <f>Q730-P730</f>
        <v/>
      </c>
      <c r="S730" s="51">
        <f>L730+P730</f>
        <v/>
      </c>
      <c r="T730" s="51">
        <f>S730+D730+H730+U730</f>
        <v/>
      </c>
      <c r="W730" s="52">
        <f>V730/(T730-V730+X730-Y730)</f>
        <v/>
      </c>
      <c r="Z730" s="51">
        <f>T730-V730-AE730+X730</f>
        <v/>
      </c>
    </row>
    <row r="731">
      <c r="A731" s="53" t="inlineStr">
        <is>
          <t>OH Total</t>
        </is>
      </c>
      <c r="B731" s="12" t="n"/>
      <c r="C731" s="12" t="n"/>
      <c r="D731" s="54">
        <f>SUM(D700:D730)</f>
        <v/>
      </c>
      <c r="E731" s="54">
        <f>SUM(E700:E730)</f>
        <v/>
      </c>
      <c r="F731" s="54">
        <f>E731-D731</f>
        <v/>
      </c>
      <c r="G731" s="12" t="n"/>
      <c r="H731" s="54">
        <f>SUM(H700:H730)</f>
        <v/>
      </c>
      <c r="I731" s="54">
        <f>SUM(I700:I730)</f>
        <v/>
      </c>
      <c r="J731" s="54">
        <f>I731-H731</f>
        <v/>
      </c>
      <c r="K731" s="12" t="n"/>
      <c r="L731" s="54">
        <f>SUM(L700:L730)</f>
        <v/>
      </c>
      <c r="M731" s="54">
        <f>SUM(M700:M730)</f>
        <v/>
      </c>
      <c r="N731" s="54">
        <f>M731-L731</f>
        <v/>
      </c>
      <c r="O731" s="12" t="n"/>
      <c r="P731" s="54">
        <f>SUM(P700:P730)</f>
        <v/>
      </c>
      <c r="Q731" s="54">
        <f>SUM(Q700:Q730)</f>
        <v/>
      </c>
      <c r="R731" s="54">
        <f>Q731-P731</f>
        <v/>
      </c>
      <c r="S731" s="54">
        <f>SUM(S700:S730)</f>
        <v/>
      </c>
      <c r="T731" s="54">
        <f>SUM(T700:T730)</f>
        <v/>
      </c>
      <c r="U731" s="54">
        <f>SUM(U700:U730)</f>
        <v/>
      </c>
      <c r="V731" s="54">
        <f>SUM(V700:V730)</f>
        <v/>
      </c>
      <c r="W731" s="12" t="n"/>
      <c r="X731" s="54">
        <f>SUM(X700:X730)</f>
        <v/>
      </c>
      <c r="Y731" s="12" t="n"/>
      <c r="Z731" s="54">
        <f>SUM(Z700:Z730)</f>
        <v/>
      </c>
      <c r="AA731" s="54">
        <f>SUM(AA700:AA730)</f>
        <v/>
      </c>
      <c r="AB731" s="12" t="n"/>
      <c r="AC731" s="12" t="n"/>
      <c r="AD731" s="54">
        <f>SUM(AD700:AD730)</f>
        <v/>
      </c>
      <c r="AE731" s="54">
        <f>SUM(AE700:AE730)</f>
        <v/>
      </c>
      <c r="AF731" s="12" t="n"/>
      <c r="AG731" s="54">
        <f>SUM(Z700:AD730)</f>
        <v/>
      </c>
    </row>
    <row r="733">
      <c r="A733" s="50" t="inlineStr">
        <is>
          <t>OR1 (WSM)</t>
        </is>
      </c>
      <c r="B733" s="50" t="inlineStr">
        <is>
          <t>01/01/2020</t>
        </is>
      </c>
      <c r="F733" s="51">
        <f>E733-D733</f>
        <v/>
      </c>
      <c r="J733" s="51">
        <f>I733-H733</f>
        <v/>
      </c>
      <c r="N733" s="51">
        <f>M733-L733</f>
        <v/>
      </c>
      <c r="R733" s="51">
        <f>Q733-P733</f>
        <v/>
      </c>
      <c r="S733" s="51">
        <f>L733+P733</f>
        <v/>
      </c>
      <c r="T733" s="51">
        <f>S733+D733+H733+U733</f>
        <v/>
      </c>
      <c r="W733" s="52">
        <f>V733/(T733-V733+X733-Y733)</f>
        <v/>
      </c>
      <c r="AD733" s="51">
        <f>T733-V733-AE733+X733</f>
        <v/>
      </c>
    </row>
    <row r="734">
      <c r="A734" s="50" t="inlineStr">
        <is>
          <t>OR1 (WSM)</t>
        </is>
      </c>
      <c r="B734" s="50" t="inlineStr">
        <is>
          <t>01/02/2020</t>
        </is>
      </c>
      <c r="D734" s="51" t="n">
        <v>19</v>
      </c>
      <c r="F734" s="51">
        <f>E734-D734</f>
        <v/>
      </c>
      <c r="H734" s="51" t="n">
        <v/>
      </c>
      <c r="J734" s="51">
        <f>I734-H734</f>
        <v/>
      </c>
      <c r="L734" s="51" t="n">
        <v>2798.3</v>
      </c>
      <c r="N734" s="51">
        <f>M734-L734</f>
        <v/>
      </c>
      <c r="P734" s="51" t="n">
        <v/>
      </c>
      <c r="R734" s="51">
        <f>Q734-P734</f>
        <v/>
      </c>
      <c r="S734" s="51">
        <f>L734+P734</f>
        <v/>
      </c>
      <c r="T734" s="51">
        <f>S734+D734+H734+U734</f>
        <v/>
      </c>
      <c r="V734" s="51" t="n">
        <v>0</v>
      </c>
      <c r="W734" s="52">
        <f>V734/(T734-V734+X734-Y734)</f>
        <v/>
      </c>
      <c r="AD734" s="51">
        <f>T734-V734-AE734+X734</f>
        <v/>
      </c>
    </row>
    <row r="735">
      <c r="A735" s="50" t="inlineStr">
        <is>
          <t>OR1 (WSM)</t>
        </is>
      </c>
      <c r="B735" s="50" t="inlineStr">
        <is>
          <t>01/03/2020</t>
        </is>
      </c>
      <c r="D735" s="51" t="n">
        <v/>
      </c>
      <c r="F735" s="51">
        <f>E735-D735</f>
        <v/>
      </c>
      <c r="H735" s="51" t="n">
        <v/>
      </c>
      <c r="J735" s="51">
        <f>I735-H735</f>
        <v/>
      </c>
      <c r="L735" s="51" t="n">
        <v>57</v>
      </c>
      <c r="N735" s="51">
        <f>M735-L735</f>
        <v/>
      </c>
      <c r="P735" s="51" t="n">
        <v/>
      </c>
      <c r="R735" s="51">
        <f>Q735-P735</f>
        <v/>
      </c>
      <c r="S735" s="51">
        <f>L735+P735</f>
        <v/>
      </c>
      <c r="T735" s="51">
        <f>S735+D735+H735+U735</f>
        <v/>
      </c>
      <c r="V735" s="51" t="n">
        <v>0</v>
      </c>
      <c r="W735" s="52">
        <f>V735/(T735-V735+X735-Y735)</f>
        <v/>
      </c>
      <c r="AD735" s="51">
        <f>T735-V735-AE735+X735</f>
        <v/>
      </c>
    </row>
    <row r="736">
      <c r="A736" s="50" t="inlineStr">
        <is>
          <t>OR1 (WSM)</t>
        </is>
      </c>
      <c r="B736" s="50" t="inlineStr">
        <is>
          <t>01/04/2020</t>
        </is>
      </c>
      <c r="D736" s="51" t="n">
        <v>6</v>
      </c>
      <c r="F736" s="51">
        <f>E736-D736</f>
        <v/>
      </c>
      <c r="H736" s="51" t="n">
        <v/>
      </c>
      <c r="J736" s="51">
        <f>I736-H736</f>
        <v/>
      </c>
      <c r="L736" s="51" t="n">
        <v>2838</v>
      </c>
      <c r="N736" s="51">
        <f>M736-L736</f>
        <v/>
      </c>
      <c r="P736" s="51" t="n">
        <v>462</v>
      </c>
      <c r="R736" s="51">
        <f>Q736-P736</f>
        <v/>
      </c>
      <c r="S736" s="51">
        <f>L736+P736</f>
        <v/>
      </c>
      <c r="T736" s="51">
        <f>S736+D736+H736+U736</f>
        <v/>
      </c>
      <c r="V736" s="51" t="n">
        <v>0</v>
      </c>
      <c r="W736" s="52">
        <f>V736/(T736-V736+X736-Y736)</f>
        <v/>
      </c>
      <c r="AD736" s="51">
        <f>T736-V736-AE736+X736</f>
        <v/>
      </c>
    </row>
    <row r="737">
      <c r="A737" s="50" t="inlineStr">
        <is>
          <t>OR1 (WSM)</t>
        </is>
      </c>
      <c r="B737" s="50" t="inlineStr">
        <is>
          <t>01/05/2020</t>
        </is>
      </c>
      <c r="D737" s="51" t="n">
        <v>57</v>
      </c>
      <c r="F737" s="51">
        <f>E737-D737</f>
        <v/>
      </c>
      <c r="H737" s="51" t="n">
        <v/>
      </c>
      <c r="J737" s="51">
        <f>I737-H737</f>
        <v/>
      </c>
      <c r="L737" s="51" t="n">
        <v>1786</v>
      </c>
      <c r="N737" s="51">
        <f>M737-L737</f>
        <v/>
      </c>
      <c r="P737" s="51" t="n">
        <v/>
      </c>
      <c r="R737" s="51">
        <f>Q737-P737</f>
        <v/>
      </c>
      <c r="S737" s="51">
        <f>L737+P737</f>
        <v/>
      </c>
      <c r="T737" s="51">
        <f>S737+D737+H737+U737</f>
        <v/>
      </c>
      <c r="V737" s="51" t="n">
        <v>0</v>
      </c>
      <c r="W737" s="52">
        <f>V737/(T737-V737+X737-Y737)</f>
        <v/>
      </c>
      <c r="AD737" s="51">
        <f>T737-V737-AE737+X737</f>
        <v/>
      </c>
    </row>
    <row r="738">
      <c r="A738" s="50" t="inlineStr">
        <is>
          <t>OR1 (WSM)</t>
        </is>
      </c>
      <c r="B738" s="50" t="inlineStr">
        <is>
          <t>01/06/2020</t>
        </is>
      </c>
      <c r="D738" s="51" t="n">
        <v/>
      </c>
      <c r="F738" s="51">
        <f>E738-D738</f>
        <v/>
      </c>
      <c r="H738" s="51" t="n">
        <v/>
      </c>
      <c r="J738" s="51">
        <f>I738-H738</f>
        <v/>
      </c>
      <c r="L738" s="51" t="n">
        <v>113</v>
      </c>
      <c r="N738" s="51">
        <f>M738-L738</f>
        <v/>
      </c>
      <c r="P738" s="51" t="n">
        <v/>
      </c>
      <c r="R738" s="51">
        <f>Q738-P738</f>
        <v/>
      </c>
      <c r="S738" s="51">
        <f>L738+P738</f>
        <v/>
      </c>
      <c r="T738" s="51">
        <f>S738+D738+H738+U738</f>
        <v/>
      </c>
      <c r="V738" s="51" t="n">
        <v>0</v>
      </c>
      <c r="W738" s="52">
        <f>V738/(T738-V738+X738-Y738)</f>
        <v/>
      </c>
      <c r="AD738" s="51">
        <f>T738-V738-AE738+X738</f>
        <v/>
      </c>
    </row>
    <row r="739">
      <c r="A739" s="50" t="inlineStr">
        <is>
          <t>OR1 (WSM)</t>
        </is>
      </c>
      <c r="B739" s="50" t="inlineStr">
        <is>
          <t>01/07/2020</t>
        </is>
      </c>
      <c r="F739" s="51">
        <f>E739-D739</f>
        <v/>
      </c>
      <c r="J739" s="51">
        <f>I739-H739</f>
        <v/>
      </c>
      <c r="N739" s="51">
        <f>M739-L739</f>
        <v/>
      </c>
      <c r="R739" s="51">
        <f>Q739-P739</f>
        <v/>
      </c>
      <c r="S739" s="51">
        <f>L739+P739</f>
        <v/>
      </c>
      <c r="T739" s="51">
        <f>S739+D739+H739+U739</f>
        <v/>
      </c>
      <c r="W739" s="52">
        <f>V739/(T739-V739+X739-Y739)</f>
        <v/>
      </c>
      <c r="AD739" s="51">
        <f>T739-V739-AE739+X739</f>
        <v/>
      </c>
    </row>
    <row r="740">
      <c r="A740" s="50" t="inlineStr">
        <is>
          <t>OR1 (WSM)</t>
        </is>
      </c>
      <c r="B740" s="50" t="inlineStr">
        <is>
          <t>01/08/2020</t>
        </is>
      </c>
      <c r="F740" s="51">
        <f>E740-D740</f>
        <v/>
      </c>
      <c r="J740" s="51">
        <f>I740-H740</f>
        <v/>
      </c>
      <c r="N740" s="51">
        <f>M740-L740</f>
        <v/>
      </c>
      <c r="R740" s="51">
        <f>Q740-P740</f>
        <v/>
      </c>
      <c r="S740" s="51">
        <f>L740+P740</f>
        <v/>
      </c>
      <c r="T740" s="51">
        <f>S740+D740+H740+U740</f>
        <v/>
      </c>
      <c r="W740" s="52">
        <f>V740/(T740-V740+X740-Y740)</f>
        <v/>
      </c>
      <c r="AD740" s="51">
        <f>T740-V740-AE740+X740</f>
        <v/>
      </c>
    </row>
    <row r="741">
      <c r="A741" s="50" t="inlineStr">
        <is>
          <t>OR1 (WSM)</t>
        </is>
      </c>
      <c r="B741" s="50" t="inlineStr">
        <is>
          <t>01/09/2020</t>
        </is>
      </c>
      <c r="F741" s="51">
        <f>E741-D741</f>
        <v/>
      </c>
      <c r="J741" s="51">
        <f>I741-H741</f>
        <v/>
      </c>
      <c r="N741" s="51">
        <f>M741-L741</f>
        <v/>
      </c>
      <c r="R741" s="51">
        <f>Q741-P741</f>
        <v/>
      </c>
      <c r="S741" s="51">
        <f>L741+P741</f>
        <v/>
      </c>
      <c r="T741" s="51">
        <f>S741+D741+H741+U741</f>
        <v/>
      </c>
      <c r="W741" s="52">
        <f>V741/(T741-V741+X741-Y741)</f>
        <v/>
      </c>
      <c r="AD741" s="51">
        <f>T741-V741-AE741+X741</f>
        <v/>
      </c>
    </row>
    <row r="742">
      <c r="A742" s="50" t="inlineStr">
        <is>
          <t>OR1 (WSM)</t>
        </is>
      </c>
      <c r="B742" s="50" t="inlineStr">
        <is>
          <t>01/10/2020</t>
        </is>
      </c>
      <c r="F742" s="51">
        <f>E742-D742</f>
        <v/>
      </c>
      <c r="J742" s="51">
        <f>I742-H742</f>
        <v/>
      </c>
      <c r="N742" s="51">
        <f>M742-L742</f>
        <v/>
      </c>
      <c r="R742" s="51">
        <f>Q742-P742</f>
        <v/>
      </c>
      <c r="S742" s="51">
        <f>L742+P742</f>
        <v/>
      </c>
      <c r="T742" s="51">
        <f>S742+D742+H742+U742</f>
        <v/>
      </c>
      <c r="W742" s="52">
        <f>V742/(T742-V742+X742-Y742)</f>
        <v/>
      </c>
      <c r="AD742" s="51">
        <f>T742-V742-AE742+X742</f>
        <v/>
      </c>
    </row>
    <row r="743">
      <c r="A743" s="50" t="inlineStr">
        <is>
          <t>OR1 (WSM)</t>
        </is>
      </c>
      <c r="B743" s="50" t="inlineStr">
        <is>
          <t>01/11/2020</t>
        </is>
      </c>
      <c r="F743" s="51">
        <f>E743-D743</f>
        <v/>
      </c>
      <c r="J743" s="51">
        <f>I743-H743</f>
        <v/>
      </c>
      <c r="N743" s="51">
        <f>M743-L743</f>
        <v/>
      </c>
      <c r="R743" s="51">
        <f>Q743-P743</f>
        <v/>
      </c>
      <c r="S743" s="51">
        <f>L743+P743</f>
        <v/>
      </c>
      <c r="T743" s="51">
        <f>S743+D743+H743+U743</f>
        <v/>
      </c>
      <c r="W743" s="52">
        <f>V743/(T743-V743+X743-Y743)</f>
        <v/>
      </c>
      <c r="AD743" s="51">
        <f>T743-V743-AE743+X743</f>
        <v/>
      </c>
    </row>
    <row r="744">
      <c r="A744" s="50" t="inlineStr">
        <is>
          <t>OR1 (WSM)</t>
        </is>
      </c>
      <c r="B744" s="50" t="inlineStr">
        <is>
          <t>01/12/2020</t>
        </is>
      </c>
      <c r="F744" s="51">
        <f>E744-D744</f>
        <v/>
      </c>
      <c r="J744" s="51">
        <f>I744-H744</f>
        <v/>
      </c>
      <c r="N744" s="51">
        <f>M744-L744</f>
        <v/>
      </c>
      <c r="R744" s="51">
        <f>Q744-P744</f>
        <v/>
      </c>
      <c r="S744" s="51">
        <f>L744+P744</f>
        <v/>
      </c>
      <c r="T744" s="51">
        <f>S744+D744+H744+U744</f>
        <v/>
      </c>
      <c r="W744" s="52">
        <f>V744/(T744-V744+X744-Y744)</f>
        <v/>
      </c>
      <c r="AD744" s="51">
        <f>T744-V744-AE744+X744</f>
        <v/>
      </c>
    </row>
    <row r="745">
      <c r="A745" s="50" t="inlineStr">
        <is>
          <t>OR1 (WSM)</t>
        </is>
      </c>
      <c r="B745" s="50" t="inlineStr">
        <is>
          <t>01/13/2020</t>
        </is>
      </c>
      <c r="F745" s="51">
        <f>E745-D745</f>
        <v/>
      </c>
      <c r="J745" s="51">
        <f>I745-H745</f>
        <v/>
      </c>
      <c r="N745" s="51">
        <f>M745-L745</f>
        <v/>
      </c>
      <c r="R745" s="51">
        <f>Q745-P745</f>
        <v/>
      </c>
      <c r="S745" s="51">
        <f>L745+P745</f>
        <v/>
      </c>
      <c r="T745" s="51">
        <f>S745+D745+H745+U745</f>
        <v/>
      </c>
      <c r="W745" s="52">
        <f>V745/(T745-V745+X745-Y745)</f>
        <v/>
      </c>
      <c r="AD745" s="51">
        <f>T745-V745-AE745+X745</f>
        <v/>
      </c>
    </row>
    <row r="746">
      <c r="A746" s="50" t="inlineStr">
        <is>
          <t>OR1 (WSM)</t>
        </is>
      </c>
      <c r="B746" s="50" t="inlineStr">
        <is>
          <t>01/14/2020</t>
        </is>
      </c>
      <c r="F746" s="51">
        <f>E746-D746</f>
        <v/>
      </c>
      <c r="J746" s="51">
        <f>I746-H746</f>
        <v/>
      </c>
      <c r="N746" s="51">
        <f>M746-L746</f>
        <v/>
      </c>
      <c r="R746" s="51">
        <f>Q746-P746</f>
        <v/>
      </c>
      <c r="S746" s="51">
        <f>L746+P746</f>
        <v/>
      </c>
      <c r="T746" s="51">
        <f>S746+D746+H746+U746</f>
        <v/>
      </c>
      <c r="W746" s="52">
        <f>V746/(T746-V746+X746-Y746)</f>
        <v/>
      </c>
      <c r="AD746" s="51">
        <f>T746-V746-AE746+X746</f>
        <v/>
      </c>
    </row>
    <row r="747">
      <c r="A747" s="50" t="inlineStr">
        <is>
          <t>OR1 (WSM)</t>
        </is>
      </c>
      <c r="B747" s="50" t="inlineStr">
        <is>
          <t>01/15/2020</t>
        </is>
      </c>
      <c r="F747" s="51">
        <f>E747-D747</f>
        <v/>
      </c>
      <c r="J747" s="51">
        <f>I747-H747</f>
        <v/>
      </c>
      <c r="N747" s="51">
        <f>M747-L747</f>
        <v/>
      </c>
      <c r="R747" s="51">
        <f>Q747-P747</f>
        <v/>
      </c>
      <c r="S747" s="51">
        <f>L747+P747</f>
        <v/>
      </c>
      <c r="T747" s="51">
        <f>S747+D747+H747+U747</f>
        <v/>
      </c>
      <c r="W747" s="52">
        <f>V747/(T747-V747+X747-Y747)</f>
        <v/>
      </c>
      <c r="AD747" s="51">
        <f>T747-V747-AE747+X747</f>
        <v/>
      </c>
    </row>
    <row r="748">
      <c r="A748" s="50" t="inlineStr">
        <is>
          <t>OR1 (WSM)</t>
        </is>
      </c>
      <c r="B748" s="50" t="inlineStr">
        <is>
          <t>01/16/2020</t>
        </is>
      </c>
      <c r="F748" s="51">
        <f>E748-D748</f>
        <v/>
      </c>
      <c r="J748" s="51">
        <f>I748-H748</f>
        <v/>
      </c>
      <c r="N748" s="51">
        <f>M748-L748</f>
        <v/>
      </c>
      <c r="R748" s="51">
        <f>Q748-P748</f>
        <v/>
      </c>
      <c r="S748" s="51">
        <f>L748+P748</f>
        <v/>
      </c>
      <c r="T748" s="51">
        <f>S748+D748+H748+U748</f>
        <v/>
      </c>
      <c r="W748" s="52">
        <f>V748/(T748-V748+X748-Y748)</f>
        <v/>
      </c>
      <c r="Z748" s="51">
        <f>T748-V748-AE748+X748</f>
        <v/>
      </c>
    </row>
    <row r="749">
      <c r="A749" s="50" t="inlineStr">
        <is>
          <t>OR1 (WSM)</t>
        </is>
      </c>
      <c r="B749" s="50" t="inlineStr">
        <is>
          <t>01/17/2020</t>
        </is>
      </c>
      <c r="F749" s="51">
        <f>E749-D749</f>
        <v/>
      </c>
      <c r="J749" s="51">
        <f>I749-H749</f>
        <v/>
      </c>
      <c r="N749" s="51">
        <f>M749-L749</f>
        <v/>
      </c>
      <c r="R749" s="51">
        <f>Q749-P749</f>
        <v/>
      </c>
      <c r="S749" s="51">
        <f>L749+P749</f>
        <v/>
      </c>
      <c r="T749" s="51">
        <f>S749+D749+H749+U749</f>
        <v/>
      </c>
      <c r="W749" s="52">
        <f>V749/(T749-V749+X749-Y749)</f>
        <v/>
      </c>
      <c r="Z749" s="51">
        <f>T749-V749-AE749+X749</f>
        <v/>
      </c>
    </row>
    <row r="750">
      <c r="A750" s="50" t="inlineStr">
        <is>
          <t>OR1 (WSM)</t>
        </is>
      </c>
      <c r="B750" s="50" t="inlineStr">
        <is>
          <t>01/18/2020</t>
        </is>
      </c>
      <c r="F750" s="51">
        <f>E750-D750</f>
        <v/>
      </c>
      <c r="J750" s="51">
        <f>I750-H750</f>
        <v/>
      </c>
      <c r="N750" s="51">
        <f>M750-L750</f>
        <v/>
      </c>
      <c r="R750" s="51">
        <f>Q750-P750</f>
        <v/>
      </c>
      <c r="S750" s="51">
        <f>L750+P750</f>
        <v/>
      </c>
      <c r="T750" s="51">
        <f>S750+D750+H750+U750</f>
        <v/>
      </c>
      <c r="W750" s="52">
        <f>V750/(T750-V750+X750-Y750)</f>
        <v/>
      </c>
      <c r="Z750" s="51">
        <f>T750-V750-AE750+X750</f>
        <v/>
      </c>
    </row>
    <row r="751">
      <c r="A751" s="50" t="inlineStr">
        <is>
          <t>OR1 (WSM)</t>
        </is>
      </c>
      <c r="B751" s="50" t="inlineStr">
        <is>
          <t>01/19/2020</t>
        </is>
      </c>
      <c r="F751" s="51">
        <f>E751-D751</f>
        <v/>
      </c>
      <c r="J751" s="51">
        <f>I751-H751</f>
        <v/>
      </c>
      <c r="N751" s="51">
        <f>M751-L751</f>
        <v/>
      </c>
      <c r="R751" s="51">
        <f>Q751-P751</f>
        <v/>
      </c>
      <c r="S751" s="51">
        <f>L751+P751</f>
        <v/>
      </c>
      <c r="T751" s="51">
        <f>S751+D751+H751+U751</f>
        <v/>
      </c>
      <c r="W751" s="52">
        <f>V751/(T751-V751+X751-Y751)</f>
        <v/>
      </c>
      <c r="Z751" s="51">
        <f>T751-V751-AE751+X751</f>
        <v/>
      </c>
    </row>
    <row r="752">
      <c r="A752" s="50" t="inlineStr">
        <is>
          <t>OR1 (WSM)</t>
        </is>
      </c>
      <c r="B752" s="50" t="inlineStr">
        <is>
          <t>01/20/2020</t>
        </is>
      </c>
      <c r="F752" s="51">
        <f>E752-D752</f>
        <v/>
      </c>
      <c r="J752" s="51">
        <f>I752-H752</f>
        <v/>
      </c>
      <c r="N752" s="51">
        <f>M752-L752</f>
        <v/>
      </c>
      <c r="R752" s="51">
        <f>Q752-P752</f>
        <v/>
      </c>
      <c r="S752" s="51">
        <f>L752+P752</f>
        <v/>
      </c>
      <c r="T752" s="51">
        <f>S752+D752+H752+U752</f>
        <v/>
      </c>
      <c r="W752" s="52">
        <f>V752/(T752-V752+X752-Y752)</f>
        <v/>
      </c>
      <c r="Z752" s="51">
        <f>T752-V752-AE752+X752</f>
        <v/>
      </c>
    </row>
    <row r="753">
      <c r="A753" s="50" t="inlineStr">
        <is>
          <t>OR1 (WSM)</t>
        </is>
      </c>
      <c r="B753" s="50" t="inlineStr">
        <is>
          <t>01/21/2020</t>
        </is>
      </c>
      <c r="F753" s="51">
        <f>E753-D753</f>
        <v/>
      </c>
      <c r="J753" s="51">
        <f>I753-H753</f>
        <v/>
      </c>
      <c r="N753" s="51">
        <f>M753-L753</f>
        <v/>
      </c>
      <c r="R753" s="51">
        <f>Q753-P753</f>
        <v/>
      </c>
      <c r="S753" s="51">
        <f>L753+P753</f>
        <v/>
      </c>
      <c r="T753" s="51">
        <f>S753+D753+H753+U753</f>
        <v/>
      </c>
      <c r="W753" s="52">
        <f>V753/(T753-V753+X753-Y753)</f>
        <v/>
      </c>
      <c r="Z753" s="51">
        <f>T753-V753-AE753+X753</f>
        <v/>
      </c>
    </row>
    <row r="754">
      <c r="A754" s="50" t="inlineStr">
        <is>
          <t>OR1 (WSM)</t>
        </is>
      </c>
      <c r="B754" s="50" t="inlineStr">
        <is>
          <t>01/22/2020</t>
        </is>
      </c>
      <c r="F754" s="51">
        <f>E754-D754</f>
        <v/>
      </c>
      <c r="J754" s="51">
        <f>I754-H754</f>
        <v/>
      </c>
      <c r="N754" s="51">
        <f>M754-L754</f>
        <v/>
      </c>
      <c r="R754" s="51">
        <f>Q754-P754</f>
        <v/>
      </c>
      <c r="S754" s="51">
        <f>L754+P754</f>
        <v/>
      </c>
      <c r="T754" s="51">
        <f>S754+D754+H754+U754</f>
        <v/>
      </c>
      <c r="W754" s="52">
        <f>V754/(T754-V754+X754-Y754)</f>
        <v/>
      </c>
      <c r="Z754" s="51">
        <f>T754-V754-AE754+X754</f>
        <v/>
      </c>
    </row>
    <row r="755">
      <c r="A755" s="50" t="inlineStr">
        <is>
          <t>OR1 (WSM)</t>
        </is>
      </c>
      <c r="B755" s="50" t="inlineStr">
        <is>
          <t>01/23/2020</t>
        </is>
      </c>
      <c r="F755" s="51">
        <f>E755-D755</f>
        <v/>
      </c>
      <c r="J755" s="51">
        <f>I755-H755</f>
        <v/>
      </c>
      <c r="N755" s="51">
        <f>M755-L755</f>
        <v/>
      </c>
      <c r="R755" s="51">
        <f>Q755-P755</f>
        <v/>
      </c>
      <c r="S755" s="51">
        <f>L755+P755</f>
        <v/>
      </c>
      <c r="T755" s="51">
        <f>S755+D755+H755+U755</f>
        <v/>
      </c>
      <c r="W755" s="52">
        <f>V755/(T755-V755+X755-Y755)</f>
        <v/>
      </c>
      <c r="Z755" s="51">
        <f>T755-V755-AE755+X755</f>
        <v/>
      </c>
    </row>
    <row r="756">
      <c r="A756" s="50" t="inlineStr">
        <is>
          <t>OR1 (WSM)</t>
        </is>
      </c>
      <c r="B756" s="50" t="inlineStr">
        <is>
          <t>01/24/2020</t>
        </is>
      </c>
      <c r="F756" s="51">
        <f>E756-D756</f>
        <v/>
      </c>
      <c r="J756" s="51">
        <f>I756-H756</f>
        <v/>
      </c>
      <c r="N756" s="51">
        <f>M756-L756</f>
        <v/>
      </c>
      <c r="R756" s="51">
        <f>Q756-P756</f>
        <v/>
      </c>
      <c r="S756" s="51">
        <f>L756+P756</f>
        <v/>
      </c>
      <c r="T756" s="51">
        <f>S756+D756+H756+U756</f>
        <v/>
      </c>
      <c r="W756" s="52">
        <f>V756/(T756-V756+X756-Y756)</f>
        <v/>
      </c>
      <c r="Z756" s="51">
        <f>T756-V756-AE756+X756</f>
        <v/>
      </c>
    </row>
    <row r="757">
      <c r="A757" s="50" t="inlineStr">
        <is>
          <t>OR1 (WSM)</t>
        </is>
      </c>
      <c r="B757" s="50" t="inlineStr">
        <is>
          <t>01/25/2020</t>
        </is>
      </c>
      <c r="F757" s="51">
        <f>E757-D757</f>
        <v/>
      </c>
      <c r="J757" s="51">
        <f>I757-H757</f>
        <v/>
      </c>
      <c r="N757" s="51">
        <f>M757-L757</f>
        <v/>
      </c>
      <c r="R757" s="51">
        <f>Q757-P757</f>
        <v/>
      </c>
      <c r="S757" s="51">
        <f>L757+P757</f>
        <v/>
      </c>
      <c r="T757" s="51">
        <f>S757+D757+H757+U757</f>
        <v/>
      </c>
      <c r="W757" s="52">
        <f>V757/(T757-V757+X757-Y757)</f>
        <v/>
      </c>
      <c r="Z757" s="51">
        <f>T757-V757-AE757+X757</f>
        <v/>
      </c>
    </row>
    <row r="758">
      <c r="A758" s="50" t="inlineStr">
        <is>
          <t>OR1 (WSM)</t>
        </is>
      </c>
      <c r="B758" s="50" t="inlineStr">
        <is>
          <t>01/26/2020</t>
        </is>
      </c>
      <c r="F758" s="51">
        <f>E758-D758</f>
        <v/>
      </c>
      <c r="J758" s="51">
        <f>I758-H758</f>
        <v/>
      </c>
      <c r="N758" s="51">
        <f>M758-L758</f>
        <v/>
      </c>
      <c r="R758" s="51">
        <f>Q758-P758</f>
        <v/>
      </c>
      <c r="S758" s="51">
        <f>L758+P758</f>
        <v/>
      </c>
      <c r="T758" s="51">
        <f>S758+D758+H758+U758</f>
        <v/>
      </c>
      <c r="W758" s="52">
        <f>V758/(T758-V758+X758-Y758)</f>
        <v/>
      </c>
      <c r="Z758" s="51">
        <f>T758-V758-AE758+X758</f>
        <v/>
      </c>
    </row>
    <row r="759">
      <c r="A759" s="50" t="inlineStr">
        <is>
          <t>OR1 (WSM)</t>
        </is>
      </c>
      <c r="B759" s="50" t="inlineStr">
        <is>
          <t>01/27/2020</t>
        </is>
      </c>
      <c r="F759" s="51">
        <f>E759-D759</f>
        <v/>
      </c>
      <c r="J759" s="51">
        <f>I759-H759</f>
        <v/>
      </c>
      <c r="N759" s="51">
        <f>M759-L759</f>
        <v/>
      </c>
      <c r="R759" s="51">
        <f>Q759-P759</f>
        <v/>
      </c>
      <c r="S759" s="51">
        <f>L759+P759</f>
        <v/>
      </c>
      <c r="T759" s="51">
        <f>S759+D759+H759+U759</f>
        <v/>
      </c>
      <c r="W759" s="52">
        <f>V759/(T759-V759+X759-Y759)</f>
        <v/>
      </c>
      <c r="Z759" s="51">
        <f>T759-V759-AE759+X759</f>
        <v/>
      </c>
    </row>
    <row r="760">
      <c r="A760" s="50" t="inlineStr">
        <is>
          <t>OR1 (WSM)</t>
        </is>
      </c>
      <c r="B760" s="50" t="inlineStr">
        <is>
          <t>01/28/2020</t>
        </is>
      </c>
      <c r="F760" s="51">
        <f>E760-D760</f>
        <v/>
      </c>
      <c r="J760" s="51">
        <f>I760-H760</f>
        <v/>
      </c>
      <c r="N760" s="51">
        <f>M760-L760</f>
        <v/>
      </c>
      <c r="R760" s="51">
        <f>Q760-P760</f>
        <v/>
      </c>
      <c r="S760" s="51">
        <f>L760+P760</f>
        <v/>
      </c>
      <c r="T760" s="51">
        <f>S760+D760+H760+U760</f>
        <v/>
      </c>
      <c r="W760" s="52">
        <f>V760/(T760-V760+X760-Y760)</f>
        <v/>
      </c>
      <c r="Z760" s="51">
        <f>T760-V760-AE760+X760</f>
        <v/>
      </c>
    </row>
    <row r="761">
      <c r="A761" s="50" t="inlineStr">
        <is>
          <t>OR1 (WSM)</t>
        </is>
      </c>
      <c r="B761" s="50" t="inlineStr">
        <is>
          <t>01/29/2020</t>
        </is>
      </c>
      <c r="F761" s="51">
        <f>E761-D761</f>
        <v/>
      </c>
      <c r="J761" s="51">
        <f>I761-H761</f>
        <v/>
      </c>
      <c r="N761" s="51">
        <f>M761-L761</f>
        <v/>
      </c>
      <c r="R761" s="51">
        <f>Q761-P761</f>
        <v/>
      </c>
      <c r="S761" s="51">
        <f>L761+P761</f>
        <v/>
      </c>
      <c r="T761" s="51">
        <f>S761+D761+H761+U761</f>
        <v/>
      </c>
      <c r="W761" s="52">
        <f>V761/(T761-V761+X761-Y761)</f>
        <v/>
      </c>
      <c r="Z761" s="51">
        <f>T761-V761-AE761+X761</f>
        <v/>
      </c>
    </row>
    <row r="762">
      <c r="A762" s="50" t="inlineStr">
        <is>
          <t>OR1 (WSM)</t>
        </is>
      </c>
      <c r="B762" s="50" t="inlineStr">
        <is>
          <t>01/30/2020</t>
        </is>
      </c>
      <c r="F762" s="51">
        <f>E762-D762</f>
        <v/>
      </c>
      <c r="J762" s="51">
        <f>I762-H762</f>
        <v/>
      </c>
      <c r="N762" s="51">
        <f>M762-L762</f>
        <v/>
      </c>
      <c r="R762" s="51">
        <f>Q762-P762</f>
        <v/>
      </c>
      <c r="S762" s="51">
        <f>L762+P762</f>
        <v/>
      </c>
      <c r="T762" s="51">
        <f>S762+D762+H762+U762</f>
        <v/>
      </c>
      <c r="W762" s="52">
        <f>V762/(T762-V762+X762-Y762)</f>
        <v/>
      </c>
      <c r="Z762" s="51">
        <f>T762-V762-AE762+X762</f>
        <v/>
      </c>
    </row>
    <row r="763">
      <c r="A763" s="50" t="inlineStr">
        <is>
          <t>OR1 (WSM)</t>
        </is>
      </c>
      <c r="B763" s="50" t="inlineStr">
        <is>
          <t>01/31/2020</t>
        </is>
      </c>
      <c r="F763" s="51">
        <f>E763-D763</f>
        <v/>
      </c>
      <c r="J763" s="51">
        <f>I763-H763</f>
        <v/>
      </c>
      <c r="N763" s="51">
        <f>M763-L763</f>
        <v/>
      </c>
      <c r="R763" s="51">
        <f>Q763-P763</f>
        <v/>
      </c>
      <c r="S763" s="51">
        <f>L763+P763</f>
        <v/>
      </c>
      <c r="T763" s="51">
        <f>S763+D763+H763+U763</f>
        <v/>
      </c>
      <c r="W763" s="52">
        <f>V763/(T763-V763+X763-Y763)</f>
        <v/>
      </c>
      <c r="Z763" s="51">
        <f>T763-V763-AE763+X763</f>
        <v/>
      </c>
    </row>
    <row r="764">
      <c r="A764" s="53" t="inlineStr">
        <is>
          <t>OR1 Total</t>
        </is>
      </c>
      <c r="B764" s="12" t="n"/>
      <c r="C764" s="12" t="n"/>
      <c r="D764" s="54">
        <f>SUM(D733:D763)</f>
        <v/>
      </c>
      <c r="E764" s="54">
        <f>SUM(E733:E763)</f>
        <v/>
      </c>
      <c r="F764" s="54">
        <f>E764-D764</f>
        <v/>
      </c>
      <c r="G764" s="12" t="n"/>
      <c r="H764" s="54">
        <f>SUM(H733:H763)</f>
        <v/>
      </c>
      <c r="I764" s="54">
        <f>SUM(I733:I763)</f>
        <v/>
      </c>
      <c r="J764" s="54">
        <f>I764-H764</f>
        <v/>
      </c>
      <c r="K764" s="12" t="n"/>
      <c r="L764" s="54">
        <f>SUM(L733:L763)</f>
        <v/>
      </c>
      <c r="M764" s="54">
        <f>SUM(M733:M763)</f>
        <v/>
      </c>
      <c r="N764" s="54">
        <f>M764-L764</f>
        <v/>
      </c>
      <c r="O764" s="12" t="n"/>
      <c r="P764" s="54">
        <f>SUM(P733:P763)</f>
        <v/>
      </c>
      <c r="Q764" s="54">
        <f>SUM(Q733:Q763)</f>
        <v/>
      </c>
      <c r="R764" s="54">
        <f>Q764-P764</f>
        <v/>
      </c>
      <c r="S764" s="54">
        <f>SUM(S733:S763)</f>
        <v/>
      </c>
      <c r="T764" s="54">
        <f>SUM(T733:T763)</f>
        <v/>
      </c>
      <c r="U764" s="54">
        <f>SUM(U733:U763)</f>
        <v/>
      </c>
      <c r="V764" s="54">
        <f>SUM(V733:V763)</f>
        <v/>
      </c>
      <c r="W764" s="12" t="n"/>
      <c r="X764" s="54">
        <f>SUM(X733:X763)</f>
        <v/>
      </c>
      <c r="Y764" s="12" t="n"/>
      <c r="Z764" s="54">
        <f>SUM(Z733:Z763)</f>
        <v/>
      </c>
      <c r="AA764" s="54">
        <f>SUM(AA733:AA763)</f>
        <v/>
      </c>
      <c r="AB764" s="12" t="n"/>
      <c r="AC764" s="12" t="n"/>
      <c r="AD764" s="54">
        <f>SUM(AD733:AD763)</f>
        <v/>
      </c>
      <c r="AE764" s="54">
        <f>SUM(AE733:AE763)</f>
        <v/>
      </c>
      <c r="AF764" s="12" t="n"/>
      <c r="AG764" s="54">
        <f>SUM(Z733:AD763)</f>
        <v/>
      </c>
    </row>
    <row r="766">
      <c r="A766" s="50" t="inlineStr">
        <is>
          <t>PA1 (PITTSBURGH)</t>
        </is>
      </c>
      <c r="B766" s="50" t="inlineStr">
        <is>
          <t>01/01/2020</t>
        </is>
      </c>
      <c r="F766" s="51">
        <f>E766-D766</f>
        <v/>
      </c>
      <c r="J766" s="51">
        <f>I766-H766</f>
        <v/>
      </c>
      <c r="N766" s="51">
        <f>M766-L766</f>
        <v/>
      </c>
      <c r="R766" s="51">
        <f>Q766-P766</f>
        <v/>
      </c>
      <c r="S766" s="51">
        <f>L766+P766</f>
        <v/>
      </c>
      <c r="T766" s="51">
        <f>S766+D766+H766+U766</f>
        <v/>
      </c>
      <c r="W766" s="52">
        <f>V766/(T766-V766+X766-Y766)</f>
        <v/>
      </c>
      <c r="AD766" s="51">
        <f>T766-V766-AE766+X766</f>
        <v/>
      </c>
    </row>
    <row r="767">
      <c r="A767" s="50" t="inlineStr">
        <is>
          <t>PA1 (PITTSBURGH)</t>
        </is>
      </c>
      <c r="B767" s="50" t="inlineStr">
        <is>
          <t>01/02/2020</t>
        </is>
      </c>
      <c r="D767" s="51" t="n">
        <v/>
      </c>
      <c r="F767" s="51">
        <f>E767-D767</f>
        <v/>
      </c>
      <c r="H767" s="51" t="n">
        <v/>
      </c>
      <c r="J767" s="51">
        <f>I767-H767</f>
        <v/>
      </c>
      <c r="L767" s="51" t="n">
        <v>1827.56</v>
      </c>
      <c r="N767" s="51">
        <f>M767-L767</f>
        <v/>
      </c>
      <c r="P767" s="51" t="n">
        <v>1608.21</v>
      </c>
      <c r="R767" s="51">
        <f>Q767-P767</f>
        <v/>
      </c>
      <c r="S767" s="51">
        <f>L767+P767</f>
        <v/>
      </c>
      <c r="T767" s="51">
        <f>S767+D767+H767+U767</f>
        <v/>
      </c>
      <c r="V767" s="51" t="n">
        <v>224.77</v>
      </c>
      <c r="W767" s="52">
        <f>V767/(T767-V767+X767-Y767)</f>
        <v/>
      </c>
      <c r="AD767" s="51">
        <f>T767-V767-AE767+X767</f>
        <v/>
      </c>
    </row>
    <row r="768">
      <c r="A768" s="50" t="inlineStr">
        <is>
          <t>PA1 (PITTSBURGH)</t>
        </is>
      </c>
      <c r="B768" s="50" t="inlineStr">
        <is>
          <t>01/03/2020</t>
        </is>
      </c>
      <c r="D768" s="51" t="n">
        <v>303.88</v>
      </c>
      <c r="F768" s="51">
        <f>E768-D768</f>
        <v/>
      </c>
      <c r="H768" s="51" t="n">
        <v/>
      </c>
      <c r="J768" s="51">
        <f>I768-H768</f>
        <v/>
      </c>
      <c r="L768" s="51" t="n">
        <v>1130.35</v>
      </c>
      <c r="N768" s="51">
        <f>M768-L768</f>
        <v/>
      </c>
      <c r="P768" s="51" t="n">
        <v/>
      </c>
      <c r="R768" s="51">
        <f>Q768-P768</f>
        <v/>
      </c>
      <c r="S768" s="51">
        <f>L768+P768</f>
        <v/>
      </c>
      <c r="T768" s="51">
        <f>S768+D768+H768+U768</f>
        <v/>
      </c>
      <c r="V768" s="51" t="n">
        <v>93.83</v>
      </c>
      <c r="W768" s="52">
        <f>V768/(T768-V768+X768-Y768)</f>
        <v/>
      </c>
      <c r="AD768" s="51">
        <f>T768-V768-AE768+X768</f>
        <v/>
      </c>
      <c r="AE768" s="51" t="n">
        <v>114.4</v>
      </c>
    </row>
    <row r="769">
      <c r="A769" s="50" t="inlineStr">
        <is>
          <t>PA1 (PITTSBURGH)</t>
        </is>
      </c>
      <c r="B769" s="50" t="inlineStr">
        <is>
          <t>01/04/2020</t>
        </is>
      </c>
      <c r="D769" s="51" t="n">
        <v>54.57</v>
      </c>
      <c r="F769" s="51">
        <f>E769-D769</f>
        <v/>
      </c>
      <c r="H769" s="51" t="n">
        <v/>
      </c>
      <c r="J769" s="51">
        <f>I769-H769</f>
        <v/>
      </c>
      <c r="L769" s="51" t="n">
        <v>3640.14</v>
      </c>
      <c r="N769" s="51">
        <f>M769-L769</f>
        <v/>
      </c>
      <c r="P769" s="51" t="n">
        <v>1464.83</v>
      </c>
      <c r="R769" s="51">
        <f>Q769-P769</f>
        <v/>
      </c>
      <c r="S769" s="51">
        <f>L769+P769</f>
        <v/>
      </c>
      <c r="T769" s="51">
        <f>S769+D769+H769+U769</f>
        <v/>
      </c>
      <c r="V769" s="51" t="n">
        <v>337.54</v>
      </c>
      <c r="W769" s="52">
        <f>V769/(T769-V769+X769-Y769)</f>
        <v/>
      </c>
      <c r="AD769" s="51">
        <f>T769-V769-AE769+X769</f>
        <v/>
      </c>
    </row>
    <row r="770">
      <c r="A770" s="50" t="inlineStr">
        <is>
          <t>PA1 (PITTSBURGH)</t>
        </is>
      </c>
      <c r="B770" s="50" t="inlineStr">
        <is>
          <t>01/05/2020</t>
        </is>
      </c>
      <c r="D770" s="51" t="n">
        <v>269.55</v>
      </c>
      <c r="F770" s="51">
        <f>E770-D770</f>
        <v/>
      </c>
      <c r="H770" s="51" t="n">
        <v/>
      </c>
      <c r="J770" s="51">
        <f>I770-H770</f>
        <v/>
      </c>
      <c r="L770" s="51" t="n">
        <v>4124.94</v>
      </c>
      <c r="N770" s="51">
        <f>M770-L770</f>
        <v/>
      </c>
      <c r="P770" s="51" t="n">
        <v>472.94</v>
      </c>
      <c r="R770" s="51">
        <f>Q770-P770</f>
        <v/>
      </c>
      <c r="S770" s="51">
        <f>L770+P770</f>
        <v/>
      </c>
      <c r="T770" s="51">
        <f>S770+D770+H770+U770</f>
        <v/>
      </c>
      <c r="V770" s="51" t="n">
        <v>318.43</v>
      </c>
      <c r="W770" s="52">
        <f>V770/(T770-V770+X770-Y770)</f>
        <v/>
      </c>
      <c r="AD770" s="51">
        <f>T770-V770-AE770+X770</f>
        <v/>
      </c>
    </row>
    <row r="771">
      <c r="A771" s="50" t="inlineStr">
        <is>
          <t>PA1 (PITTSBURGH)</t>
        </is>
      </c>
      <c r="B771" s="50" t="inlineStr">
        <is>
          <t>01/06/2020</t>
        </is>
      </c>
      <c r="D771" s="51" t="n">
        <v/>
      </c>
      <c r="F771" s="51">
        <f>E771-D771</f>
        <v/>
      </c>
      <c r="H771" s="51" t="n">
        <v/>
      </c>
      <c r="J771" s="51">
        <f>I771-H771</f>
        <v/>
      </c>
      <c r="L771" s="51" t="n">
        <v>114.49</v>
      </c>
      <c r="N771" s="51">
        <f>M771-L771</f>
        <v/>
      </c>
      <c r="P771" s="51" t="n">
        <v/>
      </c>
      <c r="R771" s="51">
        <f>Q771-P771</f>
        <v/>
      </c>
      <c r="S771" s="51">
        <f>L771+P771</f>
        <v/>
      </c>
      <c r="T771" s="51">
        <f>S771+D771+H771+U771</f>
        <v/>
      </c>
      <c r="V771" s="51" t="n">
        <v>7.49</v>
      </c>
      <c r="W771" s="52">
        <f>V771/(T771-V771+X771-Y771)</f>
        <v/>
      </c>
      <c r="AD771" s="51">
        <f>T771-V771-AE771+X771</f>
        <v/>
      </c>
    </row>
    <row r="772">
      <c r="A772" s="50" t="inlineStr">
        <is>
          <t>PA1 (PITTSBURGH)</t>
        </is>
      </c>
      <c r="B772" s="50" t="inlineStr">
        <is>
          <t>01/07/2020</t>
        </is>
      </c>
      <c r="F772" s="51">
        <f>E772-D772</f>
        <v/>
      </c>
      <c r="J772" s="51">
        <f>I772-H772</f>
        <v/>
      </c>
      <c r="N772" s="51">
        <f>M772-L772</f>
        <v/>
      </c>
      <c r="R772" s="51">
        <f>Q772-P772</f>
        <v/>
      </c>
      <c r="S772" s="51">
        <f>L772+P772</f>
        <v/>
      </c>
      <c r="T772" s="51">
        <f>S772+D772+H772+U772</f>
        <v/>
      </c>
      <c r="W772" s="52">
        <f>V772/(T772-V772+X772-Y772)</f>
        <v/>
      </c>
      <c r="AD772" s="51">
        <f>T772-V772-AE772+X772</f>
        <v/>
      </c>
    </row>
    <row r="773">
      <c r="A773" s="50" t="inlineStr">
        <is>
          <t>PA1 (PITTSBURGH)</t>
        </is>
      </c>
      <c r="B773" s="50" t="inlineStr">
        <is>
          <t>01/08/2020</t>
        </is>
      </c>
      <c r="F773" s="51">
        <f>E773-D773</f>
        <v/>
      </c>
      <c r="J773" s="51">
        <f>I773-H773</f>
        <v/>
      </c>
      <c r="N773" s="51">
        <f>M773-L773</f>
        <v/>
      </c>
      <c r="R773" s="51">
        <f>Q773-P773</f>
        <v/>
      </c>
      <c r="S773" s="51">
        <f>L773+P773</f>
        <v/>
      </c>
      <c r="T773" s="51">
        <f>S773+D773+H773+U773</f>
        <v/>
      </c>
      <c r="W773" s="52">
        <f>V773/(T773-V773+X773-Y773)</f>
        <v/>
      </c>
      <c r="AD773" s="51">
        <f>T773-V773-AE773+X773</f>
        <v/>
      </c>
    </row>
    <row r="774">
      <c r="A774" s="50" t="inlineStr">
        <is>
          <t>PA1 (PITTSBURGH)</t>
        </is>
      </c>
      <c r="B774" s="50" t="inlineStr">
        <is>
          <t>01/09/2020</t>
        </is>
      </c>
      <c r="F774" s="51">
        <f>E774-D774</f>
        <v/>
      </c>
      <c r="J774" s="51">
        <f>I774-H774</f>
        <v/>
      </c>
      <c r="N774" s="51">
        <f>M774-L774</f>
        <v/>
      </c>
      <c r="R774" s="51">
        <f>Q774-P774</f>
        <v/>
      </c>
      <c r="S774" s="51">
        <f>L774+P774</f>
        <v/>
      </c>
      <c r="T774" s="51">
        <f>S774+D774+H774+U774</f>
        <v/>
      </c>
      <c r="W774" s="52">
        <f>V774/(T774-V774+X774-Y774)</f>
        <v/>
      </c>
      <c r="AD774" s="51">
        <f>T774-V774-AE774+X774</f>
        <v/>
      </c>
    </row>
    <row r="775">
      <c r="A775" s="50" t="inlineStr">
        <is>
          <t>PA1 (PITTSBURGH)</t>
        </is>
      </c>
      <c r="B775" s="50" t="inlineStr">
        <is>
          <t>01/10/2020</t>
        </is>
      </c>
      <c r="F775" s="51">
        <f>E775-D775</f>
        <v/>
      </c>
      <c r="J775" s="51">
        <f>I775-H775</f>
        <v/>
      </c>
      <c r="N775" s="51">
        <f>M775-L775</f>
        <v/>
      </c>
      <c r="R775" s="51">
        <f>Q775-P775</f>
        <v/>
      </c>
      <c r="S775" s="51">
        <f>L775+P775</f>
        <v/>
      </c>
      <c r="T775" s="51">
        <f>S775+D775+H775+U775</f>
        <v/>
      </c>
      <c r="W775" s="52">
        <f>V775/(T775-V775+X775-Y775)</f>
        <v/>
      </c>
      <c r="AD775" s="51">
        <f>T775-V775-AE775+X775</f>
        <v/>
      </c>
    </row>
    <row r="776">
      <c r="A776" s="50" t="inlineStr">
        <is>
          <t>PA1 (PITTSBURGH)</t>
        </is>
      </c>
      <c r="B776" s="50" t="inlineStr">
        <is>
          <t>01/11/2020</t>
        </is>
      </c>
      <c r="F776" s="51">
        <f>E776-D776</f>
        <v/>
      </c>
      <c r="J776" s="51">
        <f>I776-H776</f>
        <v/>
      </c>
      <c r="N776" s="51">
        <f>M776-L776</f>
        <v/>
      </c>
      <c r="R776" s="51">
        <f>Q776-P776</f>
        <v/>
      </c>
      <c r="S776" s="51">
        <f>L776+P776</f>
        <v/>
      </c>
      <c r="T776" s="51">
        <f>S776+D776+H776+U776</f>
        <v/>
      </c>
      <c r="W776" s="52">
        <f>V776/(T776-V776+X776-Y776)</f>
        <v/>
      </c>
      <c r="AD776" s="51">
        <f>T776-V776-AE776+X776</f>
        <v/>
      </c>
    </row>
    <row r="777">
      <c r="A777" s="50" t="inlineStr">
        <is>
          <t>PA1 (PITTSBURGH)</t>
        </is>
      </c>
      <c r="B777" s="50" t="inlineStr">
        <is>
          <t>01/12/2020</t>
        </is>
      </c>
      <c r="F777" s="51">
        <f>E777-D777</f>
        <v/>
      </c>
      <c r="J777" s="51">
        <f>I777-H777</f>
        <v/>
      </c>
      <c r="N777" s="51">
        <f>M777-L777</f>
        <v/>
      </c>
      <c r="R777" s="51">
        <f>Q777-P777</f>
        <v/>
      </c>
      <c r="S777" s="51">
        <f>L777+P777</f>
        <v/>
      </c>
      <c r="T777" s="51">
        <f>S777+D777+H777+U777</f>
        <v/>
      </c>
      <c r="W777" s="52">
        <f>V777/(T777-V777+X777-Y777)</f>
        <v/>
      </c>
      <c r="AD777" s="51">
        <f>T777-V777-AE777+X777</f>
        <v/>
      </c>
    </row>
    <row r="778">
      <c r="A778" s="50" t="inlineStr">
        <is>
          <t>PA1 (PITTSBURGH)</t>
        </is>
      </c>
      <c r="B778" s="50" t="inlineStr">
        <is>
          <t>01/13/2020</t>
        </is>
      </c>
      <c r="F778" s="51">
        <f>E778-D778</f>
        <v/>
      </c>
      <c r="J778" s="51">
        <f>I778-H778</f>
        <v/>
      </c>
      <c r="N778" s="51">
        <f>M778-L778</f>
        <v/>
      </c>
      <c r="R778" s="51">
        <f>Q778-P778</f>
        <v/>
      </c>
      <c r="S778" s="51">
        <f>L778+P778</f>
        <v/>
      </c>
      <c r="T778" s="51">
        <f>S778+D778+H778+U778</f>
        <v/>
      </c>
      <c r="W778" s="52">
        <f>V778/(T778-V778+X778-Y778)</f>
        <v/>
      </c>
      <c r="AD778" s="51">
        <f>T778-V778-AE778+X778</f>
        <v/>
      </c>
    </row>
    <row r="779">
      <c r="A779" s="50" t="inlineStr">
        <is>
          <t>PA1 (PITTSBURGH)</t>
        </is>
      </c>
      <c r="B779" s="50" t="inlineStr">
        <is>
          <t>01/14/2020</t>
        </is>
      </c>
      <c r="F779" s="51">
        <f>E779-D779</f>
        <v/>
      </c>
      <c r="J779" s="51">
        <f>I779-H779</f>
        <v/>
      </c>
      <c r="N779" s="51">
        <f>M779-L779</f>
        <v/>
      </c>
      <c r="R779" s="51">
        <f>Q779-P779</f>
        <v/>
      </c>
      <c r="S779" s="51">
        <f>L779+P779</f>
        <v/>
      </c>
      <c r="T779" s="51">
        <f>S779+D779+H779+U779</f>
        <v/>
      </c>
      <c r="W779" s="52">
        <f>V779/(T779-V779+X779-Y779)</f>
        <v/>
      </c>
      <c r="AD779" s="51">
        <f>T779-V779-AE779+X779</f>
        <v/>
      </c>
    </row>
    <row r="780">
      <c r="A780" s="50" t="inlineStr">
        <is>
          <t>PA1 (PITTSBURGH)</t>
        </is>
      </c>
      <c r="B780" s="50" t="inlineStr">
        <is>
          <t>01/15/2020</t>
        </is>
      </c>
      <c r="F780" s="51">
        <f>E780-D780</f>
        <v/>
      </c>
      <c r="J780" s="51">
        <f>I780-H780</f>
        <v/>
      </c>
      <c r="N780" s="51">
        <f>M780-L780</f>
        <v/>
      </c>
      <c r="R780" s="51">
        <f>Q780-P780</f>
        <v/>
      </c>
      <c r="S780" s="51">
        <f>L780+P780</f>
        <v/>
      </c>
      <c r="T780" s="51">
        <f>S780+D780+H780+U780</f>
        <v/>
      </c>
      <c r="W780" s="52">
        <f>V780/(T780-V780+X780-Y780)</f>
        <v/>
      </c>
      <c r="AD780" s="51">
        <f>T780-V780-AE780+X780</f>
        <v/>
      </c>
    </row>
    <row r="781">
      <c r="A781" s="50" t="inlineStr">
        <is>
          <t>PA1 (PITTSBURGH)</t>
        </is>
      </c>
      <c r="B781" s="50" t="inlineStr">
        <is>
          <t>01/16/2020</t>
        </is>
      </c>
      <c r="F781" s="51">
        <f>E781-D781</f>
        <v/>
      </c>
      <c r="J781" s="51">
        <f>I781-H781</f>
        <v/>
      </c>
      <c r="N781" s="51">
        <f>M781-L781</f>
        <v/>
      </c>
      <c r="R781" s="51">
        <f>Q781-P781</f>
        <v/>
      </c>
      <c r="S781" s="51">
        <f>L781+P781</f>
        <v/>
      </c>
      <c r="T781" s="51">
        <f>S781+D781+H781+U781</f>
        <v/>
      </c>
      <c r="W781" s="52">
        <f>V781/(T781-V781+X781-Y781)</f>
        <v/>
      </c>
      <c r="Z781" s="51">
        <f>T781-V781-AE781+X781</f>
        <v/>
      </c>
    </row>
    <row r="782">
      <c r="A782" s="50" t="inlineStr">
        <is>
          <t>PA1 (PITTSBURGH)</t>
        </is>
      </c>
      <c r="B782" s="50" t="inlineStr">
        <is>
          <t>01/17/2020</t>
        </is>
      </c>
      <c r="F782" s="51">
        <f>E782-D782</f>
        <v/>
      </c>
      <c r="J782" s="51">
        <f>I782-H782</f>
        <v/>
      </c>
      <c r="N782" s="51">
        <f>M782-L782</f>
        <v/>
      </c>
      <c r="R782" s="51">
        <f>Q782-P782</f>
        <v/>
      </c>
      <c r="S782" s="51">
        <f>L782+P782</f>
        <v/>
      </c>
      <c r="T782" s="51">
        <f>S782+D782+H782+U782</f>
        <v/>
      </c>
      <c r="W782" s="52">
        <f>V782/(T782-V782+X782-Y782)</f>
        <v/>
      </c>
      <c r="Z782" s="51">
        <f>T782-V782-AE782+X782</f>
        <v/>
      </c>
    </row>
    <row r="783">
      <c r="A783" s="50" t="inlineStr">
        <is>
          <t>PA1 (PITTSBURGH)</t>
        </is>
      </c>
      <c r="B783" s="50" t="inlineStr">
        <is>
          <t>01/18/2020</t>
        </is>
      </c>
      <c r="F783" s="51">
        <f>E783-D783</f>
        <v/>
      </c>
      <c r="J783" s="51">
        <f>I783-H783</f>
        <v/>
      </c>
      <c r="N783" s="51">
        <f>M783-L783</f>
        <v/>
      </c>
      <c r="R783" s="51">
        <f>Q783-P783</f>
        <v/>
      </c>
      <c r="S783" s="51">
        <f>L783+P783</f>
        <v/>
      </c>
      <c r="T783" s="51">
        <f>S783+D783+H783+U783</f>
        <v/>
      </c>
      <c r="W783" s="52">
        <f>V783/(T783-V783+X783-Y783)</f>
        <v/>
      </c>
      <c r="Z783" s="51">
        <f>T783-V783-AE783+X783</f>
        <v/>
      </c>
    </row>
    <row r="784">
      <c r="A784" s="50" t="inlineStr">
        <is>
          <t>PA1 (PITTSBURGH)</t>
        </is>
      </c>
      <c r="B784" s="50" t="inlineStr">
        <is>
          <t>01/19/2020</t>
        </is>
      </c>
      <c r="F784" s="51">
        <f>E784-D784</f>
        <v/>
      </c>
      <c r="J784" s="51">
        <f>I784-H784</f>
        <v/>
      </c>
      <c r="N784" s="51">
        <f>M784-L784</f>
        <v/>
      </c>
      <c r="R784" s="51">
        <f>Q784-P784</f>
        <v/>
      </c>
      <c r="S784" s="51">
        <f>L784+P784</f>
        <v/>
      </c>
      <c r="T784" s="51">
        <f>S784+D784+H784+U784</f>
        <v/>
      </c>
      <c r="W784" s="52">
        <f>V784/(T784-V784+X784-Y784)</f>
        <v/>
      </c>
      <c r="Z784" s="51">
        <f>T784-V784-AE784+X784</f>
        <v/>
      </c>
    </row>
    <row r="785">
      <c r="A785" s="50" t="inlineStr">
        <is>
          <t>PA1 (PITTSBURGH)</t>
        </is>
      </c>
      <c r="B785" s="50" t="inlineStr">
        <is>
          <t>01/20/2020</t>
        </is>
      </c>
      <c r="F785" s="51">
        <f>E785-D785</f>
        <v/>
      </c>
      <c r="J785" s="51">
        <f>I785-H785</f>
        <v/>
      </c>
      <c r="N785" s="51">
        <f>M785-L785</f>
        <v/>
      </c>
      <c r="R785" s="51">
        <f>Q785-P785</f>
        <v/>
      </c>
      <c r="S785" s="51">
        <f>L785+P785</f>
        <v/>
      </c>
      <c r="T785" s="51">
        <f>S785+D785+H785+U785</f>
        <v/>
      </c>
      <c r="W785" s="52">
        <f>V785/(T785-V785+X785-Y785)</f>
        <v/>
      </c>
      <c r="Z785" s="51">
        <f>T785-V785-AE785+X785</f>
        <v/>
      </c>
    </row>
    <row r="786">
      <c r="A786" s="50" t="inlineStr">
        <is>
          <t>PA1 (PITTSBURGH)</t>
        </is>
      </c>
      <c r="B786" s="50" t="inlineStr">
        <is>
          <t>01/21/2020</t>
        </is>
      </c>
      <c r="F786" s="51">
        <f>E786-D786</f>
        <v/>
      </c>
      <c r="J786" s="51">
        <f>I786-H786</f>
        <v/>
      </c>
      <c r="N786" s="51">
        <f>M786-L786</f>
        <v/>
      </c>
      <c r="R786" s="51">
        <f>Q786-P786</f>
        <v/>
      </c>
      <c r="S786" s="51">
        <f>L786+P786</f>
        <v/>
      </c>
      <c r="T786" s="51">
        <f>S786+D786+H786+U786</f>
        <v/>
      </c>
      <c r="W786" s="52">
        <f>V786/(T786-V786+X786-Y786)</f>
        <v/>
      </c>
      <c r="Z786" s="51">
        <f>T786-V786-AE786+X786</f>
        <v/>
      </c>
    </row>
    <row r="787">
      <c r="A787" s="50" t="inlineStr">
        <is>
          <t>PA1 (PITTSBURGH)</t>
        </is>
      </c>
      <c r="B787" s="50" t="inlineStr">
        <is>
          <t>01/22/2020</t>
        </is>
      </c>
      <c r="F787" s="51">
        <f>E787-D787</f>
        <v/>
      </c>
      <c r="J787" s="51">
        <f>I787-H787</f>
        <v/>
      </c>
      <c r="N787" s="51">
        <f>M787-L787</f>
        <v/>
      </c>
      <c r="R787" s="51">
        <f>Q787-P787</f>
        <v/>
      </c>
      <c r="S787" s="51">
        <f>L787+P787</f>
        <v/>
      </c>
      <c r="T787" s="51">
        <f>S787+D787+H787+U787</f>
        <v/>
      </c>
      <c r="W787" s="52">
        <f>V787/(T787-V787+X787-Y787)</f>
        <v/>
      </c>
      <c r="Z787" s="51">
        <f>T787-V787-AE787+X787</f>
        <v/>
      </c>
    </row>
    <row r="788">
      <c r="A788" s="50" t="inlineStr">
        <is>
          <t>PA1 (PITTSBURGH)</t>
        </is>
      </c>
      <c r="B788" s="50" t="inlineStr">
        <is>
          <t>01/23/2020</t>
        </is>
      </c>
      <c r="F788" s="51">
        <f>E788-D788</f>
        <v/>
      </c>
      <c r="J788" s="51">
        <f>I788-H788</f>
        <v/>
      </c>
      <c r="N788" s="51">
        <f>M788-L788</f>
        <v/>
      </c>
      <c r="R788" s="51">
        <f>Q788-P788</f>
        <v/>
      </c>
      <c r="S788" s="51">
        <f>L788+P788</f>
        <v/>
      </c>
      <c r="T788" s="51">
        <f>S788+D788+H788+U788</f>
        <v/>
      </c>
      <c r="W788" s="52">
        <f>V788/(T788-V788+X788-Y788)</f>
        <v/>
      </c>
      <c r="Z788" s="51">
        <f>T788-V788-AE788+X788</f>
        <v/>
      </c>
    </row>
    <row r="789">
      <c r="A789" s="50" t="inlineStr">
        <is>
          <t>PA1 (PITTSBURGH)</t>
        </is>
      </c>
      <c r="B789" s="50" t="inlineStr">
        <is>
          <t>01/24/2020</t>
        </is>
      </c>
      <c r="F789" s="51">
        <f>E789-D789</f>
        <v/>
      </c>
      <c r="J789" s="51">
        <f>I789-H789</f>
        <v/>
      </c>
      <c r="N789" s="51">
        <f>M789-L789</f>
        <v/>
      </c>
      <c r="R789" s="51">
        <f>Q789-P789</f>
        <v/>
      </c>
      <c r="S789" s="51">
        <f>L789+P789</f>
        <v/>
      </c>
      <c r="T789" s="51">
        <f>S789+D789+H789+U789</f>
        <v/>
      </c>
      <c r="W789" s="52">
        <f>V789/(T789-V789+X789-Y789)</f>
        <v/>
      </c>
      <c r="Z789" s="51">
        <f>T789-V789-AE789+X789</f>
        <v/>
      </c>
    </row>
    <row r="790">
      <c r="A790" s="50" t="inlineStr">
        <is>
          <t>PA1 (PITTSBURGH)</t>
        </is>
      </c>
      <c r="B790" s="50" t="inlineStr">
        <is>
          <t>01/25/2020</t>
        </is>
      </c>
      <c r="F790" s="51">
        <f>E790-D790</f>
        <v/>
      </c>
      <c r="J790" s="51">
        <f>I790-H790</f>
        <v/>
      </c>
      <c r="N790" s="51">
        <f>M790-L790</f>
        <v/>
      </c>
      <c r="R790" s="51">
        <f>Q790-P790</f>
        <v/>
      </c>
      <c r="S790" s="51">
        <f>L790+P790</f>
        <v/>
      </c>
      <c r="T790" s="51">
        <f>S790+D790+H790+U790</f>
        <v/>
      </c>
      <c r="W790" s="52">
        <f>V790/(T790-V790+X790-Y790)</f>
        <v/>
      </c>
      <c r="Z790" s="51">
        <f>T790-V790-AE790+X790</f>
        <v/>
      </c>
    </row>
    <row r="791">
      <c r="A791" s="50" t="inlineStr">
        <is>
          <t>PA1 (PITTSBURGH)</t>
        </is>
      </c>
      <c r="B791" s="50" t="inlineStr">
        <is>
          <t>01/26/2020</t>
        </is>
      </c>
      <c r="F791" s="51">
        <f>E791-D791</f>
        <v/>
      </c>
      <c r="J791" s="51">
        <f>I791-H791</f>
        <v/>
      </c>
      <c r="N791" s="51">
        <f>M791-L791</f>
        <v/>
      </c>
      <c r="R791" s="51">
        <f>Q791-P791</f>
        <v/>
      </c>
      <c r="S791" s="51">
        <f>L791+P791</f>
        <v/>
      </c>
      <c r="T791" s="51">
        <f>S791+D791+H791+U791</f>
        <v/>
      </c>
      <c r="W791" s="52">
        <f>V791/(T791-V791+X791-Y791)</f>
        <v/>
      </c>
      <c r="Z791" s="51">
        <f>T791-V791-AE791+X791</f>
        <v/>
      </c>
    </row>
    <row r="792">
      <c r="A792" s="50" t="inlineStr">
        <is>
          <t>PA1 (PITTSBURGH)</t>
        </is>
      </c>
      <c r="B792" s="50" t="inlineStr">
        <is>
          <t>01/27/2020</t>
        </is>
      </c>
      <c r="F792" s="51">
        <f>E792-D792</f>
        <v/>
      </c>
      <c r="J792" s="51">
        <f>I792-H792</f>
        <v/>
      </c>
      <c r="N792" s="51">
        <f>M792-L792</f>
        <v/>
      </c>
      <c r="R792" s="51">
        <f>Q792-P792</f>
        <v/>
      </c>
      <c r="S792" s="51">
        <f>L792+P792</f>
        <v/>
      </c>
      <c r="T792" s="51">
        <f>S792+D792+H792+U792</f>
        <v/>
      </c>
      <c r="W792" s="52">
        <f>V792/(T792-V792+X792-Y792)</f>
        <v/>
      </c>
      <c r="Z792" s="51">
        <f>T792-V792-AE792+X792</f>
        <v/>
      </c>
    </row>
    <row r="793">
      <c r="A793" s="50" t="inlineStr">
        <is>
          <t>PA1 (PITTSBURGH)</t>
        </is>
      </c>
      <c r="B793" s="50" t="inlineStr">
        <is>
          <t>01/28/2020</t>
        </is>
      </c>
      <c r="F793" s="51">
        <f>E793-D793</f>
        <v/>
      </c>
      <c r="J793" s="51">
        <f>I793-H793</f>
        <v/>
      </c>
      <c r="N793" s="51">
        <f>M793-L793</f>
        <v/>
      </c>
      <c r="R793" s="51">
        <f>Q793-P793</f>
        <v/>
      </c>
      <c r="S793" s="51">
        <f>L793+P793</f>
        <v/>
      </c>
      <c r="T793" s="51">
        <f>S793+D793+H793+U793</f>
        <v/>
      </c>
      <c r="W793" s="52">
        <f>V793/(T793-V793+X793-Y793)</f>
        <v/>
      </c>
      <c r="Z793" s="51">
        <f>T793-V793-AE793+X793</f>
        <v/>
      </c>
    </row>
    <row r="794">
      <c r="A794" s="50" t="inlineStr">
        <is>
          <t>PA1 (PITTSBURGH)</t>
        </is>
      </c>
      <c r="B794" s="50" t="inlineStr">
        <is>
          <t>01/29/2020</t>
        </is>
      </c>
      <c r="F794" s="51">
        <f>E794-D794</f>
        <v/>
      </c>
      <c r="J794" s="51">
        <f>I794-H794</f>
        <v/>
      </c>
      <c r="N794" s="51">
        <f>M794-L794</f>
        <v/>
      </c>
      <c r="R794" s="51">
        <f>Q794-P794</f>
        <v/>
      </c>
      <c r="S794" s="51">
        <f>L794+P794</f>
        <v/>
      </c>
      <c r="T794" s="51">
        <f>S794+D794+H794+U794</f>
        <v/>
      </c>
      <c r="W794" s="52">
        <f>V794/(T794-V794+X794-Y794)</f>
        <v/>
      </c>
      <c r="Z794" s="51">
        <f>T794-V794-AE794+X794</f>
        <v/>
      </c>
    </row>
    <row r="795">
      <c r="A795" s="50" t="inlineStr">
        <is>
          <t>PA1 (PITTSBURGH)</t>
        </is>
      </c>
      <c r="B795" s="50" t="inlineStr">
        <is>
          <t>01/30/2020</t>
        </is>
      </c>
      <c r="F795" s="51">
        <f>E795-D795</f>
        <v/>
      </c>
      <c r="J795" s="51">
        <f>I795-H795</f>
        <v/>
      </c>
      <c r="N795" s="51">
        <f>M795-L795</f>
        <v/>
      </c>
      <c r="R795" s="51">
        <f>Q795-P795</f>
        <v/>
      </c>
      <c r="S795" s="51">
        <f>L795+P795</f>
        <v/>
      </c>
      <c r="T795" s="51">
        <f>S795+D795+H795+U795</f>
        <v/>
      </c>
      <c r="W795" s="52">
        <f>V795/(T795-V795+X795-Y795)</f>
        <v/>
      </c>
      <c r="Z795" s="51">
        <f>T795-V795-AE795+X795</f>
        <v/>
      </c>
    </row>
    <row r="796">
      <c r="A796" s="50" t="inlineStr">
        <is>
          <t>PA1 (PITTSBURGH)</t>
        </is>
      </c>
      <c r="B796" s="50" t="inlineStr">
        <is>
          <t>01/31/2020</t>
        </is>
      </c>
      <c r="F796" s="51">
        <f>E796-D796</f>
        <v/>
      </c>
      <c r="J796" s="51">
        <f>I796-H796</f>
        <v/>
      </c>
      <c r="N796" s="51">
        <f>M796-L796</f>
        <v/>
      </c>
      <c r="R796" s="51">
        <f>Q796-P796</f>
        <v/>
      </c>
      <c r="S796" s="51">
        <f>L796+P796</f>
        <v/>
      </c>
      <c r="T796" s="51">
        <f>S796+D796+H796+U796</f>
        <v/>
      </c>
      <c r="W796" s="52">
        <f>V796/(T796-V796+X796-Y796)</f>
        <v/>
      </c>
      <c r="Z796" s="51">
        <f>T796-V796-AE796+X796</f>
        <v/>
      </c>
    </row>
    <row r="797">
      <c r="A797" s="53" t="inlineStr">
        <is>
          <t>PA1 Total</t>
        </is>
      </c>
      <c r="B797" s="12" t="n"/>
      <c r="C797" s="12" t="n"/>
      <c r="D797" s="54">
        <f>SUM(D766:D796)</f>
        <v/>
      </c>
      <c r="E797" s="54">
        <f>SUM(E766:E796)</f>
        <v/>
      </c>
      <c r="F797" s="54">
        <f>E797-D797</f>
        <v/>
      </c>
      <c r="G797" s="12" t="n"/>
      <c r="H797" s="54">
        <f>SUM(H766:H796)</f>
        <v/>
      </c>
      <c r="I797" s="54">
        <f>SUM(I766:I796)</f>
        <v/>
      </c>
      <c r="J797" s="54">
        <f>I797-H797</f>
        <v/>
      </c>
      <c r="K797" s="12" t="n"/>
      <c r="L797" s="54">
        <f>SUM(L766:L796)</f>
        <v/>
      </c>
      <c r="M797" s="54">
        <f>SUM(M766:M796)</f>
        <v/>
      </c>
      <c r="N797" s="54">
        <f>M797-L797</f>
        <v/>
      </c>
      <c r="O797" s="12" t="n"/>
      <c r="P797" s="54">
        <f>SUM(P766:P796)</f>
        <v/>
      </c>
      <c r="Q797" s="54">
        <f>SUM(Q766:Q796)</f>
        <v/>
      </c>
      <c r="R797" s="54">
        <f>Q797-P797</f>
        <v/>
      </c>
      <c r="S797" s="54">
        <f>SUM(S766:S796)</f>
        <v/>
      </c>
      <c r="T797" s="54">
        <f>SUM(T766:T796)</f>
        <v/>
      </c>
      <c r="U797" s="54">
        <f>SUM(U766:U796)</f>
        <v/>
      </c>
      <c r="V797" s="54">
        <f>SUM(V766:V796)</f>
        <v/>
      </c>
      <c r="W797" s="12" t="n"/>
      <c r="X797" s="54">
        <f>SUM(X766:X796)</f>
        <v/>
      </c>
      <c r="Y797" s="12" t="n"/>
      <c r="Z797" s="54">
        <f>SUM(Z766:Z796)</f>
        <v/>
      </c>
      <c r="AA797" s="54">
        <f>SUM(AA766:AA796)</f>
        <v/>
      </c>
      <c r="AB797" s="12" t="n"/>
      <c r="AC797" s="12" t="n"/>
      <c r="AD797" s="54">
        <f>SUM(AD766:AD796)</f>
        <v/>
      </c>
      <c r="AE797" s="54">
        <f>SUM(AE766:AE796)</f>
        <v/>
      </c>
      <c r="AF797" s="12" t="n"/>
      <c r="AG797" s="54">
        <f>SUM(Z766:AD796)</f>
        <v/>
      </c>
    </row>
    <row r="799">
      <c r="A799" s="50" t="inlineStr">
        <is>
          <t>SC2 (MTP)</t>
        </is>
      </c>
      <c r="B799" s="50" t="inlineStr">
        <is>
          <t>01/01/2020</t>
        </is>
      </c>
      <c r="F799" s="51">
        <f>E799-D799</f>
        <v/>
      </c>
      <c r="J799" s="51">
        <f>I799-H799</f>
        <v/>
      </c>
      <c r="N799" s="51">
        <f>M799-L799</f>
        <v/>
      </c>
      <c r="R799" s="51">
        <f>Q799-P799</f>
        <v/>
      </c>
      <c r="S799" s="51">
        <f>L799+P799</f>
        <v/>
      </c>
      <c r="T799" s="51">
        <f>S799+D799+H799+U799</f>
        <v/>
      </c>
      <c r="W799" s="52">
        <f>V799/(T799-V799+X799-Y799)</f>
        <v/>
      </c>
      <c r="Y799" s="51" t="n">
        <v>0</v>
      </c>
      <c r="AD799" s="51">
        <f>T799-V799-AE799+X799</f>
        <v/>
      </c>
    </row>
    <row r="800">
      <c r="A800" s="50" t="inlineStr">
        <is>
          <t>SC2 (MTP)</t>
        </is>
      </c>
      <c r="B800" s="50" t="inlineStr">
        <is>
          <t>01/02/2020</t>
        </is>
      </c>
      <c r="D800" s="51" t="n">
        <v/>
      </c>
      <c r="F800" s="51">
        <f>E800-D800</f>
        <v/>
      </c>
      <c r="H800" s="51" t="n">
        <v/>
      </c>
      <c r="J800" s="51">
        <f>I800-H800</f>
        <v/>
      </c>
      <c r="L800" s="51" t="n">
        <v>6342.71</v>
      </c>
      <c r="N800" s="51">
        <f>M800-L800</f>
        <v/>
      </c>
      <c r="P800" s="51" t="n">
        <v>743.38</v>
      </c>
      <c r="R800" s="51">
        <f>Q800-P800</f>
        <v/>
      </c>
      <c r="S800" s="51">
        <f>L800+P800</f>
        <v/>
      </c>
      <c r="T800" s="51">
        <f>S800+D800+H800+U800</f>
        <v/>
      </c>
      <c r="V800" s="51" t="n">
        <v>585.09</v>
      </c>
      <c r="W800" s="52">
        <f>V800/(T800-V800+X800-Y800)</f>
        <v/>
      </c>
      <c r="Y800" s="51" t="n">
        <v>0</v>
      </c>
      <c r="AD800" s="51">
        <f>T800-V800-AE800+X800</f>
        <v/>
      </c>
    </row>
    <row r="801">
      <c r="A801" s="50" t="inlineStr">
        <is>
          <t>SC2 (MTP)</t>
        </is>
      </c>
      <c r="B801" s="50" t="inlineStr">
        <is>
          <t>01/03/2020</t>
        </is>
      </c>
      <c r="D801" s="51" t="n">
        <v>730.3</v>
      </c>
      <c r="F801" s="51">
        <f>E801-D801</f>
        <v/>
      </c>
      <c r="H801" s="51" t="n">
        <v/>
      </c>
      <c r="J801" s="51">
        <f>I801-H801</f>
        <v/>
      </c>
      <c r="L801" s="51" t="n">
        <v>5155.7</v>
      </c>
      <c r="N801" s="51">
        <f>M801-L801</f>
        <v/>
      </c>
      <c r="P801" s="51" t="n">
        <v/>
      </c>
      <c r="R801" s="51">
        <f>Q801-P801</f>
        <v/>
      </c>
      <c r="S801" s="51">
        <f>L801+P801</f>
        <v/>
      </c>
      <c r="T801" s="51">
        <f>S801+D801+H801+U801</f>
        <v/>
      </c>
      <c r="V801" s="51" t="n">
        <v>450</v>
      </c>
      <c r="W801" s="52">
        <f>V801/(T801-V801+X801-Y801)</f>
        <v/>
      </c>
      <c r="Y801" s="51" t="n">
        <v>436</v>
      </c>
      <c r="AD801" s="51">
        <f>T801-V801-AE801+X801</f>
        <v/>
      </c>
    </row>
    <row r="802">
      <c r="A802" s="50" t="inlineStr">
        <is>
          <t>SC2 (MTP)</t>
        </is>
      </c>
      <c r="B802" s="50" t="inlineStr">
        <is>
          <t>01/04/2020</t>
        </is>
      </c>
      <c r="D802" s="51" t="n">
        <v>15.26</v>
      </c>
      <c r="F802" s="51">
        <f>E802-D802</f>
        <v/>
      </c>
      <c r="H802" s="51" t="n">
        <v/>
      </c>
      <c r="J802" s="51">
        <f>I802-H802</f>
        <v/>
      </c>
      <c r="L802" s="51" t="n">
        <v>9186.52</v>
      </c>
      <c r="N802" s="51">
        <f>M802-L802</f>
        <v/>
      </c>
      <c r="P802" s="51" t="n">
        <v>174.4</v>
      </c>
      <c r="R802" s="51">
        <f>Q802-P802</f>
        <v/>
      </c>
      <c r="S802" s="51">
        <f>L802+P802</f>
        <v/>
      </c>
      <c r="T802" s="51">
        <f>S802+D802+H802+U802</f>
        <v/>
      </c>
      <c r="V802" s="51" t="n">
        <v>774.1799999999999</v>
      </c>
      <c r="W802" s="52">
        <f>V802/(T802-V802+X802-Y802)</f>
        <v/>
      </c>
      <c r="Y802" s="51" t="n">
        <v>0</v>
      </c>
      <c r="AD802" s="51">
        <f>T802-V802-AE802+X802</f>
        <v/>
      </c>
    </row>
    <row r="803">
      <c r="A803" s="50" t="inlineStr">
        <is>
          <t>SC2 (MTP)</t>
        </is>
      </c>
      <c r="B803" s="50" t="inlineStr">
        <is>
          <t>01/05/2020</t>
        </is>
      </c>
      <c r="D803" s="51" t="n">
        <v/>
      </c>
      <c r="F803" s="51">
        <f>E803-D803</f>
        <v/>
      </c>
      <c r="H803" s="51" t="n">
        <v/>
      </c>
      <c r="J803" s="51">
        <f>I803-H803</f>
        <v/>
      </c>
      <c r="L803" s="51" t="n">
        <v>5187.31</v>
      </c>
      <c r="N803" s="51">
        <f>M803-L803</f>
        <v/>
      </c>
      <c r="P803" s="51" t="n">
        <v>1002.68</v>
      </c>
      <c r="R803" s="51">
        <f>Q803-P803</f>
        <v/>
      </c>
      <c r="S803" s="51">
        <f>L803+P803</f>
        <v/>
      </c>
      <c r="T803" s="51">
        <f>S803+D803+H803+U803</f>
        <v/>
      </c>
      <c r="V803" s="51" t="n">
        <v>432.99</v>
      </c>
      <c r="W803" s="52">
        <f>V803/(T803-V803+X803-Y803)</f>
        <v/>
      </c>
      <c r="Y803" s="51" t="n">
        <v>946</v>
      </c>
      <c r="AD803" s="51">
        <f>T803-V803-AE803+X803</f>
        <v/>
      </c>
    </row>
    <row r="804">
      <c r="A804" s="50" t="inlineStr">
        <is>
          <t>SC2 (MTP)</t>
        </is>
      </c>
      <c r="B804" s="50" t="inlineStr">
        <is>
          <t>01/06/2020</t>
        </is>
      </c>
      <c r="D804" s="51" t="n">
        <v>17.44</v>
      </c>
      <c r="F804" s="51">
        <f>E804-D804</f>
        <v/>
      </c>
      <c r="H804" s="51" t="n">
        <v/>
      </c>
      <c r="J804" s="51">
        <f>I804-H804</f>
        <v/>
      </c>
      <c r="L804" s="51" t="n">
        <v>1302.55</v>
      </c>
      <c r="N804" s="51">
        <f>M804-L804</f>
        <v/>
      </c>
      <c r="P804" s="51" t="n">
        <v>154.78</v>
      </c>
      <c r="R804" s="51">
        <f>Q804-P804</f>
        <v/>
      </c>
      <c r="S804" s="51">
        <f>L804+P804</f>
        <v/>
      </c>
      <c r="T804" s="51">
        <f>S804+D804+H804+U804</f>
        <v/>
      </c>
      <c r="V804" s="51" t="n">
        <v>121.77</v>
      </c>
      <c r="W804" s="52">
        <f>V804/(T804-V804+X804-Y804)</f>
        <v/>
      </c>
      <c r="Y804" s="51" t="n">
        <v>0</v>
      </c>
      <c r="AD804" s="51">
        <f>T804-V804-AE804+X804</f>
        <v/>
      </c>
    </row>
    <row r="805">
      <c r="A805" s="50" t="inlineStr">
        <is>
          <t>SC2 (MTP)</t>
        </is>
      </c>
      <c r="B805" s="50" t="inlineStr">
        <is>
          <t>01/07/2020</t>
        </is>
      </c>
      <c r="F805" s="51">
        <f>E805-D805</f>
        <v/>
      </c>
      <c r="J805" s="51">
        <f>I805-H805</f>
        <v/>
      </c>
      <c r="N805" s="51">
        <f>M805-L805</f>
        <v/>
      </c>
      <c r="R805" s="51">
        <f>Q805-P805</f>
        <v/>
      </c>
      <c r="S805" s="51">
        <f>L805+P805</f>
        <v/>
      </c>
      <c r="T805" s="51">
        <f>S805+D805+H805+U805</f>
        <v/>
      </c>
      <c r="W805" s="52">
        <f>V805/(T805-V805+X805-Y805)</f>
        <v/>
      </c>
      <c r="Y805" s="51" t="n">
        <v>0</v>
      </c>
      <c r="AD805" s="51">
        <f>T805-V805-AE805+X805</f>
        <v/>
      </c>
    </row>
    <row r="806">
      <c r="A806" s="50" t="inlineStr">
        <is>
          <t>SC2 (MTP)</t>
        </is>
      </c>
      <c r="B806" s="50" t="inlineStr">
        <is>
          <t>01/08/2020</t>
        </is>
      </c>
      <c r="F806" s="51">
        <f>E806-D806</f>
        <v/>
      </c>
      <c r="J806" s="51">
        <f>I806-H806</f>
        <v/>
      </c>
      <c r="N806" s="51">
        <f>M806-L806</f>
        <v/>
      </c>
      <c r="R806" s="51">
        <f>Q806-P806</f>
        <v/>
      </c>
      <c r="S806" s="51">
        <f>L806+P806</f>
        <v/>
      </c>
      <c r="T806" s="51">
        <f>S806+D806+H806+U806</f>
        <v/>
      </c>
      <c r="W806" s="52">
        <f>V806/(T806-V806+X806-Y806)</f>
        <v/>
      </c>
      <c r="Y806" s="51" t="n">
        <v>0</v>
      </c>
      <c r="AD806" s="51">
        <f>T806-V806-AE806+X806</f>
        <v/>
      </c>
    </row>
    <row r="807">
      <c r="A807" s="50" t="inlineStr">
        <is>
          <t>SC2 (MTP)</t>
        </is>
      </c>
      <c r="B807" s="50" t="inlineStr">
        <is>
          <t>01/09/2020</t>
        </is>
      </c>
      <c r="F807" s="51">
        <f>E807-D807</f>
        <v/>
      </c>
      <c r="J807" s="51">
        <f>I807-H807</f>
        <v/>
      </c>
      <c r="N807" s="51">
        <f>M807-L807</f>
        <v/>
      </c>
      <c r="R807" s="51">
        <f>Q807-P807</f>
        <v/>
      </c>
      <c r="S807" s="51">
        <f>L807+P807</f>
        <v/>
      </c>
      <c r="T807" s="51">
        <f>S807+D807+H807+U807</f>
        <v/>
      </c>
      <c r="W807" s="52">
        <f>V807/(T807-V807+X807-Y807)</f>
        <v/>
      </c>
      <c r="Y807" s="51" t="n">
        <v>0</v>
      </c>
      <c r="AD807" s="51">
        <f>T807-V807-AE807+X807</f>
        <v/>
      </c>
    </row>
    <row r="808">
      <c r="A808" s="50" t="inlineStr">
        <is>
          <t>SC2 (MTP)</t>
        </is>
      </c>
      <c r="B808" s="50" t="inlineStr">
        <is>
          <t>01/10/2020</t>
        </is>
      </c>
      <c r="F808" s="51">
        <f>E808-D808</f>
        <v/>
      </c>
      <c r="J808" s="51">
        <f>I808-H808</f>
        <v/>
      </c>
      <c r="N808" s="51">
        <f>M808-L808</f>
        <v/>
      </c>
      <c r="R808" s="51">
        <f>Q808-P808</f>
        <v/>
      </c>
      <c r="S808" s="51">
        <f>L808+P808</f>
        <v/>
      </c>
      <c r="T808" s="51">
        <f>S808+D808+H808+U808</f>
        <v/>
      </c>
      <c r="W808" s="52">
        <f>V808/(T808-V808+X808-Y808)</f>
        <v/>
      </c>
      <c r="Y808" s="51" t="n">
        <v>0</v>
      </c>
      <c r="AD808" s="51">
        <f>T808-V808-AE808+X808</f>
        <v/>
      </c>
    </row>
    <row r="809">
      <c r="A809" s="50" t="inlineStr">
        <is>
          <t>SC2 (MTP)</t>
        </is>
      </c>
      <c r="B809" s="50" t="inlineStr">
        <is>
          <t>01/11/2020</t>
        </is>
      </c>
      <c r="F809" s="51">
        <f>E809-D809</f>
        <v/>
      </c>
      <c r="J809" s="51">
        <f>I809-H809</f>
        <v/>
      </c>
      <c r="N809" s="51">
        <f>M809-L809</f>
        <v/>
      </c>
      <c r="R809" s="51">
        <f>Q809-P809</f>
        <v/>
      </c>
      <c r="S809" s="51">
        <f>L809+P809</f>
        <v/>
      </c>
      <c r="T809" s="51">
        <f>S809+D809+H809+U809</f>
        <v/>
      </c>
      <c r="W809" s="52">
        <f>V809/(T809-V809+X809-Y809)</f>
        <v/>
      </c>
      <c r="Y809" s="51" t="n">
        <v>0</v>
      </c>
      <c r="AD809" s="51">
        <f>T809-V809-AE809+X809</f>
        <v/>
      </c>
    </row>
    <row r="810">
      <c r="A810" s="50" t="inlineStr">
        <is>
          <t>SC2 (MTP)</t>
        </is>
      </c>
      <c r="B810" s="50" t="inlineStr">
        <is>
          <t>01/12/2020</t>
        </is>
      </c>
      <c r="F810" s="51">
        <f>E810-D810</f>
        <v/>
      </c>
      <c r="J810" s="51">
        <f>I810-H810</f>
        <v/>
      </c>
      <c r="N810" s="51">
        <f>M810-L810</f>
        <v/>
      </c>
      <c r="R810" s="51">
        <f>Q810-P810</f>
        <v/>
      </c>
      <c r="S810" s="51">
        <f>L810+P810</f>
        <v/>
      </c>
      <c r="T810" s="51">
        <f>S810+D810+H810+U810</f>
        <v/>
      </c>
      <c r="W810" s="52">
        <f>V810/(T810-V810+X810-Y810)</f>
        <v/>
      </c>
      <c r="Y810" s="51" t="n">
        <v>0</v>
      </c>
      <c r="AD810" s="51">
        <f>T810-V810-AE810+X810</f>
        <v/>
      </c>
    </row>
    <row r="811">
      <c r="A811" s="50" t="inlineStr">
        <is>
          <t>SC2 (MTP)</t>
        </is>
      </c>
      <c r="B811" s="50" t="inlineStr">
        <is>
          <t>01/13/2020</t>
        </is>
      </c>
      <c r="F811" s="51">
        <f>E811-D811</f>
        <v/>
      </c>
      <c r="J811" s="51">
        <f>I811-H811</f>
        <v/>
      </c>
      <c r="N811" s="51">
        <f>M811-L811</f>
        <v/>
      </c>
      <c r="R811" s="51">
        <f>Q811-P811</f>
        <v/>
      </c>
      <c r="S811" s="51">
        <f>L811+P811</f>
        <v/>
      </c>
      <c r="T811" s="51">
        <f>S811+D811+H811+U811</f>
        <v/>
      </c>
      <c r="W811" s="52">
        <f>V811/(T811-V811+X811-Y811)</f>
        <v/>
      </c>
      <c r="Y811" s="51" t="n">
        <v>0</v>
      </c>
      <c r="AD811" s="51">
        <f>T811-V811-AE811+X811</f>
        <v/>
      </c>
    </row>
    <row r="812">
      <c r="A812" s="50" t="inlineStr">
        <is>
          <t>SC2 (MTP)</t>
        </is>
      </c>
      <c r="B812" s="50" t="inlineStr">
        <is>
          <t>01/14/2020</t>
        </is>
      </c>
      <c r="F812" s="51">
        <f>E812-D812</f>
        <v/>
      </c>
      <c r="J812" s="51">
        <f>I812-H812</f>
        <v/>
      </c>
      <c r="N812" s="51">
        <f>M812-L812</f>
        <v/>
      </c>
      <c r="R812" s="51">
        <f>Q812-P812</f>
        <v/>
      </c>
      <c r="S812" s="51">
        <f>L812+P812</f>
        <v/>
      </c>
      <c r="T812" s="51">
        <f>S812+D812+H812+U812</f>
        <v/>
      </c>
      <c r="W812" s="52">
        <f>V812/(T812-V812+X812-Y812)</f>
        <v/>
      </c>
      <c r="Y812" s="51" t="n">
        <v>0</v>
      </c>
      <c r="AD812" s="51">
        <f>T812-V812-AE812+X812</f>
        <v/>
      </c>
    </row>
    <row r="813">
      <c r="A813" s="50" t="inlineStr">
        <is>
          <t>SC2 (MTP)</t>
        </is>
      </c>
      <c r="B813" s="50" t="inlineStr">
        <is>
          <t>01/15/2020</t>
        </is>
      </c>
      <c r="F813" s="51">
        <f>E813-D813</f>
        <v/>
      </c>
      <c r="J813" s="51">
        <f>I813-H813</f>
        <v/>
      </c>
      <c r="N813" s="51">
        <f>M813-L813</f>
        <v/>
      </c>
      <c r="R813" s="51">
        <f>Q813-P813</f>
        <v/>
      </c>
      <c r="S813" s="51">
        <f>L813+P813</f>
        <v/>
      </c>
      <c r="T813" s="51">
        <f>S813+D813+H813+U813</f>
        <v/>
      </c>
      <c r="W813" s="52">
        <f>V813/(T813-V813+X813-Y813)</f>
        <v/>
      </c>
      <c r="Y813" s="51" t="n">
        <v>0</v>
      </c>
      <c r="AD813" s="51">
        <f>T813-V813-AE813+X813</f>
        <v/>
      </c>
    </row>
    <row r="814">
      <c r="A814" s="50" t="inlineStr">
        <is>
          <t>SC2 (MTP)</t>
        </is>
      </c>
      <c r="B814" s="50" t="inlineStr">
        <is>
          <t>01/16/2020</t>
        </is>
      </c>
      <c r="F814" s="51">
        <f>E814-D814</f>
        <v/>
      </c>
      <c r="J814" s="51">
        <f>I814-H814</f>
        <v/>
      </c>
      <c r="N814" s="51">
        <f>M814-L814</f>
        <v/>
      </c>
      <c r="R814" s="51">
        <f>Q814-P814</f>
        <v/>
      </c>
      <c r="S814" s="51">
        <f>L814+P814</f>
        <v/>
      </c>
      <c r="T814" s="51">
        <f>S814+D814+H814+U814</f>
        <v/>
      </c>
      <c r="W814" s="52">
        <f>V814/(T814-V814+X814-Y814)</f>
        <v/>
      </c>
      <c r="Y814" s="51" t="n">
        <v>0</v>
      </c>
      <c r="Z814" s="51">
        <f>T814-V814-AE814+X814</f>
        <v/>
      </c>
    </row>
    <row r="815">
      <c r="A815" s="50" t="inlineStr">
        <is>
          <t>SC2 (MTP)</t>
        </is>
      </c>
      <c r="B815" s="50" t="inlineStr">
        <is>
          <t>01/17/2020</t>
        </is>
      </c>
      <c r="F815" s="51">
        <f>E815-D815</f>
        <v/>
      </c>
      <c r="J815" s="51">
        <f>I815-H815</f>
        <v/>
      </c>
      <c r="N815" s="51">
        <f>M815-L815</f>
        <v/>
      </c>
      <c r="R815" s="51">
        <f>Q815-P815</f>
        <v/>
      </c>
      <c r="S815" s="51">
        <f>L815+P815</f>
        <v/>
      </c>
      <c r="T815" s="51">
        <f>S815+D815+H815+U815</f>
        <v/>
      </c>
      <c r="W815" s="52">
        <f>V815/(T815-V815+X815-Y815)</f>
        <v/>
      </c>
      <c r="Y815" s="51" t="n">
        <v>0</v>
      </c>
      <c r="Z815" s="51">
        <f>T815-V815-AE815+X815</f>
        <v/>
      </c>
    </row>
    <row r="816">
      <c r="A816" s="50" t="inlineStr">
        <is>
          <t>SC2 (MTP)</t>
        </is>
      </c>
      <c r="B816" s="50" t="inlineStr">
        <is>
          <t>01/18/2020</t>
        </is>
      </c>
      <c r="F816" s="51">
        <f>E816-D816</f>
        <v/>
      </c>
      <c r="J816" s="51">
        <f>I816-H816</f>
        <v/>
      </c>
      <c r="N816" s="51">
        <f>M816-L816</f>
        <v/>
      </c>
      <c r="R816" s="51">
        <f>Q816-P816</f>
        <v/>
      </c>
      <c r="S816" s="51">
        <f>L816+P816</f>
        <v/>
      </c>
      <c r="T816" s="51">
        <f>S816+D816+H816+U816</f>
        <v/>
      </c>
      <c r="W816" s="52">
        <f>V816/(T816-V816+X816-Y816)</f>
        <v/>
      </c>
      <c r="Y816" s="51" t="n">
        <v>0</v>
      </c>
      <c r="Z816" s="51">
        <f>T816-V816-AE816+X816</f>
        <v/>
      </c>
    </row>
    <row r="817">
      <c r="A817" s="50" t="inlineStr">
        <is>
          <t>SC2 (MTP)</t>
        </is>
      </c>
      <c r="B817" s="50" t="inlineStr">
        <is>
          <t>01/19/2020</t>
        </is>
      </c>
      <c r="F817" s="51">
        <f>E817-D817</f>
        <v/>
      </c>
      <c r="J817" s="51">
        <f>I817-H817</f>
        <v/>
      </c>
      <c r="N817" s="51">
        <f>M817-L817</f>
        <v/>
      </c>
      <c r="R817" s="51">
        <f>Q817-P817</f>
        <v/>
      </c>
      <c r="S817" s="51">
        <f>L817+P817</f>
        <v/>
      </c>
      <c r="T817" s="51">
        <f>S817+D817+H817+U817</f>
        <v/>
      </c>
      <c r="W817" s="52">
        <f>V817/(T817-V817+X817-Y817)</f>
        <v/>
      </c>
      <c r="Y817" s="51" t="n">
        <v>0</v>
      </c>
      <c r="Z817" s="51">
        <f>T817-V817-AE817+X817</f>
        <v/>
      </c>
    </row>
    <row r="818">
      <c r="A818" s="50" t="inlineStr">
        <is>
          <t>SC2 (MTP)</t>
        </is>
      </c>
      <c r="B818" s="50" t="inlineStr">
        <is>
          <t>01/20/2020</t>
        </is>
      </c>
      <c r="F818" s="51">
        <f>E818-D818</f>
        <v/>
      </c>
      <c r="J818" s="51">
        <f>I818-H818</f>
        <v/>
      </c>
      <c r="N818" s="51">
        <f>M818-L818</f>
        <v/>
      </c>
      <c r="R818" s="51">
        <f>Q818-P818</f>
        <v/>
      </c>
      <c r="S818" s="51">
        <f>L818+P818</f>
        <v/>
      </c>
      <c r="T818" s="51">
        <f>S818+D818+H818+U818</f>
        <v/>
      </c>
      <c r="W818" s="52">
        <f>V818/(T818-V818+X818-Y818)</f>
        <v/>
      </c>
      <c r="Y818" s="51" t="n">
        <v>0</v>
      </c>
      <c r="Z818" s="51">
        <f>T818-V818-AE818+X818</f>
        <v/>
      </c>
    </row>
    <row r="819">
      <c r="A819" s="50" t="inlineStr">
        <is>
          <t>SC2 (MTP)</t>
        </is>
      </c>
      <c r="B819" s="50" t="inlineStr">
        <is>
          <t>01/21/2020</t>
        </is>
      </c>
      <c r="F819" s="51">
        <f>E819-D819</f>
        <v/>
      </c>
      <c r="J819" s="51">
        <f>I819-H819</f>
        <v/>
      </c>
      <c r="N819" s="51">
        <f>M819-L819</f>
        <v/>
      </c>
      <c r="R819" s="51">
        <f>Q819-P819</f>
        <v/>
      </c>
      <c r="S819" s="51">
        <f>L819+P819</f>
        <v/>
      </c>
      <c r="T819" s="51">
        <f>S819+D819+H819+U819</f>
        <v/>
      </c>
      <c r="W819" s="52">
        <f>V819/(T819-V819+X819-Y819)</f>
        <v/>
      </c>
      <c r="Y819" s="51" t="n">
        <v>0</v>
      </c>
      <c r="Z819" s="51">
        <f>T819-V819-AE819+X819</f>
        <v/>
      </c>
    </row>
    <row r="820">
      <c r="A820" s="50" t="inlineStr">
        <is>
          <t>SC2 (MTP)</t>
        </is>
      </c>
      <c r="B820" s="50" t="inlineStr">
        <is>
          <t>01/22/2020</t>
        </is>
      </c>
      <c r="F820" s="51">
        <f>E820-D820</f>
        <v/>
      </c>
      <c r="J820" s="51">
        <f>I820-H820</f>
        <v/>
      </c>
      <c r="N820" s="51">
        <f>M820-L820</f>
        <v/>
      </c>
      <c r="R820" s="51">
        <f>Q820-P820</f>
        <v/>
      </c>
      <c r="S820" s="51">
        <f>L820+P820</f>
        <v/>
      </c>
      <c r="T820" s="51">
        <f>S820+D820+H820+U820</f>
        <v/>
      </c>
      <c r="W820" s="52">
        <f>V820/(T820-V820+X820-Y820)</f>
        <v/>
      </c>
      <c r="Y820" s="51" t="n">
        <v>0</v>
      </c>
      <c r="Z820" s="51">
        <f>T820-V820-AE820+X820</f>
        <v/>
      </c>
    </row>
    <row r="821">
      <c r="A821" s="50" t="inlineStr">
        <is>
          <t>SC2 (MTP)</t>
        </is>
      </c>
      <c r="B821" s="50" t="inlineStr">
        <is>
          <t>01/23/2020</t>
        </is>
      </c>
      <c r="F821" s="51">
        <f>E821-D821</f>
        <v/>
      </c>
      <c r="J821" s="51">
        <f>I821-H821</f>
        <v/>
      </c>
      <c r="N821" s="51">
        <f>M821-L821</f>
        <v/>
      </c>
      <c r="R821" s="51">
        <f>Q821-P821</f>
        <v/>
      </c>
      <c r="S821" s="51">
        <f>L821+P821</f>
        <v/>
      </c>
      <c r="T821" s="51">
        <f>S821+D821+H821+U821</f>
        <v/>
      </c>
      <c r="W821" s="52">
        <f>V821/(T821-V821+X821-Y821)</f>
        <v/>
      </c>
      <c r="Y821" s="51" t="n">
        <v>0</v>
      </c>
      <c r="Z821" s="51">
        <f>T821-V821-AE821+X821</f>
        <v/>
      </c>
    </row>
    <row r="822">
      <c r="A822" s="50" t="inlineStr">
        <is>
          <t>SC2 (MTP)</t>
        </is>
      </c>
      <c r="B822" s="50" t="inlineStr">
        <is>
          <t>01/24/2020</t>
        </is>
      </c>
      <c r="F822" s="51">
        <f>E822-D822</f>
        <v/>
      </c>
      <c r="J822" s="51">
        <f>I822-H822</f>
        <v/>
      </c>
      <c r="N822" s="51">
        <f>M822-L822</f>
        <v/>
      </c>
      <c r="R822" s="51">
        <f>Q822-P822</f>
        <v/>
      </c>
      <c r="S822" s="51">
        <f>L822+P822</f>
        <v/>
      </c>
      <c r="T822" s="51">
        <f>S822+D822+H822+U822</f>
        <v/>
      </c>
      <c r="W822" s="52">
        <f>V822/(T822-V822+X822-Y822)</f>
        <v/>
      </c>
      <c r="Y822" s="51" t="n">
        <v>0</v>
      </c>
      <c r="Z822" s="51">
        <f>T822-V822-AE822+X822</f>
        <v/>
      </c>
    </row>
    <row r="823">
      <c r="A823" s="50" t="inlineStr">
        <is>
          <t>SC2 (MTP)</t>
        </is>
      </c>
      <c r="B823" s="50" t="inlineStr">
        <is>
          <t>01/25/2020</t>
        </is>
      </c>
      <c r="F823" s="51">
        <f>E823-D823</f>
        <v/>
      </c>
      <c r="J823" s="51">
        <f>I823-H823</f>
        <v/>
      </c>
      <c r="N823" s="51">
        <f>M823-L823</f>
        <v/>
      </c>
      <c r="R823" s="51">
        <f>Q823-P823</f>
        <v/>
      </c>
      <c r="S823" s="51">
        <f>L823+P823</f>
        <v/>
      </c>
      <c r="T823" s="51">
        <f>S823+D823+H823+U823</f>
        <v/>
      </c>
      <c r="W823" s="52">
        <f>V823/(T823-V823+X823-Y823)</f>
        <v/>
      </c>
      <c r="Y823" s="51" t="n">
        <v>0</v>
      </c>
      <c r="Z823" s="51">
        <f>T823-V823-AE823+X823</f>
        <v/>
      </c>
    </row>
    <row r="824">
      <c r="A824" s="50" t="inlineStr">
        <is>
          <t>SC2 (MTP)</t>
        </is>
      </c>
      <c r="B824" s="50" t="inlineStr">
        <is>
          <t>01/26/2020</t>
        </is>
      </c>
      <c r="F824" s="51">
        <f>E824-D824</f>
        <v/>
      </c>
      <c r="J824" s="51">
        <f>I824-H824</f>
        <v/>
      </c>
      <c r="N824" s="51">
        <f>M824-L824</f>
        <v/>
      </c>
      <c r="R824" s="51">
        <f>Q824-P824</f>
        <v/>
      </c>
      <c r="S824" s="51">
        <f>L824+P824</f>
        <v/>
      </c>
      <c r="T824" s="51">
        <f>S824+D824+H824+U824</f>
        <v/>
      </c>
      <c r="W824" s="52">
        <f>V824/(T824-V824+X824-Y824)</f>
        <v/>
      </c>
      <c r="Y824" s="51" t="n">
        <v>0</v>
      </c>
      <c r="Z824" s="51">
        <f>T824-V824-AE824+X824</f>
        <v/>
      </c>
    </row>
    <row r="825">
      <c r="A825" s="50" t="inlineStr">
        <is>
          <t>SC2 (MTP)</t>
        </is>
      </c>
      <c r="B825" s="50" t="inlineStr">
        <is>
          <t>01/27/2020</t>
        </is>
      </c>
      <c r="F825" s="51">
        <f>E825-D825</f>
        <v/>
      </c>
      <c r="J825" s="51">
        <f>I825-H825</f>
        <v/>
      </c>
      <c r="N825" s="51">
        <f>M825-L825</f>
        <v/>
      </c>
      <c r="R825" s="51">
        <f>Q825-P825</f>
        <v/>
      </c>
      <c r="S825" s="51">
        <f>L825+P825</f>
        <v/>
      </c>
      <c r="T825" s="51">
        <f>S825+D825+H825+U825</f>
        <v/>
      </c>
      <c r="W825" s="52">
        <f>V825/(T825-V825+X825-Y825)</f>
        <v/>
      </c>
      <c r="Y825" s="51" t="n">
        <v>0</v>
      </c>
      <c r="Z825" s="51">
        <f>T825-V825-AE825+X825</f>
        <v/>
      </c>
    </row>
    <row r="826">
      <c r="A826" s="50" t="inlineStr">
        <is>
          <t>SC2 (MTP)</t>
        </is>
      </c>
      <c r="B826" s="50" t="inlineStr">
        <is>
          <t>01/28/2020</t>
        </is>
      </c>
      <c r="F826" s="51">
        <f>E826-D826</f>
        <v/>
      </c>
      <c r="J826" s="51">
        <f>I826-H826</f>
        <v/>
      </c>
      <c r="N826" s="51">
        <f>M826-L826</f>
        <v/>
      </c>
      <c r="R826" s="51">
        <f>Q826-P826</f>
        <v/>
      </c>
      <c r="S826" s="51">
        <f>L826+P826</f>
        <v/>
      </c>
      <c r="T826" s="51">
        <f>S826+D826+H826+U826</f>
        <v/>
      </c>
      <c r="W826" s="52">
        <f>V826/(T826-V826+X826-Y826)</f>
        <v/>
      </c>
      <c r="Y826" s="51" t="n">
        <v>0</v>
      </c>
      <c r="Z826" s="51">
        <f>T826-V826-AE826+X826</f>
        <v/>
      </c>
    </row>
    <row r="827">
      <c r="A827" s="50" t="inlineStr">
        <is>
          <t>SC2 (MTP)</t>
        </is>
      </c>
      <c r="B827" s="50" t="inlineStr">
        <is>
          <t>01/29/2020</t>
        </is>
      </c>
      <c r="F827" s="51">
        <f>E827-D827</f>
        <v/>
      </c>
      <c r="J827" s="51">
        <f>I827-H827</f>
        <v/>
      </c>
      <c r="N827" s="51">
        <f>M827-L827</f>
        <v/>
      </c>
      <c r="R827" s="51">
        <f>Q827-P827</f>
        <v/>
      </c>
      <c r="S827" s="51">
        <f>L827+P827</f>
        <v/>
      </c>
      <c r="T827" s="51">
        <f>S827+D827+H827+U827</f>
        <v/>
      </c>
      <c r="W827" s="52">
        <f>V827/(T827-V827+X827-Y827)</f>
        <v/>
      </c>
      <c r="Y827" s="51" t="n">
        <v>0</v>
      </c>
      <c r="Z827" s="51">
        <f>T827-V827-AE827+X827</f>
        <v/>
      </c>
    </row>
    <row r="828">
      <c r="A828" s="50" t="inlineStr">
        <is>
          <t>SC2 (MTP)</t>
        </is>
      </c>
      <c r="B828" s="50" t="inlineStr">
        <is>
          <t>01/30/2020</t>
        </is>
      </c>
      <c r="F828" s="51">
        <f>E828-D828</f>
        <v/>
      </c>
      <c r="J828" s="51">
        <f>I828-H828</f>
        <v/>
      </c>
      <c r="N828" s="51">
        <f>M828-L828</f>
        <v/>
      </c>
      <c r="R828" s="51">
        <f>Q828-P828</f>
        <v/>
      </c>
      <c r="S828" s="51">
        <f>L828+P828</f>
        <v/>
      </c>
      <c r="T828" s="51">
        <f>S828+D828+H828+U828</f>
        <v/>
      </c>
      <c r="W828" s="52">
        <f>V828/(T828-V828+X828-Y828)</f>
        <v/>
      </c>
      <c r="Y828" s="51" t="n">
        <v>0</v>
      </c>
      <c r="Z828" s="51">
        <f>T828-V828-AE828+X828</f>
        <v/>
      </c>
    </row>
    <row r="829">
      <c r="A829" s="50" t="inlineStr">
        <is>
          <t>SC2 (MTP)</t>
        </is>
      </c>
      <c r="B829" s="50" t="inlineStr">
        <is>
          <t>01/31/2020</t>
        </is>
      </c>
      <c r="F829" s="51">
        <f>E829-D829</f>
        <v/>
      </c>
      <c r="J829" s="51">
        <f>I829-H829</f>
        <v/>
      </c>
      <c r="N829" s="51">
        <f>M829-L829</f>
        <v/>
      </c>
      <c r="R829" s="51">
        <f>Q829-P829</f>
        <v/>
      </c>
      <c r="S829" s="51">
        <f>L829+P829</f>
        <v/>
      </c>
      <c r="T829" s="51">
        <f>S829+D829+H829+U829</f>
        <v/>
      </c>
      <c r="W829" s="52">
        <f>V829/(T829-V829+X829-Y829)</f>
        <v/>
      </c>
      <c r="Y829" s="51" t="n">
        <v>0</v>
      </c>
      <c r="Z829" s="51">
        <f>T829-V829-AE829+X829</f>
        <v/>
      </c>
    </row>
    <row r="830">
      <c r="A830" s="53" t="inlineStr">
        <is>
          <t>SC2 Total</t>
        </is>
      </c>
      <c r="B830" s="12" t="n"/>
      <c r="C830" s="12" t="n"/>
      <c r="D830" s="54">
        <f>SUM(D799:D829)</f>
        <v/>
      </c>
      <c r="E830" s="54">
        <f>SUM(E799:E829)</f>
        <v/>
      </c>
      <c r="F830" s="54">
        <f>E830-D830</f>
        <v/>
      </c>
      <c r="G830" s="12" t="n"/>
      <c r="H830" s="54">
        <f>SUM(H799:H829)</f>
        <v/>
      </c>
      <c r="I830" s="54">
        <f>SUM(I799:I829)</f>
        <v/>
      </c>
      <c r="J830" s="54">
        <f>I830-H830</f>
        <v/>
      </c>
      <c r="K830" s="12" t="n"/>
      <c r="L830" s="54">
        <f>SUM(L799:L829)</f>
        <v/>
      </c>
      <c r="M830" s="54">
        <f>SUM(M799:M829)</f>
        <v/>
      </c>
      <c r="N830" s="54">
        <f>M830-L830</f>
        <v/>
      </c>
      <c r="O830" s="12" t="n"/>
      <c r="P830" s="54">
        <f>SUM(P799:P829)</f>
        <v/>
      </c>
      <c r="Q830" s="54">
        <f>SUM(Q799:Q829)</f>
        <v/>
      </c>
      <c r="R830" s="54">
        <f>Q830-P830</f>
        <v/>
      </c>
      <c r="S830" s="54">
        <f>SUM(S799:S829)</f>
        <v/>
      </c>
      <c r="T830" s="54">
        <f>SUM(T799:T829)</f>
        <v/>
      </c>
      <c r="U830" s="54">
        <f>SUM(U799:U829)</f>
        <v/>
      </c>
      <c r="V830" s="54">
        <f>SUM(V799:V829)</f>
        <v/>
      </c>
      <c r="W830" s="12" t="n"/>
      <c r="X830" s="54">
        <f>SUM(X799:X829)</f>
        <v/>
      </c>
      <c r="Y830" s="12" t="n"/>
      <c r="Z830" s="54">
        <f>SUM(Z799:Z829)</f>
        <v/>
      </c>
      <c r="AA830" s="54">
        <f>SUM(AA799:AA829)</f>
        <v/>
      </c>
      <c r="AB830" s="12" t="n"/>
      <c r="AC830" s="12" t="n"/>
      <c r="AD830" s="54">
        <f>SUM(AD799:AD829)</f>
        <v/>
      </c>
      <c r="AE830" s="54">
        <f>SUM(AE799:AE829)</f>
        <v/>
      </c>
      <c r="AF830" s="12" t="n"/>
      <c r="AG830" s="54">
        <f>SUM(Z799:AD829)</f>
        <v/>
      </c>
    </row>
    <row r="832">
      <c r="A832" s="50" t="inlineStr">
        <is>
          <t>SC5 (COLUMBIA)</t>
        </is>
      </c>
      <c r="B832" s="50" t="inlineStr">
        <is>
          <t>01/01/2020</t>
        </is>
      </c>
      <c r="F832" s="51">
        <f>E832-D832</f>
        <v/>
      </c>
      <c r="J832" s="51">
        <f>I832-H832</f>
        <v/>
      </c>
      <c r="N832" s="51">
        <f>M832-L832</f>
        <v/>
      </c>
      <c r="R832" s="51">
        <f>Q832-P832</f>
        <v/>
      </c>
      <c r="S832" s="51">
        <f>L832+P832</f>
        <v/>
      </c>
      <c r="T832" s="51">
        <f>S832+D832+H832+U832</f>
        <v/>
      </c>
      <c r="W832" s="52">
        <f>V832/(T832-V832+X832-Y832)</f>
        <v/>
      </c>
      <c r="AD832" s="51">
        <f>T832-V832-AE832+X832</f>
        <v/>
      </c>
    </row>
    <row r="833">
      <c r="A833" s="50" t="inlineStr">
        <is>
          <t>SC5 (COLUMBIA)</t>
        </is>
      </c>
      <c r="B833" s="50" t="inlineStr">
        <is>
          <t>01/02/2020</t>
        </is>
      </c>
      <c r="D833" s="51" t="n">
        <v/>
      </c>
      <c r="F833" s="51">
        <f>E833-D833</f>
        <v/>
      </c>
      <c r="H833" s="51" t="n">
        <v/>
      </c>
      <c r="J833" s="51">
        <f>I833-H833</f>
        <v/>
      </c>
      <c r="L833" s="51" t="n">
        <v>652.3200000000001</v>
      </c>
      <c r="N833" s="51">
        <f>M833-L833</f>
        <v/>
      </c>
      <c r="P833" s="51" t="n">
        <v/>
      </c>
      <c r="R833" s="51">
        <f>Q833-P833</f>
        <v/>
      </c>
      <c r="S833" s="51">
        <f>L833+P833</f>
        <v/>
      </c>
      <c r="T833" s="51">
        <f>S833+D833+H833+U833</f>
        <v/>
      </c>
      <c r="V833" s="51" t="n">
        <v>48.32</v>
      </c>
      <c r="W833" s="52">
        <f>V833/(T833-V833+X833-Y833)</f>
        <v/>
      </c>
      <c r="AD833" s="51">
        <f>T833-V833-AE833+X833</f>
        <v/>
      </c>
    </row>
    <row r="834">
      <c r="A834" s="50" t="inlineStr">
        <is>
          <t>SC5 (COLUMBIA)</t>
        </is>
      </c>
      <c r="B834" s="50" t="inlineStr">
        <is>
          <t>01/03/2020</t>
        </is>
      </c>
      <c r="D834" s="51" t="n">
        <v/>
      </c>
      <c r="F834" s="51">
        <f>E834-D834</f>
        <v/>
      </c>
      <c r="H834" s="51" t="n">
        <v/>
      </c>
      <c r="J834" s="51">
        <f>I834-H834</f>
        <v/>
      </c>
      <c r="L834" s="51" t="n">
        <v>3398.76</v>
      </c>
      <c r="N834" s="51">
        <f>M834-L834</f>
        <v/>
      </c>
      <c r="P834" s="51" t="n">
        <v/>
      </c>
      <c r="R834" s="51">
        <f>Q834-P834</f>
        <v/>
      </c>
      <c r="S834" s="51">
        <f>L834+P834</f>
        <v/>
      </c>
      <c r="T834" s="51">
        <f>S834+D834+H834+U834</f>
        <v/>
      </c>
      <c r="V834" s="51" t="n">
        <v>251.76</v>
      </c>
      <c r="W834" s="52">
        <f>V834/(T834-V834+X834-Y834)</f>
        <v/>
      </c>
      <c r="AD834" s="51">
        <f>T834-V834-AE834+X834</f>
        <v/>
      </c>
    </row>
    <row r="835">
      <c r="A835" s="50" t="inlineStr">
        <is>
          <t>SC5 (COLUMBIA)</t>
        </is>
      </c>
      <c r="B835" s="50" t="inlineStr">
        <is>
          <t>01/04/2020</t>
        </is>
      </c>
      <c r="D835" s="51" t="n">
        <v>19.44</v>
      </c>
      <c r="F835" s="51">
        <f>E835-D835</f>
        <v/>
      </c>
      <c r="H835" s="51" t="n">
        <v/>
      </c>
      <c r="J835" s="51">
        <f>I835-H835</f>
        <v/>
      </c>
      <c r="L835" s="51" t="n">
        <v>2439.72</v>
      </c>
      <c r="N835" s="51">
        <f>M835-L835</f>
        <v/>
      </c>
      <c r="P835" s="51" t="n">
        <v>871.5599999999999</v>
      </c>
      <c r="R835" s="51">
        <f>Q835-P835</f>
        <v/>
      </c>
      <c r="S835" s="51">
        <f>L835+P835</f>
        <v/>
      </c>
      <c r="T835" s="51">
        <f>S835+D835+H835+U835</f>
        <v/>
      </c>
      <c r="V835" s="51" t="n">
        <v>246.72</v>
      </c>
      <c r="W835" s="52">
        <f>V835/(T835-V835+X835-Y835)</f>
        <v/>
      </c>
      <c r="AD835" s="51">
        <f>T835-V835-AE835+X835</f>
        <v/>
      </c>
    </row>
    <row r="836">
      <c r="A836" s="50" t="inlineStr">
        <is>
          <t>SC5 (COLUMBIA)</t>
        </is>
      </c>
      <c r="B836" s="50" t="inlineStr">
        <is>
          <t>01/05/2020</t>
        </is>
      </c>
      <c r="D836" s="51" t="n">
        <v/>
      </c>
      <c r="F836" s="51">
        <f>E836-D836</f>
        <v/>
      </c>
      <c r="H836" s="51" t="n">
        <v/>
      </c>
      <c r="J836" s="51">
        <f>I836-H836</f>
        <v/>
      </c>
      <c r="L836" s="51" t="n">
        <v>3257.28</v>
      </c>
      <c r="N836" s="51">
        <f>M836-L836</f>
        <v/>
      </c>
      <c r="P836" s="51" t="n">
        <v>76.68000000000001</v>
      </c>
      <c r="R836" s="51">
        <f>Q836-P836</f>
        <v/>
      </c>
      <c r="S836" s="51">
        <f>L836+P836</f>
        <v/>
      </c>
      <c r="T836" s="51">
        <f>S836+D836+H836+U836</f>
        <v/>
      </c>
      <c r="V836" s="51" t="n">
        <v>246.96</v>
      </c>
      <c r="W836" s="52">
        <f>V836/(T836-V836+X836-Y836)</f>
        <v/>
      </c>
      <c r="AD836" s="51">
        <f>T836-V836-AE836+X836</f>
        <v/>
      </c>
    </row>
    <row r="837">
      <c r="A837" s="50" t="inlineStr">
        <is>
          <t>SC5 (COLUMBIA)</t>
        </is>
      </c>
      <c r="B837" s="50" t="inlineStr">
        <is>
          <t>01/06/2020</t>
        </is>
      </c>
      <c r="D837" s="51" t="n">
        <v/>
      </c>
      <c r="F837" s="51">
        <f>E837-D837</f>
        <v/>
      </c>
      <c r="H837" s="51" t="n">
        <v>360.72</v>
      </c>
      <c r="J837" s="51">
        <f>I837-H837</f>
        <v/>
      </c>
      <c r="L837" s="51" t="n">
        <v>140.4</v>
      </c>
      <c r="N837" s="51">
        <f>M837-L837</f>
        <v/>
      </c>
      <c r="P837" s="51" t="n">
        <v/>
      </c>
      <c r="R837" s="51">
        <f>Q837-P837</f>
        <v/>
      </c>
      <c r="S837" s="51">
        <f>L837+P837</f>
        <v/>
      </c>
      <c r="T837" s="51">
        <f>S837+D837+H837+U837</f>
        <v/>
      </c>
      <c r="V837" s="51" t="n">
        <v>37.12</v>
      </c>
      <c r="W837" s="52">
        <f>V837/(T837-V837+X837-Y837)</f>
        <v/>
      </c>
      <c r="AD837" s="51">
        <f>T837-V837-AE837+X837</f>
        <v/>
      </c>
    </row>
    <row r="838">
      <c r="A838" s="50" t="inlineStr">
        <is>
          <t>SC5 (COLUMBIA)</t>
        </is>
      </c>
      <c r="B838" s="50" t="inlineStr">
        <is>
          <t>01/07/2020</t>
        </is>
      </c>
      <c r="F838" s="51">
        <f>E838-D838</f>
        <v/>
      </c>
      <c r="J838" s="51">
        <f>I838-H838</f>
        <v/>
      </c>
      <c r="N838" s="51">
        <f>M838-L838</f>
        <v/>
      </c>
      <c r="R838" s="51">
        <f>Q838-P838</f>
        <v/>
      </c>
      <c r="S838" s="51">
        <f>L838+P838</f>
        <v/>
      </c>
      <c r="T838" s="51">
        <f>S838+D838+H838+U838</f>
        <v/>
      </c>
      <c r="W838" s="52">
        <f>V838/(T838-V838+X838-Y838)</f>
        <v/>
      </c>
      <c r="AD838" s="51">
        <f>T838-V838-AE838+X838</f>
        <v/>
      </c>
    </row>
    <row r="839">
      <c r="A839" s="50" t="inlineStr">
        <is>
          <t>SC5 (COLUMBIA)</t>
        </is>
      </c>
      <c r="B839" s="50" t="inlineStr">
        <is>
          <t>01/08/2020</t>
        </is>
      </c>
      <c r="F839" s="51">
        <f>E839-D839</f>
        <v/>
      </c>
      <c r="J839" s="51">
        <f>I839-H839</f>
        <v/>
      </c>
      <c r="N839" s="51">
        <f>M839-L839</f>
        <v/>
      </c>
      <c r="R839" s="51">
        <f>Q839-P839</f>
        <v/>
      </c>
      <c r="S839" s="51">
        <f>L839+P839</f>
        <v/>
      </c>
      <c r="T839" s="51">
        <f>S839+D839+H839+U839</f>
        <v/>
      </c>
      <c r="W839" s="52">
        <f>V839/(T839-V839+X839-Y839)</f>
        <v/>
      </c>
      <c r="AD839" s="51">
        <f>T839-V839-AE839+X839</f>
        <v/>
      </c>
    </row>
    <row r="840">
      <c r="A840" s="50" t="inlineStr">
        <is>
          <t>SC5 (COLUMBIA)</t>
        </is>
      </c>
      <c r="B840" s="50" t="inlineStr">
        <is>
          <t>01/09/2020</t>
        </is>
      </c>
      <c r="F840" s="51">
        <f>E840-D840</f>
        <v/>
      </c>
      <c r="J840" s="51">
        <f>I840-H840</f>
        <v/>
      </c>
      <c r="N840" s="51">
        <f>M840-L840</f>
        <v/>
      </c>
      <c r="R840" s="51">
        <f>Q840-P840</f>
        <v/>
      </c>
      <c r="S840" s="51">
        <f>L840+P840</f>
        <v/>
      </c>
      <c r="T840" s="51">
        <f>S840+D840+H840+U840</f>
        <v/>
      </c>
      <c r="W840" s="52">
        <f>V840/(T840-V840+X840-Y840)</f>
        <v/>
      </c>
      <c r="AD840" s="51">
        <f>T840-V840-AE840+X840</f>
        <v/>
      </c>
    </row>
    <row r="841">
      <c r="A841" s="50" t="inlineStr">
        <is>
          <t>SC5 (COLUMBIA)</t>
        </is>
      </c>
      <c r="B841" s="50" t="inlineStr">
        <is>
          <t>01/10/2020</t>
        </is>
      </c>
      <c r="F841" s="51">
        <f>E841-D841</f>
        <v/>
      </c>
      <c r="J841" s="51">
        <f>I841-H841</f>
        <v/>
      </c>
      <c r="N841" s="51">
        <f>M841-L841</f>
        <v/>
      </c>
      <c r="R841" s="51">
        <f>Q841-P841</f>
        <v/>
      </c>
      <c r="S841" s="51">
        <f>L841+P841</f>
        <v/>
      </c>
      <c r="T841" s="51">
        <f>S841+D841+H841+U841</f>
        <v/>
      </c>
      <c r="W841" s="52">
        <f>V841/(T841-V841+X841-Y841)</f>
        <v/>
      </c>
      <c r="AD841" s="51">
        <f>T841-V841-AE841+X841</f>
        <v/>
      </c>
    </row>
    <row r="842">
      <c r="A842" s="50" t="inlineStr">
        <is>
          <t>SC5 (COLUMBIA)</t>
        </is>
      </c>
      <c r="B842" s="50" t="inlineStr">
        <is>
          <t>01/11/2020</t>
        </is>
      </c>
      <c r="F842" s="51">
        <f>E842-D842</f>
        <v/>
      </c>
      <c r="J842" s="51">
        <f>I842-H842</f>
        <v/>
      </c>
      <c r="N842" s="51">
        <f>M842-L842</f>
        <v/>
      </c>
      <c r="R842" s="51">
        <f>Q842-P842</f>
        <v/>
      </c>
      <c r="S842" s="51">
        <f>L842+P842</f>
        <v/>
      </c>
      <c r="T842" s="51">
        <f>S842+D842+H842+U842</f>
        <v/>
      </c>
      <c r="W842" s="52">
        <f>V842/(T842-V842+X842-Y842)</f>
        <v/>
      </c>
      <c r="AD842" s="51">
        <f>T842-V842-AE842+X842</f>
        <v/>
      </c>
    </row>
    <row r="843">
      <c r="A843" s="50" t="inlineStr">
        <is>
          <t>SC5 (COLUMBIA)</t>
        </is>
      </c>
      <c r="B843" s="50" t="inlineStr">
        <is>
          <t>01/12/2020</t>
        </is>
      </c>
      <c r="F843" s="51">
        <f>E843-D843</f>
        <v/>
      </c>
      <c r="J843" s="51">
        <f>I843-H843</f>
        <v/>
      </c>
      <c r="N843" s="51">
        <f>M843-L843</f>
        <v/>
      </c>
      <c r="R843" s="51">
        <f>Q843-P843</f>
        <v/>
      </c>
      <c r="S843" s="51">
        <f>L843+P843</f>
        <v/>
      </c>
      <c r="T843" s="51">
        <f>S843+D843+H843+U843</f>
        <v/>
      </c>
      <c r="W843" s="52">
        <f>V843/(T843-V843+X843-Y843)</f>
        <v/>
      </c>
      <c r="AD843" s="51">
        <f>T843-V843-AE843+X843</f>
        <v/>
      </c>
    </row>
    <row r="844">
      <c r="A844" s="50" t="inlineStr">
        <is>
          <t>SC5 (COLUMBIA)</t>
        </is>
      </c>
      <c r="B844" s="50" t="inlineStr">
        <is>
          <t>01/13/2020</t>
        </is>
      </c>
      <c r="F844" s="51">
        <f>E844-D844</f>
        <v/>
      </c>
      <c r="J844" s="51">
        <f>I844-H844</f>
        <v/>
      </c>
      <c r="N844" s="51">
        <f>M844-L844</f>
        <v/>
      </c>
      <c r="R844" s="51">
        <f>Q844-P844</f>
        <v/>
      </c>
      <c r="S844" s="51">
        <f>L844+P844</f>
        <v/>
      </c>
      <c r="T844" s="51">
        <f>S844+D844+H844+U844</f>
        <v/>
      </c>
      <c r="W844" s="52">
        <f>V844/(T844-V844+X844-Y844)</f>
        <v/>
      </c>
      <c r="AD844" s="51">
        <f>T844-V844-AE844+X844</f>
        <v/>
      </c>
    </row>
    <row r="845">
      <c r="A845" s="50" t="inlineStr">
        <is>
          <t>SC5 (COLUMBIA)</t>
        </is>
      </c>
      <c r="B845" s="50" t="inlineStr">
        <is>
          <t>01/14/2020</t>
        </is>
      </c>
      <c r="F845" s="51">
        <f>E845-D845</f>
        <v/>
      </c>
      <c r="J845" s="51">
        <f>I845-H845</f>
        <v/>
      </c>
      <c r="N845" s="51">
        <f>M845-L845</f>
        <v/>
      </c>
      <c r="R845" s="51">
        <f>Q845-P845</f>
        <v/>
      </c>
      <c r="S845" s="51">
        <f>L845+P845</f>
        <v/>
      </c>
      <c r="T845" s="51">
        <f>S845+D845+H845+U845</f>
        <v/>
      </c>
      <c r="W845" s="52">
        <f>V845/(T845-V845+X845-Y845)</f>
        <v/>
      </c>
      <c r="AD845" s="51">
        <f>T845-V845-AE845+X845</f>
        <v/>
      </c>
    </row>
    <row r="846">
      <c r="A846" s="50" t="inlineStr">
        <is>
          <t>SC5 (COLUMBIA)</t>
        </is>
      </c>
      <c r="B846" s="50" t="inlineStr">
        <is>
          <t>01/15/2020</t>
        </is>
      </c>
      <c r="F846" s="51">
        <f>E846-D846</f>
        <v/>
      </c>
      <c r="J846" s="51">
        <f>I846-H846</f>
        <v/>
      </c>
      <c r="N846" s="51">
        <f>M846-L846</f>
        <v/>
      </c>
      <c r="R846" s="51">
        <f>Q846-P846</f>
        <v/>
      </c>
      <c r="S846" s="51">
        <f>L846+P846</f>
        <v/>
      </c>
      <c r="T846" s="51">
        <f>S846+D846+H846+U846</f>
        <v/>
      </c>
      <c r="W846" s="52">
        <f>V846/(T846-V846+X846-Y846)</f>
        <v/>
      </c>
      <c r="AD846" s="51">
        <f>T846-V846-AE846+X846</f>
        <v/>
      </c>
    </row>
    <row r="847">
      <c r="A847" s="50" t="inlineStr">
        <is>
          <t>SC5 (COLUMBIA)</t>
        </is>
      </c>
      <c r="B847" s="50" t="inlineStr">
        <is>
          <t>01/16/2020</t>
        </is>
      </c>
      <c r="F847" s="51">
        <f>E847-D847</f>
        <v/>
      </c>
      <c r="J847" s="51">
        <f>I847-H847</f>
        <v/>
      </c>
      <c r="N847" s="51">
        <f>M847-L847</f>
        <v/>
      </c>
      <c r="R847" s="51">
        <f>Q847-P847</f>
        <v/>
      </c>
      <c r="S847" s="51">
        <f>L847+P847</f>
        <v/>
      </c>
      <c r="T847" s="51">
        <f>S847+D847+H847+U847</f>
        <v/>
      </c>
      <c r="W847" s="52">
        <f>V847/(T847-V847+X847-Y847)</f>
        <v/>
      </c>
      <c r="Z847" s="51">
        <f>T847-V847-AE847+X847</f>
        <v/>
      </c>
    </row>
    <row r="848">
      <c r="A848" s="50" t="inlineStr">
        <is>
          <t>SC5 (COLUMBIA)</t>
        </is>
      </c>
      <c r="B848" s="50" t="inlineStr">
        <is>
          <t>01/17/2020</t>
        </is>
      </c>
      <c r="F848" s="51">
        <f>E848-D848</f>
        <v/>
      </c>
      <c r="J848" s="51">
        <f>I848-H848</f>
        <v/>
      </c>
      <c r="N848" s="51">
        <f>M848-L848</f>
        <v/>
      </c>
      <c r="R848" s="51">
        <f>Q848-P848</f>
        <v/>
      </c>
      <c r="S848" s="51">
        <f>L848+P848</f>
        <v/>
      </c>
      <c r="T848" s="51">
        <f>S848+D848+H848+U848</f>
        <v/>
      </c>
      <c r="W848" s="52">
        <f>V848/(T848-V848+X848-Y848)</f>
        <v/>
      </c>
      <c r="Z848" s="51">
        <f>T848-V848-AE848+X848</f>
        <v/>
      </c>
    </row>
    <row r="849">
      <c r="A849" s="50" t="inlineStr">
        <is>
          <t>SC5 (COLUMBIA)</t>
        </is>
      </c>
      <c r="B849" s="50" t="inlineStr">
        <is>
          <t>01/18/2020</t>
        </is>
      </c>
      <c r="F849" s="51">
        <f>E849-D849</f>
        <v/>
      </c>
      <c r="J849" s="51">
        <f>I849-H849</f>
        <v/>
      </c>
      <c r="N849" s="51">
        <f>M849-L849</f>
        <v/>
      </c>
      <c r="R849" s="51">
        <f>Q849-P849</f>
        <v/>
      </c>
      <c r="S849" s="51">
        <f>L849+P849</f>
        <v/>
      </c>
      <c r="T849" s="51">
        <f>S849+D849+H849+U849</f>
        <v/>
      </c>
      <c r="W849" s="52">
        <f>V849/(T849-V849+X849-Y849)</f>
        <v/>
      </c>
      <c r="Z849" s="51">
        <f>T849-V849-AE849+X849</f>
        <v/>
      </c>
    </row>
    <row r="850">
      <c r="A850" s="50" t="inlineStr">
        <is>
          <t>SC5 (COLUMBIA)</t>
        </is>
      </c>
      <c r="B850" s="50" t="inlineStr">
        <is>
          <t>01/19/2020</t>
        </is>
      </c>
      <c r="F850" s="51">
        <f>E850-D850</f>
        <v/>
      </c>
      <c r="J850" s="51">
        <f>I850-H850</f>
        <v/>
      </c>
      <c r="N850" s="51">
        <f>M850-L850</f>
        <v/>
      </c>
      <c r="R850" s="51">
        <f>Q850-P850</f>
        <v/>
      </c>
      <c r="S850" s="51">
        <f>L850+P850</f>
        <v/>
      </c>
      <c r="T850" s="51">
        <f>S850+D850+H850+U850</f>
        <v/>
      </c>
      <c r="W850" s="52">
        <f>V850/(T850-V850+X850-Y850)</f>
        <v/>
      </c>
      <c r="Z850" s="51">
        <f>T850-V850-AE850+X850</f>
        <v/>
      </c>
    </row>
    <row r="851">
      <c r="A851" s="50" t="inlineStr">
        <is>
          <t>SC5 (COLUMBIA)</t>
        </is>
      </c>
      <c r="B851" s="50" t="inlineStr">
        <is>
          <t>01/20/2020</t>
        </is>
      </c>
      <c r="F851" s="51">
        <f>E851-D851</f>
        <v/>
      </c>
      <c r="J851" s="51">
        <f>I851-H851</f>
        <v/>
      </c>
      <c r="N851" s="51">
        <f>M851-L851</f>
        <v/>
      </c>
      <c r="R851" s="51">
        <f>Q851-P851</f>
        <v/>
      </c>
      <c r="S851" s="51">
        <f>L851+P851</f>
        <v/>
      </c>
      <c r="T851" s="51">
        <f>S851+D851+H851+U851</f>
        <v/>
      </c>
      <c r="W851" s="52">
        <f>V851/(T851-V851+X851-Y851)</f>
        <v/>
      </c>
      <c r="Z851" s="51">
        <f>T851-V851-AE851+X851</f>
        <v/>
      </c>
    </row>
    <row r="852">
      <c r="A852" s="50" t="inlineStr">
        <is>
          <t>SC5 (COLUMBIA)</t>
        </is>
      </c>
      <c r="B852" s="50" t="inlineStr">
        <is>
          <t>01/21/2020</t>
        </is>
      </c>
      <c r="F852" s="51">
        <f>E852-D852</f>
        <v/>
      </c>
      <c r="J852" s="51">
        <f>I852-H852</f>
        <v/>
      </c>
      <c r="N852" s="51">
        <f>M852-L852</f>
        <v/>
      </c>
      <c r="R852" s="51">
        <f>Q852-P852</f>
        <v/>
      </c>
      <c r="S852" s="51">
        <f>L852+P852</f>
        <v/>
      </c>
      <c r="T852" s="51">
        <f>S852+D852+H852+U852</f>
        <v/>
      </c>
      <c r="W852" s="52">
        <f>V852/(T852-V852+X852-Y852)</f>
        <v/>
      </c>
      <c r="Z852" s="51">
        <f>T852-V852-AE852+X852</f>
        <v/>
      </c>
    </row>
    <row r="853">
      <c r="A853" s="50" t="inlineStr">
        <is>
          <t>SC5 (COLUMBIA)</t>
        </is>
      </c>
      <c r="B853" s="50" t="inlineStr">
        <is>
          <t>01/22/2020</t>
        </is>
      </c>
      <c r="F853" s="51">
        <f>E853-D853</f>
        <v/>
      </c>
      <c r="J853" s="51">
        <f>I853-H853</f>
        <v/>
      </c>
      <c r="N853" s="51">
        <f>M853-L853</f>
        <v/>
      </c>
      <c r="R853" s="51">
        <f>Q853-P853</f>
        <v/>
      </c>
      <c r="S853" s="51">
        <f>L853+P853</f>
        <v/>
      </c>
      <c r="T853" s="51">
        <f>S853+D853+H853+U853</f>
        <v/>
      </c>
      <c r="W853" s="52">
        <f>V853/(T853-V853+X853-Y853)</f>
        <v/>
      </c>
      <c r="Z853" s="51">
        <f>T853-V853-AE853+X853</f>
        <v/>
      </c>
    </row>
    <row r="854">
      <c r="A854" s="50" t="inlineStr">
        <is>
          <t>SC5 (COLUMBIA)</t>
        </is>
      </c>
      <c r="B854" s="50" t="inlineStr">
        <is>
          <t>01/23/2020</t>
        </is>
      </c>
      <c r="F854" s="51">
        <f>E854-D854</f>
        <v/>
      </c>
      <c r="J854" s="51">
        <f>I854-H854</f>
        <v/>
      </c>
      <c r="N854" s="51">
        <f>M854-L854</f>
        <v/>
      </c>
      <c r="R854" s="51">
        <f>Q854-P854</f>
        <v/>
      </c>
      <c r="S854" s="51">
        <f>L854+P854</f>
        <v/>
      </c>
      <c r="T854" s="51">
        <f>S854+D854+H854+U854</f>
        <v/>
      </c>
      <c r="W854" s="52">
        <f>V854/(T854-V854+X854-Y854)</f>
        <v/>
      </c>
      <c r="Z854" s="51">
        <f>T854-V854-AE854+X854</f>
        <v/>
      </c>
    </row>
    <row r="855">
      <c r="A855" s="50" t="inlineStr">
        <is>
          <t>SC5 (COLUMBIA)</t>
        </is>
      </c>
      <c r="B855" s="50" t="inlineStr">
        <is>
          <t>01/24/2020</t>
        </is>
      </c>
      <c r="F855" s="51">
        <f>E855-D855</f>
        <v/>
      </c>
      <c r="J855" s="51">
        <f>I855-H855</f>
        <v/>
      </c>
      <c r="N855" s="51">
        <f>M855-L855</f>
        <v/>
      </c>
      <c r="R855" s="51">
        <f>Q855-P855</f>
        <v/>
      </c>
      <c r="S855" s="51">
        <f>L855+P855</f>
        <v/>
      </c>
      <c r="T855" s="51">
        <f>S855+D855+H855+U855</f>
        <v/>
      </c>
      <c r="W855" s="52">
        <f>V855/(T855-V855+X855-Y855)</f>
        <v/>
      </c>
      <c r="Z855" s="51">
        <f>T855-V855-AE855+X855</f>
        <v/>
      </c>
    </row>
    <row r="856">
      <c r="A856" s="50" t="inlineStr">
        <is>
          <t>SC5 (COLUMBIA)</t>
        </is>
      </c>
      <c r="B856" s="50" t="inlineStr">
        <is>
          <t>01/25/2020</t>
        </is>
      </c>
      <c r="F856" s="51">
        <f>E856-D856</f>
        <v/>
      </c>
      <c r="J856" s="51">
        <f>I856-H856</f>
        <v/>
      </c>
      <c r="N856" s="51">
        <f>M856-L856</f>
        <v/>
      </c>
      <c r="R856" s="51">
        <f>Q856-P856</f>
        <v/>
      </c>
      <c r="S856" s="51">
        <f>L856+P856</f>
        <v/>
      </c>
      <c r="T856" s="51">
        <f>S856+D856+H856+U856</f>
        <v/>
      </c>
      <c r="W856" s="52">
        <f>V856/(T856-V856+X856-Y856)</f>
        <v/>
      </c>
      <c r="Z856" s="51">
        <f>T856-V856-AE856+X856</f>
        <v/>
      </c>
    </row>
    <row r="857">
      <c r="A857" s="50" t="inlineStr">
        <is>
          <t>SC5 (COLUMBIA)</t>
        </is>
      </c>
      <c r="B857" s="50" t="inlineStr">
        <is>
          <t>01/26/2020</t>
        </is>
      </c>
      <c r="F857" s="51">
        <f>E857-D857</f>
        <v/>
      </c>
      <c r="J857" s="51">
        <f>I857-H857</f>
        <v/>
      </c>
      <c r="N857" s="51">
        <f>M857-L857</f>
        <v/>
      </c>
      <c r="R857" s="51">
        <f>Q857-P857</f>
        <v/>
      </c>
      <c r="S857" s="51">
        <f>L857+P857</f>
        <v/>
      </c>
      <c r="T857" s="51">
        <f>S857+D857+H857+U857</f>
        <v/>
      </c>
      <c r="W857" s="52">
        <f>V857/(T857-V857+X857-Y857)</f>
        <v/>
      </c>
      <c r="Z857" s="51">
        <f>T857-V857-AE857+X857</f>
        <v/>
      </c>
    </row>
    <row r="858">
      <c r="A858" s="50" t="inlineStr">
        <is>
          <t>SC5 (COLUMBIA)</t>
        </is>
      </c>
      <c r="B858" s="50" t="inlineStr">
        <is>
          <t>01/27/2020</t>
        </is>
      </c>
      <c r="F858" s="51">
        <f>E858-D858</f>
        <v/>
      </c>
      <c r="J858" s="51">
        <f>I858-H858</f>
        <v/>
      </c>
      <c r="N858" s="51">
        <f>M858-L858</f>
        <v/>
      </c>
      <c r="R858" s="51">
        <f>Q858-P858</f>
        <v/>
      </c>
      <c r="S858" s="51">
        <f>L858+P858</f>
        <v/>
      </c>
      <c r="T858" s="51">
        <f>S858+D858+H858+U858</f>
        <v/>
      </c>
      <c r="W858" s="52">
        <f>V858/(T858-V858+X858-Y858)</f>
        <v/>
      </c>
      <c r="Z858" s="51">
        <f>T858-V858-AE858+X858</f>
        <v/>
      </c>
    </row>
    <row r="859">
      <c r="A859" s="50" t="inlineStr">
        <is>
          <t>SC5 (COLUMBIA)</t>
        </is>
      </c>
      <c r="B859" s="50" t="inlineStr">
        <is>
          <t>01/28/2020</t>
        </is>
      </c>
      <c r="F859" s="51">
        <f>E859-D859</f>
        <v/>
      </c>
      <c r="J859" s="51">
        <f>I859-H859</f>
        <v/>
      </c>
      <c r="N859" s="51">
        <f>M859-L859</f>
        <v/>
      </c>
      <c r="R859" s="51">
        <f>Q859-P859</f>
        <v/>
      </c>
      <c r="S859" s="51">
        <f>L859+P859</f>
        <v/>
      </c>
      <c r="T859" s="51">
        <f>S859+D859+H859+U859</f>
        <v/>
      </c>
      <c r="W859" s="52">
        <f>V859/(T859-V859+X859-Y859)</f>
        <v/>
      </c>
      <c r="Z859" s="51">
        <f>T859-V859-AE859+X859</f>
        <v/>
      </c>
    </row>
    <row r="860">
      <c r="A860" s="50" t="inlineStr">
        <is>
          <t>SC5 (COLUMBIA)</t>
        </is>
      </c>
      <c r="B860" s="50" t="inlineStr">
        <is>
          <t>01/29/2020</t>
        </is>
      </c>
      <c r="F860" s="51">
        <f>E860-D860</f>
        <v/>
      </c>
      <c r="J860" s="51">
        <f>I860-H860</f>
        <v/>
      </c>
      <c r="N860" s="51">
        <f>M860-L860</f>
        <v/>
      </c>
      <c r="R860" s="51">
        <f>Q860-P860</f>
        <v/>
      </c>
      <c r="S860" s="51">
        <f>L860+P860</f>
        <v/>
      </c>
      <c r="T860" s="51">
        <f>S860+D860+H860+U860</f>
        <v/>
      </c>
      <c r="W860" s="52">
        <f>V860/(T860-V860+X860-Y860)</f>
        <v/>
      </c>
      <c r="Z860" s="51">
        <f>T860-V860-AE860+X860</f>
        <v/>
      </c>
    </row>
    <row r="861">
      <c r="A861" s="50" t="inlineStr">
        <is>
          <t>SC5 (COLUMBIA)</t>
        </is>
      </c>
      <c r="B861" s="50" t="inlineStr">
        <is>
          <t>01/30/2020</t>
        </is>
      </c>
      <c r="F861" s="51">
        <f>E861-D861</f>
        <v/>
      </c>
      <c r="J861" s="51">
        <f>I861-H861</f>
        <v/>
      </c>
      <c r="N861" s="51">
        <f>M861-L861</f>
        <v/>
      </c>
      <c r="R861" s="51">
        <f>Q861-P861</f>
        <v/>
      </c>
      <c r="S861" s="51">
        <f>L861+P861</f>
        <v/>
      </c>
      <c r="T861" s="51">
        <f>S861+D861+H861+U861</f>
        <v/>
      </c>
      <c r="W861" s="52">
        <f>V861/(T861-V861+X861-Y861)</f>
        <v/>
      </c>
      <c r="Z861" s="51">
        <f>T861-V861-AE861+X861</f>
        <v/>
      </c>
    </row>
    <row r="862">
      <c r="A862" s="50" t="inlineStr">
        <is>
          <t>SC5 (COLUMBIA)</t>
        </is>
      </c>
      <c r="B862" s="50" t="inlineStr">
        <is>
          <t>01/31/2020</t>
        </is>
      </c>
      <c r="F862" s="51">
        <f>E862-D862</f>
        <v/>
      </c>
      <c r="J862" s="51">
        <f>I862-H862</f>
        <v/>
      </c>
      <c r="N862" s="51">
        <f>M862-L862</f>
        <v/>
      </c>
      <c r="R862" s="51">
        <f>Q862-P862</f>
        <v/>
      </c>
      <c r="S862" s="51">
        <f>L862+P862</f>
        <v/>
      </c>
      <c r="T862" s="51">
        <f>S862+D862+H862+U862</f>
        <v/>
      </c>
      <c r="W862" s="52">
        <f>V862/(T862-V862+X862-Y862)</f>
        <v/>
      </c>
      <c r="Z862" s="51">
        <f>T862-V862-AE862+X862</f>
        <v/>
      </c>
    </row>
    <row r="863">
      <c r="A863" s="53" t="inlineStr">
        <is>
          <t>SC5 Total</t>
        </is>
      </c>
      <c r="B863" s="12" t="n"/>
      <c r="C863" s="12" t="n"/>
      <c r="D863" s="54">
        <f>SUM(D832:D862)</f>
        <v/>
      </c>
      <c r="E863" s="54">
        <f>SUM(E832:E862)</f>
        <v/>
      </c>
      <c r="F863" s="54">
        <f>E863-D863</f>
        <v/>
      </c>
      <c r="G863" s="12" t="n"/>
      <c r="H863" s="54">
        <f>SUM(H832:H862)</f>
        <v/>
      </c>
      <c r="I863" s="54">
        <f>SUM(I832:I862)</f>
        <v/>
      </c>
      <c r="J863" s="54">
        <f>I863-H863</f>
        <v/>
      </c>
      <c r="K863" s="12" t="n"/>
      <c r="L863" s="54">
        <f>SUM(L832:L862)</f>
        <v/>
      </c>
      <c r="M863" s="54">
        <f>SUM(M832:M862)</f>
        <v/>
      </c>
      <c r="N863" s="54">
        <f>M863-L863</f>
        <v/>
      </c>
      <c r="O863" s="12" t="n"/>
      <c r="P863" s="54">
        <f>SUM(P832:P862)</f>
        <v/>
      </c>
      <c r="Q863" s="54">
        <f>SUM(Q832:Q862)</f>
        <v/>
      </c>
      <c r="R863" s="54">
        <f>Q863-P863</f>
        <v/>
      </c>
      <c r="S863" s="54">
        <f>SUM(S832:S862)</f>
        <v/>
      </c>
      <c r="T863" s="54">
        <f>SUM(T832:T862)</f>
        <v/>
      </c>
      <c r="U863" s="54">
        <f>SUM(U832:U862)</f>
        <v/>
      </c>
      <c r="V863" s="54">
        <f>SUM(V832:V862)</f>
        <v/>
      </c>
      <c r="W863" s="12" t="n"/>
      <c r="X863" s="54">
        <f>SUM(X832:X862)</f>
        <v/>
      </c>
      <c r="Y863" s="12" t="n"/>
      <c r="Z863" s="54">
        <f>SUM(Z832:Z862)</f>
        <v/>
      </c>
      <c r="AA863" s="54">
        <f>SUM(AA832:AA862)</f>
        <v/>
      </c>
      <c r="AB863" s="12" t="n"/>
      <c r="AC863" s="12" t="n"/>
      <c r="AD863" s="54">
        <f>SUM(AD832:AD862)</f>
        <v/>
      </c>
      <c r="AE863" s="54">
        <f>SUM(AE832:AE862)</f>
        <v/>
      </c>
      <c r="AF863" s="12" t="n"/>
      <c r="AG863" s="54">
        <f>SUM(Z832:AD862)</f>
        <v/>
      </c>
    </row>
    <row r="865">
      <c r="A865" s="50" t="inlineStr">
        <is>
          <t>TN (NASHVILLE)</t>
        </is>
      </c>
      <c r="B865" s="50" t="inlineStr">
        <is>
          <t>01/01/2020</t>
        </is>
      </c>
      <c r="F865" s="51">
        <f>E865-D865</f>
        <v/>
      </c>
      <c r="J865" s="51">
        <f>I865-H865</f>
        <v/>
      </c>
      <c r="N865" s="51">
        <f>M865-L865</f>
        <v/>
      </c>
      <c r="R865" s="51">
        <f>Q865-P865</f>
        <v/>
      </c>
      <c r="S865" s="51">
        <f>L865+P865</f>
        <v/>
      </c>
      <c r="T865" s="51">
        <f>S865+D865+H865+U865</f>
        <v/>
      </c>
      <c r="W865" s="52">
        <f>V865/(T865-V865+X865-Y865)</f>
        <v/>
      </c>
      <c r="AD865" s="51">
        <f>T865-V865-AE865+X865</f>
        <v/>
      </c>
    </row>
    <row r="866">
      <c r="A866" s="50" t="inlineStr">
        <is>
          <t>TN (NASHVILLE)</t>
        </is>
      </c>
      <c r="B866" s="50" t="inlineStr">
        <is>
          <t>01/02/2020</t>
        </is>
      </c>
      <c r="D866" s="51" t="n">
        <v/>
      </c>
      <c r="F866" s="51">
        <f>E866-D866</f>
        <v/>
      </c>
      <c r="H866" s="51" t="n">
        <v/>
      </c>
      <c r="J866" s="51">
        <f>I866-H866</f>
        <v/>
      </c>
      <c r="L866" s="51" t="n">
        <v>2391.5</v>
      </c>
      <c r="N866" s="51">
        <f>M866-L866</f>
        <v/>
      </c>
      <c r="P866" s="51" t="n">
        <v/>
      </c>
      <c r="R866" s="51">
        <f>Q866-P866</f>
        <v/>
      </c>
      <c r="S866" s="51">
        <f>L866+P866</f>
        <v/>
      </c>
      <c r="T866" s="51">
        <f>S866+D866+H866+U866</f>
        <v/>
      </c>
      <c r="V866" s="51" t="n">
        <v>202.48</v>
      </c>
      <c r="W866" s="52">
        <f>V866/(T866-V866+X866-Y866)</f>
        <v/>
      </c>
      <c r="AD866" s="51">
        <f>T866-V866-AE866+X866</f>
        <v/>
      </c>
    </row>
    <row r="867">
      <c r="A867" s="50" t="inlineStr">
        <is>
          <t>TN (NASHVILLE)</t>
        </is>
      </c>
      <c r="B867" s="50" t="inlineStr">
        <is>
          <t>01/03/2020</t>
        </is>
      </c>
      <c r="D867" s="51" t="n">
        <v>34.96</v>
      </c>
      <c r="F867" s="51">
        <f>E867-D867</f>
        <v/>
      </c>
      <c r="H867" s="51" t="n">
        <v/>
      </c>
      <c r="J867" s="51">
        <f>I867-H867</f>
        <v/>
      </c>
      <c r="L867" s="51" t="n">
        <v>4859.45</v>
      </c>
      <c r="N867" s="51">
        <f>M867-L867</f>
        <v/>
      </c>
      <c r="P867" s="51" t="n">
        <v>1444.29</v>
      </c>
      <c r="R867" s="51">
        <f>Q867-P867</f>
        <v/>
      </c>
      <c r="S867" s="51">
        <f>L867+P867</f>
        <v/>
      </c>
      <c r="T867" s="51">
        <f>S867+D867+H867+U867</f>
        <v/>
      </c>
      <c r="V867" s="51" t="n">
        <v>536.6799999999999</v>
      </c>
      <c r="W867" s="52">
        <f>V867/(T867-V867+X867-Y867)</f>
        <v/>
      </c>
      <c r="AD867" s="51">
        <f>T867-V867-AE867+X867</f>
        <v/>
      </c>
    </row>
    <row r="868">
      <c r="A868" s="50" t="inlineStr">
        <is>
          <t>TN (NASHVILLE)</t>
        </is>
      </c>
      <c r="B868" s="50" t="inlineStr">
        <is>
          <t>01/04/2020</t>
        </is>
      </c>
      <c r="D868" s="51" t="n">
        <v>716.75</v>
      </c>
      <c r="F868" s="51">
        <f>E868-D868</f>
        <v/>
      </c>
      <c r="H868" s="51" t="n">
        <v/>
      </c>
      <c r="J868" s="51">
        <f>I868-H868</f>
        <v/>
      </c>
      <c r="L868" s="51" t="n">
        <v>10395.77</v>
      </c>
      <c r="N868" s="51">
        <f>M868-L868</f>
        <v/>
      </c>
      <c r="P868" s="51" t="n">
        <v>2290.32</v>
      </c>
      <c r="R868" s="51">
        <f>Q868-P868</f>
        <v/>
      </c>
      <c r="S868" s="51">
        <f>L868+P868</f>
        <v/>
      </c>
      <c r="T868" s="51">
        <f>S868+D868+H868+U868</f>
        <v/>
      </c>
      <c r="V868" s="51" t="n">
        <v>1134.79</v>
      </c>
      <c r="W868" s="52">
        <f>V868/(T868-V868+X868-Y868)</f>
        <v/>
      </c>
      <c r="AD868" s="51">
        <f>T868-V868-AE868+X868</f>
        <v/>
      </c>
    </row>
    <row r="869">
      <c r="A869" s="50" t="inlineStr">
        <is>
          <t>TN (NASHVILLE)</t>
        </is>
      </c>
      <c r="B869" s="50" t="inlineStr">
        <is>
          <t>01/05/2020</t>
        </is>
      </c>
      <c r="D869" s="51" t="n">
        <v>218.33</v>
      </c>
      <c r="F869" s="51">
        <f>E869-D869</f>
        <v/>
      </c>
      <c r="H869" s="51" t="n">
        <v/>
      </c>
      <c r="J869" s="51">
        <f>I869-H869</f>
        <v/>
      </c>
      <c r="L869" s="51" t="n">
        <v>3798.82</v>
      </c>
      <c r="N869" s="51">
        <f>M869-L869</f>
        <v/>
      </c>
      <c r="P869" s="51" t="n">
        <v>266.57</v>
      </c>
      <c r="R869" s="51">
        <f>Q869-P869</f>
        <v/>
      </c>
      <c r="S869" s="51">
        <f>L869+P869</f>
        <v/>
      </c>
      <c r="T869" s="51">
        <f>S869+D869+H869+U869</f>
        <v/>
      </c>
      <c r="V869" s="51" t="n">
        <v>362.69</v>
      </c>
      <c r="W869" s="52">
        <f>V869/(T869-V869+X869-Y869)</f>
        <v/>
      </c>
      <c r="AD869" s="51">
        <f>T869-V869-AE869+X869</f>
        <v/>
      </c>
    </row>
    <row r="870">
      <c r="A870" s="50" t="inlineStr">
        <is>
          <t>TN (NASHVILLE)</t>
        </is>
      </c>
      <c r="B870" s="50" t="inlineStr">
        <is>
          <t>01/06/2020</t>
        </is>
      </c>
      <c r="D870" s="51" t="n">
        <v>260.02</v>
      </c>
      <c r="F870" s="51">
        <f>E870-D870</f>
        <v/>
      </c>
      <c r="H870" s="51" t="n">
        <v/>
      </c>
      <c r="J870" s="51">
        <f>I870-H870</f>
        <v/>
      </c>
      <c r="L870" s="51" t="n">
        <v>2648.24</v>
      </c>
      <c r="N870" s="51">
        <f>M870-L870</f>
        <v/>
      </c>
      <c r="P870" s="51" t="n">
        <v>262.2</v>
      </c>
      <c r="R870" s="51">
        <f>Q870-P870</f>
        <v/>
      </c>
      <c r="S870" s="51">
        <f>L870+P870</f>
        <v/>
      </c>
      <c r="T870" s="51">
        <f>S870+D870+H870+U870</f>
        <v/>
      </c>
      <c r="V870" s="51" t="n">
        <v>268.44</v>
      </c>
      <c r="W870" s="52">
        <f>V870/(T870-V870+X870-Y870)</f>
        <v/>
      </c>
      <c r="AD870" s="51">
        <f>T870-V870-AE870+X870</f>
        <v/>
      </c>
    </row>
    <row r="871">
      <c r="A871" s="50" t="inlineStr">
        <is>
          <t>TN (NASHVILLE)</t>
        </is>
      </c>
      <c r="B871" s="50" t="inlineStr">
        <is>
          <t>01/07/2020</t>
        </is>
      </c>
      <c r="F871" s="51">
        <f>E871-D871</f>
        <v/>
      </c>
      <c r="J871" s="51">
        <f>I871-H871</f>
        <v/>
      </c>
      <c r="N871" s="51">
        <f>M871-L871</f>
        <v/>
      </c>
      <c r="R871" s="51">
        <f>Q871-P871</f>
        <v/>
      </c>
      <c r="S871" s="51">
        <f>L871+P871</f>
        <v/>
      </c>
      <c r="T871" s="51">
        <f>S871+D871+H871+U871</f>
        <v/>
      </c>
      <c r="W871" s="52">
        <f>V871/(T871-V871+X871-Y871)</f>
        <v/>
      </c>
      <c r="AD871" s="51">
        <f>T871-V871-AE871+X871</f>
        <v/>
      </c>
    </row>
    <row r="872">
      <c r="A872" s="50" t="inlineStr">
        <is>
          <t>TN (NASHVILLE)</t>
        </is>
      </c>
      <c r="B872" s="50" t="inlineStr">
        <is>
          <t>01/08/2020</t>
        </is>
      </c>
      <c r="F872" s="51">
        <f>E872-D872</f>
        <v/>
      </c>
      <c r="J872" s="51">
        <f>I872-H872</f>
        <v/>
      </c>
      <c r="N872" s="51">
        <f>M872-L872</f>
        <v/>
      </c>
      <c r="R872" s="51">
        <f>Q872-P872</f>
        <v/>
      </c>
      <c r="S872" s="51">
        <f>L872+P872</f>
        <v/>
      </c>
      <c r="T872" s="51">
        <f>S872+D872+H872+U872</f>
        <v/>
      </c>
      <c r="W872" s="52">
        <f>V872/(T872-V872+X872-Y872)</f>
        <v/>
      </c>
      <c r="AD872" s="51">
        <f>T872-V872-AE872+X872</f>
        <v/>
      </c>
    </row>
    <row r="873">
      <c r="A873" s="50" t="inlineStr">
        <is>
          <t>TN (NASHVILLE)</t>
        </is>
      </c>
      <c r="B873" s="50" t="inlineStr">
        <is>
          <t>01/09/2020</t>
        </is>
      </c>
      <c r="F873" s="51">
        <f>E873-D873</f>
        <v/>
      </c>
      <c r="J873" s="51">
        <f>I873-H873</f>
        <v/>
      </c>
      <c r="N873" s="51">
        <f>M873-L873</f>
        <v/>
      </c>
      <c r="R873" s="51">
        <f>Q873-P873</f>
        <v/>
      </c>
      <c r="S873" s="51">
        <f>L873+P873</f>
        <v/>
      </c>
      <c r="T873" s="51">
        <f>S873+D873+H873+U873</f>
        <v/>
      </c>
      <c r="W873" s="52">
        <f>V873/(T873-V873+X873-Y873)</f>
        <v/>
      </c>
      <c r="AD873" s="51">
        <f>T873-V873-AE873+X873</f>
        <v/>
      </c>
    </row>
    <row r="874">
      <c r="A874" s="50" t="inlineStr">
        <is>
          <t>TN (NASHVILLE)</t>
        </is>
      </c>
      <c r="B874" s="50" t="inlineStr">
        <is>
          <t>01/10/2020</t>
        </is>
      </c>
      <c r="F874" s="51">
        <f>E874-D874</f>
        <v/>
      </c>
      <c r="J874" s="51">
        <f>I874-H874</f>
        <v/>
      </c>
      <c r="N874" s="51">
        <f>M874-L874</f>
        <v/>
      </c>
      <c r="R874" s="51">
        <f>Q874-P874</f>
        <v/>
      </c>
      <c r="S874" s="51">
        <f>L874+P874</f>
        <v/>
      </c>
      <c r="T874" s="51">
        <f>S874+D874+H874+U874</f>
        <v/>
      </c>
      <c r="W874" s="52">
        <f>V874/(T874-V874+X874-Y874)</f>
        <v/>
      </c>
      <c r="AD874" s="51">
        <f>T874-V874-AE874+X874</f>
        <v/>
      </c>
    </row>
    <row r="875">
      <c r="A875" s="50" t="inlineStr">
        <is>
          <t>TN (NASHVILLE)</t>
        </is>
      </c>
      <c r="B875" s="50" t="inlineStr">
        <is>
          <t>01/11/2020</t>
        </is>
      </c>
      <c r="F875" s="51">
        <f>E875-D875</f>
        <v/>
      </c>
      <c r="J875" s="51">
        <f>I875-H875</f>
        <v/>
      </c>
      <c r="N875" s="51">
        <f>M875-L875</f>
        <v/>
      </c>
      <c r="R875" s="51">
        <f>Q875-P875</f>
        <v/>
      </c>
      <c r="S875" s="51">
        <f>L875+P875</f>
        <v/>
      </c>
      <c r="T875" s="51">
        <f>S875+D875+H875+U875</f>
        <v/>
      </c>
      <c r="W875" s="52">
        <f>V875/(T875-V875+X875-Y875)</f>
        <v/>
      </c>
      <c r="AD875" s="51">
        <f>T875-V875-AE875+X875</f>
        <v/>
      </c>
    </row>
    <row r="876">
      <c r="A876" s="50" t="inlineStr">
        <is>
          <t>TN (NASHVILLE)</t>
        </is>
      </c>
      <c r="B876" s="50" t="inlineStr">
        <is>
          <t>01/12/2020</t>
        </is>
      </c>
      <c r="F876" s="51">
        <f>E876-D876</f>
        <v/>
      </c>
      <c r="J876" s="51">
        <f>I876-H876</f>
        <v/>
      </c>
      <c r="N876" s="51">
        <f>M876-L876</f>
        <v/>
      </c>
      <c r="R876" s="51">
        <f>Q876-P876</f>
        <v/>
      </c>
      <c r="S876" s="51">
        <f>L876+P876</f>
        <v/>
      </c>
      <c r="T876" s="51">
        <f>S876+D876+H876+U876</f>
        <v/>
      </c>
      <c r="W876" s="52">
        <f>V876/(T876-V876+X876-Y876)</f>
        <v/>
      </c>
      <c r="AD876" s="51">
        <f>T876-V876-AE876+X876</f>
        <v/>
      </c>
    </row>
    <row r="877">
      <c r="A877" s="50" t="inlineStr">
        <is>
          <t>TN (NASHVILLE)</t>
        </is>
      </c>
      <c r="B877" s="50" t="inlineStr">
        <is>
          <t>01/13/2020</t>
        </is>
      </c>
      <c r="F877" s="51">
        <f>E877-D877</f>
        <v/>
      </c>
      <c r="J877" s="51">
        <f>I877-H877</f>
        <v/>
      </c>
      <c r="N877" s="51">
        <f>M877-L877</f>
        <v/>
      </c>
      <c r="R877" s="51">
        <f>Q877-P877</f>
        <v/>
      </c>
      <c r="S877" s="51">
        <f>L877+P877</f>
        <v/>
      </c>
      <c r="T877" s="51">
        <f>S877+D877+H877+U877</f>
        <v/>
      </c>
      <c r="W877" s="52">
        <f>V877/(T877-V877+X877-Y877)</f>
        <v/>
      </c>
      <c r="AD877" s="51">
        <f>T877-V877-AE877+X877</f>
        <v/>
      </c>
    </row>
    <row r="878">
      <c r="A878" s="50" t="inlineStr">
        <is>
          <t>TN (NASHVILLE)</t>
        </is>
      </c>
      <c r="B878" s="50" t="inlineStr">
        <is>
          <t>01/14/2020</t>
        </is>
      </c>
      <c r="F878" s="51">
        <f>E878-D878</f>
        <v/>
      </c>
      <c r="J878" s="51">
        <f>I878-H878</f>
        <v/>
      </c>
      <c r="N878" s="51">
        <f>M878-L878</f>
        <v/>
      </c>
      <c r="R878" s="51">
        <f>Q878-P878</f>
        <v/>
      </c>
      <c r="S878" s="51">
        <f>L878+P878</f>
        <v/>
      </c>
      <c r="T878" s="51">
        <f>S878+D878+H878+U878</f>
        <v/>
      </c>
      <c r="W878" s="52">
        <f>V878/(T878-V878+X878-Y878)</f>
        <v/>
      </c>
      <c r="AD878" s="51">
        <f>T878-V878-AE878+X878</f>
        <v/>
      </c>
    </row>
    <row r="879">
      <c r="A879" s="50" t="inlineStr">
        <is>
          <t>TN (NASHVILLE)</t>
        </is>
      </c>
      <c r="B879" s="50" t="inlineStr">
        <is>
          <t>01/15/2020</t>
        </is>
      </c>
      <c r="F879" s="51">
        <f>E879-D879</f>
        <v/>
      </c>
      <c r="J879" s="51">
        <f>I879-H879</f>
        <v/>
      </c>
      <c r="N879" s="51">
        <f>M879-L879</f>
        <v/>
      </c>
      <c r="R879" s="51">
        <f>Q879-P879</f>
        <v/>
      </c>
      <c r="S879" s="51">
        <f>L879+P879</f>
        <v/>
      </c>
      <c r="T879" s="51">
        <f>S879+D879+H879+U879</f>
        <v/>
      </c>
      <c r="W879" s="52">
        <f>V879/(T879-V879+X879-Y879)</f>
        <v/>
      </c>
      <c r="AD879" s="51">
        <f>T879-V879-AE879+X879</f>
        <v/>
      </c>
    </row>
    <row r="880">
      <c r="A880" s="50" t="inlineStr">
        <is>
          <t>TN (NASHVILLE)</t>
        </is>
      </c>
      <c r="B880" s="50" t="inlineStr">
        <is>
          <t>01/16/2020</t>
        </is>
      </c>
      <c r="F880" s="51">
        <f>E880-D880</f>
        <v/>
      </c>
      <c r="J880" s="51">
        <f>I880-H880</f>
        <v/>
      </c>
      <c r="N880" s="51">
        <f>M880-L880</f>
        <v/>
      </c>
      <c r="R880" s="51">
        <f>Q880-P880</f>
        <v/>
      </c>
      <c r="S880" s="51">
        <f>L880+P880</f>
        <v/>
      </c>
      <c r="T880" s="51">
        <f>S880+D880+H880+U880</f>
        <v/>
      </c>
      <c r="W880" s="52">
        <f>V880/(T880-V880+X880-Y880)</f>
        <v/>
      </c>
      <c r="Z880" s="51">
        <f>T880-V880-AE880+X880</f>
        <v/>
      </c>
    </row>
    <row r="881">
      <c r="A881" s="50" t="inlineStr">
        <is>
          <t>TN (NASHVILLE)</t>
        </is>
      </c>
      <c r="B881" s="50" t="inlineStr">
        <is>
          <t>01/17/2020</t>
        </is>
      </c>
      <c r="F881" s="51">
        <f>E881-D881</f>
        <v/>
      </c>
      <c r="J881" s="51">
        <f>I881-H881</f>
        <v/>
      </c>
      <c r="N881" s="51">
        <f>M881-L881</f>
        <v/>
      </c>
      <c r="R881" s="51">
        <f>Q881-P881</f>
        <v/>
      </c>
      <c r="S881" s="51">
        <f>L881+P881</f>
        <v/>
      </c>
      <c r="T881" s="51">
        <f>S881+D881+H881+U881</f>
        <v/>
      </c>
      <c r="W881" s="52">
        <f>V881/(T881-V881+X881-Y881)</f>
        <v/>
      </c>
      <c r="Z881" s="51">
        <f>T881-V881-AE881+X881</f>
        <v/>
      </c>
    </row>
    <row r="882">
      <c r="A882" s="50" t="inlineStr">
        <is>
          <t>TN (NASHVILLE)</t>
        </is>
      </c>
      <c r="B882" s="50" t="inlineStr">
        <is>
          <t>01/18/2020</t>
        </is>
      </c>
      <c r="F882" s="51">
        <f>E882-D882</f>
        <v/>
      </c>
      <c r="J882" s="51">
        <f>I882-H882</f>
        <v/>
      </c>
      <c r="N882" s="51">
        <f>M882-L882</f>
        <v/>
      </c>
      <c r="R882" s="51">
        <f>Q882-P882</f>
        <v/>
      </c>
      <c r="S882" s="51">
        <f>L882+P882</f>
        <v/>
      </c>
      <c r="T882" s="51">
        <f>S882+D882+H882+U882</f>
        <v/>
      </c>
      <c r="W882" s="52">
        <f>V882/(T882-V882+X882-Y882)</f>
        <v/>
      </c>
      <c r="Z882" s="51">
        <f>T882-V882-AE882+X882</f>
        <v/>
      </c>
    </row>
    <row r="883">
      <c r="A883" s="50" t="inlineStr">
        <is>
          <t>TN (NASHVILLE)</t>
        </is>
      </c>
      <c r="B883" s="50" t="inlineStr">
        <is>
          <t>01/19/2020</t>
        </is>
      </c>
      <c r="F883" s="51">
        <f>E883-D883</f>
        <v/>
      </c>
      <c r="J883" s="51">
        <f>I883-H883</f>
        <v/>
      </c>
      <c r="N883" s="51">
        <f>M883-L883</f>
        <v/>
      </c>
      <c r="R883" s="51">
        <f>Q883-P883</f>
        <v/>
      </c>
      <c r="S883" s="51">
        <f>L883+P883</f>
        <v/>
      </c>
      <c r="T883" s="51">
        <f>S883+D883+H883+U883</f>
        <v/>
      </c>
      <c r="W883" s="52">
        <f>V883/(T883-V883+X883-Y883)</f>
        <v/>
      </c>
      <c r="Z883" s="51">
        <f>T883-V883-AE883+X883</f>
        <v/>
      </c>
    </row>
    <row r="884">
      <c r="A884" s="50" t="inlineStr">
        <is>
          <t>TN (NASHVILLE)</t>
        </is>
      </c>
      <c r="B884" s="50" t="inlineStr">
        <is>
          <t>01/20/2020</t>
        </is>
      </c>
      <c r="F884" s="51">
        <f>E884-D884</f>
        <v/>
      </c>
      <c r="J884" s="51">
        <f>I884-H884</f>
        <v/>
      </c>
      <c r="N884" s="51">
        <f>M884-L884</f>
        <v/>
      </c>
      <c r="R884" s="51">
        <f>Q884-P884</f>
        <v/>
      </c>
      <c r="S884" s="51">
        <f>L884+P884</f>
        <v/>
      </c>
      <c r="T884" s="51">
        <f>S884+D884+H884+U884</f>
        <v/>
      </c>
      <c r="W884" s="52">
        <f>V884/(T884-V884+X884-Y884)</f>
        <v/>
      </c>
      <c r="Z884" s="51">
        <f>T884-V884-AE884+X884</f>
        <v/>
      </c>
    </row>
    <row r="885">
      <c r="A885" s="50" t="inlineStr">
        <is>
          <t>TN (NASHVILLE)</t>
        </is>
      </c>
      <c r="B885" s="50" t="inlineStr">
        <is>
          <t>01/21/2020</t>
        </is>
      </c>
      <c r="F885" s="51">
        <f>E885-D885</f>
        <v/>
      </c>
      <c r="J885" s="51">
        <f>I885-H885</f>
        <v/>
      </c>
      <c r="N885" s="51">
        <f>M885-L885</f>
        <v/>
      </c>
      <c r="R885" s="51">
        <f>Q885-P885</f>
        <v/>
      </c>
      <c r="S885" s="51">
        <f>L885+P885</f>
        <v/>
      </c>
      <c r="T885" s="51">
        <f>S885+D885+H885+U885</f>
        <v/>
      </c>
      <c r="W885" s="52">
        <f>V885/(T885-V885+X885-Y885)</f>
        <v/>
      </c>
      <c r="Z885" s="51">
        <f>T885-V885-AE885+X885</f>
        <v/>
      </c>
    </row>
    <row r="886">
      <c r="A886" s="50" t="inlineStr">
        <is>
          <t>TN (NASHVILLE)</t>
        </is>
      </c>
      <c r="B886" s="50" t="inlineStr">
        <is>
          <t>01/22/2020</t>
        </is>
      </c>
      <c r="F886" s="51">
        <f>E886-D886</f>
        <v/>
      </c>
      <c r="J886" s="51">
        <f>I886-H886</f>
        <v/>
      </c>
      <c r="N886" s="51">
        <f>M886-L886</f>
        <v/>
      </c>
      <c r="R886" s="51">
        <f>Q886-P886</f>
        <v/>
      </c>
      <c r="S886" s="51">
        <f>L886+P886</f>
        <v/>
      </c>
      <c r="T886" s="51">
        <f>S886+D886+H886+U886</f>
        <v/>
      </c>
      <c r="W886" s="52">
        <f>V886/(T886-V886+X886-Y886)</f>
        <v/>
      </c>
      <c r="Z886" s="51">
        <f>T886-V886-AE886+X886</f>
        <v/>
      </c>
    </row>
    <row r="887">
      <c r="A887" s="50" t="inlineStr">
        <is>
          <t>TN (NASHVILLE)</t>
        </is>
      </c>
      <c r="B887" s="50" t="inlineStr">
        <is>
          <t>01/23/2020</t>
        </is>
      </c>
      <c r="F887" s="51">
        <f>E887-D887</f>
        <v/>
      </c>
      <c r="J887" s="51">
        <f>I887-H887</f>
        <v/>
      </c>
      <c r="N887" s="51">
        <f>M887-L887</f>
        <v/>
      </c>
      <c r="R887" s="51">
        <f>Q887-P887</f>
        <v/>
      </c>
      <c r="S887" s="51">
        <f>L887+P887</f>
        <v/>
      </c>
      <c r="T887" s="51">
        <f>S887+D887+H887+U887</f>
        <v/>
      </c>
      <c r="W887" s="52">
        <f>V887/(T887-V887+X887-Y887)</f>
        <v/>
      </c>
      <c r="Z887" s="51">
        <f>T887-V887-AE887+X887</f>
        <v/>
      </c>
    </row>
    <row r="888">
      <c r="A888" s="50" t="inlineStr">
        <is>
          <t>TN (NASHVILLE)</t>
        </is>
      </c>
      <c r="B888" s="50" t="inlineStr">
        <is>
          <t>01/24/2020</t>
        </is>
      </c>
      <c r="F888" s="51">
        <f>E888-D888</f>
        <v/>
      </c>
      <c r="J888" s="51">
        <f>I888-H888</f>
        <v/>
      </c>
      <c r="N888" s="51">
        <f>M888-L888</f>
        <v/>
      </c>
      <c r="R888" s="51">
        <f>Q888-P888</f>
        <v/>
      </c>
      <c r="S888" s="51">
        <f>L888+P888</f>
        <v/>
      </c>
      <c r="T888" s="51">
        <f>S888+D888+H888+U888</f>
        <v/>
      </c>
      <c r="W888" s="52">
        <f>V888/(T888-V888+X888-Y888)</f>
        <v/>
      </c>
      <c r="Z888" s="51">
        <f>T888-V888-AE888+X888</f>
        <v/>
      </c>
    </row>
    <row r="889">
      <c r="A889" s="50" t="inlineStr">
        <is>
          <t>TN (NASHVILLE)</t>
        </is>
      </c>
      <c r="B889" s="50" t="inlineStr">
        <is>
          <t>01/25/2020</t>
        </is>
      </c>
      <c r="F889" s="51">
        <f>E889-D889</f>
        <v/>
      </c>
      <c r="J889" s="51">
        <f>I889-H889</f>
        <v/>
      </c>
      <c r="N889" s="51">
        <f>M889-L889</f>
        <v/>
      </c>
      <c r="R889" s="51">
        <f>Q889-P889</f>
        <v/>
      </c>
      <c r="S889" s="51">
        <f>L889+P889</f>
        <v/>
      </c>
      <c r="T889" s="51">
        <f>S889+D889+H889+U889</f>
        <v/>
      </c>
      <c r="W889" s="52">
        <f>V889/(T889-V889+X889-Y889)</f>
        <v/>
      </c>
      <c r="Z889" s="51">
        <f>T889-V889-AE889+X889</f>
        <v/>
      </c>
    </row>
    <row r="890">
      <c r="A890" s="50" t="inlineStr">
        <is>
          <t>TN (NASHVILLE)</t>
        </is>
      </c>
      <c r="B890" s="50" t="inlineStr">
        <is>
          <t>01/26/2020</t>
        </is>
      </c>
      <c r="F890" s="51">
        <f>E890-D890</f>
        <v/>
      </c>
      <c r="J890" s="51">
        <f>I890-H890</f>
        <v/>
      </c>
      <c r="N890" s="51">
        <f>M890-L890</f>
        <v/>
      </c>
      <c r="R890" s="51">
        <f>Q890-P890</f>
        <v/>
      </c>
      <c r="S890" s="51">
        <f>L890+P890</f>
        <v/>
      </c>
      <c r="T890" s="51">
        <f>S890+D890+H890+U890</f>
        <v/>
      </c>
      <c r="W890" s="52">
        <f>V890/(T890-V890+X890-Y890)</f>
        <v/>
      </c>
      <c r="Z890" s="51">
        <f>T890-V890-AE890+X890</f>
        <v/>
      </c>
    </row>
    <row r="891">
      <c r="A891" s="50" t="inlineStr">
        <is>
          <t>TN (NASHVILLE)</t>
        </is>
      </c>
      <c r="B891" s="50" t="inlineStr">
        <is>
          <t>01/27/2020</t>
        </is>
      </c>
      <c r="F891" s="51">
        <f>E891-D891</f>
        <v/>
      </c>
      <c r="J891" s="51">
        <f>I891-H891</f>
        <v/>
      </c>
      <c r="N891" s="51">
        <f>M891-L891</f>
        <v/>
      </c>
      <c r="R891" s="51">
        <f>Q891-P891</f>
        <v/>
      </c>
      <c r="S891" s="51">
        <f>L891+P891</f>
        <v/>
      </c>
      <c r="T891" s="51">
        <f>S891+D891+H891+U891</f>
        <v/>
      </c>
      <c r="W891" s="52">
        <f>V891/(T891-V891+X891-Y891)</f>
        <v/>
      </c>
      <c r="Z891" s="51">
        <f>T891-V891-AE891+X891</f>
        <v/>
      </c>
    </row>
    <row r="892">
      <c r="A892" s="50" t="inlineStr">
        <is>
          <t>TN (NASHVILLE)</t>
        </is>
      </c>
      <c r="B892" s="50" t="inlineStr">
        <is>
          <t>01/28/2020</t>
        </is>
      </c>
      <c r="F892" s="51">
        <f>E892-D892</f>
        <v/>
      </c>
      <c r="J892" s="51">
        <f>I892-H892</f>
        <v/>
      </c>
      <c r="N892" s="51">
        <f>M892-L892</f>
        <v/>
      </c>
      <c r="R892" s="51">
        <f>Q892-P892</f>
        <v/>
      </c>
      <c r="S892" s="51">
        <f>L892+P892</f>
        <v/>
      </c>
      <c r="T892" s="51">
        <f>S892+D892+H892+U892</f>
        <v/>
      </c>
      <c r="W892" s="52">
        <f>V892/(T892-V892+X892-Y892)</f>
        <v/>
      </c>
      <c r="Z892" s="51">
        <f>T892-V892-AE892+X892</f>
        <v/>
      </c>
    </row>
    <row r="893">
      <c r="A893" s="50" t="inlineStr">
        <is>
          <t>TN (NASHVILLE)</t>
        </is>
      </c>
      <c r="B893" s="50" t="inlineStr">
        <is>
          <t>01/29/2020</t>
        </is>
      </c>
      <c r="F893" s="51">
        <f>E893-D893</f>
        <v/>
      </c>
      <c r="J893" s="51">
        <f>I893-H893</f>
        <v/>
      </c>
      <c r="N893" s="51">
        <f>M893-L893</f>
        <v/>
      </c>
      <c r="R893" s="51">
        <f>Q893-P893</f>
        <v/>
      </c>
      <c r="S893" s="51">
        <f>L893+P893</f>
        <v/>
      </c>
      <c r="T893" s="51">
        <f>S893+D893+H893+U893</f>
        <v/>
      </c>
      <c r="W893" s="52">
        <f>V893/(T893-V893+X893-Y893)</f>
        <v/>
      </c>
      <c r="Z893" s="51">
        <f>T893-V893-AE893+X893</f>
        <v/>
      </c>
    </row>
    <row r="894">
      <c r="A894" s="50" t="inlineStr">
        <is>
          <t>TN (NASHVILLE)</t>
        </is>
      </c>
      <c r="B894" s="50" t="inlineStr">
        <is>
          <t>01/30/2020</t>
        </is>
      </c>
      <c r="F894" s="51">
        <f>E894-D894</f>
        <v/>
      </c>
      <c r="J894" s="51">
        <f>I894-H894</f>
        <v/>
      </c>
      <c r="N894" s="51">
        <f>M894-L894</f>
        <v/>
      </c>
      <c r="R894" s="51">
        <f>Q894-P894</f>
        <v/>
      </c>
      <c r="S894" s="51">
        <f>L894+P894</f>
        <v/>
      </c>
      <c r="T894" s="51">
        <f>S894+D894+H894+U894</f>
        <v/>
      </c>
      <c r="W894" s="52">
        <f>V894/(T894-V894+X894-Y894)</f>
        <v/>
      </c>
      <c r="Z894" s="51">
        <f>T894-V894-AE894+X894</f>
        <v/>
      </c>
    </row>
    <row r="895">
      <c r="A895" s="50" t="inlineStr">
        <is>
          <t>TN (NASHVILLE)</t>
        </is>
      </c>
      <c r="B895" s="50" t="inlineStr">
        <is>
          <t>01/31/2020</t>
        </is>
      </c>
      <c r="F895" s="51">
        <f>E895-D895</f>
        <v/>
      </c>
      <c r="J895" s="51">
        <f>I895-H895</f>
        <v/>
      </c>
      <c r="N895" s="51">
        <f>M895-L895</f>
        <v/>
      </c>
      <c r="R895" s="51">
        <f>Q895-P895</f>
        <v/>
      </c>
      <c r="S895" s="51">
        <f>L895+P895</f>
        <v/>
      </c>
      <c r="T895" s="51">
        <f>S895+D895+H895+U895</f>
        <v/>
      </c>
      <c r="W895" s="52">
        <f>V895/(T895-V895+X895-Y895)</f>
        <v/>
      </c>
      <c r="Z895" s="51">
        <f>T895-V895-AE895+X895</f>
        <v/>
      </c>
    </row>
    <row r="896">
      <c r="A896" s="53" t="inlineStr">
        <is>
          <t>TN Total</t>
        </is>
      </c>
      <c r="B896" s="12" t="n"/>
      <c r="C896" s="12" t="n"/>
      <c r="D896" s="54">
        <f>SUM(D865:D895)</f>
        <v/>
      </c>
      <c r="E896" s="54">
        <f>SUM(E865:E895)</f>
        <v/>
      </c>
      <c r="F896" s="54">
        <f>E896-D896</f>
        <v/>
      </c>
      <c r="G896" s="12" t="n"/>
      <c r="H896" s="54">
        <f>SUM(H865:H895)</f>
        <v/>
      </c>
      <c r="I896" s="54">
        <f>SUM(I865:I895)</f>
        <v/>
      </c>
      <c r="J896" s="54">
        <f>I896-H896</f>
        <v/>
      </c>
      <c r="K896" s="12" t="n"/>
      <c r="L896" s="54">
        <f>SUM(L865:L895)</f>
        <v/>
      </c>
      <c r="M896" s="54">
        <f>SUM(M865:M895)</f>
        <v/>
      </c>
      <c r="N896" s="54">
        <f>M896-L896</f>
        <v/>
      </c>
      <c r="O896" s="12" t="n"/>
      <c r="P896" s="54">
        <f>SUM(P865:P895)</f>
        <v/>
      </c>
      <c r="Q896" s="54">
        <f>SUM(Q865:Q895)</f>
        <v/>
      </c>
      <c r="R896" s="54">
        <f>Q896-P896</f>
        <v/>
      </c>
      <c r="S896" s="54">
        <f>SUM(S865:S895)</f>
        <v/>
      </c>
      <c r="T896" s="54">
        <f>SUM(T865:T895)</f>
        <v/>
      </c>
      <c r="U896" s="54">
        <f>SUM(U865:U895)</f>
        <v/>
      </c>
      <c r="V896" s="54">
        <f>SUM(V865:V895)</f>
        <v/>
      </c>
      <c r="W896" s="12" t="n"/>
      <c r="X896" s="54">
        <f>SUM(X865:X895)</f>
        <v/>
      </c>
      <c r="Y896" s="12" t="n"/>
      <c r="Z896" s="54">
        <f>SUM(Z865:Z895)</f>
        <v/>
      </c>
      <c r="AA896" s="54">
        <f>SUM(AA865:AA895)</f>
        <v/>
      </c>
      <c r="AB896" s="12" t="n"/>
      <c r="AC896" s="12" t="n"/>
      <c r="AD896" s="54">
        <f>SUM(AD865:AD895)</f>
        <v/>
      </c>
      <c r="AE896" s="54">
        <f>SUM(AE865:AE895)</f>
        <v/>
      </c>
      <c r="AF896" s="12" t="n"/>
      <c r="AG896" s="54">
        <f>SUM(Z865:AD895)</f>
        <v/>
      </c>
    </row>
    <row r="898">
      <c r="A898" s="50" t="inlineStr">
        <is>
          <t>TN1 (MEMPHIS)</t>
        </is>
      </c>
      <c r="B898" s="50" t="inlineStr">
        <is>
          <t>01/01/2020</t>
        </is>
      </c>
      <c r="F898" s="51">
        <f>E898-D898</f>
        <v/>
      </c>
      <c r="J898" s="51">
        <f>I898-H898</f>
        <v/>
      </c>
      <c r="N898" s="51">
        <f>M898-L898</f>
        <v/>
      </c>
      <c r="R898" s="51">
        <f>Q898-P898</f>
        <v/>
      </c>
      <c r="S898" s="51">
        <f>L898+P898</f>
        <v/>
      </c>
      <c r="T898" s="51">
        <f>S898+D898+H898+U898</f>
        <v/>
      </c>
      <c r="W898" s="52">
        <f>V898/(T898-V898+X898-Y898)</f>
        <v/>
      </c>
      <c r="AD898" s="51">
        <f>T898-V898-AE898+X898</f>
        <v/>
      </c>
    </row>
    <row r="899">
      <c r="A899" s="50" t="inlineStr">
        <is>
          <t>TN1 (MEMPHIS)</t>
        </is>
      </c>
      <c r="B899" s="50" t="inlineStr">
        <is>
          <t>01/02/2020</t>
        </is>
      </c>
      <c r="D899" s="51" t="n">
        <v/>
      </c>
      <c r="F899" s="51">
        <f>E899-D899</f>
        <v/>
      </c>
      <c r="H899" s="51" t="n">
        <v/>
      </c>
      <c r="J899" s="51">
        <f>I899-H899</f>
        <v/>
      </c>
      <c r="L899" s="51" t="n">
        <v>2065.92</v>
      </c>
      <c r="N899" s="51">
        <f>M899-L899</f>
        <v/>
      </c>
      <c r="P899" s="51" t="n">
        <v/>
      </c>
      <c r="R899" s="51">
        <f>Q899-P899</f>
        <v/>
      </c>
      <c r="S899" s="51">
        <f>L899+P899</f>
        <v/>
      </c>
      <c r="T899" s="51">
        <f>S899+D899+H899+U899</f>
        <v/>
      </c>
      <c r="V899" s="51" t="n">
        <v>174.92</v>
      </c>
      <c r="W899" s="52">
        <f>V899/(T899-V899+X899-Y899)</f>
        <v/>
      </c>
      <c r="AD899" s="51">
        <f>T899-V899-AE899+X899</f>
        <v/>
      </c>
    </row>
    <row r="900">
      <c r="A900" s="50" t="inlineStr">
        <is>
          <t>TN1 (MEMPHIS)</t>
        </is>
      </c>
      <c r="B900" s="50" t="inlineStr">
        <is>
          <t>01/03/2020</t>
        </is>
      </c>
      <c r="D900" s="51" t="n">
        <v/>
      </c>
      <c r="F900" s="51">
        <f>E900-D900</f>
        <v/>
      </c>
      <c r="H900" s="51" t="n">
        <v/>
      </c>
      <c r="J900" s="51">
        <f>I900-H900</f>
        <v/>
      </c>
      <c r="L900" s="51" t="n">
        <v>1927.17</v>
      </c>
      <c r="N900" s="51">
        <f>M900-L900</f>
        <v/>
      </c>
      <c r="P900" s="51" t="n">
        <v/>
      </c>
      <c r="R900" s="51">
        <f>Q900-P900</f>
        <v/>
      </c>
      <c r="S900" s="51">
        <f>L900+P900</f>
        <v/>
      </c>
      <c r="T900" s="51">
        <f>S900+D900+H900+U900</f>
        <v/>
      </c>
      <c r="V900" s="51" t="n">
        <v>163.17</v>
      </c>
      <c r="W900" s="52">
        <f>V900/(T900-V900+X900-Y900)</f>
        <v/>
      </c>
      <c r="AD900" s="51">
        <f>T900-V900-AE900+X900</f>
        <v/>
      </c>
    </row>
    <row r="901">
      <c r="A901" s="50" t="inlineStr">
        <is>
          <t>TN1 (MEMPHIS)</t>
        </is>
      </c>
      <c r="B901" s="50" t="inlineStr">
        <is>
          <t>01/04/2020</t>
        </is>
      </c>
      <c r="D901" s="51" t="n">
        <v>78.66</v>
      </c>
      <c r="F901" s="51">
        <f>E901-D901</f>
        <v/>
      </c>
      <c r="H901" s="51" t="n">
        <v/>
      </c>
      <c r="J901" s="51">
        <f>I901-H901</f>
        <v/>
      </c>
      <c r="L901" s="51" t="n">
        <v>6135.5</v>
      </c>
      <c r="N901" s="51">
        <f>M901-L901</f>
        <v/>
      </c>
      <c r="P901" s="51" t="n">
        <v>739.62</v>
      </c>
      <c r="R901" s="51">
        <f>Q901-P901</f>
        <v/>
      </c>
      <c r="S901" s="51">
        <f>L901+P901</f>
        <v/>
      </c>
      <c r="T901" s="51">
        <f>S901+D901+H901+U901</f>
        <v/>
      </c>
      <c r="V901" s="51" t="n">
        <v>588.76</v>
      </c>
      <c r="W901" s="52">
        <f>V901/(T901-V901+X901-Y901)</f>
        <v/>
      </c>
      <c r="AD901" s="51">
        <f>T901-V901-AE901+X901</f>
        <v/>
      </c>
    </row>
    <row r="902">
      <c r="A902" s="50" t="inlineStr">
        <is>
          <t>TN1 (MEMPHIS)</t>
        </is>
      </c>
      <c r="B902" s="50" t="inlineStr">
        <is>
          <t>01/05/2020</t>
        </is>
      </c>
      <c r="D902" s="51" t="n">
        <v/>
      </c>
      <c r="F902" s="51">
        <f>E902-D902</f>
        <v/>
      </c>
      <c r="H902" s="51" t="n">
        <v/>
      </c>
      <c r="J902" s="51">
        <f>I902-H902</f>
        <v/>
      </c>
      <c r="L902" s="51" t="n">
        <v>1516.39</v>
      </c>
      <c r="N902" s="51">
        <f>M902-L902</f>
        <v/>
      </c>
      <c r="P902" s="51" t="n">
        <v>515.66</v>
      </c>
      <c r="R902" s="51">
        <f>Q902-P902</f>
        <v/>
      </c>
      <c r="S902" s="51">
        <f>L902+P902</f>
        <v/>
      </c>
      <c r="T902" s="51">
        <f>S902+D902+H902+U902</f>
        <v/>
      </c>
      <c r="V902" s="51" t="n">
        <v>172.05</v>
      </c>
      <c r="W902" s="52">
        <f>V902/(T902-V902+X902-Y902)</f>
        <v/>
      </c>
      <c r="AD902" s="51">
        <f>T902-V902-AE902+X902</f>
        <v/>
      </c>
    </row>
    <row r="903">
      <c r="A903" s="50" t="inlineStr">
        <is>
          <t>TN1 (MEMPHIS)</t>
        </is>
      </c>
      <c r="B903" s="50" t="inlineStr">
        <is>
          <t>01/06/2020</t>
        </is>
      </c>
      <c r="D903" s="51" t="n">
        <v>355.06</v>
      </c>
      <c r="F903" s="51">
        <f>E903-D903</f>
        <v/>
      </c>
      <c r="H903" s="51" t="n">
        <v/>
      </c>
      <c r="J903" s="51">
        <f>I903-H903</f>
        <v/>
      </c>
      <c r="L903" s="51" t="n">
        <v>601.97</v>
      </c>
      <c r="N903" s="51">
        <f>M903-L903</f>
        <v/>
      </c>
      <c r="P903" s="51" t="n">
        <v>91.77</v>
      </c>
      <c r="R903" s="51">
        <f>Q903-P903</f>
        <v/>
      </c>
      <c r="S903" s="51">
        <f>L903+P903</f>
        <v/>
      </c>
      <c r="T903" s="51">
        <f>S903+D903+H903+U903</f>
        <v/>
      </c>
      <c r="V903" s="51" t="n">
        <v>88.8</v>
      </c>
      <c r="W903" s="52">
        <f>V903/(T903-V903+X903-Y903)</f>
        <v/>
      </c>
      <c r="AD903" s="51">
        <f>T903-V903-AE903+X903</f>
        <v/>
      </c>
    </row>
    <row r="904">
      <c r="A904" s="50" t="inlineStr">
        <is>
          <t>TN1 (MEMPHIS)</t>
        </is>
      </c>
      <c r="B904" s="50" t="inlineStr">
        <is>
          <t>01/07/2020</t>
        </is>
      </c>
      <c r="F904" s="51">
        <f>E904-D904</f>
        <v/>
      </c>
      <c r="J904" s="51">
        <f>I904-H904</f>
        <v/>
      </c>
      <c r="N904" s="51">
        <f>M904-L904</f>
        <v/>
      </c>
      <c r="R904" s="51">
        <f>Q904-P904</f>
        <v/>
      </c>
      <c r="S904" s="51">
        <f>L904+P904</f>
        <v/>
      </c>
      <c r="T904" s="51">
        <f>S904+D904+H904+U904</f>
        <v/>
      </c>
      <c r="W904" s="52">
        <f>V904/(T904-V904+X904-Y904)</f>
        <v/>
      </c>
      <c r="AD904" s="51">
        <f>T904-V904-AE904+X904</f>
        <v/>
      </c>
    </row>
    <row r="905">
      <c r="A905" s="50" t="inlineStr">
        <is>
          <t>TN1 (MEMPHIS)</t>
        </is>
      </c>
      <c r="B905" s="50" t="inlineStr">
        <is>
          <t>01/08/2020</t>
        </is>
      </c>
      <c r="F905" s="51">
        <f>E905-D905</f>
        <v/>
      </c>
      <c r="J905" s="51">
        <f>I905-H905</f>
        <v/>
      </c>
      <c r="N905" s="51">
        <f>M905-L905</f>
        <v/>
      </c>
      <c r="R905" s="51">
        <f>Q905-P905</f>
        <v/>
      </c>
      <c r="S905" s="51">
        <f>L905+P905</f>
        <v/>
      </c>
      <c r="T905" s="51">
        <f>S905+D905+H905+U905</f>
        <v/>
      </c>
      <c r="W905" s="52">
        <f>V905/(T905-V905+X905-Y905)</f>
        <v/>
      </c>
      <c r="AD905" s="51">
        <f>T905-V905-AE905+X905</f>
        <v/>
      </c>
    </row>
    <row r="906">
      <c r="A906" s="50" t="inlineStr">
        <is>
          <t>TN1 (MEMPHIS)</t>
        </is>
      </c>
      <c r="B906" s="50" t="inlineStr">
        <is>
          <t>01/09/2020</t>
        </is>
      </c>
      <c r="F906" s="51">
        <f>E906-D906</f>
        <v/>
      </c>
      <c r="J906" s="51">
        <f>I906-H906</f>
        <v/>
      </c>
      <c r="N906" s="51">
        <f>M906-L906</f>
        <v/>
      </c>
      <c r="R906" s="51">
        <f>Q906-P906</f>
        <v/>
      </c>
      <c r="S906" s="51">
        <f>L906+P906</f>
        <v/>
      </c>
      <c r="T906" s="51">
        <f>S906+D906+H906+U906</f>
        <v/>
      </c>
      <c r="W906" s="52">
        <f>V906/(T906-V906+X906-Y906)</f>
        <v/>
      </c>
      <c r="AD906" s="51">
        <f>T906-V906-AE906+X906</f>
        <v/>
      </c>
    </row>
    <row r="907">
      <c r="A907" s="50" t="inlineStr">
        <is>
          <t>TN1 (MEMPHIS)</t>
        </is>
      </c>
      <c r="B907" s="50" t="inlineStr">
        <is>
          <t>01/10/2020</t>
        </is>
      </c>
      <c r="F907" s="51">
        <f>E907-D907</f>
        <v/>
      </c>
      <c r="J907" s="51">
        <f>I907-H907</f>
        <v/>
      </c>
      <c r="N907" s="51">
        <f>M907-L907</f>
        <v/>
      </c>
      <c r="R907" s="51">
        <f>Q907-P907</f>
        <v/>
      </c>
      <c r="S907" s="51">
        <f>L907+P907</f>
        <v/>
      </c>
      <c r="T907" s="51">
        <f>S907+D907+H907+U907</f>
        <v/>
      </c>
      <c r="W907" s="52">
        <f>V907/(T907-V907+X907-Y907)</f>
        <v/>
      </c>
      <c r="AD907" s="51">
        <f>T907-V907-AE907+X907</f>
        <v/>
      </c>
    </row>
    <row r="908">
      <c r="A908" s="50" t="inlineStr">
        <is>
          <t>TN1 (MEMPHIS)</t>
        </is>
      </c>
      <c r="B908" s="50" t="inlineStr">
        <is>
          <t>01/11/2020</t>
        </is>
      </c>
      <c r="F908" s="51">
        <f>E908-D908</f>
        <v/>
      </c>
      <c r="J908" s="51">
        <f>I908-H908</f>
        <v/>
      </c>
      <c r="N908" s="51">
        <f>M908-L908</f>
        <v/>
      </c>
      <c r="R908" s="51">
        <f>Q908-P908</f>
        <v/>
      </c>
      <c r="S908" s="51">
        <f>L908+P908</f>
        <v/>
      </c>
      <c r="T908" s="51">
        <f>S908+D908+H908+U908</f>
        <v/>
      </c>
      <c r="W908" s="52">
        <f>V908/(T908-V908+X908-Y908)</f>
        <v/>
      </c>
      <c r="AD908" s="51">
        <f>T908-V908-AE908+X908</f>
        <v/>
      </c>
    </row>
    <row r="909">
      <c r="A909" s="50" t="inlineStr">
        <is>
          <t>TN1 (MEMPHIS)</t>
        </is>
      </c>
      <c r="B909" s="50" t="inlineStr">
        <is>
          <t>01/12/2020</t>
        </is>
      </c>
      <c r="F909" s="51">
        <f>E909-D909</f>
        <v/>
      </c>
      <c r="J909" s="51">
        <f>I909-H909</f>
        <v/>
      </c>
      <c r="N909" s="51">
        <f>M909-L909</f>
        <v/>
      </c>
      <c r="R909" s="51">
        <f>Q909-P909</f>
        <v/>
      </c>
      <c r="S909" s="51">
        <f>L909+P909</f>
        <v/>
      </c>
      <c r="T909" s="51">
        <f>S909+D909+H909+U909</f>
        <v/>
      </c>
      <c r="W909" s="52">
        <f>V909/(T909-V909+X909-Y909)</f>
        <v/>
      </c>
      <c r="AD909" s="51">
        <f>T909-V909-AE909+X909</f>
        <v/>
      </c>
    </row>
    <row r="910">
      <c r="A910" s="50" t="inlineStr">
        <is>
          <t>TN1 (MEMPHIS)</t>
        </is>
      </c>
      <c r="B910" s="50" t="inlineStr">
        <is>
          <t>01/13/2020</t>
        </is>
      </c>
      <c r="F910" s="51">
        <f>E910-D910</f>
        <v/>
      </c>
      <c r="J910" s="51">
        <f>I910-H910</f>
        <v/>
      </c>
      <c r="N910" s="51">
        <f>M910-L910</f>
        <v/>
      </c>
      <c r="R910" s="51">
        <f>Q910-P910</f>
        <v/>
      </c>
      <c r="S910" s="51">
        <f>L910+P910</f>
        <v/>
      </c>
      <c r="T910" s="51">
        <f>S910+D910+H910+U910</f>
        <v/>
      </c>
      <c r="W910" s="52">
        <f>V910/(T910-V910+X910-Y910)</f>
        <v/>
      </c>
      <c r="AD910" s="51">
        <f>T910-V910-AE910+X910</f>
        <v/>
      </c>
    </row>
    <row r="911">
      <c r="A911" s="50" t="inlineStr">
        <is>
          <t>TN1 (MEMPHIS)</t>
        </is>
      </c>
      <c r="B911" s="50" t="inlineStr">
        <is>
          <t>01/14/2020</t>
        </is>
      </c>
      <c r="F911" s="51">
        <f>E911-D911</f>
        <v/>
      </c>
      <c r="J911" s="51">
        <f>I911-H911</f>
        <v/>
      </c>
      <c r="N911" s="51">
        <f>M911-L911</f>
        <v/>
      </c>
      <c r="R911" s="51">
        <f>Q911-P911</f>
        <v/>
      </c>
      <c r="S911" s="51">
        <f>L911+P911</f>
        <v/>
      </c>
      <c r="T911" s="51">
        <f>S911+D911+H911+U911</f>
        <v/>
      </c>
      <c r="W911" s="52">
        <f>V911/(T911-V911+X911-Y911)</f>
        <v/>
      </c>
      <c r="AD911" s="51">
        <f>T911-V911-AE911+X911</f>
        <v/>
      </c>
    </row>
    <row r="912">
      <c r="A912" s="50" t="inlineStr">
        <is>
          <t>TN1 (MEMPHIS)</t>
        </is>
      </c>
      <c r="B912" s="50" t="inlineStr">
        <is>
          <t>01/15/2020</t>
        </is>
      </c>
      <c r="F912" s="51">
        <f>E912-D912</f>
        <v/>
      </c>
      <c r="J912" s="51">
        <f>I912-H912</f>
        <v/>
      </c>
      <c r="N912" s="51">
        <f>M912-L912</f>
        <v/>
      </c>
      <c r="R912" s="51">
        <f>Q912-P912</f>
        <v/>
      </c>
      <c r="S912" s="51">
        <f>L912+P912</f>
        <v/>
      </c>
      <c r="T912" s="51">
        <f>S912+D912+H912+U912</f>
        <v/>
      </c>
      <c r="W912" s="52">
        <f>V912/(T912-V912+X912-Y912)</f>
        <v/>
      </c>
      <c r="AD912" s="51">
        <f>T912-V912-AE912+X912</f>
        <v/>
      </c>
    </row>
    <row r="913">
      <c r="A913" s="50" t="inlineStr">
        <is>
          <t>TN1 (MEMPHIS)</t>
        </is>
      </c>
      <c r="B913" s="50" t="inlineStr">
        <is>
          <t>01/16/2020</t>
        </is>
      </c>
      <c r="F913" s="51">
        <f>E913-D913</f>
        <v/>
      </c>
      <c r="J913" s="51">
        <f>I913-H913</f>
        <v/>
      </c>
      <c r="N913" s="51">
        <f>M913-L913</f>
        <v/>
      </c>
      <c r="R913" s="51">
        <f>Q913-P913</f>
        <v/>
      </c>
      <c r="S913" s="51">
        <f>L913+P913</f>
        <v/>
      </c>
      <c r="T913" s="51">
        <f>S913+D913+H913+U913</f>
        <v/>
      </c>
      <c r="W913" s="52">
        <f>V913/(T913-V913+X913-Y913)</f>
        <v/>
      </c>
      <c r="Z913" s="51">
        <f>T913-V913-AE913+X913</f>
        <v/>
      </c>
    </row>
    <row r="914">
      <c r="A914" s="50" t="inlineStr">
        <is>
          <t>TN1 (MEMPHIS)</t>
        </is>
      </c>
      <c r="B914" s="50" t="inlineStr">
        <is>
          <t>01/17/2020</t>
        </is>
      </c>
      <c r="F914" s="51">
        <f>E914-D914</f>
        <v/>
      </c>
      <c r="J914" s="51">
        <f>I914-H914</f>
        <v/>
      </c>
      <c r="N914" s="51">
        <f>M914-L914</f>
        <v/>
      </c>
      <c r="R914" s="51">
        <f>Q914-P914</f>
        <v/>
      </c>
      <c r="S914" s="51">
        <f>L914+P914</f>
        <v/>
      </c>
      <c r="T914" s="51">
        <f>S914+D914+H914+U914</f>
        <v/>
      </c>
      <c r="W914" s="52">
        <f>V914/(T914-V914+X914-Y914)</f>
        <v/>
      </c>
      <c r="Z914" s="51">
        <f>T914-V914-AE914+X914</f>
        <v/>
      </c>
    </row>
    <row r="915">
      <c r="A915" s="50" t="inlineStr">
        <is>
          <t>TN1 (MEMPHIS)</t>
        </is>
      </c>
      <c r="B915" s="50" t="inlineStr">
        <is>
          <t>01/18/2020</t>
        </is>
      </c>
      <c r="F915" s="51">
        <f>E915-D915</f>
        <v/>
      </c>
      <c r="J915" s="51">
        <f>I915-H915</f>
        <v/>
      </c>
      <c r="N915" s="51">
        <f>M915-L915</f>
        <v/>
      </c>
      <c r="R915" s="51">
        <f>Q915-P915</f>
        <v/>
      </c>
      <c r="S915" s="51">
        <f>L915+P915</f>
        <v/>
      </c>
      <c r="T915" s="51">
        <f>S915+D915+H915+U915</f>
        <v/>
      </c>
      <c r="W915" s="52">
        <f>V915/(T915-V915+X915-Y915)</f>
        <v/>
      </c>
      <c r="Z915" s="51">
        <f>T915-V915-AE915+X915</f>
        <v/>
      </c>
    </row>
    <row r="916">
      <c r="A916" s="50" t="inlineStr">
        <is>
          <t>TN1 (MEMPHIS)</t>
        </is>
      </c>
      <c r="B916" s="50" t="inlineStr">
        <is>
          <t>01/19/2020</t>
        </is>
      </c>
      <c r="F916" s="51">
        <f>E916-D916</f>
        <v/>
      </c>
      <c r="J916" s="51">
        <f>I916-H916</f>
        <v/>
      </c>
      <c r="N916" s="51">
        <f>M916-L916</f>
        <v/>
      </c>
      <c r="R916" s="51">
        <f>Q916-P916</f>
        <v/>
      </c>
      <c r="S916" s="51">
        <f>L916+P916</f>
        <v/>
      </c>
      <c r="T916" s="51">
        <f>S916+D916+H916+U916</f>
        <v/>
      </c>
      <c r="W916" s="52">
        <f>V916/(T916-V916+X916-Y916)</f>
        <v/>
      </c>
      <c r="Z916" s="51">
        <f>T916-V916-AE916+X916</f>
        <v/>
      </c>
    </row>
    <row r="917">
      <c r="A917" s="50" t="inlineStr">
        <is>
          <t>TN1 (MEMPHIS)</t>
        </is>
      </c>
      <c r="B917" s="50" t="inlineStr">
        <is>
          <t>01/20/2020</t>
        </is>
      </c>
      <c r="F917" s="51">
        <f>E917-D917</f>
        <v/>
      </c>
      <c r="J917" s="51">
        <f>I917-H917</f>
        <v/>
      </c>
      <c r="N917" s="51">
        <f>M917-L917</f>
        <v/>
      </c>
      <c r="R917" s="51">
        <f>Q917-P917</f>
        <v/>
      </c>
      <c r="S917" s="51">
        <f>L917+P917</f>
        <v/>
      </c>
      <c r="T917" s="51">
        <f>S917+D917+H917+U917</f>
        <v/>
      </c>
      <c r="W917" s="52">
        <f>V917/(T917-V917+X917-Y917)</f>
        <v/>
      </c>
      <c r="Z917" s="51">
        <f>T917-V917-AE917+X917</f>
        <v/>
      </c>
    </row>
    <row r="918">
      <c r="A918" s="50" t="inlineStr">
        <is>
          <t>TN1 (MEMPHIS)</t>
        </is>
      </c>
      <c r="B918" s="50" t="inlineStr">
        <is>
          <t>01/21/2020</t>
        </is>
      </c>
      <c r="F918" s="51">
        <f>E918-D918</f>
        <v/>
      </c>
      <c r="J918" s="51">
        <f>I918-H918</f>
        <v/>
      </c>
      <c r="N918" s="51">
        <f>M918-L918</f>
        <v/>
      </c>
      <c r="R918" s="51">
        <f>Q918-P918</f>
        <v/>
      </c>
      <c r="S918" s="51">
        <f>L918+P918</f>
        <v/>
      </c>
      <c r="T918" s="51">
        <f>S918+D918+H918+U918</f>
        <v/>
      </c>
      <c r="W918" s="52">
        <f>V918/(T918-V918+X918-Y918)</f>
        <v/>
      </c>
      <c r="Z918" s="51">
        <f>T918-V918-AE918+X918</f>
        <v/>
      </c>
    </row>
    <row r="919">
      <c r="A919" s="50" t="inlineStr">
        <is>
          <t>TN1 (MEMPHIS)</t>
        </is>
      </c>
      <c r="B919" s="50" t="inlineStr">
        <is>
          <t>01/22/2020</t>
        </is>
      </c>
      <c r="F919" s="51">
        <f>E919-D919</f>
        <v/>
      </c>
      <c r="J919" s="51">
        <f>I919-H919</f>
        <v/>
      </c>
      <c r="N919" s="51">
        <f>M919-L919</f>
        <v/>
      </c>
      <c r="R919" s="51">
        <f>Q919-P919</f>
        <v/>
      </c>
      <c r="S919" s="51">
        <f>L919+P919</f>
        <v/>
      </c>
      <c r="T919" s="51">
        <f>S919+D919+H919+U919</f>
        <v/>
      </c>
      <c r="W919" s="52">
        <f>V919/(T919-V919+X919-Y919)</f>
        <v/>
      </c>
      <c r="Z919" s="51">
        <f>T919-V919-AE919+X919</f>
        <v/>
      </c>
    </row>
    <row r="920">
      <c r="A920" s="50" t="inlineStr">
        <is>
          <t>TN1 (MEMPHIS)</t>
        </is>
      </c>
      <c r="B920" s="50" t="inlineStr">
        <is>
          <t>01/23/2020</t>
        </is>
      </c>
      <c r="F920" s="51">
        <f>E920-D920</f>
        <v/>
      </c>
      <c r="J920" s="51">
        <f>I920-H920</f>
        <v/>
      </c>
      <c r="N920" s="51">
        <f>M920-L920</f>
        <v/>
      </c>
      <c r="R920" s="51">
        <f>Q920-P920</f>
        <v/>
      </c>
      <c r="S920" s="51">
        <f>L920+P920</f>
        <v/>
      </c>
      <c r="T920" s="51">
        <f>S920+D920+H920+U920</f>
        <v/>
      </c>
      <c r="W920" s="52">
        <f>V920/(T920-V920+X920-Y920)</f>
        <v/>
      </c>
      <c r="Z920" s="51">
        <f>T920-V920-AE920+X920</f>
        <v/>
      </c>
    </row>
    <row r="921">
      <c r="A921" s="50" t="inlineStr">
        <is>
          <t>TN1 (MEMPHIS)</t>
        </is>
      </c>
      <c r="B921" s="50" t="inlineStr">
        <is>
          <t>01/24/2020</t>
        </is>
      </c>
      <c r="F921" s="51">
        <f>E921-D921</f>
        <v/>
      </c>
      <c r="J921" s="51">
        <f>I921-H921</f>
        <v/>
      </c>
      <c r="N921" s="51">
        <f>M921-L921</f>
        <v/>
      </c>
      <c r="R921" s="51">
        <f>Q921-P921</f>
        <v/>
      </c>
      <c r="S921" s="51">
        <f>L921+P921</f>
        <v/>
      </c>
      <c r="T921" s="51">
        <f>S921+D921+H921+U921</f>
        <v/>
      </c>
      <c r="W921" s="52">
        <f>V921/(T921-V921+X921-Y921)</f>
        <v/>
      </c>
      <c r="Z921" s="51">
        <f>T921-V921-AE921+X921</f>
        <v/>
      </c>
    </row>
    <row r="922">
      <c r="A922" s="50" t="inlineStr">
        <is>
          <t>TN1 (MEMPHIS)</t>
        </is>
      </c>
      <c r="B922" s="50" t="inlineStr">
        <is>
          <t>01/25/2020</t>
        </is>
      </c>
      <c r="F922" s="51">
        <f>E922-D922</f>
        <v/>
      </c>
      <c r="J922" s="51">
        <f>I922-H922</f>
        <v/>
      </c>
      <c r="N922" s="51">
        <f>M922-L922</f>
        <v/>
      </c>
      <c r="R922" s="51">
        <f>Q922-P922</f>
        <v/>
      </c>
      <c r="S922" s="51">
        <f>L922+P922</f>
        <v/>
      </c>
      <c r="T922" s="51">
        <f>S922+D922+H922+U922</f>
        <v/>
      </c>
      <c r="W922" s="52">
        <f>V922/(T922-V922+X922-Y922)</f>
        <v/>
      </c>
      <c r="Z922" s="51">
        <f>T922-V922-AE922+X922</f>
        <v/>
      </c>
    </row>
    <row r="923">
      <c r="A923" s="50" t="inlineStr">
        <is>
          <t>TN1 (MEMPHIS)</t>
        </is>
      </c>
      <c r="B923" s="50" t="inlineStr">
        <is>
          <t>01/26/2020</t>
        </is>
      </c>
      <c r="F923" s="51">
        <f>E923-D923</f>
        <v/>
      </c>
      <c r="J923" s="51">
        <f>I923-H923</f>
        <v/>
      </c>
      <c r="N923" s="51">
        <f>M923-L923</f>
        <v/>
      </c>
      <c r="R923" s="51">
        <f>Q923-P923</f>
        <v/>
      </c>
      <c r="S923" s="51">
        <f>L923+P923</f>
        <v/>
      </c>
      <c r="T923" s="51">
        <f>S923+D923+H923+U923</f>
        <v/>
      </c>
      <c r="W923" s="52">
        <f>V923/(T923-V923+X923-Y923)</f>
        <v/>
      </c>
      <c r="Z923" s="51">
        <f>T923-V923-AE923+X923</f>
        <v/>
      </c>
    </row>
    <row r="924">
      <c r="A924" s="50" t="inlineStr">
        <is>
          <t>TN1 (MEMPHIS)</t>
        </is>
      </c>
      <c r="B924" s="50" t="inlineStr">
        <is>
          <t>01/27/2020</t>
        </is>
      </c>
      <c r="F924" s="51">
        <f>E924-D924</f>
        <v/>
      </c>
      <c r="J924" s="51">
        <f>I924-H924</f>
        <v/>
      </c>
      <c r="N924" s="51">
        <f>M924-L924</f>
        <v/>
      </c>
      <c r="R924" s="51">
        <f>Q924-P924</f>
        <v/>
      </c>
      <c r="S924" s="51">
        <f>L924+P924</f>
        <v/>
      </c>
      <c r="T924" s="51">
        <f>S924+D924+H924+U924</f>
        <v/>
      </c>
      <c r="W924" s="52">
        <f>V924/(T924-V924+X924-Y924)</f>
        <v/>
      </c>
      <c r="Z924" s="51">
        <f>T924-V924-AE924+X924</f>
        <v/>
      </c>
    </row>
    <row r="925">
      <c r="A925" s="50" t="inlineStr">
        <is>
          <t>TN1 (MEMPHIS)</t>
        </is>
      </c>
      <c r="B925" s="50" t="inlineStr">
        <is>
          <t>01/28/2020</t>
        </is>
      </c>
      <c r="F925" s="51">
        <f>E925-D925</f>
        <v/>
      </c>
      <c r="J925" s="51">
        <f>I925-H925</f>
        <v/>
      </c>
      <c r="N925" s="51">
        <f>M925-L925</f>
        <v/>
      </c>
      <c r="R925" s="51">
        <f>Q925-P925</f>
        <v/>
      </c>
      <c r="S925" s="51">
        <f>L925+P925</f>
        <v/>
      </c>
      <c r="T925" s="51">
        <f>S925+D925+H925+U925</f>
        <v/>
      </c>
      <c r="W925" s="52">
        <f>V925/(T925-V925+X925-Y925)</f>
        <v/>
      </c>
      <c r="Z925" s="51">
        <f>T925-V925-AE925+X925</f>
        <v/>
      </c>
    </row>
    <row r="926">
      <c r="A926" s="50" t="inlineStr">
        <is>
          <t>TN1 (MEMPHIS)</t>
        </is>
      </c>
      <c r="B926" s="50" t="inlineStr">
        <is>
          <t>01/29/2020</t>
        </is>
      </c>
      <c r="F926" s="51">
        <f>E926-D926</f>
        <v/>
      </c>
      <c r="J926" s="51">
        <f>I926-H926</f>
        <v/>
      </c>
      <c r="N926" s="51">
        <f>M926-L926</f>
        <v/>
      </c>
      <c r="R926" s="51">
        <f>Q926-P926</f>
        <v/>
      </c>
      <c r="S926" s="51">
        <f>L926+P926</f>
        <v/>
      </c>
      <c r="T926" s="51">
        <f>S926+D926+H926+U926</f>
        <v/>
      </c>
      <c r="W926" s="52">
        <f>V926/(T926-V926+X926-Y926)</f>
        <v/>
      </c>
      <c r="Z926" s="51">
        <f>T926-V926-AE926+X926</f>
        <v/>
      </c>
    </row>
    <row r="927">
      <c r="A927" s="50" t="inlineStr">
        <is>
          <t>TN1 (MEMPHIS)</t>
        </is>
      </c>
      <c r="B927" s="50" t="inlineStr">
        <is>
          <t>01/30/2020</t>
        </is>
      </c>
      <c r="F927" s="51">
        <f>E927-D927</f>
        <v/>
      </c>
      <c r="J927" s="51">
        <f>I927-H927</f>
        <v/>
      </c>
      <c r="N927" s="51">
        <f>M927-L927</f>
        <v/>
      </c>
      <c r="R927" s="51">
        <f>Q927-P927</f>
        <v/>
      </c>
      <c r="S927" s="51">
        <f>L927+P927</f>
        <v/>
      </c>
      <c r="T927" s="51">
        <f>S927+D927+H927+U927</f>
        <v/>
      </c>
      <c r="W927" s="52">
        <f>V927/(T927-V927+X927-Y927)</f>
        <v/>
      </c>
      <c r="Z927" s="51">
        <f>T927-V927-AE927+X927</f>
        <v/>
      </c>
    </row>
    <row r="928">
      <c r="A928" s="50" t="inlineStr">
        <is>
          <t>TN1 (MEMPHIS)</t>
        </is>
      </c>
      <c r="B928" s="50" t="inlineStr">
        <is>
          <t>01/31/2020</t>
        </is>
      </c>
      <c r="F928" s="51">
        <f>E928-D928</f>
        <v/>
      </c>
      <c r="J928" s="51">
        <f>I928-H928</f>
        <v/>
      </c>
      <c r="N928" s="51">
        <f>M928-L928</f>
        <v/>
      </c>
      <c r="R928" s="51">
        <f>Q928-P928</f>
        <v/>
      </c>
      <c r="S928" s="51">
        <f>L928+P928</f>
        <v/>
      </c>
      <c r="T928" s="51">
        <f>S928+D928+H928+U928</f>
        <v/>
      </c>
      <c r="W928" s="52">
        <f>V928/(T928-V928+X928-Y928)</f>
        <v/>
      </c>
      <c r="Z928" s="51">
        <f>T928-V928-AE928+X928</f>
        <v/>
      </c>
    </row>
    <row r="929">
      <c r="A929" s="53" t="inlineStr">
        <is>
          <t>TN1 Total</t>
        </is>
      </c>
      <c r="B929" s="12" t="n"/>
      <c r="C929" s="12" t="n"/>
      <c r="D929" s="54">
        <f>SUM(D898:D928)</f>
        <v/>
      </c>
      <c r="E929" s="54">
        <f>SUM(E898:E928)</f>
        <v/>
      </c>
      <c r="F929" s="54">
        <f>E929-D929</f>
        <v/>
      </c>
      <c r="G929" s="12" t="n"/>
      <c r="H929" s="54">
        <f>SUM(H898:H928)</f>
        <v/>
      </c>
      <c r="I929" s="54">
        <f>SUM(I898:I928)</f>
        <v/>
      </c>
      <c r="J929" s="54">
        <f>I929-H929</f>
        <v/>
      </c>
      <c r="K929" s="12" t="n"/>
      <c r="L929" s="54">
        <f>SUM(L898:L928)</f>
        <v/>
      </c>
      <c r="M929" s="54">
        <f>SUM(M898:M928)</f>
        <v/>
      </c>
      <c r="N929" s="54">
        <f>M929-L929</f>
        <v/>
      </c>
      <c r="O929" s="12" t="n"/>
      <c r="P929" s="54">
        <f>SUM(P898:P928)</f>
        <v/>
      </c>
      <c r="Q929" s="54">
        <f>SUM(Q898:Q928)</f>
        <v/>
      </c>
      <c r="R929" s="54">
        <f>Q929-P929</f>
        <v/>
      </c>
      <c r="S929" s="54">
        <f>SUM(S898:S928)</f>
        <v/>
      </c>
      <c r="T929" s="54">
        <f>SUM(T898:T928)</f>
        <v/>
      </c>
      <c r="U929" s="54">
        <f>SUM(U898:U928)</f>
        <v/>
      </c>
      <c r="V929" s="54">
        <f>SUM(V898:V928)</f>
        <v/>
      </c>
      <c r="W929" s="12" t="n"/>
      <c r="X929" s="54">
        <f>SUM(X898:X928)</f>
        <v/>
      </c>
      <c r="Y929" s="12" t="n"/>
      <c r="Z929" s="54">
        <f>SUM(Z898:Z928)</f>
        <v/>
      </c>
      <c r="AA929" s="54">
        <f>SUM(AA898:AA928)</f>
        <v/>
      </c>
      <c r="AB929" s="12" t="n"/>
      <c r="AC929" s="12" t="n"/>
      <c r="AD929" s="54">
        <f>SUM(AD898:AD928)</f>
        <v/>
      </c>
      <c r="AE929" s="54">
        <f>SUM(AE898:AE928)</f>
        <v/>
      </c>
      <c r="AF929" s="12" t="n"/>
      <c r="AG929" s="54">
        <f>SUM(Z898:AD928)</f>
        <v/>
      </c>
    </row>
    <row r="931">
      <c r="A931" s="50" t="inlineStr">
        <is>
          <t>TN2 (KNOXVILLE)</t>
        </is>
      </c>
      <c r="B931" s="50" t="inlineStr">
        <is>
          <t>01/01/2020</t>
        </is>
      </c>
      <c r="F931" s="51">
        <f>E931-D931</f>
        <v/>
      </c>
      <c r="J931" s="51">
        <f>I931-H931</f>
        <v/>
      </c>
      <c r="N931" s="51">
        <f>M931-L931</f>
        <v/>
      </c>
      <c r="R931" s="51">
        <f>Q931-P931</f>
        <v/>
      </c>
      <c r="S931" s="51">
        <f>L931+P931</f>
        <v/>
      </c>
      <c r="T931" s="51">
        <f>S931+D931+H931+U931</f>
        <v/>
      </c>
      <c r="W931" s="52">
        <f>V931/(T931-V931+X931-Y931)</f>
        <v/>
      </c>
      <c r="AD931" s="51">
        <f>T931-V931-AE931+X931</f>
        <v/>
      </c>
    </row>
    <row r="932">
      <c r="A932" s="50" t="inlineStr">
        <is>
          <t>TN2 (KNOXVILLE)</t>
        </is>
      </c>
      <c r="B932" s="50" t="inlineStr">
        <is>
          <t>01/02/2020</t>
        </is>
      </c>
      <c r="D932" s="51" t="n">
        <v/>
      </c>
      <c r="F932" s="51">
        <f>E932-D932</f>
        <v/>
      </c>
      <c r="H932" s="51" t="n">
        <v/>
      </c>
      <c r="J932" s="51">
        <f>I932-H932</f>
        <v/>
      </c>
      <c r="L932" s="51" t="n">
        <v>606.34</v>
      </c>
      <c r="N932" s="51">
        <f>M932-L932</f>
        <v/>
      </c>
      <c r="P932" s="51" t="n">
        <v>163.88</v>
      </c>
      <c r="R932" s="51">
        <f>Q932-P932</f>
        <v/>
      </c>
      <c r="S932" s="51">
        <f>L932+P932</f>
        <v/>
      </c>
      <c r="T932" s="51">
        <f>S932+D932+H932+U932</f>
        <v/>
      </c>
      <c r="V932" s="51" t="n">
        <v>65.20999999999999</v>
      </c>
      <c r="W932" s="52">
        <f>V932/(T932-V932+X932-Y932)</f>
        <v/>
      </c>
      <c r="AD932" s="51">
        <f>T932-V932-AE932+X932</f>
        <v/>
      </c>
    </row>
    <row r="933">
      <c r="A933" s="50" t="inlineStr">
        <is>
          <t>TN2 (KNOXVILLE)</t>
        </is>
      </c>
      <c r="B933" s="50" t="inlineStr">
        <is>
          <t>01/03/2020</t>
        </is>
      </c>
      <c r="D933" s="51" t="n">
        <v/>
      </c>
      <c r="F933" s="51">
        <f>E933-D933</f>
        <v/>
      </c>
      <c r="H933" s="51" t="n">
        <v/>
      </c>
      <c r="J933" s="51">
        <f>I933-H933</f>
        <v/>
      </c>
      <c r="L933" s="51" t="n">
        <v>1326.88</v>
      </c>
      <c r="N933" s="51">
        <f>M933-L933</f>
        <v/>
      </c>
      <c r="P933" s="51" t="n">
        <v/>
      </c>
      <c r="R933" s="51">
        <f>Q933-P933</f>
        <v/>
      </c>
      <c r="S933" s="51">
        <f>L933+P933</f>
        <v/>
      </c>
      <c r="T933" s="51">
        <f>S933+D933+H933+U933</f>
        <v/>
      </c>
      <c r="V933" s="51" t="n">
        <v>103.88</v>
      </c>
      <c r="W933" s="52">
        <f>V933/(T933-V933+X933-Y933)</f>
        <v/>
      </c>
      <c r="X933" s="51" t="n">
        <v>-100</v>
      </c>
      <c r="AD933" s="51">
        <f>T933-V933-AE933+X933</f>
        <v/>
      </c>
    </row>
    <row r="934">
      <c r="A934" s="50" t="inlineStr">
        <is>
          <t>TN2 (KNOXVILLE)</t>
        </is>
      </c>
      <c r="B934" s="50" t="inlineStr">
        <is>
          <t>01/04/2020</t>
        </is>
      </c>
      <c r="D934" s="51" t="n">
        <v>18.57</v>
      </c>
      <c r="F934" s="51">
        <f>E934-D934</f>
        <v/>
      </c>
      <c r="H934" s="51" t="n">
        <v/>
      </c>
      <c r="J934" s="51">
        <f>I934-H934</f>
        <v/>
      </c>
      <c r="L934" s="51" t="n">
        <v>4396.3</v>
      </c>
      <c r="N934" s="51">
        <f>M934-L934</f>
        <v/>
      </c>
      <c r="P934" s="51" t="n">
        <v/>
      </c>
      <c r="R934" s="51">
        <f>Q934-P934</f>
        <v/>
      </c>
      <c r="S934" s="51">
        <f>L934+P934</f>
        <v/>
      </c>
      <c r="T934" s="51">
        <f>S934+D934+H934+U934</f>
        <v/>
      </c>
      <c r="V934" s="51" t="n">
        <v>373.8</v>
      </c>
      <c r="W934" s="52">
        <f>V934/(T934-V934+X934-Y934)</f>
        <v/>
      </c>
      <c r="AD934" s="51">
        <f>T934-V934-AE934+X934</f>
        <v/>
      </c>
    </row>
    <row r="935">
      <c r="A935" s="50" t="inlineStr">
        <is>
          <t>TN2 (KNOXVILLE)</t>
        </is>
      </c>
      <c r="B935" s="50" t="inlineStr">
        <is>
          <t>01/05/2020</t>
        </is>
      </c>
      <c r="D935" s="51" t="n">
        <v>157.48</v>
      </c>
      <c r="F935" s="51">
        <f>E935-D935</f>
        <v/>
      </c>
      <c r="H935" s="51" t="n">
        <v/>
      </c>
      <c r="J935" s="51">
        <f>I935-H935</f>
        <v/>
      </c>
      <c r="L935" s="51" t="n">
        <v>1818.03</v>
      </c>
      <c r="N935" s="51">
        <f>M935-L935</f>
        <v/>
      </c>
      <c r="P935" s="51" t="n">
        <v>303.72</v>
      </c>
      <c r="R935" s="51">
        <f>Q935-P935</f>
        <v/>
      </c>
      <c r="S935" s="51">
        <f>L935+P935</f>
        <v/>
      </c>
      <c r="T935" s="51">
        <f>S935+D935+H935+U935</f>
        <v/>
      </c>
      <c r="U935" s="51" t="n">
        <v>50</v>
      </c>
      <c r="V935" s="51" t="n">
        <v>197.21</v>
      </c>
      <c r="W935" s="52">
        <f>V935/(T935-V935+X935-Y935)</f>
        <v/>
      </c>
      <c r="AD935" s="51">
        <f>T935-V935-AE935+X935</f>
        <v/>
      </c>
    </row>
    <row r="936">
      <c r="A936" s="50" t="inlineStr">
        <is>
          <t>TN2 (KNOXVILLE)</t>
        </is>
      </c>
      <c r="B936" s="50" t="inlineStr">
        <is>
          <t>01/06/2020</t>
        </is>
      </c>
      <c r="D936" s="51" t="n">
        <v>239.26</v>
      </c>
      <c r="F936" s="51">
        <f>E936-D936</f>
        <v/>
      </c>
      <c r="H936" s="51" t="n">
        <v/>
      </c>
      <c r="J936" s="51">
        <f>I936-H936</f>
        <v/>
      </c>
      <c r="L936" s="51" t="n">
        <v>1846.32</v>
      </c>
      <c r="N936" s="51">
        <f>M936-L936</f>
        <v/>
      </c>
      <c r="P936" s="51" t="n">
        <v/>
      </c>
      <c r="R936" s="51">
        <f>Q936-P936</f>
        <v/>
      </c>
      <c r="S936" s="51">
        <f>L936+P936</f>
        <v/>
      </c>
      <c r="T936" s="51">
        <f>S936+D936+H936+U936</f>
        <v/>
      </c>
      <c r="V936" s="51" t="n">
        <v>176.58</v>
      </c>
      <c r="W936" s="52">
        <f>V936/(T936-V936+X936-Y936)</f>
        <v/>
      </c>
      <c r="AD936" s="51">
        <f>T936-V936-AE936+X936</f>
        <v/>
      </c>
    </row>
    <row r="937">
      <c r="A937" s="50" t="inlineStr">
        <is>
          <t>TN2 (KNOXVILLE)</t>
        </is>
      </c>
      <c r="B937" s="50" t="inlineStr">
        <is>
          <t>01/07/2020</t>
        </is>
      </c>
      <c r="F937" s="51">
        <f>E937-D937</f>
        <v/>
      </c>
      <c r="J937" s="51">
        <f>I937-H937</f>
        <v/>
      </c>
      <c r="N937" s="51">
        <f>M937-L937</f>
        <v/>
      </c>
      <c r="R937" s="51">
        <f>Q937-P937</f>
        <v/>
      </c>
      <c r="S937" s="51">
        <f>L937+P937</f>
        <v/>
      </c>
      <c r="T937" s="51">
        <f>S937+D937+H937+U937</f>
        <v/>
      </c>
      <c r="W937" s="52">
        <f>V937/(T937-V937+X937-Y937)</f>
        <v/>
      </c>
      <c r="AD937" s="51">
        <f>T937-V937-AE937+X937</f>
        <v/>
      </c>
    </row>
    <row r="938">
      <c r="A938" s="50" t="inlineStr">
        <is>
          <t>TN2 (KNOXVILLE)</t>
        </is>
      </c>
      <c r="B938" s="50" t="inlineStr">
        <is>
          <t>01/08/2020</t>
        </is>
      </c>
      <c r="F938" s="51">
        <f>E938-D938</f>
        <v/>
      </c>
      <c r="J938" s="51">
        <f>I938-H938</f>
        <v/>
      </c>
      <c r="N938" s="51">
        <f>M938-L938</f>
        <v/>
      </c>
      <c r="R938" s="51">
        <f>Q938-P938</f>
        <v/>
      </c>
      <c r="S938" s="51">
        <f>L938+P938</f>
        <v/>
      </c>
      <c r="T938" s="51">
        <f>S938+D938+H938+U938</f>
        <v/>
      </c>
      <c r="W938" s="52">
        <f>V938/(T938-V938+X938-Y938)</f>
        <v/>
      </c>
      <c r="AD938" s="51">
        <f>T938-V938-AE938+X938</f>
        <v/>
      </c>
    </row>
    <row r="939">
      <c r="A939" s="50" t="inlineStr">
        <is>
          <t>TN2 (KNOXVILLE)</t>
        </is>
      </c>
      <c r="B939" s="50" t="inlineStr">
        <is>
          <t>01/09/2020</t>
        </is>
      </c>
      <c r="F939" s="51">
        <f>E939-D939</f>
        <v/>
      </c>
      <c r="J939" s="51">
        <f>I939-H939</f>
        <v/>
      </c>
      <c r="N939" s="51">
        <f>M939-L939</f>
        <v/>
      </c>
      <c r="R939" s="51">
        <f>Q939-P939</f>
        <v/>
      </c>
      <c r="S939" s="51">
        <f>L939+P939</f>
        <v/>
      </c>
      <c r="T939" s="51">
        <f>S939+D939+H939+U939</f>
        <v/>
      </c>
      <c r="W939" s="52">
        <f>V939/(T939-V939+X939-Y939)</f>
        <v/>
      </c>
      <c r="AD939" s="51">
        <f>T939-V939-AE939+X939</f>
        <v/>
      </c>
    </row>
    <row r="940">
      <c r="A940" s="50" t="inlineStr">
        <is>
          <t>TN2 (KNOXVILLE)</t>
        </is>
      </c>
      <c r="B940" s="50" t="inlineStr">
        <is>
          <t>01/10/2020</t>
        </is>
      </c>
      <c r="F940" s="51">
        <f>E940-D940</f>
        <v/>
      </c>
      <c r="J940" s="51">
        <f>I940-H940</f>
        <v/>
      </c>
      <c r="N940" s="51">
        <f>M940-L940</f>
        <v/>
      </c>
      <c r="R940" s="51">
        <f>Q940-P940</f>
        <v/>
      </c>
      <c r="S940" s="51">
        <f>L940+P940</f>
        <v/>
      </c>
      <c r="T940" s="51">
        <f>S940+D940+H940+U940</f>
        <v/>
      </c>
      <c r="W940" s="52">
        <f>V940/(T940-V940+X940-Y940)</f>
        <v/>
      </c>
      <c r="AD940" s="51">
        <f>T940-V940-AE940+X940</f>
        <v/>
      </c>
    </row>
    <row r="941">
      <c r="A941" s="50" t="inlineStr">
        <is>
          <t>TN2 (KNOXVILLE)</t>
        </is>
      </c>
      <c r="B941" s="50" t="inlineStr">
        <is>
          <t>01/11/2020</t>
        </is>
      </c>
      <c r="F941" s="51">
        <f>E941-D941</f>
        <v/>
      </c>
      <c r="J941" s="51">
        <f>I941-H941</f>
        <v/>
      </c>
      <c r="N941" s="51">
        <f>M941-L941</f>
        <v/>
      </c>
      <c r="R941" s="51">
        <f>Q941-P941</f>
        <v/>
      </c>
      <c r="S941" s="51">
        <f>L941+P941</f>
        <v/>
      </c>
      <c r="T941" s="51">
        <f>S941+D941+H941+U941</f>
        <v/>
      </c>
      <c r="W941" s="52">
        <f>V941/(T941-V941+X941-Y941)</f>
        <v/>
      </c>
      <c r="AD941" s="51">
        <f>T941-V941-AE941+X941</f>
        <v/>
      </c>
    </row>
    <row r="942">
      <c r="A942" s="50" t="inlineStr">
        <is>
          <t>TN2 (KNOXVILLE)</t>
        </is>
      </c>
      <c r="B942" s="50" t="inlineStr">
        <is>
          <t>01/12/2020</t>
        </is>
      </c>
      <c r="F942" s="51">
        <f>E942-D942</f>
        <v/>
      </c>
      <c r="J942" s="51">
        <f>I942-H942</f>
        <v/>
      </c>
      <c r="N942" s="51">
        <f>M942-L942</f>
        <v/>
      </c>
      <c r="R942" s="51">
        <f>Q942-P942</f>
        <v/>
      </c>
      <c r="S942" s="51">
        <f>L942+P942</f>
        <v/>
      </c>
      <c r="T942" s="51">
        <f>S942+D942+H942+U942</f>
        <v/>
      </c>
      <c r="W942" s="52">
        <f>V942/(T942-V942+X942-Y942)</f>
        <v/>
      </c>
      <c r="AD942" s="51">
        <f>T942-V942-AE942+X942</f>
        <v/>
      </c>
    </row>
    <row r="943">
      <c r="A943" s="50" t="inlineStr">
        <is>
          <t>TN2 (KNOXVILLE)</t>
        </is>
      </c>
      <c r="B943" s="50" t="inlineStr">
        <is>
          <t>01/13/2020</t>
        </is>
      </c>
      <c r="F943" s="51">
        <f>E943-D943</f>
        <v/>
      </c>
      <c r="J943" s="51">
        <f>I943-H943</f>
        <v/>
      </c>
      <c r="N943" s="51">
        <f>M943-L943</f>
        <v/>
      </c>
      <c r="R943" s="51">
        <f>Q943-P943</f>
        <v/>
      </c>
      <c r="S943" s="51">
        <f>L943+P943</f>
        <v/>
      </c>
      <c r="T943" s="51">
        <f>S943+D943+H943+U943</f>
        <v/>
      </c>
      <c r="W943" s="52">
        <f>V943/(T943-V943+X943-Y943)</f>
        <v/>
      </c>
      <c r="AD943" s="51">
        <f>T943-V943-AE943+X943</f>
        <v/>
      </c>
    </row>
    <row r="944">
      <c r="A944" s="50" t="inlineStr">
        <is>
          <t>TN2 (KNOXVILLE)</t>
        </is>
      </c>
      <c r="B944" s="50" t="inlineStr">
        <is>
          <t>01/14/2020</t>
        </is>
      </c>
      <c r="F944" s="51">
        <f>E944-D944</f>
        <v/>
      </c>
      <c r="J944" s="51">
        <f>I944-H944</f>
        <v/>
      </c>
      <c r="N944" s="51">
        <f>M944-L944</f>
        <v/>
      </c>
      <c r="R944" s="51">
        <f>Q944-P944</f>
        <v/>
      </c>
      <c r="S944" s="51">
        <f>L944+P944</f>
        <v/>
      </c>
      <c r="T944" s="51">
        <f>S944+D944+H944+U944</f>
        <v/>
      </c>
      <c r="W944" s="52">
        <f>V944/(T944-V944+X944-Y944)</f>
        <v/>
      </c>
      <c r="AD944" s="51">
        <f>T944-V944-AE944+X944</f>
        <v/>
      </c>
    </row>
    <row r="945">
      <c r="A945" s="50" t="inlineStr">
        <is>
          <t>TN2 (KNOXVILLE)</t>
        </is>
      </c>
      <c r="B945" s="50" t="inlineStr">
        <is>
          <t>01/15/2020</t>
        </is>
      </c>
      <c r="F945" s="51">
        <f>E945-D945</f>
        <v/>
      </c>
      <c r="J945" s="51">
        <f>I945-H945</f>
        <v/>
      </c>
      <c r="N945" s="51">
        <f>M945-L945</f>
        <v/>
      </c>
      <c r="R945" s="51">
        <f>Q945-P945</f>
        <v/>
      </c>
      <c r="S945" s="51">
        <f>L945+P945</f>
        <v/>
      </c>
      <c r="T945" s="51">
        <f>S945+D945+H945+U945</f>
        <v/>
      </c>
      <c r="W945" s="52">
        <f>V945/(T945-V945+X945-Y945)</f>
        <v/>
      </c>
      <c r="AD945" s="51">
        <f>T945-V945-AE945+X945</f>
        <v/>
      </c>
    </row>
    <row r="946">
      <c r="A946" s="50" t="inlineStr">
        <is>
          <t>TN2 (KNOXVILLE)</t>
        </is>
      </c>
      <c r="B946" s="50" t="inlineStr">
        <is>
          <t>01/16/2020</t>
        </is>
      </c>
      <c r="F946" s="51">
        <f>E946-D946</f>
        <v/>
      </c>
      <c r="J946" s="51">
        <f>I946-H946</f>
        <v/>
      </c>
      <c r="N946" s="51">
        <f>M946-L946</f>
        <v/>
      </c>
      <c r="R946" s="51">
        <f>Q946-P946</f>
        <v/>
      </c>
      <c r="S946" s="51">
        <f>L946+P946</f>
        <v/>
      </c>
      <c r="T946" s="51">
        <f>S946+D946+H946+U946</f>
        <v/>
      </c>
      <c r="W946" s="52">
        <f>V946/(T946-V946+X946-Y946)</f>
        <v/>
      </c>
      <c r="Z946" s="51">
        <f>T946-V946-AE946+X946</f>
        <v/>
      </c>
    </row>
    <row r="947">
      <c r="A947" s="50" t="inlineStr">
        <is>
          <t>TN2 (KNOXVILLE)</t>
        </is>
      </c>
      <c r="B947" s="50" t="inlineStr">
        <is>
          <t>01/17/2020</t>
        </is>
      </c>
      <c r="F947" s="51">
        <f>E947-D947</f>
        <v/>
      </c>
      <c r="J947" s="51">
        <f>I947-H947</f>
        <v/>
      </c>
      <c r="N947" s="51">
        <f>M947-L947</f>
        <v/>
      </c>
      <c r="R947" s="51">
        <f>Q947-P947</f>
        <v/>
      </c>
      <c r="S947" s="51">
        <f>L947+P947</f>
        <v/>
      </c>
      <c r="T947" s="51">
        <f>S947+D947+H947+U947</f>
        <v/>
      </c>
      <c r="W947" s="52">
        <f>V947/(T947-V947+X947-Y947)</f>
        <v/>
      </c>
      <c r="Z947" s="51">
        <f>T947-V947-AE947+X947</f>
        <v/>
      </c>
    </row>
    <row r="948">
      <c r="A948" s="50" t="inlineStr">
        <is>
          <t>TN2 (KNOXVILLE)</t>
        </is>
      </c>
      <c r="B948" s="50" t="inlineStr">
        <is>
          <t>01/18/2020</t>
        </is>
      </c>
      <c r="F948" s="51">
        <f>E948-D948</f>
        <v/>
      </c>
      <c r="J948" s="51">
        <f>I948-H948</f>
        <v/>
      </c>
      <c r="N948" s="51">
        <f>M948-L948</f>
        <v/>
      </c>
      <c r="R948" s="51">
        <f>Q948-P948</f>
        <v/>
      </c>
      <c r="S948" s="51">
        <f>L948+P948</f>
        <v/>
      </c>
      <c r="T948" s="51">
        <f>S948+D948+H948+U948</f>
        <v/>
      </c>
      <c r="W948" s="52">
        <f>V948/(T948-V948+X948-Y948)</f>
        <v/>
      </c>
      <c r="Z948" s="51">
        <f>T948-V948-AE948+X948</f>
        <v/>
      </c>
    </row>
    <row r="949">
      <c r="A949" s="50" t="inlineStr">
        <is>
          <t>TN2 (KNOXVILLE)</t>
        </is>
      </c>
      <c r="B949" s="50" t="inlineStr">
        <is>
          <t>01/19/2020</t>
        </is>
      </c>
      <c r="F949" s="51">
        <f>E949-D949</f>
        <v/>
      </c>
      <c r="J949" s="51">
        <f>I949-H949</f>
        <v/>
      </c>
      <c r="N949" s="51">
        <f>M949-L949</f>
        <v/>
      </c>
      <c r="R949" s="51">
        <f>Q949-P949</f>
        <v/>
      </c>
      <c r="S949" s="51">
        <f>L949+P949</f>
        <v/>
      </c>
      <c r="T949" s="51">
        <f>S949+D949+H949+U949</f>
        <v/>
      </c>
      <c r="W949" s="52">
        <f>V949/(T949-V949+X949-Y949)</f>
        <v/>
      </c>
      <c r="Z949" s="51">
        <f>T949-V949-AE949+X949</f>
        <v/>
      </c>
    </row>
    <row r="950">
      <c r="A950" s="50" t="inlineStr">
        <is>
          <t>TN2 (KNOXVILLE)</t>
        </is>
      </c>
      <c r="B950" s="50" t="inlineStr">
        <is>
          <t>01/20/2020</t>
        </is>
      </c>
      <c r="F950" s="51">
        <f>E950-D950</f>
        <v/>
      </c>
      <c r="J950" s="51">
        <f>I950-H950</f>
        <v/>
      </c>
      <c r="N950" s="51">
        <f>M950-L950</f>
        <v/>
      </c>
      <c r="R950" s="51">
        <f>Q950-P950</f>
        <v/>
      </c>
      <c r="S950" s="51">
        <f>L950+P950</f>
        <v/>
      </c>
      <c r="T950" s="51">
        <f>S950+D950+H950+U950</f>
        <v/>
      </c>
      <c r="W950" s="52">
        <f>V950/(T950-V950+X950-Y950)</f>
        <v/>
      </c>
      <c r="Z950" s="51">
        <f>T950-V950-AE950+X950</f>
        <v/>
      </c>
    </row>
    <row r="951">
      <c r="A951" s="50" t="inlineStr">
        <is>
          <t>TN2 (KNOXVILLE)</t>
        </is>
      </c>
      <c r="B951" s="50" t="inlineStr">
        <is>
          <t>01/21/2020</t>
        </is>
      </c>
      <c r="F951" s="51">
        <f>E951-D951</f>
        <v/>
      </c>
      <c r="J951" s="51">
        <f>I951-H951</f>
        <v/>
      </c>
      <c r="N951" s="51">
        <f>M951-L951</f>
        <v/>
      </c>
      <c r="R951" s="51">
        <f>Q951-P951</f>
        <v/>
      </c>
      <c r="S951" s="51">
        <f>L951+P951</f>
        <v/>
      </c>
      <c r="T951" s="51">
        <f>S951+D951+H951+U951</f>
        <v/>
      </c>
      <c r="W951" s="52">
        <f>V951/(T951-V951+X951-Y951)</f>
        <v/>
      </c>
      <c r="Z951" s="51">
        <f>T951-V951-AE951+X951</f>
        <v/>
      </c>
    </row>
    <row r="952">
      <c r="A952" s="50" t="inlineStr">
        <is>
          <t>TN2 (KNOXVILLE)</t>
        </is>
      </c>
      <c r="B952" s="50" t="inlineStr">
        <is>
          <t>01/22/2020</t>
        </is>
      </c>
      <c r="F952" s="51">
        <f>E952-D952</f>
        <v/>
      </c>
      <c r="J952" s="51">
        <f>I952-H952</f>
        <v/>
      </c>
      <c r="N952" s="51">
        <f>M952-L952</f>
        <v/>
      </c>
      <c r="R952" s="51">
        <f>Q952-P952</f>
        <v/>
      </c>
      <c r="S952" s="51">
        <f>L952+P952</f>
        <v/>
      </c>
      <c r="T952" s="51">
        <f>S952+D952+H952+U952</f>
        <v/>
      </c>
      <c r="W952" s="52">
        <f>V952/(T952-V952+X952-Y952)</f>
        <v/>
      </c>
      <c r="Z952" s="51">
        <f>T952-V952-AE952+X952</f>
        <v/>
      </c>
    </row>
    <row r="953">
      <c r="A953" s="50" t="inlineStr">
        <is>
          <t>TN2 (KNOXVILLE)</t>
        </is>
      </c>
      <c r="B953" s="50" t="inlineStr">
        <is>
          <t>01/23/2020</t>
        </is>
      </c>
      <c r="F953" s="51">
        <f>E953-D953</f>
        <v/>
      </c>
      <c r="J953" s="51">
        <f>I953-H953</f>
        <v/>
      </c>
      <c r="N953" s="51">
        <f>M953-L953</f>
        <v/>
      </c>
      <c r="R953" s="51">
        <f>Q953-P953</f>
        <v/>
      </c>
      <c r="S953" s="51">
        <f>L953+P953</f>
        <v/>
      </c>
      <c r="T953" s="51">
        <f>S953+D953+H953+U953</f>
        <v/>
      </c>
      <c r="W953" s="52">
        <f>V953/(T953-V953+X953-Y953)</f>
        <v/>
      </c>
      <c r="Z953" s="51">
        <f>T953-V953-AE953+X953</f>
        <v/>
      </c>
    </row>
    <row r="954">
      <c r="A954" s="50" t="inlineStr">
        <is>
          <t>TN2 (KNOXVILLE)</t>
        </is>
      </c>
      <c r="B954" s="50" t="inlineStr">
        <is>
          <t>01/24/2020</t>
        </is>
      </c>
      <c r="F954" s="51">
        <f>E954-D954</f>
        <v/>
      </c>
      <c r="J954" s="51">
        <f>I954-H954</f>
        <v/>
      </c>
      <c r="N954" s="51">
        <f>M954-L954</f>
        <v/>
      </c>
      <c r="R954" s="51">
        <f>Q954-P954</f>
        <v/>
      </c>
      <c r="S954" s="51">
        <f>L954+P954</f>
        <v/>
      </c>
      <c r="T954" s="51">
        <f>S954+D954+H954+U954</f>
        <v/>
      </c>
      <c r="W954" s="52">
        <f>V954/(T954-V954+X954-Y954)</f>
        <v/>
      </c>
      <c r="Z954" s="51">
        <f>T954-V954-AE954+X954</f>
        <v/>
      </c>
    </row>
    <row r="955">
      <c r="A955" s="50" t="inlineStr">
        <is>
          <t>TN2 (KNOXVILLE)</t>
        </is>
      </c>
      <c r="B955" s="50" t="inlineStr">
        <is>
          <t>01/25/2020</t>
        </is>
      </c>
      <c r="F955" s="51">
        <f>E955-D955</f>
        <v/>
      </c>
      <c r="J955" s="51">
        <f>I955-H955</f>
        <v/>
      </c>
      <c r="N955" s="51">
        <f>M955-L955</f>
        <v/>
      </c>
      <c r="R955" s="51">
        <f>Q955-P955</f>
        <v/>
      </c>
      <c r="S955" s="51">
        <f>L955+P955</f>
        <v/>
      </c>
      <c r="T955" s="51">
        <f>S955+D955+H955+U955</f>
        <v/>
      </c>
      <c r="W955" s="52">
        <f>V955/(T955-V955+X955-Y955)</f>
        <v/>
      </c>
      <c r="Z955" s="51">
        <f>T955-V955-AE955+X955</f>
        <v/>
      </c>
    </row>
    <row r="956">
      <c r="A956" s="50" t="inlineStr">
        <is>
          <t>TN2 (KNOXVILLE)</t>
        </is>
      </c>
      <c r="B956" s="50" t="inlineStr">
        <is>
          <t>01/26/2020</t>
        </is>
      </c>
      <c r="F956" s="51">
        <f>E956-D956</f>
        <v/>
      </c>
      <c r="J956" s="51">
        <f>I956-H956</f>
        <v/>
      </c>
      <c r="N956" s="51">
        <f>M956-L956</f>
        <v/>
      </c>
      <c r="R956" s="51">
        <f>Q956-P956</f>
        <v/>
      </c>
      <c r="S956" s="51">
        <f>L956+P956</f>
        <v/>
      </c>
      <c r="T956" s="51">
        <f>S956+D956+H956+U956</f>
        <v/>
      </c>
      <c r="W956" s="52">
        <f>V956/(T956-V956+X956-Y956)</f>
        <v/>
      </c>
      <c r="Z956" s="51">
        <f>T956-V956-AE956+X956</f>
        <v/>
      </c>
    </row>
    <row r="957">
      <c r="A957" s="50" t="inlineStr">
        <is>
          <t>TN2 (KNOXVILLE)</t>
        </is>
      </c>
      <c r="B957" s="50" t="inlineStr">
        <is>
          <t>01/27/2020</t>
        </is>
      </c>
      <c r="F957" s="51">
        <f>E957-D957</f>
        <v/>
      </c>
      <c r="J957" s="51">
        <f>I957-H957</f>
        <v/>
      </c>
      <c r="N957" s="51">
        <f>M957-L957</f>
        <v/>
      </c>
      <c r="R957" s="51">
        <f>Q957-P957</f>
        <v/>
      </c>
      <c r="S957" s="51">
        <f>L957+P957</f>
        <v/>
      </c>
      <c r="T957" s="51">
        <f>S957+D957+H957+U957</f>
        <v/>
      </c>
      <c r="W957" s="52">
        <f>V957/(T957-V957+X957-Y957)</f>
        <v/>
      </c>
      <c r="Z957" s="51">
        <f>T957-V957-AE957+X957</f>
        <v/>
      </c>
    </row>
    <row r="958">
      <c r="A958" s="50" t="inlineStr">
        <is>
          <t>TN2 (KNOXVILLE)</t>
        </is>
      </c>
      <c r="B958" s="50" t="inlineStr">
        <is>
          <t>01/28/2020</t>
        </is>
      </c>
      <c r="F958" s="51">
        <f>E958-D958</f>
        <v/>
      </c>
      <c r="J958" s="51">
        <f>I958-H958</f>
        <v/>
      </c>
      <c r="N958" s="51">
        <f>M958-L958</f>
        <v/>
      </c>
      <c r="R958" s="51">
        <f>Q958-P958</f>
        <v/>
      </c>
      <c r="S958" s="51">
        <f>L958+P958</f>
        <v/>
      </c>
      <c r="T958" s="51">
        <f>S958+D958+H958+U958</f>
        <v/>
      </c>
      <c r="W958" s="52">
        <f>V958/(T958-V958+X958-Y958)</f>
        <v/>
      </c>
      <c r="Z958" s="51">
        <f>T958-V958-AE958+X958</f>
        <v/>
      </c>
    </row>
    <row r="959">
      <c r="A959" s="50" t="inlineStr">
        <is>
          <t>TN2 (KNOXVILLE)</t>
        </is>
      </c>
      <c r="B959" s="50" t="inlineStr">
        <is>
          <t>01/29/2020</t>
        </is>
      </c>
      <c r="F959" s="51">
        <f>E959-D959</f>
        <v/>
      </c>
      <c r="J959" s="51">
        <f>I959-H959</f>
        <v/>
      </c>
      <c r="N959" s="51">
        <f>M959-L959</f>
        <v/>
      </c>
      <c r="R959" s="51">
        <f>Q959-P959</f>
        <v/>
      </c>
      <c r="S959" s="51">
        <f>L959+P959</f>
        <v/>
      </c>
      <c r="T959" s="51">
        <f>S959+D959+H959+U959</f>
        <v/>
      </c>
      <c r="W959" s="52">
        <f>V959/(T959-V959+X959-Y959)</f>
        <v/>
      </c>
      <c r="Z959" s="51">
        <f>T959-V959-AE959+X959</f>
        <v/>
      </c>
    </row>
    <row r="960">
      <c r="A960" s="50" t="inlineStr">
        <is>
          <t>TN2 (KNOXVILLE)</t>
        </is>
      </c>
      <c r="B960" s="50" t="inlineStr">
        <is>
          <t>01/30/2020</t>
        </is>
      </c>
      <c r="F960" s="51">
        <f>E960-D960</f>
        <v/>
      </c>
      <c r="J960" s="51">
        <f>I960-H960</f>
        <v/>
      </c>
      <c r="N960" s="51">
        <f>M960-L960</f>
        <v/>
      </c>
      <c r="R960" s="51">
        <f>Q960-P960</f>
        <v/>
      </c>
      <c r="S960" s="51">
        <f>L960+P960</f>
        <v/>
      </c>
      <c r="T960" s="51">
        <f>S960+D960+H960+U960</f>
        <v/>
      </c>
      <c r="W960" s="52">
        <f>V960/(T960-V960+X960-Y960)</f>
        <v/>
      </c>
      <c r="Z960" s="51">
        <f>T960-V960-AE960+X960</f>
        <v/>
      </c>
    </row>
    <row r="961">
      <c r="A961" s="50" t="inlineStr">
        <is>
          <t>TN2 (KNOXVILLE)</t>
        </is>
      </c>
      <c r="B961" s="50" t="inlineStr">
        <is>
          <t>01/31/2020</t>
        </is>
      </c>
      <c r="F961" s="51">
        <f>E961-D961</f>
        <v/>
      </c>
      <c r="J961" s="51">
        <f>I961-H961</f>
        <v/>
      </c>
      <c r="N961" s="51">
        <f>M961-L961</f>
        <v/>
      </c>
      <c r="R961" s="51">
        <f>Q961-P961</f>
        <v/>
      </c>
      <c r="S961" s="51">
        <f>L961+P961</f>
        <v/>
      </c>
      <c r="T961" s="51">
        <f>S961+D961+H961+U961</f>
        <v/>
      </c>
      <c r="W961" s="52">
        <f>V961/(T961-V961+X961-Y961)</f>
        <v/>
      </c>
      <c r="Z961" s="51">
        <f>T961-V961-AE961+X961</f>
        <v/>
      </c>
    </row>
    <row r="962">
      <c r="A962" s="53" t="inlineStr">
        <is>
          <t>TN2 Total</t>
        </is>
      </c>
      <c r="B962" s="12" t="n"/>
      <c r="C962" s="12" t="n"/>
      <c r="D962" s="54">
        <f>SUM(D931:D961)</f>
        <v/>
      </c>
      <c r="E962" s="54">
        <f>SUM(E931:E961)</f>
        <v/>
      </c>
      <c r="F962" s="54">
        <f>E962-D962</f>
        <v/>
      </c>
      <c r="G962" s="12" t="n"/>
      <c r="H962" s="54">
        <f>SUM(H931:H961)</f>
        <v/>
      </c>
      <c r="I962" s="54">
        <f>SUM(I931:I961)</f>
        <v/>
      </c>
      <c r="J962" s="54">
        <f>I962-H962</f>
        <v/>
      </c>
      <c r="K962" s="12" t="n"/>
      <c r="L962" s="54">
        <f>SUM(L931:L961)</f>
        <v/>
      </c>
      <c r="M962" s="54">
        <f>SUM(M931:M961)</f>
        <v/>
      </c>
      <c r="N962" s="54">
        <f>M962-L962</f>
        <v/>
      </c>
      <c r="O962" s="12" t="n"/>
      <c r="P962" s="54">
        <f>SUM(P931:P961)</f>
        <v/>
      </c>
      <c r="Q962" s="54">
        <f>SUM(Q931:Q961)</f>
        <v/>
      </c>
      <c r="R962" s="54">
        <f>Q962-P962</f>
        <v/>
      </c>
      <c r="S962" s="54">
        <f>SUM(S931:S961)</f>
        <v/>
      </c>
      <c r="T962" s="54">
        <f>SUM(T931:T961)</f>
        <v/>
      </c>
      <c r="U962" s="54">
        <f>SUM(U931:U961)</f>
        <v/>
      </c>
      <c r="V962" s="54">
        <f>SUM(V931:V961)</f>
        <v/>
      </c>
      <c r="W962" s="12" t="n"/>
      <c r="X962" s="54">
        <f>SUM(X931:X961)</f>
        <v/>
      </c>
      <c r="Y962" s="12" t="n"/>
      <c r="Z962" s="54">
        <f>SUM(Z931:Z961)</f>
        <v/>
      </c>
      <c r="AA962" s="54">
        <f>SUM(AA931:AA961)</f>
        <v/>
      </c>
      <c r="AB962" s="12" t="n"/>
      <c r="AC962" s="12" t="n"/>
      <c r="AD962" s="54">
        <f>SUM(AD931:AD961)</f>
        <v/>
      </c>
      <c r="AE962" s="54">
        <f>SUM(AE931:AE961)</f>
        <v/>
      </c>
      <c r="AF962" s="12" t="n"/>
      <c r="AG962" s="54">
        <f>SUM(Z931:AD961)</f>
        <v/>
      </c>
    </row>
    <row r="964">
      <c r="A964" s="50" t="inlineStr">
        <is>
          <t>TN3 (CHATTANOOGA)</t>
        </is>
      </c>
      <c r="B964" s="50" t="inlineStr">
        <is>
          <t>01/01/2020</t>
        </is>
      </c>
      <c r="F964" s="51">
        <f>E964-D964</f>
        <v/>
      </c>
      <c r="J964" s="51">
        <f>I964-H964</f>
        <v/>
      </c>
      <c r="N964" s="51">
        <f>M964-L964</f>
        <v/>
      </c>
      <c r="R964" s="51">
        <f>Q964-P964</f>
        <v/>
      </c>
      <c r="S964" s="51">
        <f>L964+P964</f>
        <v/>
      </c>
      <c r="T964" s="51">
        <f>S964+D964+H964+U964</f>
        <v/>
      </c>
      <c r="W964" s="52">
        <f>V964/(T964-V964+X964-Y964)</f>
        <v/>
      </c>
      <c r="AD964" s="51">
        <f>T964-V964-AE964+X964</f>
        <v/>
      </c>
    </row>
    <row r="965">
      <c r="A965" s="50" t="inlineStr">
        <is>
          <t>TN3 (CHATTANOOGA)</t>
        </is>
      </c>
      <c r="B965" s="50" t="inlineStr">
        <is>
          <t>01/02/2020</t>
        </is>
      </c>
      <c r="D965" s="51" t="n">
        <v>40.42</v>
      </c>
      <c r="F965" s="51">
        <f>E965-D965</f>
        <v/>
      </c>
      <c r="H965" s="51" t="n">
        <v/>
      </c>
      <c r="J965" s="51">
        <f>I965-H965</f>
        <v/>
      </c>
      <c r="L965" s="51" t="n">
        <v>1664.97</v>
      </c>
      <c r="N965" s="51">
        <f>M965-L965</f>
        <v/>
      </c>
      <c r="P965" s="51" t="n">
        <v/>
      </c>
      <c r="R965" s="51">
        <f>Q965-P965</f>
        <v/>
      </c>
      <c r="S965" s="51">
        <f>L965+P965</f>
        <v/>
      </c>
      <c r="T965" s="51">
        <f>S965+D965+H965+U965</f>
        <v/>
      </c>
      <c r="V965" s="51" t="n">
        <v>144.39</v>
      </c>
      <c r="W965" s="52">
        <f>V965/(T965-V965+X965-Y965)</f>
        <v/>
      </c>
      <c r="AD965" s="51">
        <f>T965-V965-AE965+X965</f>
        <v/>
      </c>
    </row>
    <row r="966">
      <c r="A966" s="50" t="inlineStr">
        <is>
          <t>TN3 (CHATTANOOGA)</t>
        </is>
      </c>
      <c r="B966" s="50" t="inlineStr">
        <is>
          <t>01/03/2020</t>
        </is>
      </c>
      <c r="D966" s="51" t="n">
        <v/>
      </c>
      <c r="F966" s="51">
        <f>E966-D966</f>
        <v/>
      </c>
      <c r="H966" s="51" t="n">
        <v/>
      </c>
      <c r="J966" s="51">
        <f>I966-H966</f>
        <v/>
      </c>
      <c r="L966" s="51" t="n">
        <v>1675.9</v>
      </c>
      <c r="N966" s="51">
        <f>M966-L966</f>
        <v/>
      </c>
      <c r="P966" s="51" t="n">
        <v/>
      </c>
      <c r="R966" s="51">
        <f>Q966-P966</f>
        <v/>
      </c>
      <c r="S966" s="51">
        <f>L966+P966</f>
        <v/>
      </c>
      <c r="T966" s="51">
        <f>S966+D966+H966+U966</f>
        <v/>
      </c>
      <c r="V966" s="51" t="n">
        <v>141.9</v>
      </c>
      <c r="W966" s="52">
        <f>V966/(T966-V966+X966-Y966)</f>
        <v/>
      </c>
      <c r="AD966" s="51">
        <f>T966-V966-AE966+X966</f>
        <v/>
      </c>
    </row>
    <row r="967">
      <c r="A967" s="50" t="inlineStr">
        <is>
          <t>TN3 (CHATTANOOGA)</t>
        </is>
      </c>
      <c r="B967" s="50" t="inlineStr">
        <is>
          <t>01/04/2020</t>
        </is>
      </c>
      <c r="D967" s="51" t="n">
        <v>104.89</v>
      </c>
      <c r="F967" s="51">
        <f>E967-D967</f>
        <v/>
      </c>
      <c r="H967" s="51" t="n">
        <v/>
      </c>
      <c r="J967" s="51">
        <f>I967-H967</f>
        <v/>
      </c>
      <c r="L967" s="51" t="n">
        <v>2679.92</v>
      </c>
      <c r="N967" s="51">
        <f>M967-L967</f>
        <v/>
      </c>
      <c r="P967" s="51" t="n">
        <v/>
      </c>
      <c r="R967" s="51">
        <f>Q967-P967</f>
        <v/>
      </c>
      <c r="S967" s="51">
        <f>L967+P967</f>
        <v/>
      </c>
      <c r="T967" s="51">
        <f>S967+D967+H967+U967</f>
        <v/>
      </c>
      <c r="V967" s="51" t="n">
        <v>235.78</v>
      </c>
      <c r="W967" s="52">
        <f>V967/(T967-V967+X967-Y967)</f>
        <v/>
      </c>
      <c r="AD967" s="51">
        <f>T967-V967-AE967+X967</f>
        <v/>
      </c>
    </row>
    <row r="968">
      <c r="A968" s="50" t="inlineStr">
        <is>
          <t>TN3 (CHATTANOOGA)</t>
        </is>
      </c>
      <c r="B968" s="50" t="inlineStr">
        <is>
          <t>01/05/2020</t>
        </is>
      </c>
      <c r="D968" s="51" t="n">
        <v>324.55</v>
      </c>
      <c r="F968" s="51">
        <f>E968-D968</f>
        <v/>
      </c>
      <c r="H968" s="51" t="n">
        <v/>
      </c>
      <c r="J968" s="51">
        <f>I968-H968</f>
        <v/>
      </c>
      <c r="L968" s="51" t="n">
        <v>1609.18</v>
      </c>
      <c r="N968" s="51">
        <f>M968-L968</f>
        <v/>
      </c>
      <c r="P968" s="51" t="n">
        <v>476.33</v>
      </c>
      <c r="R968" s="51">
        <f>Q968-P968</f>
        <v/>
      </c>
      <c r="S968" s="51">
        <f>L968+P968</f>
        <v/>
      </c>
      <c r="T968" s="51">
        <f>S968+D968+H968+U968</f>
        <v/>
      </c>
      <c r="V968" s="51" t="n">
        <v>204.06</v>
      </c>
      <c r="W968" s="52">
        <f>V968/(T968-V968+X968-Y968)</f>
        <v/>
      </c>
      <c r="AD968" s="51">
        <f>T968-V968-AE968+X968</f>
        <v/>
      </c>
    </row>
    <row r="969">
      <c r="A969" s="50" t="inlineStr">
        <is>
          <t>TN3 (CHATTANOOGA)</t>
        </is>
      </c>
      <c r="B969" s="50" t="inlineStr">
        <is>
          <t>01/06/2020</t>
        </is>
      </c>
      <c r="D969" s="51" t="n">
        <v/>
      </c>
      <c r="F969" s="51">
        <f>E969-D969</f>
        <v/>
      </c>
      <c r="H969" s="51" t="n">
        <v/>
      </c>
      <c r="J969" s="51">
        <f>I969-H969</f>
        <v/>
      </c>
      <c r="L969" s="51" t="n">
        <v>139.85</v>
      </c>
      <c r="N969" s="51">
        <f>M969-L969</f>
        <v/>
      </c>
      <c r="P969" s="51" t="n">
        <v/>
      </c>
      <c r="R969" s="51">
        <f>Q969-P969</f>
        <v/>
      </c>
      <c r="S969" s="51">
        <f>L969+P969</f>
        <v/>
      </c>
      <c r="T969" s="51">
        <f>S969+D969+H969+U969</f>
        <v/>
      </c>
      <c r="V969" s="51" t="n">
        <v>11.84</v>
      </c>
      <c r="W969" s="52">
        <f>V969/(T969-V969+X969-Y969)</f>
        <v/>
      </c>
      <c r="AD969" s="51">
        <f>T969-V969-AE969+X969</f>
        <v/>
      </c>
    </row>
    <row r="970">
      <c r="A970" s="50" t="inlineStr">
        <is>
          <t>TN3 (CHATTANOOGA)</t>
        </is>
      </c>
      <c r="B970" s="50" t="inlineStr">
        <is>
          <t>01/07/2020</t>
        </is>
      </c>
      <c r="F970" s="51">
        <f>E970-D970</f>
        <v/>
      </c>
      <c r="J970" s="51">
        <f>I970-H970</f>
        <v/>
      </c>
      <c r="N970" s="51">
        <f>M970-L970</f>
        <v/>
      </c>
      <c r="R970" s="51">
        <f>Q970-P970</f>
        <v/>
      </c>
      <c r="S970" s="51">
        <f>L970+P970</f>
        <v/>
      </c>
      <c r="T970" s="51">
        <f>S970+D970+H970+U970</f>
        <v/>
      </c>
      <c r="W970" s="52">
        <f>V970/(T970-V970+X970-Y970)</f>
        <v/>
      </c>
      <c r="AD970" s="51">
        <f>T970-V970-AE970+X970</f>
        <v/>
      </c>
    </row>
    <row r="971">
      <c r="A971" s="50" t="inlineStr">
        <is>
          <t>TN3 (CHATTANOOGA)</t>
        </is>
      </c>
      <c r="B971" s="50" t="inlineStr">
        <is>
          <t>01/08/2020</t>
        </is>
      </c>
      <c r="F971" s="51">
        <f>E971-D971</f>
        <v/>
      </c>
      <c r="J971" s="51">
        <f>I971-H971</f>
        <v/>
      </c>
      <c r="N971" s="51">
        <f>M971-L971</f>
        <v/>
      </c>
      <c r="R971" s="51">
        <f>Q971-P971</f>
        <v/>
      </c>
      <c r="S971" s="51">
        <f>L971+P971</f>
        <v/>
      </c>
      <c r="T971" s="51">
        <f>S971+D971+H971+U971</f>
        <v/>
      </c>
      <c r="W971" s="52">
        <f>V971/(T971-V971+X971-Y971)</f>
        <v/>
      </c>
      <c r="AD971" s="51">
        <f>T971-V971-AE971+X971</f>
        <v/>
      </c>
    </row>
    <row r="972">
      <c r="A972" s="50" t="inlineStr">
        <is>
          <t>TN3 (CHATTANOOGA)</t>
        </is>
      </c>
      <c r="B972" s="50" t="inlineStr">
        <is>
          <t>01/09/2020</t>
        </is>
      </c>
      <c r="F972" s="51">
        <f>E972-D972</f>
        <v/>
      </c>
      <c r="J972" s="51">
        <f>I972-H972</f>
        <v/>
      </c>
      <c r="N972" s="51">
        <f>M972-L972</f>
        <v/>
      </c>
      <c r="R972" s="51">
        <f>Q972-P972</f>
        <v/>
      </c>
      <c r="S972" s="51">
        <f>L972+P972</f>
        <v/>
      </c>
      <c r="T972" s="51">
        <f>S972+D972+H972+U972</f>
        <v/>
      </c>
      <c r="W972" s="52">
        <f>V972/(T972-V972+X972-Y972)</f>
        <v/>
      </c>
      <c r="AD972" s="51">
        <f>T972-V972-AE972+X972</f>
        <v/>
      </c>
    </row>
    <row r="973">
      <c r="A973" s="50" t="inlineStr">
        <is>
          <t>TN3 (CHATTANOOGA)</t>
        </is>
      </c>
      <c r="B973" s="50" t="inlineStr">
        <is>
          <t>01/10/2020</t>
        </is>
      </c>
      <c r="F973" s="51">
        <f>E973-D973</f>
        <v/>
      </c>
      <c r="J973" s="51">
        <f>I973-H973</f>
        <v/>
      </c>
      <c r="N973" s="51">
        <f>M973-L973</f>
        <v/>
      </c>
      <c r="R973" s="51">
        <f>Q973-P973</f>
        <v/>
      </c>
      <c r="S973" s="51">
        <f>L973+P973</f>
        <v/>
      </c>
      <c r="T973" s="51">
        <f>S973+D973+H973+U973</f>
        <v/>
      </c>
      <c r="W973" s="52">
        <f>V973/(T973-V973+X973-Y973)</f>
        <v/>
      </c>
      <c r="AD973" s="51">
        <f>T973-V973-AE973+X973</f>
        <v/>
      </c>
    </row>
    <row r="974">
      <c r="A974" s="50" t="inlineStr">
        <is>
          <t>TN3 (CHATTANOOGA)</t>
        </is>
      </c>
      <c r="B974" s="50" t="inlineStr">
        <is>
          <t>01/11/2020</t>
        </is>
      </c>
      <c r="F974" s="51">
        <f>E974-D974</f>
        <v/>
      </c>
      <c r="J974" s="51">
        <f>I974-H974</f>
        <v/>
      </c>
      <c r="N974" s="51">
        <f>M974-L974</f>
        <v/>
      </c>
      <c r="R974" s="51">
        <f>Q974-P974</f>
        <v/>
      </c>
      <c r="S974" s="51">
        <f>L974+P974</f>
        <v/>
      </c>
      <c r="T974" s="51">
        <f>S974+D974+H974+U974</f>
        <v/>
      </c>
      <c r="W974" s="52">
        <f>V974/(T974-V974+X974-Y974)</f>
        <v/>
      </c>
      <c r="AD974" s="51">
        <f>T974-V974-AE974+X974</f>
        <v/>
      </c>
    </row>
    <row r="975">
      <c r="A975" s="50" t="inlineStr">
        <is>
          <t>TN3 (CHATTANOOGA)</t>
        </is>
      </c>
      <c r="B975" s="50" t="inlineStr">
        <is>
          <t>01/12/2020</t>
        </is>
      </c>
      <c r="F975" s="51">
        <f>E975-D975</f>
        <v/>
      </c>
      <c r="J975" s="51">
        <f>I975-H975</f>
        <v/>
      </c>
      <c r="N975" s="51">
        <f>M975-L975</f>
        <v/>
      </c>
      <c r="R975" s="51">
        <f>Q975-P975</f>
        <v/>
      </c>
      <c r="S975" s="51">
        <f>L975+P975</f>
        <v/>
      </c>
      <c r="T975" s="51">
        <f>S975+D975+H975+U975</f>
        <v/>
      </c>
      <c r="W975" s="52">
        <f>V975/(T975-V975+X975-Y975)</f>
        <v/>
      </c>
      <c r="AD975" s="51">
        <f>T975-V975-AE975+X975</f>
        <v/>
      </c>
    </row>
    <row r="976">
      <c r="A976" s="50" t="inlineStr">
        <is>
          <t>TN3 (CHATTANOOGA)</t>
        </is>
      </c>
      <c r="B976" s="50" t="inlineStr">
        <is>
          <t>01/13/2020</t>
        </is>
      </c>
      <c r="F976" s="51">
        <f>E976-D976</f>
        <v/>
      </c>
      <c r="J976" s="51">
        <f>I976-H976</f>
        <v/>
      </c>
      <c r="N976" s="51">
        <f>M976-L976</f>
        <v/>
      </c>
      <c r="R976" s="51">
        <f>Q976-P976</f>
        <v/>
      </c>
      <c r="S976" s="51">
        <f>L976+P976</f>
        <v/>
      </c>
      <c r="T976" s="51">
        <f>S976+D976+H976+U976</f>
        <v/>
      </c>
      <c r="W976" s="52">
        <f>V976/(T976-V976+X976-Y976)</f>
        <v/>
      </c>
      <c r="AD976" s="51">
        <f>T976-V976-AE976+X976</f>
        <v/>
      </c>
    </row>
    <row r="977">
      <c r="A977" s="50" t="inlineStr">
        <is>
          <t>TN3 (CHATTANOOGA)</t>
        </is>
      </c>
      <c r="B977" s="50" t="inlineStr">
        <is>
          <t>01/14/2020</t>
        </is>
      </c>
      <c r="F977" s="51">
        <f>E977-D977</f>
        <v/>
      </c>
      <c r="J977" s="51">
        <f>I977-H977</f>
        <v/>
      </c>
      <c r="N977" s="51">
        <f>M977-L977</f>
        <v/>
      </c>
      <c r="R977" s="51">
        <f>Q977-P977</f>
        <v/>
      </c>
      <c r="S977" s="51">
        <f>L977+P977</f>
        <v/>
      </c>
      <c r="T977" s="51">
        <f>S977+D977+H977+U977</f>
        <v/>
      </c>
      <c r="W977" s="52">
        <f>V977/(T977-V977+X977-Y977)</f>
        <v/>
      </c>
      <c r="AD977" s="51">
        <f>T977-V977-AE977+X977</f>
        <v/>
      </c>
    </row>
    <row r="978">
      <c r="A978" s="50" t="inlineStr">
        <is>
          <t>TN3 (CHATTANOOGA)</t>
        </is>
      </c>
      <c r="B978" s="50" t="inlineStr">
        <is>
          <t>01/15/2020</t>
        </is>
      </c>
      <c r="F978" s="51">
        <f>E978-D978</f>
        <v/>
      </c>
      <c r="J978" s="51">
        <f>I978-H978</f>
        <v/>
      </c>
      <c r="N978" s="51">
        <f>M978-L978</f>
        <v/>
      </c>
      <c r="R978" s="51">
        <f>Q978-P978</f>
        <v/>
      </c>
      <c r="S978" s="51">
        <f>L978+P978</f>
        <v/>
      </c>
      <c r="T978" s="51">
        <f>S978+D978+H978+U978</f>
        <v/>
      </c>
      <c r="W978" s="52">
        <f>V978/(T978-V978+X978-Y978)</f>
        <v/>
      </c>
      <c r="AD978" s="51">
        <f>T978-V978-AE978+X978</f>
        <v/>
      </c>
    </row>
    <row r="979">
      <c r="A979" s="50" t="inlineStr">
        <is>
          <t>TN3 (CHATTANOOGA)</t>
        </is>
      </c>
      <c r="B979" s="50" t="inlineStr">
        <is>
          <t>01/16/2020</t>
        </is>
      </c>
      <c r="F979" s="51">
        <f>E979-D979</f>
        <v/>
      </c>
      <c r="J979" s="51">
        <f>I979-H979</f>
        <v/>
      </c>
      <c r="N979" s="51">
        <f>M979-L979</f>
        <v/>
      </c>
      <c r="R979" s="51">
        <f>Q979-P979</f>
        <v/>
      </c>
      <c r="S979" s="51">
        <f>L979+P979</f>
        <v/>
      </c>
      <c r="T979" s="51">
        <f>S979+D979+H979+U979</f>
        <v/>
      </c>
      <c r="W979" s="52">
        <f>V979/(T979-V979+X979-Y979)</f>
        <v/>
      </c>
      <c r="Z979" s="51">
        <f>T979-V979-AE979+X979</f>
        <v/>
      </c>
    </row>
    <row r="980">
      <c r="A980" s="50" t="inlineStr">
        <is>
          <t>TN3 (CHATTANOOGA)</t>
        </is>
      </c>
      <c r="B980" s="50" t="inlineStr">
        <is>
          <t>01/17/2020</t>
        </is>
      </c>
      <c r="F980" s="51">
        <f>E980-D980</f>
        <v/>
      </c>
      <c r="J980" s="51">
        <f>I980-H980</f>
        <v/>
      </c>
      <c r="N980" s="51">
        <f>M980-L980</f>
        <v/>
      </c>
      <c r="R980" s="51">
        <f>Q980-P980</f>
        <v/>
      </c>
      <c r="S980" s="51">
        <f>L980+P980</f>
        <v/>
      </c>
      <c r="T980" s="51">
        <f>S980+D980+H980+U980</f>
        <v/>
      </c>
      <c r="W980" s="52">
        <f>V980/(T980-V980+X980-Y980)</f>
        <v/>
      </c>
      <c r="Z980" s="51">
        <f>T980-V980-AE980+X980</f>
        <v/>
      </c>
    </row>
    <row r="981">
      <c r="A981" s="50" t="inlineStr">
        <is>
          <t>TN3 (CHATTANOOGA)</t>
        </is>
      </c>
      <c r="B981" s="50" t="inlineStr">
        <is>
          <t>01/18/2020</t>
        </is>
      </c>
      <c r="F981" s="51">
        <f>E981-D981</f>
        <v/>
      </c>
      <c r="J981" s="51">
        <f>I981-H981</f>
        <v/>
      </c>
      <c r="N981" s="51">
        <f>M981-L981</f>
        <v/>
      </c>
      <c r="R981" s="51">
        <f>Q981-P981</f>
        <v/>
      </c>
      <c r="S981" s="51">
        <f>L981+P981</f>
        <v/>
      </c>
      <c r="T981" s="51">
        <f>S981+D981+H981+U981</f>
        <v/>
      </c>
      <c r="W981" s="52">
        <f>V981/(T981-V981+X981-Y981)</f>
        <v/>
      </c>
      <c r="Z981" s="51">
        <f>T981-V981-AE981+X981</f>
        <v/>
      </c>
    </row>
    <row r="982">
      <c r="A982" s="50" t="inlineStr">
        <is>
          <t>TN3 (CHATTANOOGA)</t>
        </is>
      </c>
      <c r="B982" s="50" t="inlineStr">
        <is>
          <t>01/19/2020</t>
        </is>
      </c>
      <c r="F982" s="51">
        <f>E982-D982</f>
        <v/>
      </c>
      <c r="J982" s="51">
        <f>I982-H982</f>
        <v/>
      </c>
      <c r="N982" s="51">
        <f>M982-L982</f>
        <v/>
      </c>
      <c r="R982" s="51">
        <f>Q982-P982</f>
        <v/>
      </c>
      <c r="S982" s="51">
        <f>L982+P982</f>
        <v/>
      </c>
      <c r="T982" s="51">
        <f>S982+D982+H982+U982</f>
        <v/>
      </c>
      <c r="W982" s="52">
        <f>V982/(T982-V982+X982-Y982)</f>
        <v/>
      </c>
      <c r="Z982" s="51">
        <f>T982-V982-AE982+X982</f>
        <v/>
      </c>
    </row>
    <row r="983">
      <c r="A983" s="50" t="inlineStr">
        <is>
          <t>TN3 (CHATTANOOGA)</t>
        </is>
      </c>
      <c r="B983" s="50" t="inlineStr">
        <is>
          <t>01/20/2020</t>
        </is>
      </c>
      <c r="F983" s="51">
        <f>E983-D983</f>
        <v/>
      </c>
      <c r="J983" s="51">
        <f>I983-H983</f>
        <v/>
      </c>
      <c r="N983" s="51">
        <f>M983-L983</f>
        <v/>
      </c>
      <c r="R983" s="51">
        <f>Q983-P983</f>
        <v/>
      </c>
      <c r="S983" s="51">
        <f>L983+P983</f>
        <v/>
      </c>
      <c r="T983" s="51">
        <f>S983+D983+H983+U983</f>
        <v/>
      </c>
      <c r="W983" s="52">
        <f>V983/(T983-V983+X983-Y983)</f>
        <v/>
      </c>
      <c r="Z983" s="51">
        <f>T983-V983-AE983+X983</f>
        <v/>
      </c>
    </row>
    <row r="984">
      <c r="A984" s="50" t="inlineStr">
        <is>
          <t>TN3 (CHATTANOOGA)</t>
        </is>
      </c>
      <c r="B984" s="50" t="inlineStr">
        <is>
          <t>01/21/2020</t>
        </is>
      </c>
      <c r="F984" s="51">
        <f>E984-D984</f>
        <v/>
      </c>
      <c r="J984" s="51">
        <f>I984-H984</f>
        <v/>
      </c>
      <c r="N984" s="51">
        <f>M984-L984</f>
        <v/>
      </c>
      <c r="R984" s="51">
        <f>Q984-P984</f>
        <v/>
      </c>
      <c r="S984" s="51">
        <f>L984+P984</f>
        <v/>
      </c>
      <c r="T984" s="51">
        <f>S984+D984+H984+U984</f>
        <v/>
      </c>
      <c r="W984" s="52">
        <f>V984/(T984-V984+X984-Y984)</f>
        <v/>
      </c>
      <c r="Z984" s="51">
        <f>T984-V984-AE984+X984</f>
        <v/>
      </c>
    </row>
    <row r="985">
      <c r="A985" s="50" t="inlineStr">
        <is>
          <t>TN3 (CHATTANOOGA)</t>
        </is>
      </c>
      <c r="B985" s="50" t="inlineStr">
        <is>
          <t>01/22/2020</t>
        </is>
      </c>
      <c r="F985" s="51">
        <f>E985-D985</f>
        <v/>
      </c>
      <c r="J985" s="51">
        <f>I985-H985</f>
        <v/>
      </c>
      <c r="N985" s="51">
        <f>M985-L985</f>
        <v/>
      </c>
      <c r="R985" s="51">
        <f>Q985-P985</f>
        <v/>
      </c>
      <c r="S985" s="51">
        <f>L985+P985</f>
        <v/>
      </c>
      <c r="T985" s="51">
        <f>S985+D985+H985+U985</f>
        <v/>
      </c>
      <c r="W985" s="52">
        <f>V985/(T985-V985+X985-Y985)</f>
        <v/>
      </c>
      <c r="Z985" s="51">
        <f>T985-V985-AE985+X985</f>
        <v/>
      </c>
    </row>
    <row r="986">
      <c r="A986" s="50" t="inlineStr">
        <is>
          <t>TN3 (CHATTANOOGA)</t>
        </is>
      </c>
      <c r="B986" s="50" t="inlineStr">
        <is>
          <t>01/23/2020</t>
        </is>
      </c>
      <c r="F986" s="51">
        <f>E986-D986</f>
        <v/>
      </c>
      <c r="J986" s="51">
        <f>I986-H986</f>
        <v/>
      </c>
      <c r="N986" s="51">
        <f>M986-L986</f>
        <v/>
      </c>
      <c r="R986" s="51">
        <f>Q986-P986</f>
        <v/>
      </c>
      <c r="S986" s="51">
        <f>L986+P986</f>
        <v/>
      </c>
      <c r="T986" s="51">
        <f>S986+D986+H986+U986</f>
        <v/>
      </c>
      <c r="W986" s="52">
        <f>V986/(T986-V986+X986-Y986)</f>
        <v/>
      </c>
      <c r="Z986" s="51">
        <f>T986-V986-AE986+X986</f>
        <v/>
      </c>
    </row>
    <row r="987">
      <c r="A987" s="50" t="inlineStr">
        <is>
          <t>TN3 (CHATTANOOGA)</t>
        </is>
      </c>
      <c r="B987" s="50" t="inlineStr">
        <is>
          <t>01/24/2020</t>
        </is>
      </c>
      <c r="F987" s="51">
        <f>E987-D987</f>
        <v/>
      </c>
      <c r="J987" s="51">
        <f>I987-H987</f>
        <v/>
      </c>
      <c r="N987" s="51">
        <f>M987-L987</f>
        <v/>
      </c>
      <c r="R987" s="51">
        <f>Q987-P987</f>
        <v/>
      </c>
      <c r="S987" s="51">
        <f>L987+P987</f>
        <v/>
      </c>
      <c r="T987" s="51">
        <f>S987+D987+H987+U987</f>
        <v/>
      </c>
      <c r="W987" s="52">
        <f>V987/(T987-V987+X987-Y987)</f>
        <v/>
      </c>
      <c r="Z987" s="51">
        <f>T987-V987-AE987+X987</f>
        <v/>
      </c>
    </row>
    <row r="988">
      <c r="A988" s="50" t="inlineStr">
        <is>
          <t>TN3 (CHATTANOOGA)</t>
        </is>
      </c>
      <c r="B988" s="50" t="inlineStr">
        <is>
          <t>01/25/2020</t>
        </is>
      </c>
      <c r="F988" s="51">
        <f>E988-D988</f>
        <v/>
      </c>
      <c r="J988" s="51">
        <f>I988-H988</f>
        <v/>
      </c>
      <c r="N988" s="51">
        <f>M988-L988</f>
        <v/>
      </c>
      <c r="R988" s="51">
        <f>Q988-P988</f>
        <v/>
      </c>
      <c r="S988" s="51">
        <f>L988+P988</f>
        <v/>
      </c>
      <c r="T988" s="51">
        <f>S988+D988+H988+U988</f>
        <v/>
      </c>
      <c r="W988" s="52">
        <f>V988/(T988-V988+X988-Y988)</f>
        <v/>
      </c>
      <c r="Z988" s="51">
        <f>T988-V988-AE988+X988</f>
        <v/>
      </c>
    </row>
    <row r="989">
      <c r="A989" s="50" t="inlineStr">
        <is>
          <t>TN3 (CHATTANOOGA)</t>
        </is>
      </c>
      <c r="B989" s="50" t="inlineStr">
        <is>
          <t>01/26/2020</t>
        </is>
      </c>
      <c r="F989" s="51">
        <f>E989-D989</f>
        <v/>
      </c>
      <c r="J989" s="51">
        <f>I989-H989</f>
        <v/>
      </c>
      <c r="N989" s="51">
        <f>M989-L989</f>
        <v/>
      </c>
      <c r="R989" s="51">
        <f>Q989-P989</f>
        <v/>
      </c>
      <c r="S989" s="51">
        <f>L989+P989</f>
        <v/>
      </c>
      <c r="T989" s="51">
        <f>S989+D989+H989+U989</f>
        <v/>
      </c>
      <c r="W989" s="52">
        <f>V989/(T989-V989+X989-Y989)</f>
        <v/>
      </c>
      <c r="Z989" s="51">
        <f>T989-V989-AE989+X989</f>
        <v/>
      </c>
    </row>
    <row r="990">
      <c r="A990" s="50" t="inlineStr">
        <is>
          <t>TN3 (CHATTANOOGA)</t>
        </is>
      </c>
      <c r="B990" s="50" t="inlineStr">
        <is>
          <t>01/27/2020</t>
        </is>
      </c>
      <c r="F990" s="51">
        <f>E990-D990</f>
        <v/>
      </c>
      <c r="J990" s="51">
        <f>I990-H990</f>
        <v/>
      </c>
      <c r="N990" s="51">
        <f>M990-L990</f>
        <v/>
      </c>
      <c r="R990" s="51">
        <f>Q990-P990</f>
        <v/>
      </c>
      <c r="S990" s="51">
        <f>L990+P990</f>
        <v/>
      </c>
      <c r="T990" s="51">
        <f>S990+D990+H990+U990</f>
        <v/>
      </c>
      <c r="W990" s="52">
        <f>V990/(T990-V990+X990-Y990)</f>
        <v/>
      </c>
      <c r="Z990" s="51">
        <f>T990-V990-AE990+X990</f>
        <v/>
      </c>
    </row>
    <row r="991">
      <c r="A991" s="50" t="inlineStr">
        <is>
          <t>TN3 (CHATTANOOGA)</t>
        </is>
      </c>
      <c r="B991" s="50" t="inlineStr">
        <is>
          <t>01/28/2020</t>
        </is>
      </c>
      <c r="F991" s="51">
        <f>E991-D991</f>
        <v/>
      </c>
      <c r="J991" s="51">
        <f>I991-H991</f>
        <v/>
      </c>
      <c r="N991" s="51">
        <f>M991-L991</f>
        <v/>
      </c>
      <c r="R991" s="51">
        <f>Q991-P991</f>
        <v/>
      </c>
      <c r="S991" s="51">
        <f>L991+P991</f>
        <v/>
      </c>
      <c r="T991" s="51">
        <f>S991+D991+H991+U991</f>
        <v/>
      </c>
      <c r="W991" s="52">
        <f>V991/(T991-V991+X991-Y991)</f>
        <v/>
      </c>
      <c r="Z991" s="51">
        <f>T991-V991-AE991+X991</f>
        <v/>
      </c>
    </row>
    <row r="992">
      <c r="A992" s="50" t="inlineStr">
        <is>
          <t>TN3 (CHATTANOOGA)</t>
        </is>
      </c>
      <c r="B992" s="50" t="inlineStr">
        <is>
          <t>01/29/2020</t>
        </is>
      </c>
      <c r="F992" s="51">
        <f>E992-D992</f>
        <v/>
      </c>
      <c r="J992" s="51">
        <f>I992-H992</f>
        <v/>
      </c>
      <c r="N992" s="51">
        <f>M992-L992</f>
        <v/>
      </c>
      <c r="R992" s="51">
        <f>Q992-P992</f>
        <v/>
      </c>
      <c r="S992" s="51">
        <f>L992+P992</f>
        <v/>
      </c>
      <c r="T992" s="51">
        <f>S992+D992+H992+U992</f>
        <v/>
      </c>
      <c r="W992" s="52">
        <f>V992/(T992-V992+X992-Y992)</f>
        <v/>
      </c>
      <c r="Z992" s="51">
        <f>T992-V992-AE992+X992</f>
        <v/>
      </c>
    </row>
    <row r="993">
      <c r="A993" s="50" t="inlineStr">
        <is>
          <t>TN3 (CHATTANOOGA)</t>
        </is>
      </c>
      <c r="B993" s="50" t="inlineStr">
        <is>
          <t>01/30/2020</t>
        </is>
      </c>
      <c r="F993" s="51">
        <f>E993-D993</f>
        <v/>
      </c>
      <c r="J993" s="51">
        <f>I993-H993</f>
        <v/>
      </c>
      <c r="N993" s="51">
        <f>M993-L993</f>
        <v/>
      </c>
      <c r="R993" s="51">
        <f>Q993-P993</f>
        <v/>
      </c>
      <c r="S993" s="51">
        <f>L993+P993</f>
        <v/>
      </c>
      <c r="T993" s="51">
        <f>S993+D993+H993+U993</f>
        <v/>
      </c>
      <c r="W993" s="52">
        <f>V993/(T993-V993+X993-Y993)</f>
        <v/>
      </c>
      <c r="Z993" s="51">
        <f>T993-V993-AE993+X993</f>
        <v/>
      </c>
    </row>
    <row r="994">
      <c r="A994" s="50" t="inlineStr">
        <is>
          <t>TN3 (CHATTANOOGA)</t>
        </is>
      </c>
      <c r="B994" s="50" t="inlineStr">
        <is>
          <t>01/31/2020</t>
        </is>
      </c>
      <c r="F994" s="51">
        <f>E994-D994</f>
        <v/>
      </c>
      <c r="J994" s="51">
        <f>I994-H994</f>
        <v/>
      </c>
      <c r="N994" s="51">
        <f>M994-L994</f>
        <v/>
      </c>
      <c r="R994" s="51">
        <f>Q994-P994</f>
        <v/>
      </c>
      <c r="S994" s="51">
        <f>L994+P994</f>
        <v/>
      </c>
      <c r="T994" s="51">
        <f>S994+D994+H994+U994</f>
        <v/>
      </c>
      <c r="W994" s="52">
        <f>V994/(T994-V994+X994-Y994)</f>
        <v/>
      </c>
      <c r="Z994" s="51">
        <f>T994-V994-AE994+X994</f>
        <v/>
      </c>
    </row>
    <row r="995">
      <c r="A995" s="53" t="inlineStr">
        <is>
          <t>TN3 Total</t>
        </is>
      </c>
      <c r="B995" s="12" t="n"/>
      <c r="C995" s="12" t="n"/>
      <c r="D995" s="54">
        <f>SUM(D964:D994)</f>
        <v/>
      </c>
      <c r="E995" s="54">
        <f>SUM(E964:E994)</f>
        <v/>
      </c>
      <c r="F995" s="54">
        <f>E995-D995</f>
        <v/>
      </c>
      <c r="G995" s="12" t="n"/>
      <c r="H995" s="54">
        <f>SUM(H964:H994)</f>
        <v/>
      </c>
      <c r="I995" s="54">
        <f>SUM(I964:I994)</f>
        <v/>
      </c>
      <c r="J995" s="54">
        <f>I995-H995</f>
        <v/>
      </c>
      <c r="K995" s="12" t="n"/>
      <c r="L995" s="54">
        <f>SUM(L964:L994)</f>
        <v/>
      </c>
      <c r="M995" s="54">
        <f>SUM(M964:M994)</f>
        <v/>
      </c>
      <c r="N995" s="54">
        <f>M995-L995</f>
        <v/>
      </c>
      <c r="O995" s="12" t="n"/>
      <c r="P995" s="54">
        <f>SUM(P964:P994)</f>
        <v/>
      </c>
      <c r="Q995" s="54">
        <f>SUM(Q964:Q994)</f>
        <v/>
      </c>
      <c r="R995" s="54">
        <f>Q995-P995</f>
        <v/>
      </c>
      <c r="S995" s="54">
        <f>SUM(S964:S994)</f>
        <v/>
      </c>
      <c r="T995" s="54">
        <f>SUM(T964:T994)</f>
        <v/>
      </c>
      <c r="U995" s="54">
        <f>SUM(U964:U994)</f>
        <v/>
      </c>
      <c r="V995" s="54">
        <f>SUM(V964:V994)</f>
        <v/>
      </c>
      <c r="W995" s="12" t="n"/>
      <c r="X995" s="54">
        <f>SUM(X964:X994)</f>
        <v/>
      </c>
      <c r="Y995" s="12" t="n"/>
      <c r="Z995" s="54">
        <f>SUM(Z964:Z994)</f>
        <v/>
      </c>
      <c r="AA995" s="54">
        <f>SUM(AA964:AA994)</f>
        <v/>
      </c>
      <c r="AB995" s="12" t="n"/>
      <c r="AC995" s="12" t="n"/>
      <c r="AD995" s="54">
        <f>SUM(AD964:AD994)</f>
        <v/>
      </c>
      <c r="AE995" s="54">
        <f>SUM(AE964:AE994)</f>
        <v/>
      </c>
      <c r="AF995" s="12" t="n"/>
      <c r="AG995" s="54">
        <f>SUM(Z964:AD994)</f>
        <v/>
      </c>
    </row>
    <row r="997">
      <c r="A997" s="50" t="inlineStr">
        <is>
          <t>TX (DALLAS)</t>
        </is>
      </c>
      <c r="B997" s="50" t="inlineStr">
        <is>
          <t>01/01/2020</t>
        </is>
      </c>
      <c r="F997" s="51">
        <f>E997-D997</f>
        <v/>
      </c>
      <c r="J997" s="51">
        <f>I997-H997</f>
        <v/>
      </c>
      <c r="N997" s="51">
        <f>M997-L997</f>
        <v/>
      </c>
      <c r="R997" s="51">
        <f>Q997-P997</f>
        <v/>
      </c>
      <c r="S997" s="51">
        <f>L997+P997</f>
        <v/>
      </c>
      <c r="T997" s="51">
        <f>S997+D997+H997+U997</f>
        <v/>
      </c>
      <c r="W997" s="52">
        <f>V997/(T997-V997+X997-Y997)</f>
        <v/>
      </c>
      <c r="AD997" s="51">
        <f>T997-V997-AE997+X997</f>
        <v/>
      </c>
    </row>
    <row r="998">
      <c r="A998" s="50" t="inlineStr">
        <is>
          <t>TX (DALLAS)</t>
        </is>
      </c>
      <c r="B998" s="50" t="inlineStr">
        <is>
          <t>01/02/2020</t>
        </is>
      </c>
      <c r="D998" s="51" t="n">
        <v/>
      </c>
      <c r="F998" s="51">
        <f>E998-D998</f>
        <v/>
      </c>
      <c r="H998" s="51" t="n">
        <v/>
      </c>
      <c r="J998" s="51">
        <f>I998-H998</f>
        <v/>
      </c>
      <c r="L998" s="51" t="n">
        <v>332.33</v>
      </c>
      <c r="N998" s="51">
        <f>M998-L998</f>
        <v/>
      </c>
      <c r="P998" s="51" t="n">
        <v/>
      </c>
      <c r="R998" s="51">
        <f>Q998-P998</f>
        <v/>
      </c>
      <c r="S998" s="51">
        <f>L998+P998</f>
        <v/>
      </c>
      <c r="T998" s="51">
        <f>S998+D998+H998+U998</f>
        <v/>
      </c>
      <c r="V998" s="51" t="n">
        <v>25.33</v>
      </c>
      <c r="W998" s="52">
        <f>V998/(T998-V998+X998-Y998)</f>
        <v/>
      </c>
      <c r="AD998" s="51">
        <f>T998-V998-AE998+X998</f>
        <v/>
      </c>
    </row>
    <row r="999">
      <c r="A999" s="50" t="inlineStr">
        <is>
          <t>TX (DALLAS)</t>
        </is>
      </c>
      <c r="B999" s="50" t="inlineStr">
        <is>
          <t>01/03/2020</t>
        </is>
      </c>
      <c r="D999" s="51" t="n">
        <v/>
      </c>
      <c r="F999" s="51">
        <f>E999-D999</f>
        <v/>
      </c>
      <c r="H999" s="51" t="n">
        <v/>
      </c>
      <c r="J999" s="51">
        <f>I999-H999</f>
        <v/>
      </c>
      <c r="L999" s="51" t="n">
        <v>22.73</v>
      </c>
      <c r="N999" s="51">
        <f>M999-L999</f>
        <v/>
      </c>
      <c r="P999" s="51" t="n">
        <v>947.1900000000001</v>
      </c>
      <c r="R999" s="51">
        <f>Q999-P999</f>
        <v/>
      </c>
      <c r="S999" s="51">
        <f>L999+P999</f>
        <v/>
      </c>
      <c r="T999" s="51">
        <f>S999+D999+H999+U999</f>
        <v/>
      </c>
      <c r="V999" s="51" t="n">
        <v>73.92</v>
      </c>
      <c r="W999" s="52">
        <f>V999/(T999-V999+X999-Y999)</f>
        <v/>
      </c>
      <c r="AD999" s="51">
        <f>T999-V999-AE999+X999</f>
        <v/>
      </c>
    </row>
    <row r="1000">
      <c r="A1000" s="50" t="inlineStr">
        <is>
          <t>TX (DALLAS)</t>
        </is>
      </c>
      <c r="B1000" s="50" t="inlineStr">
        <is>
          <t>01/04/2020</t>
        </is>
      </c>
      <c r="D1000" s="51" t="n">
        <v>545</v>
      </c>
      <c r="F1000" s="51">
        <f>E1000-D1000</f>
        <v/>
      </c>
      <c r="H1000" s="51" t="n">
        <v/>
      </c>
      <c r="J1000" s="51">
        <f>I1000-H1000</f>
        <v/>
      </c>
      <c r="L1000" s="51" t="n">
        <v>7512.05</v>
      </c>
      <c r="N1000" s="51">
        <f>M1000-L1000</f>
        <v/>
      </c>
      <c r="P1000" s="51" t="n">
        <v/>
      </c>
      <c r="R1000" s="51">
        <f>Q1000-P1000</f>
        <v/>
      </c>
      <c r="S1000" s="51">
        <f>L1000+P1000</f>
        <v/>
      </c>
      <c r="T1000" s="51">
        <f>S1000+D1000+H1000+U1000</f>
        <v/>
      </c>
      <c r="V1000" s="51" t="n">
        <v>614.05</v>
      </c>
      <c r="W1000" s="52">
        <f>V1000/(T1000-V1000+X1000-Y1000)</f>
        <v/>
      </c>
      <c r="AD1000" s="51">
        <f>T1000-V1000-AE1000+X1000</f>
        <v/>
      </c>
    </row>
    <row r="1001">
      <c r="A1001" s="50" t="inlineStr">
        <is>
          <t>TX (DALLAS)</t>
        </is>
      </c>
      <c r="B1001" s="50" t="inlineStr">
        <is>
          <t>01/05/2020</t>
        </is>
      </c>
      <c r="D1001" s="51" t="n">
        <v>620.27</v>
      </c>
      <c r="F1001" s="51">
        <f>E1001-D1001</f>
        <v/>
      </c>
      <c r="H1001" s="51" t="n">
        <v/>
      </c>
      <c r="J1001" s="51">
        <f>I1001-H1001</f>
        <v/>
      </c>
      <c r="L1001" s="51" t="n">
        <v>2542.8</v>
      </c>
      <c r="N1001" s="51">
        <f>M1001-L1001</f>
        <v/>
      </c>
      <c r="P1001" s="51" t="n">
        <v>132.07</v>
      </c>
      <c r="R1001" s="51">
        <f>Q1001-P1001</f>
        <v/>
      </c>
      <c r="S1001" s="51">
        <f>L1001+P1001</f>
        <v/>
      </c>
      <c r="T1001" s="51">
        <f>S1001+D1001+H1001+U1001</f>
        <v/>
      </c>
      <c r="V1001" s="51" t="n">
        <v>251.13</v>
      </c>
      <c r="W1001" s="52">
        <f>V1001/(T1001-V1001+X1001-Y1001)</f>
        <v/>
      </c>
      <c r="AD1001" s="51">
        <f>T1001-V1001-AE1001+X1001</f>
        <v/>
      </c>
    </row>
    <row r="1002">
      <c r="A1002" s="50" t="inlineStr">
        <is>
          <t>TX (DALLAS)</t>
        </is>
      </c>
      <c r="B1002" s="50" t="inlineStr">
        <is>
          <t>01/06/2020</t>
        </is>
      </c>
      <c r="D1002" s="51" t="n">
        <v>128.82</v>
      </c>
      <c r="F1002" s="51">
        <f>E1002-D1002</f>
        <v/>
      </c>
      <c r="H1002" s="51" t="n">
        <v/>
      </c>
      <c r="J1002" s="51">
        <f>I1002-H1002</f>
        <v/>
      </c>
      <c r="L1002" s="51" t="n">
        <v>1200.5</v>
      </c>
      <c r="N1002" s="51">
        <f>M1002-L1002</f>
        <v/>
      </c>
      <c r="P1002" s="51" t="n">
        <v/>
      </c>
      <c r="R1002" s="51">
        <f>Q1002-P1002</f>
        <v/>
      </c>
      <c r="S1002" s="51">
        <f>L1002+P1002</f>
        <v/>
      </c>
      <c r="T1002" s="51">
        <f>S1002+D1002+H1002+U1002</f>
        <v/>
      </c>
      <c r="V1002" s="51" t="n">
        <v>101.31</v>
      </c>
      <c r="W1002" s="52">
        <f>V1002/(T1002-V1002+X1002-Y1002)</f>
        <v/>
      </c>
      <c r="AD1002" s="51">
        <f>T1002-V1002-AE1002+X1002</f>
        <v/>
      </c>
    </row>
    <row r="1003">
      <c r="A1003" s="50" t="inlineStr">
        <is>
          <t>TX (DALLAS)</t>
        </is>
      </c>
      <c r="B1003" s="50" t="inlineStr">
        <is>
          <t>01/07/2020</t>
        </is>
      </c>
      <c r="F1003" s="51">
        <f>E1003-D1003</f>
        <v/>
      </c>
      <c r="J1003" s="51">
        <f>I1003-H1003</f>
        <v/>
      </c>
      <c r="N1003" s="51">
        <f>M1003-L1003</f>
        <v/>
      </c>
      <c r="R1003" s="51">
        <f>Q1003-P1003</f>
        <v/>
      </c>
      <c r="S1003" s="51">
        <f>L1003+P1003</f>
        <v/>
      </c>
      <c r="T1003" s="51">
        <f>S1003+D1003+H1003+U1003</f>
        <v/>
      </c>
      <c r="W1003" s="52">
        <f>V1003/(T1003-V1003+X1003-Y1003)</f>
        <v/>
      </c>
      <c r="AD1003" s="51">
        <f>T1003-V1003-AE1003+X1003</f>
        <v/>
      </c>
    </row>
    <row r="1004">
      <c r="A1004" s="50" t="inlineStr">
        <is>
          <t>TX (DALLAS)</t>
        </is>
      </c>
      <c r="B1004" s="50" t="inlineStr">
        <is>
          <t>01/08/2020</t>
        </is>
      </c>
      <c r="F1004" s="51">
        <f>E1004-D1004</f>
        <v/>
      </c>
      <c r="J1004" s="51">
        <f>I1004-H1004</f>
        <v/>
      </c>
      <c r="N1004" s="51">
        <f>M1004-L1004</f>
        <v/>
      </c>
      <c r="R1004" s="51">
        <f>Q1004-P1004</f>
        <v/>
      </c>
      <c r="S1004" s="51">
        <f>L1004+P1004</f>
        <v/>
      </c>
      <c r="T1004" s="51">
        <f>S1004+D1004+H1004+U1004</f>
        <v/>
      </c>
      <c r="W1004" s="52">
        <f>V1004/(T1004-V1004+X1004-Y1004)</f>
        <v/>
      </c>
      <c r="AD1004" s="51">
        <f>T1004-V1004-AE1004+X1004</f>
        <v/>
      </c>
    </row>
    <row r="1005">
      <c r="A1005" s="50" t="inlineStr">
        <is>
          <t>TX (DALLAS)</t>
        </is>
      </c>
      <c r="B1005" s="50" t="inlineStr">
        <is>
          <t>01/09/2020</t>
        </is>
      </c>
      <c r="F1005" s="51">
        <f>E1005-D1005</f>
        <v/>
      </c>
      <c r="J1005" s="51">
        <f>I1005-H1005</f>
        <v/>
      </c>
      <c r="N1005" s="51">
        <f>M1005-L1005</f>
        <v/>
      </c>
      <c r="R1005" s="51">
        <f>Q1005-P1005</f>
        <v/>
      </c>
      <c r="S1005" s="51">
        <f>L1005+P1005</f>
        <v/>
      </c>
      <c r="T1005" s="51">
        <f>S1005+D1005+H1005+U1005</f>
        <v/>
      </c>
      <c r="W1005" s="52">
        <f>V1005/(T1005-V1005+X1005-Y1005)</f>
        <v/>
      </c>
      <c r="AD1005" s="51">
        <f>T1005-V1005-AE1005+X1005</f>
        <v/>
      </c>
    </row>
    <row r="1006">
      <c r="A1006" s="50" t="inlineStr">
        <is>
          <t>TX (DALLAS)</t>
        </is>
      </c>
      <c r="B1006" s="50" t="inlineStr">
        <is>
          <t>01/10/2020</t>
        </is>
      </c>
      <c r="F1006" s="51">
        <f>E1006-D1006</f>
        <v/>
      </c>
      <c r="J1006" s="51">
        <f>I1006-H1006</f>
        <v/>
      </c>
      <c r="N1006" s="51">
        <f>M1006-L1006</f>
        <v/>
      </c>
      <c r="R1006" s="51">
        <f>Q1006-P1006</f>
        <v/>
      </c>
      <c r="S1006" s="51">
        <f>L1006+P1006</f>
        <v/>
      </c>
      <c r="T1006" s="51">
        <f>S1006+D1006+H1006+U1006</f>
        <v/>
      </c>
      <c r="W1006" s="52">
        <f>V1006/(T1006-V1006+X1006-Y1006)</f>
        <v/>
      </c>
      <c r="AD1006" s="51">
        <f>T1006-V1006-AE1006+X1006</f>
        <v/>
      </c>
    </row>
    <row r="1007">
      <c r="A1007" s="50" t="inlineStr">
        <is>
          <t>TX (DALLAS)</t>
        </is>
      </c>
      <c r="B1007" s="50" t="inlineStr">
        <is>
          <t>01/11/2020</t>
        </is>
      </c>
      <c r="F1007" s="51">
        <f>E1007-D1007</f>
        <v/>
      </c>
      <c r="J1007" s="51">
        <f>I1007-H1007</f>
        <v/>
      </c>
      <c r="N1007" s="51">
        <f>M1007-L1007</f>
        <v/>
      </c>
      <c r="R1007" s="51">
        <f>Q1007-P1007</f>
        <v/>
      </c>
      <c r="S1007" s="51">
        <f>L1007+P1007</f>
        <v/>
      </c>
      <c r="T1007" s="51">
        <f>S1007+D1007+H1007+U1007</f>
        <v/>
      </c>
      <c r="W1007" s="52">
        <f>V1007/(T1007-V1007+X1007-Y1007)</f>
        <v/>
      </c>
      <c r="AD1007" s="51">
        <f>T1007-V1007-AE1007+X1007</f>
        <v/>
      </c>
    </row>
    <row r="1008">
      <c r="A1008" s="50" t="inlineStr">
        <is>
          <t>TX (DALLAS)</t>
        </is>
      </c>
      <c r="B1008" s="50" t="inlineStr">
        <is>
          <t>01/12/2020</t>
        </is>
      </c>
      <c r="F1008" s="51">
        <f>E1008-D1008</f>
        <v/>
      </c>
      <c r="J1008" s="51">
        <f>I1008-H1008</f>
        <v/>
      </c>
      <c r="N1008" s="51">
        <f>M1008-L1008</f>
        <v/>
      </c>
      <c r="R1008" s="51">
        <f>Q1008-P1008</f>
        <v/>
      </c>
      <c r="S1008" s="51">
        <f>L1008+P1008</f>
        <v/>
      </c>
      <c r="T1008" s="51">
        <f>S1008+D1008+H1008+U1008</f>
        <v/>
      </c>
      <c r="W1008" s="52">
        <f>V1008/(T1008-V1008+X1008-Y1008)</f>
        <v/>
      </c>
      <c r="AD1008" s="51">
        <f>T1008-V1008-AE1008+X1008</f>
        <v/>
      </c>
    </row>
    <row r="1009">
      <c r="A1009" s="50" t="inlineStr">
        <is>
          <t>TX (DALLAS)</t>
        </is>
      </c>
      <c r="B1009" s="50" t="inlineStr">
        <is>
          <t>01/13/2020</t>
        </is>
      </c>
      <c r="F1009" s="51">
        <f>E1009-D1009</f>
        <v/>
      </c>
      <c r="J1009" s="51">
        <f>I1009-H1009</f>
        <v/>
      </c>
      <c r="N1009" s="51">
        <f>M1009-L1009</f>
        <v/>
      </c>
      <c r="R1009" s="51">
        <f>Q1009-P1009</f>
        <v/>
      </c>
      <c r="S1009" s="51">
        <f>L1009+P1009</f>
        <v/>
      </c>
      <c r="T1009" s="51">
        <f>S1009+D1009+H1009+U1009</f>
        <v/>
      </c>
      <c r="W1009" s="52">
        <f>V1009/(T1009-V1009+X1009-Y1009)</f>
        <v/>
      </c>
      <c r="AD1009" s="51">
        <f>T1009-V1009-AE1009+X1009</f>
        <v/>
      </c>
    </row>
    <row r="1010">
      <c r="A1010" s="50" t="inlineStr">
        <is>
          <t>TX (DALLAS)</t>
        </is>
      </c>
      <c r="B1010" s="50" t="inlineStr">
        <is>
          <t>01/14/2020</t>
        </is>
      </c>
      <c r="F1010" s="51">
        <f>E1010-D1010</f>
        <v/>
      </c>
      <c r="J1010" s="51">
        <f>I1010-H1010</f>
        <v/>
      </c>
      <c r="N1010" s="51">
        <f>M1010-L1010</f>
        <v/>
      </c>
      <c r="R1010" s="51">
        <f>Q1010-P1010</f>
        <v/>
      </c>
      <c r="S1010" s="51">
        <f>L1010+P1010</f>
        <v/>
      </c>
      <c r="T1010" s="51">
        <f>S1010+D1010+H1010+U1010</f>
        <v/>
      </c>
      <c r="W1010" s="52">
        <f>V1010/(T1010-V1010+X1010-Y1010)</f>
        <v/>
      </c>
      <c r="AD1010" s="51">
        <f>T1010-V1010-AE1010+X1010</f>
        <v/>
      </c>
    </row>
    <row r="1011">
      <c r="A1011" s="50" t="inlineStr">
        <is>
          <t>TX (DALLAS)</t>
        </is>
      </c>
      <c r="B1011" s="50" t="inlineStr">
        <is>
          <t>01/15/2020</t>
        </is>
      </c>
      <c r="F1011" s="51">
        <f>E1011-D1011</f>
        <v/>
      </c>
      <c r="J1011" s="51">
        <f>I1011-H1011</f>
        <v/>
      </c>
      <c r="N1011" s="51">
        <f>M1011-L1011</f>
        <v/>
      </c>
      <c r="R1011" s="51">
        <f>Q1011-P1011</f>
        <v/>
      </c>
      <c r="S1011" s="51">
        <f>L1011+P1011</f>
        <v/>
      </c>
      <c r="T1011" s="51">
        <f>S1011+D1011+H1011+U1011</f>
        <v/>
      </c>
      <c r="W1011" s="52">
        <f>V1011/(T1011-V1011+X1011-Y1011)</f>
        <v/>
      </c>
      <c r="AD1011" s="51">
        <f>T1011-V1011-AE1011+X1011</f>
        <v/>
      </c>
    </row>
    <row r="1012">
      <c r="A1012" s="50" t="inlineStr">
        <is>
          <t>TX (DALLAS)</t>
        </is>
      </c>
      <c r="B1012" s="50" t="inlineStr">
        <is>
          <t>01/16/2020</t>
        </is>
      </c>
      <c r="F1012" s="51">
        <f>E1012-D1012</f>
        <v/>
      </c>
      <c r="J1012" s="51">
        <f>I1012-H1012</f>
        <v/>
      </c>
      <c r="N1012" s="51">
        <f>M1012-L1012</f>
        <v/>
      </c>
      <c r="R1012" s="51">
        <f>Q1012-P1012</f>
        <v/>
      </c>
      <c r="S1012" s="51">
        <f>L1012+P1012</f>
        <v/>
      </c>
      <c r="T1012" s="51">
        <f>S1012+D1012+H1012+U1012</f>
        <v/>
      </c>
      <c r="W1012" s="52">
        <f>V1012/(T1012-V1012+X1012-Y1012)</f>
        <v/>
      </c>
      <c r="Z1012" s="51">
        <f>T1012-V1012-AE1012+X1012</f>
        <v/>
      </c>
    </row>
    <row r="1013">
      <c r="A1013" s="50" t="inlineStr">
        <is>
          <t>TX (DALLAS)</t>
        </is>
      </c>
      <c r="B1013" s="50" t="inlineStr">
        <is>
          <t>01/17/2020</t>
        </is>
      </c>
      <c r="F1013" s="51">
        <f>E1013-D1013</f>
        <v/>
      </c>
      <c r="J1013" s="51">
        <f>I1013-H1013</f>
        <v/>
      </c>
      <c r="N1013" s="51">
        <f>M1013-L1013</f>
        <v/>
      </c>
      <c r="R1013" s="51">
        <f>Q1013-P1013</f>
        <v/>
      </c>
      <c r="S1013" s="51">
        <f>L1013+P1013</f>
        <v/>
      </c>
      <c r="T1013" s="51">
        <f>S1013+D1013+H1013+U1013</f>
        <v/>
      </c>
      <c r="W1013" s="52">
        <f>V1013/(T1013-V1013+X1013-Y1013)</f>
        <v/>
      </c>
      <c r="Z1013" s="51">
        <f>T1013-V1013-AE1013+X1013</f>
        <v/>
      </c>
    </row>
    <row r="1014">
      <c r="A1014" s="50" t="inlineStr">
        <is>
          <t>TX (DALLAS)</t>
        </is>
      </c>
      <c r="B1014" s="50" t="inlineStr">
        <is>
          <t>01/18/2020</t>
        </is>
      </c>
      <c r="F1014" s="51">
        <f>E1014-D1014</f>
        <v/>
      </c>
      <c r="J1014" s="51">
        <f>I1014-H1014</f>
        <v/>
      </c>
      <c r="N1014" s="51">
        <f>M1014-L1014</f>
        <v/>
      </c>
      <c r="R1014" s="51">
        <f>Q1014-P1014</f>
        <v/>
      </c>
      <c r="S1014" s="51">
        <f>L1014+P1014</f>
        <v/>
      </c>
      <c r="T1014" s="51">
        <f>S1014+D1014+H1014+U1014</f>
        <v/>
      </c>
      <c r="W1014" s="52">
        <f>V1014/(T1014-V1014+X1014-Y1014)</f>
        <v/>
      </c>
      <c r="Z1014" s="51">
        <f>T1014-V1014-AE1014+X1014</f>
        <v/>
      </c>
    </row>
    <row r="1015">
      <c r="A1015" s="50" t="inlineStr">
        <is>
          <t>TX (DALLAS)</t>
        </is>
      </c>
      <c r="B1015" s="50" t="inlineStr">
        <is>
          <t>01/19/2020</t>
        </is>
      </c>
      <c r="F1015" s="51">
        <f>E1015-D1015</f>
        <v/>
      </c>
      <c r="J1015" s="51">
        <f>I1015-H1015</f>
        <v/>
      </c>
      <c r="N1015" s="51">
        <f>M1015-L1015</f>
        <v/>
      </c>
      <c r="R1015" s="51">
        <f>Q1015-P1015</f>
        <v/>
      </c>
      <c r="S1015" s="51">
        <f>L1015+P1015</f>
        <v/>
      </c>
      <c r="T1015" s="51">
        <f>S1015+D1015+H1015+U1015</f>
        <v/>
      </c>
      <c r="W1015" s="52">
        <f>V1015/(T1015-V1015+X1015-Y1015)</f>
        <v/>
      </c>
      <c r="Z1015" s="51">
        <f>T1015-V1015-AE1015+X1015</f>
        <v/>
      </c>
    </row>
    <row r="1016">
      <c r="A1016" s="50" t="inlineStr">
        <is>
          <t>TX (DALLAS)</t>
        </is>
      </c>
      <c r="B1016" s="50" t="inlineStr">
        <is>
          <t>01/20/2020</t>
        </is>
      </c>
      <c r="F1016" s="51">
        <f>E1016-D1016</f>
        <v/>
      </c>
      <c r="J1016" s="51">
        <f>I1016-H1016</f>
        <v/>
      </c>
      <c r="N1016" s="51">
        <f>M1016-L1016</f>
        <v/>
      </c>
      <c r="R1016" s="51">
        <f>Q1016-P1016</f>
        <v/>
      </c>
      <c r="S1016" s="51">
        <f>L1016+P1016</f>
        <v/>
      </c>
      <c r="T1016" s="51">
        <f>S1016+D1016+H1016+U1016</f>
        <v/>
      </c>
      <c r="W1016" s="52">
        <f>V1016/(T1016-V1016+X1016-Y1016)</f>
        <v/>
      </c>
      <c r="Z1016" s="51">
        <f>T1016-V1016-AE1016+X1016</f>
        <v/>
      </c>
    </row>
    <row r="1017">
      <c r="A1017" s="50" t="inlineStr">
        <is>
          <t>TX (DALLAS)</t>
        </is>
      </c>
      <c r="B1017" s="50" t="inlineStr">
        <is>
          <t>01/21/2020</t>
        </is>
      </c>
      <c r="F1017" s="51">
        <f>E1017-D1017</f>
        <v/>
      </c>
      <c r="J1017" s="51">
        <f>I1017-H1017</f>
        <v/>
      </c>
      <c r="N1017" s="51">
        <f>M1017-L1017</f>
        <v/>
      </c>
      <c r="R1017" s="51">
        <f>Q1017-P1017</f>
        <v/>
      </c>
      <c r="S1017" s="51">
        <f>L1017+P1017</f>
        <v/>
      </c>
      <c r="T1017" s="51">
        <f>S1017+D1017+H1017+U1017</f>
        <v/>
      </c>
      <c r="W1017" s="52">
        <f>V1017/(T1017-V1017+X1017-Y1017)</f>
        <v/>
      </c>
      <c r="Z1017" s="51">
        <f>T1017-V1017-AE1017+X1017</f>
        <v/>
      </c>
    </row>
    <row r="1018">
      <c r="A1018" s="50" t="inlineStr">
        <is>
          <t>TX (DALLAS)</t>
        </is>
      </c>
      <c r="B1018" s="50" t="inlineStr">
        <is>
          <t>01/22/2020</t>
        </is>
      </c>
      <c r="F1018" s="51">
        <f>E1018-D1018</f>
        <v/>
      </c>
      <c r="J1018" s="51">
        <f>I1018-H1018</f>
        <v/>
      </c>
      <c r="N1018" s="51">
        <f>M1018-L1018</f>
        <v/>
      </c>
      <c r="R1018" s="51">
        <f>Q1018-P1018</f>
        <v/>
      </c>
      <c r="S1018" s="51">
        <f>L1018+P1018</f>
        <v/>
      </c>
      <c r="T1018" s="51">
        <f>S1018+D1018+H1018+U1018</f>
        <v/>
      </c>
      <c r="W1018" s="52">
        <f>V1018/(T1018-V1018+X1018-Y1018)</f>
        <v/>
      </c>
      <c r="Z1018" s="51">
        <f>T1018-V1018-AE1018+X1018</f>
        <v/>
      </c>
    </row>
    <row r="1019">
      <c r="A1019" s="50" t="inlineStr">
        <is>
          <t>TX (DALLAS)</t>
        </is>
      </c>
      <c r="B1019" s="50" t="inlineStr">
        <is>
          <t>01/23/2020</t>
        </is>
      </c>
      <c r="F1019" s="51">
        <f>E1019-D1019</f>
        <v/>
      </c>
      <c r="J1019" s="51">
        <f>I1019-H1019</f>
        <v/>
      </c>
      <c r="N1019" s="51">
        <f>M1019-L1019</f>
        <v/>
      </c>
      <c r="R1019" s="51">
        <f>Q1019-P1019</f>
        <v/>
      </c>
      <c r="S1019" s="51">
        <f>L1019+P1019</f>
        <v/>
      </c>
      <c r="T1019" s="51">
        <f>S1019+D1019+H1019+U1019</f>
        <v/>
      </c>
      <c r="W1019" s="52">
        <f>V1019/(T1019-V1019+X1019-Y1019)</f>
        <v/>
      </c>
      <c r="Z1019" s="51">
        <f>T1019-V1019-AE1019+X1019</f>
        <v/>
      </c>
    </row>
    <row r="1020">
      <c r="A1020" s="50" t="inlineStr">
        <is>
          <t>TX (DALLAS)</t>
        </is>
      </c>
      <c r="B1020" s="50" t="inlineStr">
        <is>
          <t>01/24/2020</t>
        </is>
      </c>
      <c r="F1020" s="51">
        <f>E1020-D1020</f>
        <v/>
      </c>
      <c r="J1020" s="51">
        <f>I1020-H1020</f>
        <v/>
      </c>
      <c r="N1020" s="51">
        <f>M1020-L1020</f>
        <v/>
      </c>
      <c r="R1020" s="51">
        <f>Q1020-P1020</f>
        <v/>
      </c>
      <c r="S1020" s="51">
        <f>L1020+P1020</f>
        <v/>
      </c>
      <c r="T1020" s="51">
        <f>S1020+D1020+H1020+U1020</f>
        <v/>
      </c>
      <c r="W1020" s="52">
        <f>V1020/(T1020-V1020+X1020-Y1020)</f>
        <v/>
      </c>
      <c r="Z1020" s="51">
        <f>T1020-V1020-AE1020+X1020</f>
        <v/>
      </c>
    </row>
    <row r="1021">
      <c r="A1021" s="50" t="inlineStr">
        <is>
          <t>TX (DALLAS)</t>
        </is>
      </c>
      <c r="B1021" s="50" t="inlineStr">
        <is>
          <t>01/25/2020</t>
        </is>
      </c>
      <c r="F1021" s="51">
        <f>E1021-D1021</f>
        <v/>
      </c>
      <c r="J1021" s="51">
        <f>I1021-H1021</f>
        <v/>
      </c>
      <c r="N1021" s="51">
        <f>M1021-L1021</f>
        <v/>
      </c>
      <c r="R1021" s="51">
        <f>Q1021-P1021</f>
        <v/>
      </c>
      <c r="S1021" s="51">
        <f>L1021+P1021</f>
        <v/>
      </c>
      <c r="T1021" s="51">
        <f>S1021+D1021+H1021+U1021</f>
        <v/>
      </c>
      <c r="W1021" s="52">
        <f>V1021/(T1021-V1021+X1021-Y1021)</f>
        <v/>
      </c>
      <c r="Z1021" s="51">
        <f>T1021-V1021-AE1021+X1021</f>
        <v/>
      </c>
    </row>
    <row r="1022">
      <c r="A1022" s="50" t="inlineStr">
        <is>
          <t>TX (DALLAS)</t>
        </is>
      </c>
      <c r="B1022" s="50" t="inlineStr">
        <is>
          <t>01/26/2020</t>
        </is>
      </c>
      <c r="F1022" s="51">
        <f>E1022-D1022</f>
        <v/>
      </c>
      <c r="J1022" s="51">
        <f>I1022-H1022</f>
        <v/>
      </c>
      <c r="N1022" s="51">
        <f>M1022-L1022</f>
        <v/>
      </c>
      <c r="R1022" s="51">
        <f>Q1022-P1022</f>
        <v/>
      </c>
      <c r="S1022" s="51">
        <f>L1022+P1022</f>
        <v/>
      </c>
      <c r="T1022" s="51">
        <f>S1022+D1022+H1022+U1022</f>
        <v/>
      </c>
      <c r="W1022" s="52">
        <f>V1022/(T1022-V1022+X1022-Y1022)</f>
        <v/>
      </c>
      <c r="Z1022" s="51">
        <f>T1022-V1022-AE1022+X1022</f>
        <v/>
      </c>
    </row>
    <row r="1023">
      <c r="A1023" s="50" t="inlineStr">
        <is>
          <t>TX (DALLAS)</t>
        </is>
      </c>
      <c r="B1023" s="50" t="inlineStr">
        <is>
          <t>01/27/2020</t>
        </is>
      </c>
      <c r="F1023" s="51">
        <f>E1023-D1023</f>
        <v/>
      </c>
      <c r="J1023" s="51">
        <f>I1023-H1023</f>
        <v/>
      </c>
      <c r="N1023" s="51">
        <f>M1023-L1023</f>
        <v/>
      </c>
      <c r="R1023" s="51">
        <f>Q1023-P1023</f>
        <v/>
      </c>
      <c r="S1023" s="51">
        <f>L1023+P1023</f>
        <v/>
      </c>
      <c r="T1023" s="51">
        <f>S1023+D1023+H1023+U1023</f>
        <v/>
      </c>
      <c r="W1023" s="52">
        <f>V1023/(T1023-V1023+X1023-Y1023)</f>
        <v/>
      </c>
      <c r="Z1023" s="51">
        <f>T1023-V1023-AE1023+X1023</f>
        <v/>
      </c>
    </row>
    <row r="1024">
      <c r="A1024" s="50" t="inlineStr">
        <is>
          <t>TX (DALLAS)</t>
        </is>
      </c>
      <c r="B1024" s="50" t="inlineStr">
        <is>
          <t>01/28/2020</t>
        </is>
      </c>
      <c r="F1024" s="51">
        <f>E1024-D1024</f>
        <v/>
      </c>
      <c r="J1024" s="51">
        <f>I1024-H1024</f>
        <v/>
      </c>
      <c r="N1024" s="51">
        <f>M1024-L1024</f>
        <v/>
      </c>
      <c r="R1024" s="51">
        <f>Q1024-P1024</f>
        <v/>
      </c>
      <c r="S1024" s="51">
        <f>L1024+P1024</f>
        <v/>
      </c>
      <c r="T1024" s="51">
        <f>S1024+D1024+H1024+U1024</f>
        <v/>
      </c>
      <c r="W1024" s="52">
        <f>V1024/(T1024-V1024+X1024-Y1024)</f>
        <v/>
      </c>
      <c r="Z1024" s="51">
        <f>T1024-V1024-AE1024+X1024</f>
        <v/>
      </c>
    </row>
    <row r="1025">
      <c r="A1025" s="50" t="inlineStr">
        <is>
          <t>TX (DALLAS)</t>
        </is>
      </c>
      <c r="B1025" s="50" t="inlineStr">
        <is>
          <t>01/29/2020</t>
        </is>
      </c>
      <c r="F1025" s="51">
        <f>E1025-D1025</f>
        <v/>
      </c>
      <c r="J1025" s="51">
        <f>I1025-H1025</f>
        <v/>
      </c>
      <c r="N1025" s="51">
        <f>M1025-L1025</f>
        <v/>
      </c>
      <c r="R1025" s="51">
        <f>Q1025-P1025</f>
        <v/>
      </c>
      <c r="S1025" s="51">
        <f>L1025+P1025</f>
        <v/>
      </c>
      <c r="T1025" s="51">
        <f>S1025+D1025+H1025+U1025</f>
        <v/>
      </c>
      <c r="W1025" s="52">
        <f>V1025/(T1025-V1025+X1025-Y1025)</f>
        <v/>
      </c>
      <c r="Z1025" s="51">
        <f>T1025-V1025-AE1025+X1025</f>
        <v/>
      </c>
    </row>
    <row r="1026">
      <c r="A1026" s="50" t="inlineStr">
        <is>
          <t>TX (DALLAS)</t>
        </is>
      </c>
      <c r="B1026" s="50" t="inlineStr">
        <is>
          <t>01/30/2020</t>
        </is>
      </c>
      <c r="F1026" s="51">
        <f>E1026-D1026</f>
        <v/>
      </c>
      <c r="J1026" s="51">
        <f>I1026-H1026</f>
        <v/>
      </c>
      <c r="N1026" s="51">
        <f>M1026-L1026</f>
        <v/>
      </c>
      <c r="R1026" s="51">
        <f>Q1026-P1026</f>
        <v/>
      </c>
      <c r="S1026" s="51">
        <f>L1026+P1026</f>
        <v/>
      </c>
      <c r="T1026" s="51">
        <f>S1026+D1026+H1026+U1026</f>
        <v/>
      </c>
      <c r="W1026" s="52">
        <f>V1026/(T1026-V1026+X1026-Y1026)</f>
        <v/>
      </c>
      <c r="Z1026" s="51">
        <f>T1026-V1026-AE1026+X1026</f>
        <v/>
      </c>
    </row>
    <row r="1027">
      <c r="A1027" s="50" t="inlineStr">
        <is>
          <t>TX (DALLAS)</t>
        </is>
      </c>
      <c r="B1027" s="50" t="inlineStr">
        <is>
          <t>01/31/2020</t>
        </is>
      </c>
      <c r="F1027" s="51">
        <f>E1027-D1027</f>
        <v/>
      </c>
      <c r="J1027" s="51">
        <f>I1027-H1027</f>
        <v/>
      </c>
      <c r="N1027" s="51">
        <f>M1027-L1027</f>
        <v/>
      </c>
      <c r="R1027" s="51">
        <f>Q1027-P1027</f>
        <v/>
      </c>
      <c r="S1027" s="51">
        <f>L1027+P1027</f>
        <v/>
      </c>
      <c r="T1027" s="51">
        <f>S1027+D1027+H1027+U1027</f>
        <v/>
      </c>
      <c r="W1027" s="52">
        <f>V1027/(T1027-V1027+X1027-Y1027)</f>
        <v/>
      </c>
      <c r="Z1027" s="51">
        <f>T1027-V1027-AE1027+X1027</f>
        <v/>
      </c>
    </row>
    <row r="1028">
      <c r="A1028" s="53" t="inlineStr">
        <is>
          <t>TX Total</t>
        </is>
      </c>
      <c r="B1028" s="12" t="n"/>
      <c r="C1028" s="12" t="n"/>
      <c r="D1028" s="54">
        <f>SUM(D997:D1027)</f>
        <v/>
      </c>
      <c r="E1028" s="54">
        <f>SUM(E997:E1027)</f>
        <v/>
      </c>
      <c r="F1028" s="54">
        <f>E1028-D1028</f>
        <v/>
      </c>
      <c r="G1028" s="12" t="n"/>
      <c r="H1028" s="54">
        <f>SUM(H997:H1027)</f>
        <v/>
      </c>
      <c r="I1028" s="54">
        <f>SUM(I997:I1027)</f>
        <v/>
      </c>
      <c r="J1028" s="54">
        <f>I1028-H1028</f>
        <v/>
      </c>
      <c r="K1028" s="12" t="n"/>
      <c r="L1028" s="54">
        <f>SUM(L997:L1027)</f>
        <v/>
      </c>
      <c r="M1028" s="54">
        <f>SUM(M997:M1027)</f>
        <v/>
      </c>
      <c r="N1028" s="54">
        <f>M1028-L1028</f>
        <v/>
      </c>
      <c r="O1028" s="12" t="n"/>
      <c r="P1028" s="54">
        <f>SUM(P997:P1027)</f>
        <v/>
      </c>
      <c r="Q1028" s="54">
        <f>SUM(Q997:Q1027)</f>
        <v/>
      </c>
      <c r="R1028" s="54">
        <f>Q1028-P1028</f>
        <v/>
      </c>
      <c r="S1028" s="54">
        <f>SUM(S997:S1027)</f>
        <v/>
      </c>
      <c r="T1028" s="54">
        <f>SUM(T997:T1027)</f>
        <v/>
      </c>
      <c r="U1028" s="54">
        <f>SUM(U997:U1027)</f>
        <v/>
      </c>
      <c r="V1028" s="54">
        <f>SUM(V997:V1027)</f>
        <v/>
      </c>
      <c r="W1028" s="12" t="n"/>
      <c r="X1028" s="54">
        <f>SUM(X997:X1027)</f>
        <v/>
      </c>
      <c r="Y1028" s="12" t="n"/>
      <c r="Z1028" s="54">
        <f>SUM(Z997:Z1027)</f>
        <v/>
      </c>
      <c r="AA1028" s="54">
        <f>SUM(AA997:AA1027)</f>
        <v/>
      </c>
      <c r="AB1028" s="12" t="n"/>
      <c r="AC1028" s="12" t="n"/>
      <c r="AD1028" s="54">
        <f>SUM(AD997:AD1027)</f>
        <v/>
      </c>
      <c r="AE1028" s="54">
        <f>SUM(AE997:AE1027)</f>
        <v/>
      </c>
      <c r="AF1028" s="12" t="n"/>
      <c r="AG1028" s="54">
        <f>SUM(Z997:AD1027)</f>
        <v/>
      </c>
    </row>
    <row r="1030">
      <c r="A1030" s="50" t="inlineStr">
        <is>
          <t>TX1 (HOUSTON)</t>
        </is>
      </c>
      <c r="B1030" s="50" t="inlineStr">
        <is>
          <t>01/01/2020</t>
        </is>
      </c>
      <c r="F1030" s="51">
        <f>E1030-D1030</f>
        <v/>
      </c>
      <c r="J1030" s="51">
        <f>I1030-H1030</f>
        <v/>
      </c>
      <c r="N1030" s="51">
        <f>M1030-L1030</f>
        <v/>
      </c>
      <c r="R1030" s="51">
        <f>Q1030-P1030</f>
        <v/>
      </c>
      <c r="S1030" s="51">
        <f>L1030+P1030</f>
        <v/>
      </c>
      <c r="T1030" s="51">
        <f>S1030+D1030+H1030+U1030</f>
        <v/>
      </c>
      <c r="W1030" s="52">
        <f>V1030/(T1030-V1030+X1030-Y1030)</f>
        <v/>
      </c>
      <c r="AD1030" s="51">
        <f>T1030-V1030-AE1030+X1030</f>
        <v/>
      </c>
    </row>
    <row r="1031">
      <c r="A1031" s="50" t="inlineStr">
        <is>
          <t>TX1 (HOUSTON)</t>
        </is>
      </c>
      <c r="B1031" s="50" t="inlineStr">
        <is>
          <t>01/02/2020</t>
        </is>
      </c>
      <c r="D1031" s="51" t="n">
        <v/>
      </c>
      <c r="F1031" s="51">
        <f>E1031-D1031</f>
        <v/>
      </c>
      <c r="H1031" s="51" t="n">
        <v/>
      </c>
      <c r="J1031" s="51">
        <f>I1031-H1031</f>
        <v/>
      </c>
      <c r="L1031" s="51" t="n">
        <v>2009.14</v>
      </c>
      <c r="N1031" s="51">
        <f>M1031-L1031</f>
        <v/>
      </c>
      <c r="P1031" s="51" t="n">
        <v/>
      </c>
      <c r="R1031" s="51">
        <f>Q1031-P1031</f>
        <v/>
      </c>
      <c r="S1031" s="51">
        <f>L1031+P1031</f>
        <v/>
      </c>
      <c r="T1031" s="51">
        <f>S1031+D1031+H1031+U1031</f>
        <v/>
      </c>
      <c r="V1031" s="51" t="n">
        <v>153.12</v>
      </c>
      <c r="W1031" s="52">
        <f>V1031/(T1031-V1031+X1031-Y1031)</f>
        <v/>
      </c>
      <c r="AD1031" s="51">
        <f>T1031-V1031-AE1031+X1031</f>
        <v/>
      </c>
    </row>
    <row r="1032">
      <c r="A1032" s="50" t="inlineStr">
        <is>
          <t>TX1 (HOUSTON)</t>
        </is>
      </c>
      <c r="B1032" s="50" t="inlineStr">
        <is>
          <t>01/03/2020</t>
        </is>
      </c>
      <c r="D1032" s="51" t="n">
        <v>217.59</v>
      </c>
      <c r="F1032" s="51">
        <f>E1032-D1032</f>
        <v/>
      </c>
      <c r="H1032" s="51" t="n">
        <v/>
      </c>
      <c r="J1032" s="51">
        <f>I1032-H1032</f>
        <v/>
      </c>
      <c r="L1032" s="51" t="n">
        <v>3267</v>
      </c>
      <c r="N1032" s="51">
        <f>M1032-L1032</f>
        <v/>
      </c>
      <c r="P1032" s="51" t="n">
        <v/>
      </c>
      <c r="R1032" s="51">
        <f>Q1032-P1032</f>
        <v/>
      </c>
      <c r="S1032" s="51">
        <f>L1032+P1032</f>
        <v/>
      </c>
      <c r="T1032" s="51">
        <f>S1032+D1032+H1032+U1032</f>
        <v/>
      </c>
      <c r="V1032" s="51" t="n">
        <v>265.57</v>
      </c>
      <c r="W1032" s="52">
        <f>V1032/(T1032-V1032+X1032-Y1032)</f>
        <v/>
      </c>
      <c r="AD1032" s="51">
        <f>T1032-V1032-AE1032+X1032</f>
        <v/>
      </c>
    </row>
    <row r="1033">
      <c r="A1033" s="50" t="inlineStr">
        <is>
          <t>TX1 (HOUSTON)</t>
        </is>
      </c>
      <c r="B1033" s="50" t="inlineStr">
        <is>
          <t>01/04/2020</t>
        </is>
      </c>
      <c r="D1033" s="51" t="n">
        <v>1228.64</v>
      </c>
      <c r="F1033" s="51">
        <f>E1033-D1033</f>
        <v/>
      </c>
      <c r="H1033" s="51" t="n">
        <v/>
      </c>
      <c r="J1033" s="51">
        <f>I1033-H1033</f>
        <v/>
      </c>
      <c r="L1033" s="51" t="n">
        <v>9185.709999999999</v>
      </c>
      <c r="N1033" s="51">
        <f>M1033-L1033</f>
        <v/>
      </c>
      <c r="P1033" s="51" t="n">
        <v>555.73</v>
      </c>
      <c r="R1033" s="51">
        <f>Q1033-P1033</f>
        <v/>
      </c>
      <c r="S1033" s="51">
        <f>L1033+P1033</f>
        <v/>
      </c>
      <c r="T1033" s="51">
        <f>S1033+D1033+H1033+U1033</f>
        <v/>
      </c>
      <c r="V1033" s="51" t="n">
        <v>836.0599999999999</v>
      </c>
      <c r="W1033" s="52">
        <f>V1033/(T1033-V1033+X1033-Y1033)</f>
        <v/>
      </c>
      <c r="AD1033" s="51">
        <f>T1033-V1033-AE1033+X1033</f>
        <v/>
      </c>
    </row>
    <row r="1034">
      <c r="A1034" s="50" t="inlineStr">
        <is>
          <t>TX1 (HOUSTON)</t>
        </is>
      </c>
      <c r="B1034" s="50" t="inlineStr">
        <is>
          <t>01/05/2020</t>
        </is>
      </c>
      <c r="D1034" s="51" t="n">
        <v/>
      </c>
      <c r="F1034" s="51">
        <f>E1034-D1034</f>
        <v/>
      </c>
      <c r="H1034" s="51" t="n">
        <v/>
      </c>
      <c r="J1034" s="51">
        <f>I1034-H1034</f>
        <v/>
      </c>
      <c r="L1034" s="51" t="n">
        <v>3569.94</v>
      </c>
      <c r="N1034" s="51">
        <f>M1034-L1034</f>
        <v/>
      </c>
      <c r="P1034" s="51" t="n">
        <v/>
      </c>
      <c r="R1034" s="51">
        <f>Q1034-P1034</f>
        <v/>
      </c>
      <c r="S1034" s="51">
        <f>L1034+P1034</f>
        <v/>
      </c>
      <c r="T1034" s="51">
        <f>S1034+D1034+H1034+U1034</f>
        <v/>
      </c>
      <c r="V1034" s="51" t="n">
        <v>272.07</v>
      </c>
      <c r="W1034" s="52">
        <f>V1034/(T1034-V1034+X1034-Y1034)</f>
        <v/>
      </c>
      <c r="AD1034" s="51">
        <f>T1034-V1034-AE1034+X1034</f>
        <v/>
      </c>
    </row>
    <row r="1035">
      <c r="A1035" s="50" t="inlineStr">
        <is>
          <t>TX1 (HOUSTON)</t>
        </is>
      </c>
      <c r="B1035" s="50" t="inlineStr">
        <is>
          <t>01/06/2020</t>
        </is>
      </c>
      <c r="D1035" s="51" t="n">
        <v/>
      </c>
      <c r="F1035" s="51">
        <f>E1035-D1035</f>
        <v/>
      </c>
      <c r="H1035" s="51" t="n">
        <v/>
      </c>
      <c r="J1035" s="51">
        <f>I1035-H1035</f>
        <v/>
      </c>
      <c r="L1035" s="51" t="n">
        <v>2127.11</v>
      </c>
      <c r="N1035" s="51">
        <f>M1035-L1035</f>
        <v/>
      </c>
      <c r="P1035" s="51" t="n">
        <v>418.93</v>
      </c>
      <c r="R1035" s="51">
        <f>Q1035-P1035</f>
        <v/>
      </c>
      <c r="S1035" s="51">
        <f>L1035+P1035</f>
        <v/>
      </c>
      <c r="T1035" s="51">
        <f>S1035+D1035+H1035+U1035</f>
        <v/>
      </c>
      <c r="V1035" s="51" t="n">
        <v>194.04</v>
      </c>
      <c r="W1035" s="52">
        <f>V1035/(T1035-V1035+X1035-Y1035)</f>
        <v/>
      </c>
      <c r="AD1035" s="51">
        <f>T1035-V1035-AE1035+X1035</f>
        <v/>
      </c>
    </row>
    <row r="1036">
      <c r="A1036" s="50" t="inlineStr">
        <is>
          <t>TX1 (HOUSTON)</t>
        </is>
      </c>
      <c r="B1036" s="50" t="inlineStr">
        <is>
          <t>01/07/2020</t>
        </is>
      </c>
      <c r="F1036" s="51">
        <f>E1036-D1036</f>
        <v/>
      </c>
      <c r="J1036" s="51">
        <f>I1036-H1036</f>
        <v/>
      </c>
      <c r="N1036" s="51">
        <f>M1036-L1036</f>
        <v/>
      </c>
      <c r="R1036" s="51">
        <f>Q1036-P1036</f>
        <v/>
      </c>
      <c r="S1036" s="51">
        <f>L1036+P1036</f>
        <v/>
      </c>
      <c r="T1036" s="51">
        <f>S1036+D1036+H1036+U1036</f>
        <v/>
      </c>
      <c r="W1036" s="52">
        <f>V1036/(T1036-V1036+X1036-Y1036)</f>
        <v/>
      </c>
      <c r="AD1036" s="51">
        <f>T1036-V1036-AE1036+X1036</f>
        <v/>
      </c>
    </row>
    <row r="1037">
      <c r="A1037" s="50" t="inlineStr">
        <is>
          <t>TX1 (HOUSTON)</t>
        </is>
      </c>
      <c r="B1037" s="50" t="inlineStr">
        <is>
          <t>01/08/2020</t>
        </is>
      </c>
      <c r="F1037" s="51">
        <f>E1037-D1037</f>
        <v/>
      </c>
      <c r="J1037" s="51">
        <f>I1037-H1037</f>
        <v/>
      </c>
      <c r="N1037" s="51">
        <f>M1037-L1037</f>
        <v/>
      </c>
      <c r="R1037" s="51">
        <f>Q1037-P1037</f>
        <v/>
      </c>
      <c r="S1037" s="51">
        <f>L1037+P1037</f>
        <v/>
      </c>
      <c r="T1037" s="51">
        <f>S1037+D1037+H1037+U1037</f>
        <v/>
      </c>
      <c r="W1037" s="52">
        <f>V1037/(T1037-V1037+X1037-Y1037)</f>
        <v/>
      </c>
      <c r="AD1037" s="51">
        <f>T1037-V1037-AE1037+X1037</f>
        <v/>
      </c>
    </row>
    <row r="1038">
      <c r="A1038" s="50" t="inlineStr">
        <is>
          <t>TX1 (HOUSTON)</t>
        </is>
      </c>
      <c r="B1038" s="50" t="inlineStr">
        <is>
          <t>01/09/2020</t>
        </is>
      </c>
      <c r="F1038" s="51">
        <f>E1038-D1038</f>
        <v/>
      </c>
      <c r="J1038" s="51">
        <f>I1038-H1038</f>
        <v/>
      </c>
      <c r="N1038" s="51">
        <f>M1038-L1038</f>
        <v/>
      </c>
      <c r="R1038" s="51">
        <f>Q1038-P1038</f>
        <v/>
      </c>
      <c r="S1038" s="51">
        <f>L1038+P1038</f>
        <v/>
      </c>
      <c r="T1038" s="51">
        <f>S1038+D1038+H1038+U1038</f>
        <v/>
      </c>
      <c r="W1038" s="52">
        <f>V1038/(T1038-V1038+X1038-Y1038)</f>
        <v/>
      </c>
      <c r="AD1038" s="51">
        <f>T1038-V1038-AE1038+X1038</f>
        <v/>
      </c>
    </row>
    <row r="1039">
      <c r="A1039" s="50" t="inlineStr">
        <is>
          <t>TX1 (HOUSTON)</t>
        </is>
      </c>
      <c r="B1039" s="50" t="inlineStr">
        <is>
          <t>01/10/2020</t>
        </is>
      </c>
      <c r="F1039" s="51">
        <f>E1039-D1039</f>
        <v/>
      </c>
      <c r="J1039" s="51">
        <f>I1039-H1039</f>
        <v/>
      </c>
      <c r="N1039" s="51">
        <f>M1039-L1039</f>
        <v/>
      </c>
      <c r="R1039" s="51">
        <f>Q1039-P1039</f>
        <v/>
      </c>
      <c r="S1039" s="51">
        <f>L1039+P1039</f>
        <v/>
      </c>
      <c r="T1039" s="51">
        <f>S1039+D1039+H1039+U1039</f>
        <v/>
      </c>
      <c r="W1039" s="52">
        <f>V1039/(T1039-V1039+X1039-Y1039)</f>
        <v/>
      </c>
      <c r="AD1039" s="51">
        <f>T1039-V1039-AE1039+X1039</f>
        <v/>
      </c>
    </row>
    <row r="1040">
      <c r="A1040" s="50" t="inlineStr">
        <is>
          <t>TX1 (HOUSTON)</t>
        </is>
      </c>
      <c r="B1040" s="50" t="inlineStr">
        <is>
          <t>01/11/2020</t>
        </is>
      </c>
      <c r="F1040" s="51">
        <f>E1040-D1040</f>
        <v/>
      </c>
      <c r="J1040" s="51">
        <f>I1040-H1040</f>
        <v/>
      </c>
      <c r="N1040" s="51">
        <f>M1040-L1040</f>
        <v/>
      </c>
      <c r="R1040" s="51">
        <f>Q1040-P1040</f>
        <v/>
      </c>
      <c r="S1040" s="51">
        <f>L1040+P1040</f>
        <v/>
      </c>
      <c r="T1040" s="51">
        <f>S1040+D1040+H1040+U1040</f>
        <v/>
      </c>
      <c r="W1040" s="52">
        <f>V1040/(T1040-V1040+X1040-Y1040)</f>
        <v/>
      </c>
      <c r="AD1040" s="51">
        <f>T1040-V1040-AE1040+X1040</f>
        <v/>
      </c>
    </row>
    <row r="1041">
      <c r="A1041" s="50" t="inlineStr">
        <is>
          <t>TX1 (HOUSTON)</t>
        </is>
      </c>
      <c r="B1041" s="50" t="inlineStr">
        <is>
          <t>01/12/2020</t>
        </is>
      </c>
      <c r="F1041" s="51">
        <f>E1041-D1041</f>
        <v/>
      </c>
      <c r="J1041" s="51">
        <f>I1041-H1041</f>
        <v/>
      </c>
      <c r="N1041" s="51">
        <f>M1041-L1041</f>
        <v/>
      </c>
      <c r="R1041" s="51">
        <f>Q1041-P1041</f>
        <v/>
      </c>
      <c r="S1041" s="51">
        <f>L1041+P1041</f>
        <v/>
      </c>
      <c r="T1041" s="51">
        <f>S1041+D1041+H1041+U1041</f>
        <v/>
      </c>
      <c r="W1041" s="52">
        <f>V1041/(T1041-V1041+X1041-Y1041)</f>
        <v/>
      </c>
      <c r="AD1041" s="51">
        <f>T1041-V1041-AE1041+X1041</f>
        <v/>
      </c>
    </row>
    <row r="1042">
      <c r="A1042" s="50" t="inlineStr">
        <is>
          <t>TX1 (HOUSTON)</t>
        </is>
      </c>
      <c r="B1042" s="50" t="inlineStr">
        <is>
          <t>01/13/2020</t>
        </is>
      </c>
      <c r="F1042" s="51">
        <f>E1042-D1042</f>
        <v/>
      </c>
      <c r="J1042" s="51">
        <f>I1042-H1042</f>
        <v/>
      </c>
      <c r="N1042" s="51">
        <f>M1042-L1042</f>
        <v/>
      </c>
      <c r="R1042" s="51">
        <f>Q1042-P1042</f>
        <v/>
      </c>
      <c r="S1042" s="51">
        <f>L1042+P1042</f>
        <v/>
      </c>
      <c r="T1042" s="51">
        <f>S1042+D1042+H1042+U1042</f>
        <v/>
      </c>
      <c r="W1042" s="52">
        <f>V1042/(T1042-V1042+X1042-Y1042)</f>
        <v/>
      </c>
      <c r="AD1042" s="51">
        <f>T1042-V1042-AE1042+X1042</f>
        <v/>
      </c>
    </row>
    <row r="1043">
      <c r="A1043" s="50" t="inlineStr">
        <is>
          <t>TX1 (HOUSTON)</t>
        </is>
      </c>
      <c r="B1043" s="50" t="inlineStr">
        <is>
          <t>01/14/2020</t>
        </is>
      </c>
      <c r="F1043" s="51">
        <f>E1043-D1043</f>
        <v/>
      </c>
      <c r="J1043" s="51">
        <f>I1043-H1043</f>
        <v/>
      </c>
      <c r="N1043" s="51">
        <f>M1043-L1043</f>
        <v/>
      </c>
      <c r="R1043" s="51">
        <f>Q1043-P1043</f>
        <v/>
      </c>
      <c r="S1043" s="51">
        <f>L1043+P1043</f>
        <v/>
      </c>
      <c r="T1043" s="51">
        <f>S1043+D1043+H1043+U1043</f>
        <v/>
      </c>
      <c r="W1043" s="52">
        <f>V1043/(T1043-V1043+X1043-Y1043)</f>
        <v/>
      </c>
      <c r="AD1043" s="51">
        <f>T1043-V1043-AE1043+X1043</f>
        <v/>
      </c>
    </row>
    <row r="1044">
      <c r="A1044" s="50" t="inlineStr">
        <is>
          <t>TX1 (HOUSTON)</t>
        </is>
      </c>
      <c r="B1044" s="50" t="inlineStr">
        <is>
          <t>01/15/2020</t>
        </is>
      </c>
      <c r="F1044" s="51">
        <f>E1044-D1044</f>
        <v/>
      </c>
      <c r="J1044" s="51">
        <f>I1044-H1044</f>
        <v/>
      </c>
      <c r="N1044" s="51">
        <f>M1044-L1044</f>
        <v/>
      </c>
      <c r="R1044" s="51">
        <f>Q1044-P1044</f>
        <v/>
      </c>
      <c r="S1044" s="51">
        <f>L1044+P1044</f>
        <v/>
      </c>
      <c r="T1044" s="51">
        <f>S1044+D1044+H1044+U1044</f>
        <v/>
      </c>
      <c r="W1044" s="52">
        <f>V1044/(T1044-V1044+X1044-Y1044)</f>
        <v/>
      </c>
      <c r="AD1044" s="51">
        <f>T1044-V1044-AE1044+X1044</f>
        <v/>
      </c>
    </row>
    <row r="1045">
      <c r="A1045" s="50" t="inlineStr">
        <is>
          <t>TX1 (HOUSTON)</t>
        </is>
      </c>
      <c r="B1045" s="50" t="inlineStr">
        <is>
          <t>01/16/2020</t>
        </is>
      </c>
      <c r="F1045" s="51">
        <f>E1045-D1045</f>
        <v/>
      </c>
      <c r="J1045" s="51">
        <f>I1045-H1045</f>
        <v/>
      </c>
      <c r="N1045" s="51">
        <f>M1045-L1045</f>
        <v/>
      </c>
      <c r="R1045" s="51">
        <f>Q1045-P1045</f>
        <v/>
      </c>
      <c r="S1045" s="51">
        <f>L1045+P1045</f>
        <v/>
      </c>
      <c r="T1045" s="51">
        <f>S1045+D1045+H1045+U1045</f>
        <v/>
      </c>
      <c r="W1045" s="52">
        <f>V1045/(T1045-V1045+X1045-Y1045)</f>
        <v/>
      </c>
      <c r="Z1045" s="51">
        <f>T1045-V1045-AE1045+X1045</f>
        <v/>
      </c>
    </row>
    <row r="1046">
      <c r="A1046" s="50" t="inlineStr">
        <is>
          <t>TX1 (HOUSTON)</t>
        </is>
      </c>
      <c r="B1046" s="50" t="inlineStr">
        <is>
          <t>01/17/2020</t>
        </is>
      </c>
      <c r="F1046" s="51">
        <f>E1046-D1046</f>
        <v/>
      </c>
      <c r="J1046" s="51">
        <f>I1046-H1046</f>
        <v/>
      </c>
      <c r="N1046" s="51">
        <f>M1046-L1046</f>
        <v/>
      </c>
      <c r="R1046" s="51">
        <f>Q1046-P1046</f>
        <v/>
      </c>
      <c r="S1046" s="51">
        <f>L1046+P1046</f>
        <v/>
      </c>
      <c r="T1046" s="51">
        <f>S1046+D1046+H1046+U1046</f>
        <v/>
      </c>
      <c r="W1046" s="52">
        <f>V1046/(T1046-V1046+X1046-Y1046)</f>
        <v/>
      </c>
      <c r="Z1046" s="51">
        <f>T1046-V1046-AE1046+X1046</f>
        <v/>
      </c>
    </row>
    <row r="1047">
      <c r="A1047" s="50" t="inlineStr">
        <is>
          <t>TX1 (HOUSTON)</t>
        </is>
      </c>
      <c r="B1047" s="50" t="inlineStr">
        <is>
          <t>01/18/2020</t>
        </is>
      </c>
      <c r="F1047" s="51">
        <f>E1047-D1047</f>
        <v/>
      </c>
      <c r="J1047" s="51">
        <f>I1047-H1047</f>
        <v/>
      </c>
      <c r="N1047" s="51">
        <f>M1047-L1047</f>
        <v/>
      </c>
      <c r="R1047" s="51">
        <f>Q1047-P1047</f>
        <v/>
      </c>
      <c r="S1047" s="51">
        <f>L1047+P1047</f>
        <v/>
      </c>
      <c r="T1047" s="51">
        <f>S1047+D1047+H1047+U1047</f>
        <v/>
      </c>
      <c r="W1047" s="52">
        <f>V1047/(T1047-V1047+X1047-Y1047)</f>
        <v/>
      </c>
      <c r="Z1047" s="51">
        <f>T1047-V1047-AE1047+X1047</f>
        <v/>
      </c>
    </row>
    <row r="1048">
      <c r="A1048" s="50" t="inlineStr">
        <is>
          <t>TX1 (HOUSTON)</t>
        </is>
      </c>
      <c r="B1048" s="50" t="inlineStr">
        <is>
          <t>01/19/2020</t>
        </is>
      </c>
      <c r="F1048" s="51">
        <f>E1048-D1048</f>
        <v/>
      </c>
      <c r="J1048" s="51">
        <f>I1048-H1048</f>
        <v/>
      </c>
      <c r="N1048" s="51">
        <f>M1048-L1048</f>
        <v/>
      </c>
      <c r="R1048" s="51">
        <f>Q1048-P1048</f>
        <v/>
      </c>
      <c r="S1048" s="51">
        <f>L1048+P1048</f>
        <v/>
      </c>
      <c r="T1048" s="51">
        <f>S1048+D1048+H1048+U1048</f>
        <v/>
      </c>
      <c r="W1048" s="52">
        <f>V1048/(T1048-V1048+X1048-Y1048)</f>
        <v/>
      </c>
      <c r="Z1048" s="51">
        <f>T1048-V1048-AE1048+X1048</f>
        <v/>
      </c>
    </row>
    <row r="1049">
      <c r="A1049" s="50" t="inlineStr">
        <is>
          <t>TX1 (HOUSTON)</t>
        </is>
      </c>
      <c r="B1049" s="50" t="inlineStr">
        <is>
          <t>01/20/2020</t>
        </is>
      </c>
      <c r="F1049" s="51">
        <f>E1049-D1049</f>
        <v/>
      </c>
      <c r="J1049" s="51">
        <f>I1049-H1049</f>
        <v/>
      </c>
      <c r="N1049" s="51">
        <f>M1049-L1049</f>
        <v/>
      </c>
      <c r="R1049" s="51">
        <f>Q1049-P1049</f>
        <v/>
      </c>
      <c r="S1049" s="51">
        <f>L1049+P1049</f>
        <v/>
      </c>
      <c r="T1049" s="51">
        <f>S1049+D1049+H1049+U1049</f>
        <v/>
      </c>
      <c r="W1049" s="52">
        <f>V1049/(T1049-V1049+X1049-Y1049)</f>
        <v/>
      </c>
      <c r="Z1049" s="51">
        <f>T1049-V1049-AE1049+X1049</f>
        <v/>
      </c>
    </row>
    <row r="1050">
      <c r="A1050" s="50" t="inlineStr">
        <is>
          <t>TX1 (HOUSTON)</t>
        </is>
      </c>
      <c r="B1050" s="50" t="inlineStr">
        <is>
          <t>01/21/2020</t>
        </is>
      </c>
      <c r="F1050" s="51">
        <f>E1050-D1050</f>
        <v/>
      </c>
      <c r="J1050" s="51">
        <f>I1050-H1050</f>
        <v/>
      </c>
      <c r="N1050" s="51">
        <f>M1050-L1050</f>
        <v/>
      </c>
      <c r="R1050" s="51">
        <f>Q1050-P1050</f>
        <v/>
      </c>
      <c r="S1050" s="51">
        <f>L1050+P1050</f>
        <v/>
      </c>
      <c r="T1050" s="51">
        <f>S1050+D1050+H1050+U1050</f>
        <v/>
      </c>
      <c r="W1050" s="52">
        <f>V1050/(T1050-V1050+X1050-Y1050)</f>
        <v/>
      </c>
      <c r="Z1050" s="51">
        <f>T1050-V1050-AE1050+X1050</f>
        <v/>
      </c>
    </row>
    <row r="1051">
      <c r="A1051" s="50" t="inlineStr">
        <is>
          <t>TX1 (HOUSTON)</t>
        </is>
      </c>
      <c r="B1051" s="50" t="inlineStr">
        <is>
          <t>01/22/2020</t>
        </is>
      </c>
      <c r="F1051" s="51">
        <f>E1051-D1051</f>
        <v/>
      </c>
      <c r="J1051" s="51">
        <f>I1051-H1051</f>
        <v/>
      </c>
      <c r="N1051" s="51">
        <f>M1051-L1051</f>
        <v/>
      </c>
      <c r="R1051" s="51">
        <f>Q1051-P1051</f>
        <v/>
      </c>
      <c r="S1051" s="51">
        <f>L1051+P1051</f>
        <v/>
      </c>
      <c r="T1051" s="51">
        <f>S1051+D1051+H1051+U1051</f>
        <v/>
      </c>
      <c r="W1051" s="52">
        <f>V1051/(T1051-V1051+X1051-Y1051)</f>
        <v/>
      </c>
      <c r="Z1051" s="51">
        <f>T1051-V1051-AE1051+X1051</f>
        <v/>
      </c>
    </row>
    <row r="1052">
      <c r="A1052" s="50" t="inlineStr">
        <is>
          <t>TX1 (HOUSTON)</t>
        </is>
      </c>
      <c r="B1052" s="50" t="inlineStr">
        <is>
          <t>01/23/2020</t>
        </is>
      </c>
      <c r="F1052" s="51">
        <f>E1052-D1052</f>
        <v/>
      </c>
      <c r="J1052" s="51">
        <f>I1052-H1052</f>
        <v/>
      </c>
      <c r="N1052" s="51">
        <f>M1052-L1052</f>
        <v/>
      </c>
      <c r="R1052" s="51">
        <f>Q1052-P1052</f>
        <v/>
      </c>
      <c r="S1052" s="51">
        <f>L1052+P1052</f>
        <v/>
      </c>
      <c r="T1052" s="51">
        <f>S1052+D1052+H1052+U1052</f>
        <v/>
      </c>
      <c r="W1052" s="52">
        <f>V1052/(T1052-V1052+X1052-Y1052)</f>
        <v/>
      </c>
      <c r="Z1052" s="51">
        <f>T1052-V1052-AE1052+X1052</f>
        <v/>
      </c>
    </row>
    <row r="1053">
      <c r="A1053" s="50" t="inlineStr">
        <is>
          <t>TX1 (HOUSTON)</t>
        </is>
      </c>
      <c r="B1053" s="50" t="inlineStr">
        <is>
          <t>01/24/2020</t>
        </is>
      </c>
      <c r="F1053" s="51">
        <f>E1053-D1053</f>
        <v/>
      </c>
      <c r="J1053" s="51">
        <f>I1053-H1053</f>
        <v/>
      </c>
      <c r="N1053" s="51">
        <f>M1053-L1053</f>
        <v/>
      </c>
      <c r="R1053" s="51">
        <f>Q1053-P1053</f>
        <v/>
      </c>
      <c r="S1053" s="51">
        <f>L1053+P1053</f>
        <v/>
      </c>
      <c r="T1053" s="51">
        <f>S1053+D1053+H1053+U1053</f>
        <v/>
      </c>
      <c r="W1053" s="52">
        <f>V1053/(T1053-V1053+X1053-Y1053)</f>
        <v/>
      </c>
      <c r="Z1053" s="51">
        <f>T1053-V1053-AE1053+X1053</f>
        <v/>
      </c>
    </row>
    <row r="1054">
      <c r="A1054" s="50" t="inlineStr">
        <is>
          <t>TX1 (HOUSTON)</t>
        </is>
      </c>
      <c r="B1054" s="50" t="inlineStr">
        <is>
          <t>01/25/2020</t>
        </is>
      </c>
      <c r="F1054" s="51">
        <f>E1054-D1054</f>
        <v/>
      </c>
      <c r="J1054" s="51">
        <f>I1054-H1054</f>
        <v/>
      </c>
      <c r="N1054" s="51">
        <f>M1054-L1054</f>
        <v/>
      </c>
      <c r="R1054" s="51">
        <f>Q1054-P1054</f>
        <v/>
      </c>
      <c r="S1054" s="51">
        <f>L1054+P1054</f>
        <v/>
      </c>
      <c r="T1054" s="51">
        <f>S1054+D1054+H1054+U1054</f>
        <v/>
      </c>
      <c r="W1054" s="52">
        <f>V1054/(T1054-V1054+X1054-Y1054)</f>
        <v/>
      </c>
      <c r="Z1054" s="51">
        <f>T1054-V1054-AE1054+X1054</f>
        <v/>
      </c>
    </row>
    <row r="1055">
      <c r="A1055" s="50" t="inlineStr">
        <is>
          <t>TX1 (HOUSTON)</t>
        </is>
      </c>
      <c r="B1055" s="50" t="inlineStr">
        <is>
          <t>01/26/2020</t>
        </is>
      </c>
      <c r="F1055" s="51">
        <f>E1055-D1055</f>
        <v/>
      </c>
      <c r="J1055" s="51">
        <f>I1055-H1055</f>
        <v/>
      </c>
      <c r="N1055" s="51">
        <f>M1055-L1055</f>
        <v/>
      </c>
      <c r="R1055" s="51">
        <f>Q1055-P1055</f>
        <v/>
      </c>
      <c r="S1055" s="51">
        <f>L1055+P1055</f>
        <v/>
      </c>
      <c r="T1055" s="51">
        <f>S1055+D1055+H1055+U1055</f>
        <v/>
      </c>
      <c r="W1055" s="52">
        <f>V1055/(T1055-V1055+X1055-Y1055)</f>
        <v/>
      </c>
      <c r="Z1055" s="51">
        <f>T1055-V1055-AE1055+X1055</f>
        <v/>
      </c>
    </row>
    <row r="1056">
      <c r="A1056" s="50" t="inlineStr">
        <is>
          <t>TX1 (HOUSTON)</t>
        </is>
      </c>
      <c r="B1056" s="50" t="inlineStr">
        <is>
          <t>01/27/2020</t>
        </is>
      </c>
      <c r="F1056" s="51">
        <f>E1056-D1056</f>
        <v/>
      </c>
      <c r="J1056" s="51">
        <f>I1056-H1056</f>
        <v/>
      </c>
      <c r="N1056" s="51">
        <f>M1056-L1056</f>
        <v/>
      </c>
      <c r="R1056" s="51">
        <f>Q1056-P1056</f>
        <v/>
      </c>
      <c r="S1056" s="51">
        <f>L1056+P1056</f>
        <v/>
      </c>
      <c r="T1056" s="51">
        <f>S1056+D1056+H1056+U1056</f>
        <v/>
      </c>
      <c r="W1056" s="52">
        <f>V1056/(T1056-V1056+X1056-Y1056)</f>
        <v/>
      </c>
      <c r="Z1056" s="51">
        <f>T1056-V1056-AE1056+X1056</f>
        <v/>
      </c>
    </row>
    <row r="1057">
      <c r="A1057" s="50" t="inlineStr">
        <is>
          <t>TX1 (HOUSTON)</t>
        </is>
      </c>
      <c r="B1057" s="50" t="inlineStr">
        <is>
          <t>01/28/2020</t>
        </is>
      </c>
      <c r="F1057" s="51">
        <f>E1057-D1057</f>
        <v/>
      </c>
      <c r="J1057" s="51">
        <f>I1057-H1057</f>
        <v/>
      </c>
      <c r="N1057" s="51">
        <f>M1057-L1057</f>
        <v/>
      </c>
      <c r="R1057" s="51">
        <f>Q1057-P1057</f>
        <v/>
      </c>
      <c r="S1057" s="51">
        <f>L1057+P1057</f>
        <v/>
      </c>
      <c r="T1057" s="51">
        <f>S1057+D1057+H1057+U1057</f>
        <v/>
      </c>
      <c r="W1057" s="52">
        <f>V1057/(T1057-V1057+X1057-Y1057)</f>
        <v/>
      </c>
      <c r="Z1057" s="51">
        <f>T1057-V1057-AE1057+X1057</f>
        <v/>
      </c>
    </row>
    <row r="1058">
      <c r="A1058" s="50" t="inlineStr">
        <is>
          <t>TX1 (HOUSTON)</t>
        </is>
      </c>
      <c r="B1058" s="50" t="inlineStr">
        <is>
          <t>01/29/2020</t>
        </is>
      </c>
      <c r="F1058" s="51">
        <f>E1058-D1058</f>
        <v/>
      </c>
      <c r="J1058" s="51">
        <f>I1058-H1058</f>
        <v/>
      </c>
      <c r="N1058" s="51">
        <f>M1058-L1058</f>
        <v/>
      </c>
      <c r="R1058" s="51">
        <f>Q1058-P1058</f>
        <v/>
      </c>
      <c r="S1058" s="51">
        <f>L1058+P1058</f>
        <v/>
      </c>
      <c r="T1058" s="51">
        <f>S1058+D1058+H1058+U1058</f>
        <v/>
      </c>
      <c r="W1058" s="52">
        <f>V1058/(T1058-V1058+X1058-Y1058)</f>
        <v/>
      </c>
      <c r="Z1058" s="51">
        <f>T1058-V1058-AE1058+X1058</f>
        <v/>
      </c>
    </row>
    <row r="1059">
      <c r="A1059" s="50" t="inlineStr">
        <is>
          <t>TX1 (HOUSTON)</t>
        </is>
      </c>
      <c r="B1059" s="50" t="inlineStr">
        <is>
          <t>01/30/2020</t>
        </is>
      </c>
      <c r="F1059" s="51">
        <f>E1059-D1059</f>
        <v/>
      </c>
      <c r="J1059" s="51">
        <f>I1059-H1059</f>
        <v/>
      </c>
      <c r="N1059" s="51">
        <f>M1059-L1059</f>
        <v/>
      </c>
      <c r="R1059" s="51">
        <f>Q1059-P1059</f>
        <v/>
      </c>
      <c r="S1059" s="51">
        <f>L1059+P1059</f>
        <v/>
      </c>
      <c r="T1059" s="51">
        <f>S1059+D1059+H1059+U1059</f>
        <v/>
      </c>
      <c r="W1059" s="52">
        <f>V1059/(T1059-V1059+X1059-Y1059)</f>
        <v/>
      </c>
      <c r="Z1059" s="51">
        <f>T1059-V1059-AE1059+X1059</f>
        <v/>
      </c>
    </row>
    <row r="1060">
      <c r="A1060" s="50" t="inlineStr">
        <is>
          <t>TX1 (HOUSTON)</t>
        </is>
      </c>
      <c r="B1060" s="50" t="inlineStr">
        <is>
          <t>01/31/2020</t>
        </is>
      </c>
      <c r="F1060" s="51">
        <f>E1060-D1060</f>
        <v/>
      </c>
      <c r="J1060" s="51">
        <f>I1060-H1060</f>
        <v/>
      </c>
      <c r="N1060" s="51">
        <f>M1060-L1060</f>
        <v/>
      </c>
      <c r="R1060" s="51">
        <f>Q1060-P1060</f>
        <v/>
      </c>
      <c r="S1060" s="51">
        <f>L1060+P1060</f>
        <v/>
      </c>
      <c r="T1060" s="51">
        <f>S1060+D1060+H1060+U1060</f>
        <v/>
      </c>
      <c r="W1060" s="52">
        <f>V1060/(T1060-V1060+X1060-Y1060)</f>
        <v/>
      </c>
      <c r="Z1060" s="51">
        <f>T1060-V1060-AE1060+X1060</f>
        <v/>
      </c>
    </row>
    <row r="1061">
      <c r="A1061" s="53" t="inlineStr">
        <is>
          <t>TX1 Total</t>
        </is>
      </c>
      <c r="B1061" s="12" t="n"/>
      <c r="C1061" s="12" t="n"/>
      <c r="D1061" s="54">
        <f>SUM(D1030:D1060)</f>
        <v/>
      </c>
      <c r="E1061" s="54">
        <f>SUM(E1030:E1060)</f>
        <v/>
      </c>
      <c r="F1061" s="54">
        <f>E1061-D1061</f>
        <v/>
      </c>
      <c r="G1061" s="12" t="n"/>
      <c r="H1061" s="54">
        <f>SUM(H1030:H1060)</f>
        <v/>
      </c>
      <c r="I1061" s="54">
        <f>SUM(I1030:I1060)</f>
        <v/>
      </c>
      <c r="J1061" s="54">
        <f>I1061-H1061</f>
        <v/>
      </c>
      <c r="K1061" s="12" t="n"/>
      <c r="L1061" s="54">
        <f>SUM(L1030:L1060)</f>
        <v/>
      </c>
      <c r="M1061" s="54">
        <f>SUM(M1030:M1060)</f>
        <v/>
      </c>
      <c r="N1061" s="54">
        <f>M1061-L1061</f>
        <v/>
      </c>
      <c r="O1061" s="12" t="n"/>
      <c r="P1061" s="54">
        <f>SUM(P1030:P1060)</f>
        <v/>
      </c>
      <c r="Q1061" s="54">
        <f>SUM(Q1030:Q1060)</f>
        <v/>
      </c>
      <c r="R1061" s="54">
        <f>Q1061-P1061</f>
        <v/>
      </c>
      <c r="S1061" s="54">
        <f>SUM(S1030:S1060)</f>
        <v/>
      </c>
      <c r="T1061" s="54">
        <f>SUM(T1030:T1060)</f>
        <v/>
      </c>
      <c r="U1061" s="54">
        <f>SUM(U1030:U1060)</f>
        <v/>
      </c>
      <c r="V1061" s="54">
        <f>SUM(V1030:V1060)</f>
        <v/>
      </c>
      <c r="W1061" s="12" t="n"/>
      <c r="X1061" s="54">
        <f>SUM(X1030:X1060)</f>
        <v/>
      </c>
      <c r="Y1061" s="12" t="n"/>
      <c r="Z1061" s="54">
        <f>SUM(Z1030:Z1060)</f>
        <v/>
      </c>
      <c r="AA1061" s="54">
        <f>SUM(AA1030:AA1060)</f>
        <v/>
      </c>
      <c r="AB1061" s="12" t="n"/>
      <c r="AC1061" s="12" t="n"/>
      <c r="AD1061" s="54">
        <f>SUM(AD1030:AD1060)</f>
        <v/>
      </c>
      <c r="AE1061" s="54">
        <f>SUM(AE1030:AE1060)</f>
        <v/>
      </c>
      <c r="AF1061" s="12" t="n"/>
      <c r="AG1061" s="54">
        <f>SUM(Z1030:AD1060)</f>
        <v/>
      </c>
    </row>
    <row r="1063">
      <c r="A1063" s="50" t="inlineStr">
        <is>
          <t>TX2 (AUSTIN)</t>
        </is>
      </c>
      <c r="B1063" s="50" t="inlineStr">
        <is>
          <t>01/01/2020</t>
        </is>
      </c>
      <c r="F1063" s="51">
        <f>E1063-D1063</f>
        <v/>
      </c>
      <c r="J1063" s="51">
        <f>I1063-H1063</f>
        <v/>
      </c>
      <c r="N1063" s="51">
        <f>M1063-L1063</f>
        <v/>
      </c>
      <c r="R1063" s="51">
        <f>Q1063-P1063</f>
        <v/>
      </c>
      <c r="S1063" s="51">
        <f>L1063+P1063</f>
        <v/>
      </c>
      <c r="T1063" s="51">
        <f>S1063+D1063+H1063+U1063</f>
        <v/>
      </c>
      <c r="W1063" s="52">
        <f>V1063/(T1063-V1063+X1063-Y1063)</f>
        <v/>
      </c>
      <c r="AD1063" s="51">
        <f>T1063-V1063-AE1063+X1063</f>
        <v/>
      </c>
    </row>
    <row r="1064">
      <c r="A1064" s="50" t="inlineStr">
        <is>
          <t>TX2 (AUSTIN)</t>
        </is>
      </c>
      <c r="B1064" s="50" t="inlineStr">
        <is>
          <t>01/02/2020</t>
        </is>
      </c>
      <c r="D1064" s="51" t="n">
        <v/>
      </c>
      <c r="F1064" s="51">
        <f>E1064-D1064</f>
        <v/>
      </c>
      <c r="H1064" s="51" t="n">
        <v/>
      </c>
      <c r="J1064" s="51">
        <f>I1064-H1064</f>
        <v/>
      </c>
      <c r="L1064" s="51" t="n">
        <v>1384.52</v>
      </c>
      <c r="N1064" s="51">
        <f>M1064-L1064</f>
        <v/>
      </c>
      <c r="P1064" s="51" t="n">
        <v>285.78</v>
      </c>
      <c r="R1064" s="51">
        <f>Q1064-P1064</f>
        <v/>
      </c>
      <c r="S1064" s="51">
        <f>L1064+P1064</f>
        <v/>
      </c>
      <c r="T1064" s="51">
        <f>S1064+D1064+H1064+U1064</f>
        <v/>
      </c>
      <c r="V1064" s="51" t="n">
        <v>127.3</v>
      </c>
      <c r="W1064" s="52">
        <f>V1064/(T1064-V1064+X1064-Y1064)</f>
        <v/>
      </c>
      <c r="AD1064" s="51">
        <f>T1064-V1064-AE1064+X1064</f>
        <v/>
      </c>
    </row>
    <row r="1065">
      <c r="A1065" s="50" t="inlineStr">
        <is>
          <t>TX2 (AUSTIN)</t>
        </is>
      </c>
      <c r="B1065" s="50" t="inlineStr">
        <is>
          <t>01/03/2020</t>
        </is>
      </c>
      <c r="D1065" s="51" t="n">
        <v>1015</v>
      </c>
      <c r="F1065" s="51">
        <f>E1065-D1065</f>
        <v/>
      </c>
      <c r="H1065" s="51" t="n">
        <v/>
      </c>
      <c r="J1065" s="51">
        <f>I1065-H1065</f>
        <v/>
      </c>
      <c r="L1065" s="51" t="n">
        <v>5193.16</v>
      </c>
      <c r="N1065" s="51">
        <f>M1065-L1065</f>
        <v/>
      </c>
      <c r="P1065" s="51" t="n">
        <v/>
      </c>
      <c r="R1065" s="51">
        <f>Q1065-P1065</f>
        <v/>
      </c>
      <c r="S1065" s="51">
        <f>L1065+P1065</f>
        <v/>
      </c>
      <c r="T1065" s="51">
        <f>S1065+D1065+H1065+U1065</f>
        <v/>
      </c>
      <c r="V1065" s="51" t="n">
        <v>473.14</v>
      </c>
      <c r="W1065" s="52">
        <f>V1065/(T1065-V1065+X1065-Y1065)</f>
        <v/>
      </c>
      <c r="AD1065" s="51">
        <f>T1065-V1065-AE1065+X1065</f>
        <v/>
      </c>
    </row>
    <row r="1066">
      <c r="A1066" s="50" t="inlineStr">
        <is>
          <t>TX2 (AUSTIN)</t>
        </is>
      </c>
      <c r="B1066" s="50" t="inlineStr">
        <is>
          <t>01/04/2020</t>
        </is>
      </c>
      <c r="D1066" s="51" t="n">
        <v/>
      </c>
      <c r="F1066" s="51">
        <f>E1066-D1066</f>
        <v/>
      </c>
      <c r="H1066" s="51" t="n">
        <v/>
      </c>
      <c r="J1066" s="51">
        <f>I1066-H1066</f>
        <v/>
      </c>
      <c r="L1066" s="51" t="n">
        <v>12043.95</v>
      </c>
      <c r="N1066" s="51">
        <f>M1066-L1066</f>
        <v/>
      </c>
      <c r="P1066" s="51" t="n">
        <v>1374.78</v>
      </c>
      <c r="R1066" s="51">
        <f>Q1066-P1066</f>
        <v/>
      </c>
      <c r="S1066" s="51">
        <f>L1066+P1066</f>
        <v/>
      </c>
      <c r="T1066" s="51">
        <f>S1066+D1066+H1066+U1066</f>
        <v/>
      </c>
      <c r="V1066" s="51" t="n">
        <v>1022.67</v>
      </c>
      <c r="W1066" s="52">
        <f>V1066/(T1066-V1066+X1066-Y1066)</f>
        <v/>
      </c>
      <c r="AD1066" s="51">
        <f>T1066-V1066-AE1066+X1066</f>
        <v/>
      </c>
    </row>
    <row r="1067">
      <c r="A1067" s="50" t="inlineStr">
        <is>
          <t>TX2 (AUSTIN)</t>
        </is>
      </c>
      <c r="B1067" s="50" t="inlineStr">
        <is>
          <t>01/05/2020</t>
        </is>
      </c>
      <c r="D1067" s="51" t="n">
        <v>376.97</v>
      </c>
      <c r="F1067" s="51">
        <f>E1067-D1067</f>
        <v/>
      </c>
      <c r="H1067" s="51" t="n">
        <v/>
      </c>
      <c r="J1067" s="51">
        <f>I1067-H1067</f>
        <v/>
      </c>
      <c r="L1067" s="51" t="n">
        <v>9262.959999999999</v>
      </c>
      <c r="N1067" s="51">
        <f>M1067-L1067</f>
        <v/>
      </c>
      <c r="P1067" s="51" t="n">
        <v/>
      </c>
      <c r="R1067" s="51">
        <f>Q1067-P1067</f>
        <v/>
      </c>
      <c r="S1067" s="51">
        <f>L1067+P1067</f>
        <v/>
      </c>
      <c r="T1067" s="51">
        <f>S1067+D1067+H1067+U1067</f>
        <v/>
      </c>
      <c r="U1067" s="51" t="n">
        <v>200</v>
      </c>
      <c r="V1067" s="51" t="n">
        <v>749.92</v>
      </c>
      <c r="W1067" s="52">
        <f>V1067/(T1067-V1067+X1067-Y1067)</f>
        <v/>
      </c>
      <c r="AD1067" s="51">
        <f>T1067-V1067-AE1067+X1067</f>
        <v/>
      </c>
    </row>
    <row r="1068">
      <c r="A1068" s="50" t="inlineStr">
        <is>
          <t>TX2 (AUSTIN)</t>
        </is>
      </c>
      <c r="B1068" s="50" t="inlineStr">
        <is>
          <t>01/06/2020</t>
        </is>
      </c>
      <c r="D1068" s="51" t="n">
        <v/>
      </c>
      <c r="F1068" s="51">
        <f>E1068-D1068</f>
        <v/>
      </c>
      <c r="H1068" s="51" t="n">
        <v/>
      </c>
      <c r="J1068" s="51">
        <f>I1068-H1068</f>
        <v/>
      </c>
      <c r="L1068" s="51" t="n">
        <v>1506.85</v>
      </c>
      <c r="N1068" s="51">
        <f>M1068-L1068</f>
        <v/>
      </c>
      <c r="P1068" s="51" t="n">
        <v>1770.97</v>
      </c>
      <c r="R1068" s="51">
        <f>Q1068-P1068</f>
        <v/>
      </c>
      <c r="S1068" s="51">
        <f>L1068+P1068</f>
        <v/>
      </c>
      <c r="T1068" s="51">
        <f>S1068+D1068+H1068+U1068</f>
        <v/>
      </c>
      <c r="V1068" s="51" t="n">
        <v>249.81</v>
      </c>
      <c r="W1068" s="52">
        <f>V1068/(T1068-V1068+X1068-Y1068)</f>
        <v/>
      </c>
      <c r="AD1068" s="51">
        <f>T1068-V1068-AE1068+X1068</f>
        <v/>
      </c>
    </row>
    <row r="1069">
      <c r="A1069" s="50" t="inlineStr">
        <is>
          <t>TX2 (AUSTIN)</t>
        </is>
      </c>
      <c r="B1069" s="50" t="inlineStr">
        <is>
          <t>01/07/2020</t>
        </is>
      </c>
      <c r="F1069" s="51">
        <f>E1069-D1069</f>
        <v/>
      </c>
      <c r="J1069" s="51">
        <f>I1069-H1069</f>
        <v/>
      </c>
      <c r="N1069" s="51">
        <f>M1069-L1069</f>
        <v/>
      </c>
      <c r="R1069" s="51">
        <f>Q1069-P1069</f>
        <v/>
      </c>
      <c r="S1069" s="51">
        <f>L1069+P1069</f>
        <v/>
      </c>
      <c r="T1069" s="51">
        <f>S1069+D1069+H1069+U1069</f>
        <v/>
      </c>
      <c r="W1069" s="52">
        <f>V1069/(T1069-V1069+X1069-Y1069)</f>
        <v/>
      </c>
      <c r="AD1069" s="51">
        <f>T1069-V1069-AE1069+X1069</f>
        <v/>
      </c>
    </row>
    <row r="1070">
      <c r="A1070" s="50" t="inlineStr">
        <is>
          <t>TX2 (AUSTIN)</t>
        </is>
      </c>
      <c r="B1070" s="50" t="inlineStr">
        <is>
          <t>01/08/2020</t>
        </is>
      </c>
      <c r="F1070" s="51">
        <f>E1070-D1070</f>
        <v/>
      </c>
      <c r="J1070" s="51">
        <f>I1070-H1070</f>
        <v/>
      </c>
      <c r="N1070" s="51">
        <f>M1070-L1070</f>
        <v/>
      </c>
      <c r="R1070" s="51">
        <f>Q1070-P1070</f>
        <v/>
      </c>
      <c r="S1070" s="51">
        <f>L1070+P1070</f>
        <v/>
      </c>
      <c r="T1070" s="51">
        <f>S1070+D1070+H1070+U1070</f>
        <v/>
      </c>
      <c r="W1070" s="52">
        <f>V1070/(T1070-V1070+X1070-Y1070)</f>
        <v/>
      </c>
      <c r="AD1070" s="51">
        <f>T1070-V1070-AE1070+X1070</f>
        <v/>
      </c>
    </row>
    <row r="1071">
      <c r="A1071" s="50" t="inlineStr">
        <is>
          <t>TX2 (AUSTIN)</t>
        </is>
      </c>
      <c r="B1071" s="50" t="inlineStr">
        <is>
          <t>01/09/2020</t>
        </is>
      </c>
      <c r="F1071" s="51">
        <f>E1071-D1071</f>
        <v/>
      </c>
      <c r="J1071" s="51">
        <f>I1071-H1071</f>
        <v/>
      </c>
      <c r="N1071" s="51">
        <f>M1071-L1071</f>
        <v/>
      </c>
      <c r="R1071" s="51">
        <f>Q1071-P1071</f>
        <v/>
      </c>
      <c r="S1071" s="51">
        <f>L1071+P1071</f>
        <v/>
      </c>
      <c r="T1071" s="51">
        <f>S1071+D1071+H1071+U1071</f>
        <v/>
      </c>
      <c r="W1071" s="52">
        <f>V1071/(T1071-V1071+X1071-Y1071)</f>
        <v/>
      </c>
      <c r="AD1071" s="51">
        <f>T1071-V1071-AE1071+X1071</f>
        <v/>
      </c>
    </row>
    <row r="1072">
      <c r="A1072" s="50" t="inlineStr">
        <is>
          <t>TX2 (AUSTIN)</t>
        </is>
      </c>
      <c r="B1072" s="50" t="inlineStr">
        <is>
          <t>01/10/2020</t>
        </is>
      </c>
      <c r="F1072" s="51">
        <f>E1072-D1072</f>
        <v/>
      </c>
      <c r="J1072" s="51">
        <f>I1072-H1072</f>
        <v/>
      </c>
      <c r="N1072" s="51">
        <f>M1072-L1072</f>
        <v/>
      </c>
      <c r="R1072" s="51">
        <f>Q1072-P1072</f>
        <v/>
      </c>
      <c r="S1072" s="51">
        <f>L1072+P1072</f>
        <v/>
      </c>
      <c r="T1072" s="51">
        <f>S1072+D1072+H1072+U1072</f>
        <v/>
      </c>
      <c r="W1072" s="52">
        <f>V1072/(T1072-V1072+X1072-Y1072)</f>
        <v/>
      </c>
      <c r="AD1072" s="51">
        <f>T1072-V1072-AE1072+X1072</f>
        <v/>
      </c>
    </row>
    <row r="1073">
      <c r="A1073" s="50" t="inlineStr">
        <is>
          <t>TX2 (AUSTIN)</t>
        </is>
      </c>
      <c r="B1073" s="50" t="inlineStr">
        <is>
          <t>01/11/2020</t>
        </is>
      </c>
      <c r="F1073" s="51">
        <f>E1073-D1073</f>
        <v/>
      </c>
      <c r="J1073" s="51">
        <f>I1073-H1073</f>
        <v/>
      </c>
      <c r="N1073" s="51">
        <f>M1073-L1073</f>
        <v/>
      </c>
      <c r="R1073" s="51">
        <f>Q1073-P1073</f>
        <v/>
      </c>
      <c r="S1073" s="51">
        <f>L1073+P1073</f>
        <v/>
      </c>
      <c r="T1073" s="51">
        <f>S1073+D1073+H1073+U1073</f>
        <v/>
      </c>
      <c r="W1073" s="52">
        <f>V1073/(T1073-V1073+X1073-Y1073)</f>
        <v/>
      </c>
      <c r="AD1073" s="51">
        <f>T1073-V1073-AE1073+X1073</f>
        <v/>
      </c>
    </row>
    <row r="1074">
      <c r="A1074" s="50" t="inlineStr">
        <is>
          <t>TX2 (AUSTIN)</t>
        </is>
      </c>
      <c r="B1074" s="50" t="inlineStr">
        <is>
          <t>01/12/2020</t>
        </is>
      </c>
      <c r="F1074" s="51">
        <f>E1074-D1074</f>
        <v/>
      </c>
      <c r="J1074" s="51">
        <f>I1074-H1074</f>
        <v/>
      </c>
      <c r="N1074" s="51">
        <f>M1074-L1074</f>
        <v/>
      </c>
      <c r="R1074" s="51">
        <f>Q1074-P1074</f>
        <v/>
      </c>
      <c r="S1074" s="51">
        <f>L1074+P1074</f>
        <v/>
      </c>
      <c r="T1074" s="51">
        <f>S1074+D1074+H1074+U1074</f>
        <v/>
      </c>
      <c r="W1074" s="52">
        <f>V1074/(T1074-V1074+X1074-Y1074)</f>
        <v/>
      </c>
      <c r="AD1074" s="51">
        <f>T1074-V1074-AE1074+X1074</f>
        <v/>
      </c>
    </row>
    <row r="1075">
      <c r="A1075" s="50" t="inlineStr">
        <is>
          <t>TX2 (AUSTIN)</t>
        </is>
      </c>
      <c r="B1075" s="50" t="inlineStr">
        <is>
          <t>01/13/2020</t>
        </is>
      </c>
      <c r="F1075" s="51">
        <f>E1075-D1075</f>
        <v/>
      </c>
      <c r="J1075" s="51">
        <f>I1075-H1075</f>
        <v/>
      </c>
      <c r="N1075" s="51">
        <f>M1075-L1075</f>
        <v/>
      </c>
      <c r="R1075" s="51">
        <f>Q1075-P1075</f>
        <v/>
      </c>
      <c r="S1075" s="51">
        <f>L1075+P1075</f>
        <v/>
      </c>
      <c r="T1075" s="51">
        <f>S1075+D1075+H1075+U1075</f>
        <v/>
      </c>
      <c r="W1075" s="52">
        <f>V1075/(T1075-V1075+X1075-Y1075)</f>
        <v/>
      </c>
      <c r="AD1075" s="51">
        <f>T1075-V1075-AE1075+X1075</f>
        <v/>
      </c>
    </row>
    <row r="1076">
      <c r="A1076" s="50" t="inlineStr">
        <is>
          <t>TX2 (AUSTIN)</t>
        </is>
      </c>
      <c r="B1076" s="50" t="inlineStr">
        <is>
          <t>01/14/2020</t>
        </is>
      </c>
      <c r="F1076" s="51">
        <f>E1076-D1076</f>
        <v/>
      </c>
      <c r="J1076" s="51">
        <f>I1076-H1076</f>
        <v/>
      </c>
      <c r="N1076" s="51">
        <f>M1076-L1076</f>
        <v/>
      </c>
      <c r="R1076" s="51">
        <f>Q1076-P1076</f>
        <v/>
      </c>
      <c r="S1076" s="51">
        <f>L1076+P1076</f>
        <v/>
      </c>
      <c r="T1076" s="51">
        <f>S1076+D1076+H1076+U1076</f>
        <v/>
      </c>
      <c r="W1076" s="52">
        <f>V1076/(T1076-V1076+X1076-Y1076)</f>
        <v/>
      </c>
      <c r="AD1076" s="51">
        <f>T1076-V1076-AE1076+X1076</f>
        <v/>
      </c>
    </row>
    <row r="1077">
      <c r="A1077" s="50" t="inlineStr">
        <is>
          <t>TX2 (AUSTIN)</t>
        </is>
      </c>
      <c r="B1077" s="50" t="inlineStr">
        <is>
          <t>01/15/2020</t>
        </is>
      </c>
      <c r="F1077" s="51">
        <f>E1077-D1077</f>
        <v/>
      </c>
      <c r="J1077" s="51">
        <f>I1077-H1077</f>
        <v/>
      </c>
      <c r="N1077" s="51">
        <f>M1077-L1077</f>
        <v/>
      </c>
      <c r="R1077" s="51">
        <f>Q1077-P1077</f>
        <v/>
      </c>
      <c r="S1077" s="51">
        <f>L1077+P1077</f>
        <v/>
      </c>
      <c r="T1077" s="51">
        <f>S1077+D1077+H1077+U1077</f>
        <v/>
      </c>
      <c r="W1077" s="52">
        <f>V1077/(T1077-V1077+X1077-Y1077)</f>
        <v/>
      </c>
      <c r="AD1077" s="51">
        <f>T1077-V1077-AE1077+X1077</f>
        <v/>
      </c>
    </row>
    <row r="1078">
      <c r="A1078" s="50" t="inlineStr">
        <is>
          <t>TX2 (AUSTIN)</t>
        </is>
      </c>
      <c r="B1078" s="50" t="inlineStr">
        <is>
          <t>01/16/2020</t>
        </is>
      </c>
      <c r="F1078" s="51">
        <f>E1078-D1078</f>
        <v/>
      </c>
      <c r="J1078" s="51">
        <f>I1078-H1078</f>
        <v/>
      </c>
      <c r="N1078" s="51">
        <f>M1078-L1078</f>
        <v/>
      </c>
      <c r="R1078" s="51">
        <f>Q1078-P1078</f>
        <v/>
      </c>
      <c r="S1078" s="51">
        <f>L1078+P1078</f>
        <v/>
      </c>
      <c r="T1078" s="51">
        <f>S1078+D1078+H1078+U1078</f>
        <v/>
      </c>
      <c r="W1078" s="52">
        <f>V1078/(T1078-V1078+X1078-Y1078)</f>
        <v/>
      </c>
      <c r="Z1078" s="51">
        <f>T1078-V1078-AE1078+X1078</f>
        <v/>
      </c>
    </row>
    <row r="1079">
      <c r="A1079" s="50" t="inlineStr">
        <is>
          <t>TX2 (AUSTIN)</t>
        </is>
      </c>
      <c r="B1079" s="50" t="inlineStr">
        <is>
          <t>01/17/2020</t>
        </is>
      </c>
      <c r="F1079" s="51">
        <f>E1079-D1079</f>
        <v/>
      </c>
      <c r="J1079" s="51">
        <f>I1079-H1079</f>
        <v/>
      </c>
      <c r="N1079" s="51">
        <f>M1079-L1079</f>
        <v/>
      </c>
      <c r="R1079" s="51">
        <f>Q1079-P1079</f>
        <v/>
      </c>
      <c r="S1079" s="51">
        <f>L1079+P1079</f>
        <v/>
      </c>
      <c r="T1079" s="51">
        <f>S1079+D1079+H1079+U1079</f>
        <v/>
      </c>
      <c r="W1079" s="52">
        <f>V1079/(T1079-V1079+X1079-Y1079)</f>
        <v/>
      </c>
      <c r="Z1079" s="51">
        <f>T1079-V1079-AE1079+X1079</f>
        <v/>
      </c>
    </row>
    <row r="1080">
      <c r="A1080" s="50" t="inlineStr">
        <is>
          <t>TX2 (AUSTIN)</t>
        </is>
      </c>
      <c r="B1080" s="50" t="inlineStr">
        <is>
          <t>01/18/2020</t>
        </is>
      </c>
      <c r="F1080" s="51">
        <f>E1080-D1080</f>
        <v/>
      </c>
      <c r="J1080" s="51">
        <f>I1080-H1080</f>
        <v/>
      </c>
      <c r="N1080" s="51">
        <f>M1080-L1080</f>
        <v/>
      </c>
      <c r="R1080" s="51">
        <f>Q1080-P1080</f>
        <v/>
      </c>
      <c r="S1080" s="51">
        <f>L1080+P1080</f>
        <v/>
      </c>
      <c r="T1080" s="51">
        <f>S1080+D1080+H1080+U1080</f>
        <v/>
      </c>
      <c r="W1080" s="52">
        <f>V1080/(T1080-V1080+X1080-Y1080)</f>
        <v/>
      </c>
      <c r="Z1080" s="51">
        <f>T1080-V1080-AE1080+X1080</f>
        <v/>
      </c>
    </row>
    <row r="1081">
      <c r="A1081" s="50" t="inlineStr">
        <is>
          <t>TX2 (AUSTIN)</t>
        </is>
      </c>
      <c r="B1081" s="50" t="inlineStr">
        <is>
          <t>01/19/2020</t>
        </is>
      </c>
      <c r="F1081" s="51">
        <f>E1081-D1081</f>
        <v/>
      </c>
      <c r="J1081" s="51">
        <f>I1081-H1081</f>
        <v/>
      </c>
      <c r="N1081" s="51">
        <f>M1081-L1081</f>
        <v/>
      </c>
      <c r="R1081" s="51">
        <f>Q1081-P1081</f>
        <v/>
      </c>
      <c r="S1081" s="51">
        <f>L1081+P1081</f>
        <v/>
      </c>
      <c r="T1081" s="51">
        <f>S1081+D1081+H1081+U1081</f>
        <v/>
      </c>
      <c r="W1081" s="52">
        <f>V1081/(T1081-V1081+X1081-Y1081)</f>
        <v/>
      </c>
      <c r="Z1081" s="51">
        <f>T1081-V1081-AE1081+X1081</f>
        <v/>
      </c>
    </row>
    <row r="1082">
      <c r="A1082" s="50" t="inlineStr">
        <is>
          <t>TX2 (AUSTIN)</t>
        </is>
      </c>
      <c r="B1082" s="50" t="inlineStr">
        <is>
          <t>01/20/2020</t>
        </is>
      </c>
      <c r="F1082" s="51">
        <f>E1082-D1082</f>
        <v/>
      </c>
      <c r="J1082" s="51">
        <f>I1082-H1082</f>
        <v/>
      </c>
      <c r="N1082" s="51">
        <f>M1082-L1082</f>
        <v/>
      </c>
      <c r="R1082" s="51">
        <f>Q1082-P1082</f>
        <v/>
      </c>
      <c r="S1082" s="51">
        <f>L1082+P1082</f>
        <v/>
      </c>
      <c r="T1082" s="51">
        <f>S1082+D1082+H1082+U1082</f>
        <v/>
      </c>
      <c r="W1082" s="52">
        <f>V1082/(T1082-V1082+X1082-Y1082)</f>
        <v/>
      </c>
      <c r="Z1082" s="51">
        <f>T1082-V1082-AE1082+X1082</f>
        <v/>
      </c>
    </row>
    <row r="1083">
      <c r="A1083" s="50" t="inlineStr">
        <is>
          <t>TX2 (AUSTIN)</t>
        </is>
      </c>
      <c r="B1083" s="50" t="inlineStr">
        <is>
          <t>01/21/2020</t>
        </is>
      </c>
      <c r="F1083" s="51">
        <f>E1083-D1083</f>
        <v/>
      </c>
      <c r="J1083" s="51">
        <f>I1083-H1083</f>
        <v/>
      </c>
      <c r="N1083" s="51">
        <f>M1083-L1083</f>
        <v/>
      </c>
      <c r="R1083" s="51">
        <f>Q1083-P1083</f>
        <v/>
      </c>
      <c r="S1083" s="51">
        <f>L1083+P1083</f>
        <v/>
      </c>
      <c r="T1083" s="51">
        <f>S1083+D1083+H1083+U1083</f>
        <v/>
      </c>
      <c r="W1083" s="52">
        <f>V1083/(T1083-V1083+X1083-Y1083)</f>
        <v/>
      </c>
      <c r="Z1083" s="51">
        <f>T1083-V1083-AE1083+X1083</f>
        <v/>
      </c>
    </row>
    <row r="1084">
      <c r="A1084" s="50" t="inlineStr">
        <is>
          <t>TX2 (AUSTIN)</t>
        </is>
      </c>
      <c r="B1084" s="50" t="inlineStr">
        <is>
          <t>01/22/2020</t>
        </is>
      </c>
      <c r="F1084" s="51">
        <f>E1084-D1084</f>
        <v/>
      </c>
      <c r="J1084" s="51">
        <f>I1084-H1084</f>
        <v/>
      </c>
      <c r="N1084" s="51">
        <f>M1084-L1084</f>
        <v/>
      </c>
      <c r="R1084" s="51">
        <f>Q1084-P1084</f>
        <v/>
      </c>
      <c r="S1084" s="51">
        <f>L1084+P1084</f>
        <v/>
      </c>
      <c r="T1084" s="51">
        <f>S1084+D1084+H1084+U1084</f>
        <v/>
      </c>
      <c r="W1084" s="52">
        <f>V1084/(T1084-V1084+X1084-Y1084)</f>
        <v/>
      </c>
      <c r="Z1084" s="51">
        <f>T1084-V1084-AE1084+X1084</f>
        <v/>
      </c>
    </row>
    <row r="1085">
      <c r="A1085" s="50" t="inlineStr">
        <is>
          <t>TX2 (AUSTIN)</t>
        </is>
      </c>
      <c r="B1085" s="50" t="inlineStr">
        <is>
          <t>01/23/2020</t>
        </is>
      </c>
      <c r="F1085" s="51">
        <f>E1085-D1085</f>
        <v/>
      </c>
      <c r="J1085" s="51">
        <f>I1085-H1085</f>
        <v/>
      </c>
      <c r="N1085" s="51">
        <f>M1085-L1085</f>
        <v/>
      </c>
      <c r="R1085" s="51">
        <f>Q1085-P1085</f>
        <v/>
      </c>
      <c r="S1085" s="51">
        <f>L1085+P1085</f>
        <v/>
      </c>
      <c r="T1085" s="51">
        <f>S1085+D1085+H1085+U1085</f>
        <v/>
      </c>
      <c r="W1085" s="52">
        <f>V1085/(T1085-V1085+X1085-Y1085)</f>
        <v/>
      </c>
      <c r="Z1085" s="51">
        <f>T1085-V1085-AE1085+X1085</f>
        <v/>
      </c>
    </row>
    <row r="1086">
      <c r="A1086" s="50" t="inlineStr">
        <is>
          <t>TX2 (AUSTIN)</t>
        </is>
      </c>
      <c r="B1086" s="50" t="inlineStr">
        <is>
          <t>01/24/2020</t>
        </is>
      </c>
      <c r="F1086" s="51">
        <f>E1086-D1086</f>
        <v/>
      </c>
      <c r="J1086" s="51">
        <f>I1086-H1086</f>
        <v/>
      </c>
      <c r="N1086" s="51">
        <f>M1086-L1086</f>
        <v/>
      </c>
      <c r="R1086" s="51">
        <f>Q1086-P1086</f>
        <v/>
      </c>
      <c r="S1086" s="51">
        <f>L1086+P1086</f>
        <v/>
      </c>
      <c r="T1086" s="51">
        <f>S1086+D1086+H1086+U1086</f>
        <v/>
      </c>
      <c r="W1086" s="52">
        <f>V1086/(T1086-V1086+X1086-Y1086)</f>
        <v/>
      </c>
      <c r="Z1086" s="51">
        <f>T1086-V1086-AE1086+X1086</f>
        <v/>
      </c>
    </row>
    <row r="1087">
      <c r="A1087" s="50" t="inlineStr">
        <is>
          <t>TX2 (AUSTIN)</t>
        </is>
      </c>
      <c r="B1087" s="50" t="inlineStr">
        <is>
          <t>01/25/2020</t>
        </is>
      </c>
      <c r="F1087" s="51">
        <f>E1087-D1087</f>
        <v/>
      </c>
      <c r="J1087" s="51">
        <f>I1087-H1087</f>
        <v/>
      </c>
      <c r="N1087" s="51">
        <f>M1087-L1087</f>
        <v/>
      </c>
      <c r="R1087" s="51">
        <f>Q1087-P1087</f>
        <v/>
      </c>
      <c r="S1087" s="51">
        <f>L1087+P1087</f>
        <v/>
      </c>
      <c r="T1087" s="51">
        <f>S1087+D1087+H1087+U1087</f>
        <v/>
      </c>
      <c r="W1087" s="52">
        <f>V1087/(T1087-V1087+X1087-Y1087)</f>
        <v/>
      </c>
      <c r="Z1087" s="51">
        <f>T1087-V1087-AE1087+X1087</f>
        <v/>
      </c>
    </row>
    <row r="1088">
      <c r="A1088" s="50" t="inlineStr">
        <is>
          <t>TX2 (AUSTIN)</t>
        </is>
      </c>
      <c r="B1088" s="50" t="inlineStr">
        <is>
          <t>01/26/2020</t>
        </is>
      </c>
      <c r="F1088" s="51">
        <f>E1088-D1088</f>
        <v/>
      </c>
      <c r="J1088" s="51">
        <f>I1088-H1088</f>
        <v/>
      </c>
      <c r="N1088" s="51">
        <f>M1088-L1088</f>
        <v/>
      </c>
      <c r="R1088" s="51">
        <f>Q1088-P1088</f>
        <v/>
      </c>
      <c r="S1088" s="51">
        <f>L1088+P1088</f>
        <v/>
      </c>
      <c r="T1088" s="51">
        <f>S1088+D1088+H1088+U1088</f>
        <v/>
      </c>
      <c r="W1088" s="52">
        <f>V1088/(T1088-V1088+X1088-Y1088)</f>
        <v/>
      </c>
      <c r="Z1088" s="51">
        <f>T1088-V1088-AE1088+X1088</f>
        <v/>
      </c>
    </row>
    <row r="1089">
      <c r="A1089" s="50" t="inlineStr">
        <is>
          <t>TX2 (AUSTIN)</t>
        </is>
      </c>
      <c r="B1089" s="50" t="inlineStr">
        <is>
          <t>01/27/2020</t>
        </is>
      </c>
      <c r="F1089" s="51">
        <f>E1089-D1089</f>
        <v/>
      </c>
      <c r="J1089" s="51">
        <f>I1089-H1089</f>
        <v/>
      </c>
      <c r="N1089" s="51">
        <f>M1089-L1089</f>
        <v/>
      </c>
      <c r="R1089" s="51">
        <f>Q1089-P1089</f>
        <v/>
      </c>
      <c r="S1089" s="51">
        <f>L1089+P1089</f>
        <v/>
      </c>
      <c r="T1089" s="51">
        <f>S1089+D1089+H1089+U1089</f>
        <v/>
      </c>
      <c r="W1089" s="52">
        <f>V1089/(T1089-V1089+X1089-Y1089)</f>
        <v/>
      </c>
      <c r="Z1089" s="51">
        <f>T1089-V1089-AE1089+X1089</f>
        <v/>
      </c>
    </row>
    <row r="1090">
      <c r="A1090" s="50" t="inlineStr">
        <is>
          <t>TX2 (AUSTIN)</t>
        </is>
      </c>
      <c r="B1090" s="50" t="inlineStr">
        <is>
          <t>01/28/2020</t>
        </is>
      </c>
      <c r="F1090" s="51">
        <f>E1090-D1090</f>
        <v/>
      </c>
      <c r="J1090" s="51">
        <f>I1090-H1090</f>
        <v/>
      </c>
      <c r="N1090" s="51">
        <f>M1090-L1090</f>
        <v/>
      </c>
      <c r="R1090" s="51">
        <f>Q1090-P1090</f>
        <v/>
      </c>
      <c r="S1090" s="51">
        <f>L1090+P1090</f>
        <v/>
      </c>
      <c r="T1090" s="51">
        <f>S1090+D1090+H1090+U1090</f>
        <v/>
      </c>
      <c r="W1090" s="52">
        <f>V1090/(T1090-V1090+X1090-Y1090)</f>
        <v/>
      </c>
      <c r="Z1090" s="51">
        <f>T1090-V1090-AE1090+X1090</f>
        <v/>
      </c>
    </row>
    <row r="1091">
      <c r="A1091" s="50" t="inlineStr">
        <is>
          <t>TX2 (AUSTIN)</t>
        </is>
      </c>
      <c r="B1091" s="50" t="inlineStr">
        <is>
          <t>01/29/2020</t>
        </is>
      </c>
      <c r="F1091" s="51">
        <f>E1091-D1091</f>
        <v/>
      </c>
      <c r="J1091" s="51">
        <f>I1091-H1091</f>
        <v/>
      </c>
      <c r="N1091" s="51">
        <f>M1091-L1091</f>
        <v/>
      </c>
      <c r="R1091" s="51">
        <f>Q1091-P1091</f>
        <v/>
      </c>
      <c r="S1091" s="51">
        <f>L1091+P1091</f>
        <v/>
      </c>
      <c r="T1091" s="51">
        <f>S1091+D1091+H1091+U1091</f>
        <v/>
      </c>
      <c r="W1091" s="52">
        <f>V1091/(T1091-V1091+X1091-Y1091)</f>
        <v/>
      </c>
      <c r="Z1091" s="51">
        <f>T1091-V1091-AE1091+X1091</f>
        <v/>
      </c>
    </row>
    <row r="1092">
      <c r="A1092" s="50" t="inlineStr">
        <is>
          <t>TX2 (AUSTIN)</t>
        </is>
      </c>
      <c r="B1092" s="50" t="inlineStr">
        <is>
          <t>01/30/2020</t>
        </is>
      </c>
      <c r="F1092" s="51">
        <f>E1092-D1092</f>
        <v/>
      </c>
      <c r="J1092" s="51">
        <f>I1092-H1092</f>
        <v/>
      </c>
      <c r="N1092" s="51">
        <f>M1092-L1092</f>
        <v/>
      </c>
      <c r="R1092" s="51">
        <f>Q1092-P1092</f>
        <v/>
      </c>
      <c r="S1092" s="51">
        <f>L1092+P1092</f>
        <v/>
      </c>
      <c r="T1092" s="51">
        <f>S1092+D1092+H1092+U1092</f>
        <v/>
      </c>
      <c r="W1092" s="52">
        <f>V1092/(T1092-V1092+X1092-Y1092)</f>
        <v/>
      </c>
      <c r="Z1092" s="51">
        <f>T1092-V1092-AE1092+X1092</f>
        <v/>
      </c>
    </row>
    <row r="1093">
      <c r="A1093" s="50" t="inlineStr">
        <is>
          <t>TX2 (AUSTIN)</t>
        </is>
      </c>
      <c r="B1093" s="50" t="inlineStr">
        <is>
          <t>01/31/2020</t>
        </is>
      </c>
      <c r="F1093" s="51">
        <f>E1093-D1093</f>
        <v/>
      </c>
      <c r="J1093" s="51">
        <f>I1093-H1093</f>
        <v/>
      </c>
      <c r="N1093" s="51">
        <f>M1093-L1093</f>
        <v/>
      </c>
      <c r="R1093" s="51">
        <f>Q1093-P1093</f>
        <v/>
      </c>
      <c r="S1093" s="51">
        <f>L1093+P1093</f>
        <v/>
      </c>
      <c r="T1093" s="51">
        <f>S1093+D1093+H1093+U1093</f>
        <v/>
      </c>
      <c r="W1093" s="52">
        <f>V1093/(T1093-V1093+X1093-Y1093)</f>
        <v/>
      </c>
      <c r="Z1093" s="51">
        <f>T1093-V1093-AE1093+X1093</f>
        <v/>
      </c>
    </row>
    <row r="1094">
      <c r="A1094" s="53" t="inlineStr">
        <is>
          <t>TX2 Total</t>
        </is>
      </c>
      <c r="B1094" s="12" t="n"/>
      <c r="C1094" s="12" t="n"/>
      <c r="D1094" s="54">
        <f>SUM(D1063:D1093)</f>
        <v/>
      </c>
      <c r="E1094" s="54">
        <f>SUM(E1063:E1093)</f>
        <v/>
      </c>
      <c r="F1094" s="54">
        <f>E1094-D1094</f>
        <v/>
      </c>
      <c r="G1094" s="12" t="n"/>
      <c r="H1094" s="54">
        <f>SUM(H1063:H1093)</f>
        <v/>
      </c>
      <c r="I1094" s="54">
        <f>SUM(I1063:I1093)</f>
        <v/>
      </c>
      <c r="J1094" s="54">
        <f>I1094-H1094</f>
        <v/>
      </c>
      <c r="K1094" s="12" t="n"/>
      <c r="L1094" s="54">
        <f>SUM(L1063:L1093)</f>
        <v/>
      </c>
      <c r="M1094" s="54">
        <f>SUM(M1063:M1093)</f>
        <v/>
      </c>
      <c r="N1094" s="54">
        <f>M1094-L1094</f>
        <v/>
      </c>
      <c r="O1094" s="12" t="n"/>
      <c r="P1094" s="54">
        <f>SUM(P1063:P1093)</f>
        <v/>
      </c>
      <c r="Q1094" s="54">
        <f>SUM(Q1063:Q1093)</f>
        <v/>
      </c>
      <c r="R1094" s="54">
        <f>Q1094-P1094</f>
        <v/>
      </c>
      <c r="S1094" s="54">
        <f>SUM(S1063:S1093)</f>
        <v/>
      </c>
      <c r="T1094" s="54">
        <f>SUM(T1063:T1093)</f>
        <v/>
      </c>
      <c r="U1094" s="54">
        <f>SUM(U1063:U1093)</f>
        <v/>
      </c>
      <c r="V1094" s="54">
        <f>SUM(V1063:V1093)</f>
        <v/>
      </c>
      <c r="W1094" s="12" t="n"/>
      <c r="X1094" s="54">
        <f>SUM(X1063:X1093)</f>
        <v/>
      </c>
      <c r="Y1094" s="12" t="n"/>
      <c r="Z1094" s="54">
        <f>SUM(Z1063:Z1093)</f>
        <v/>
      </c>
      <c r="AA1094" s="54">
        <f>SUM(AA1063:AA1093)</f>
        <v/>
      </c>
      <c r="AB1094" s="12" t="n"/>
      <c r="AC1094" s="12" t="n"/>
      <c r="AD1094" s="54">
        <f>SUM(AD1063:AD1093)</f>
        <v/>
      </c>
      <c r="AE1094" s="54">
        <f>SUM(AE1063:AE1093)</f>
        <v/>
      </c>
      <c r="AF1094" s="12" t="n"/>
      <c r="AG1094" s="54">
        <f>SUM(Z1063:AD1093)</f>
        <v/>
      </c>
    </row>
    <row r="1096">
      <c r="A1096" s="50" t="inlineStr">
        <is>
          <t>TX3 (SAN ANTONIO)</t>
        </is>
      </c>
      <c r="B1096" s="50" t="inlineStr">
        <is>
          <t>01/01/2020</t>
        </is>
      </c>
      <c r="F1096" s="51">
        <f>E1096-D1096</f>
        <v/>
      </c>
      <c r="J1096" s="51">
        <f>I1096-H1096</f>
        <v/>
      </c>
      <c r="N1096" s="51">
        <f>M1096-L1096</f>
        <v/>
      </c>
      <c r="R1096" s="51">
        <f>Q1096-P1096</f>
        <v/>
      </c>
      <c r="S1096" s="51">
        <f>L1096+P1096</f>
        <v/>
      </c>
      <c r="T1096" s="51">
        <f>S1096+D1096+H1096+U1096</f>
        <v/>
      </c>
      <c r="W1096" s="52">
        <f>V1096/(T1096-V1096+X1096-Y1096)</f>
        <v/>
      </c>
      <c r="AD1096" s="51">
        <f>T1096-V1096-AE1096+X1096</f>
        <v/>
      </c>
    </row>
    <row r="1097">
      <c r="A1097" s="50" t="inlineStr">
        <is>
          <t>TX3 (SAN ANTONIO)</t>
        </is>
      </c>
      <c r="B1097" s="50" t="inlineStr">
        <is>
          <t>01/02/2020</t>
        </is>
      </c>
      <c r="F1097" s="51">
        <f>E1097-D1097</f>
        <v/>
      </c>
      <c r="J1097" s="51">
        <f>I1097-H1097</f>
        <v/>
      </c>
      <c r="N1097" s="51">
        <f>M1097-L1097</f>
        <v/>
      </c>
      <c r="R1097" s="51">
        <f>Q1097-P1097</f>
        <v/>
      </c>
      <c r="S1097" s="51">
        <f>L1097+P1097</f>
        <v/>
      </c>
      <c r="T1097" s="51">
        <f>S1097+D1097+H1097+U1097</f>
        <v/>
      </c>
      <c r="W1097" s="52">
        <f>V1097/(T1097-V1097+X1097-Y1097)</f>
        <v/>
      </c>
      <c r="AD1097" s="51">
        <f>T1097-V1097-AE1097+X1097</f>
        <v/>
      </c>
    </row>
    <row r="1098">
      <c r="A1098" s="50" t="inlineStr">
        <is>
          <t>TX3 (SAN ANTONIO)</t>
        </is>
      </c>
      <c r="B1098" s="50" t="inlineStr">
        <is>
          <t>01/03/2020</t>
        </is>
      </c>
      <c r="F1098" s="51">
        <f>E1098-D1098</f>
        <v/>
      </c>
      <c r="J1098" s="51">
        <f>I1098-H1098</f>
        <v/>
      </c>
      <c r="N1098" s="51">
        <f>M1098-L1098</f>
        <v/>
      </c>
      <c r="R1098" s="51">
        <f>Q1098-P1098</f>
        <v/>
      </c>
      <c r="S1098" s="51">
        <f>L1098+P1098</f>
        <v/>
      </c>
      <c r="T1098" s="51">
        <f>S1098+D1098+H1098+U1098</f>
        <v/>
      </c>
      <c r="W1098" s="52">
        <f>V1098/(T1098-V1098+X1098-Y1098)</f>
        <v/>
      </c>
      <c r="AD1098" s="51">
        <f>T1098-V1098-AE1098+X1098</f>
        <v/>
      </c>
    </row>
    <row r="1099">
      <c r="A1099" s="50" t="inlineStr">
        <is>
          <t>TX3 (SAN ANTONIO)</t>
        </is>
      </c>
      <c r="B1099" s="50" t="inlineStr">
        <is>
          <t>01/04/2020</t>
        </is>
      </c>
      <c r="F1099" s="51">
        <f>E1099-D1099</f>
        <v/>
      </c>
      <c r="J1099" s="51">
        <f>I1099-H1099</f>
        <v/>
      </c>
      <c r="N1099" s="51">
        <f>M1099-L1099</f>
        <v/>
      </c>
      <c r="R1099" s="51">
        <f>Q1099-P1099</f>
        <v/>
      </c>
      <c r="S1099" s="51">
        <f>L1099+P1099</f>
        <v/>
      </c>
      <c r="T1099" s="51">
        <f>S1099+D1099+H1099+U1099</f>
        <v/>
      </c>
      <c r="W1099" s="52">
        <f>V1099/(T1099-V1099+X1099-Y1099)</f>
        <v/>
      </c>
      <c r="AD1099" s="51">
        <f>T1099-V1099-AE1099+X1099</f>
        <v/>
      </c>
    </row>
    <row r="1100">
      <c r="A1100" s="50" t="inlineStr">
        <is>
          <t>TX3 (SAN ANTONIO)</t>
        </is>
      </c>
      <c r="B1100" s="50" t="inlineStr">
        <is>
          <t>01/05/2020</t>
        </is>
      </c>
      <c r="F1100" s="51">
        <f>E1100-D1100</f>
        <v/>
      </c>
      <c r="J1100" s="51">
        <f>I1100-H1100</f>
        <v/>
      </c>
      <c r="N1100" s="51">
        <f>M1100-L1100</f>
        <v/>
      </c>
      <c r="R1100" s="51">
        <f>Q1100-P1100</f>
        <v/>
      </c>
      <c r="S1100" s="51">
        <f>L1100+P1100</f>
        <v/>
      </c>
      <c r="T1100" s="51">
        <f>S1100+D1100+H1100+U1100</f>
        <v/>
      </c>
      <c r="W1100" s="52">
        <f>V1100/(T1100-V1100+X1100-Y1100)</f>
        <v/>
      </c>
      <c r="AD1100" s="51">
        <f>T1100-V1100-AE1100+X1100</f>
        <v/>
      </c>
    </row>
    <row r="1101">
      <c r="A1101" s="50" t="inlineStr">
        <is>
          <t>TX3 (SAN ANTONIO)</t>
        </is>
      </c>
      <c r="B1101" s="50" t="inlineStr">
        <is>
          <t>01/06/2020</t>
        </is>
      </c>
      <c r="F1101" s="51">
        <f>E1101-D1101</f>
        <v/>
      </c>
      <c r="J1101" s="51">
        <f>I1101-H1101</f>
        <v/>
      </c>
      <c r="N1101" s="51">
        <f>M1101-L1101</f>
        <v/>
      </c>
      <c r="R1101" s="51">
        <f>Q1101-P1101</f>
        <v/>
      </c>
      <c r="S1101" s="51">
        <f>L1101+P1101</f>
        <v/>
      </c>
      <c r="T1101" s="51">
        <f>S1101+D1101+H1101+U1101</f>
        <v/>
      </c>
      <c r="W1101" s="52">
        <f>V1101/(T1101-V1101+X1101-Y1101)</f>
        <v/>
      </c>
      <c r="AD1101" s="51">
        <f>T1101-V1101-AE1101+X1101</f>
        <v/>
      </c>
    </row>
    <row r="1102">
      <c r="A1102" s="50" t="inlineStr">
        <is>
          <t>TX3 (SAN ANTONIO)</t>
        </is>
      </c>
      <c r="B1102" s="50" t="inlineStr">
        <is>
          <t>01/07/2020</t>
        </is>
      </c>
      <c r="F1102" s="51">
        <f>E1102-D1102</f>
        <v/>
      </c>
      <c r="J1102" s="51">
        <f>I1102-H1102</f>
        <v/>
      </c>
      <c r="N1102" s="51">
        <f>M1102-L1102</f>
        <v/>
      </c>
      <c r="R1102" s="51">
        <f>Q1102-P1102</f>
        <v/>
      </c>
      <c r="S1102" s="51">
        <f>L1102+P1102</f>
        <v/>
      </c>
      <c r="T1102" s="51">
        <f>S1102+D1102+H1102+U1102</f>
        <v/>
      </c>
      <c r="W1102" s="52">
        <f>V1102/(T1102-V1102+X1102-Y1102)</f>
        <v/>
      </c>
      <c r="AD1102" s="51">
        <f>T1102-V1102-AE1102+X1102</f>
        <v/>
      </c>
    </row>
    <row r="1103">
      <c r="A1103" s="50" t="inlineStr">
        <is>
          <t>TX3 (SAN ANTONIO)</t>
        </is>
      </c>
      <c r="B1103" s="50" t="inlineStr">
        <is>
          <t>01/08/2020</t>
        </is>
      </c>
      <c r="F1103" s="51">
        <f>E1103-D1103</f>
        <v/>
      </c>
      <c r="J1103" s="51">
        <f>I1103-H1103</f>
        <v/>
      </c>
      <c r="N1103" s="51">
        <f>M1103-L1103</f>
        <v/>
      </c>
      <c r="R1103" s="51">
        <f>Q1103-P1103</f>
        <v/>
      </c>
      <c r="S1103" s="51">
        <f>L1103+P1103</f>
        <v/>
      </c>
      <c r="T1103" s="51">
        <f>S1103+D1103+H1103+U1103</f>
        <v/>
      </c>
      <c r="W1103" s="52">
        <f>V1103/(T1103-V1103+X1103-Y1103)</f>
        <v/>
      </c>
      <c r="AD1103" s="51">
        <f>T1103-V1103-AE1103+X1103</f>
        <v/>
      </c>
    </row>
    <row r="1104">
      <c r="A1104" s="50" t="inlineStr">
        <is>
          <t>TX3 (SAN ANTONIO)</t>
        </is>
      </c>
      <c r="B1104" s="50" t="inlineStr">
        <is>
          <t>01/09/2020</t>
        </is>
      </c>
      <c r="F1104" s="51">
        <f>E1104-D1104</f>
        <v/>
      </c>
      <c r="J1104" s="51">
        <f>I1104-H1104</f>
        <v/>
      </c>
      <c r="N1104" s="51">
        <f>M1104-L1104</f>
        <v/>
      </c>
      <c r="R1104" s="51">
        <f>Q1104-P1104</f>
        <v/>
      </c>
      <c r="S1104" s="51">
        <f>L1104+P1104</f>
        <v/>
      </c>
      <c r="T1104" s="51">
        <f>S1104+D1104+H1104+U1104</f>
        <v/>
      </c>
      <c r="W1104" s="52">
        <f>V1104/(T1104-V1104+X1104-Y1104)</f>
        <v/>
      </c>
      <c r="AD1104" s="51">
        <f>T1104-V1104-AE1104+X1104</f>
        <v/>
      </c>
    </row>
    <row r="1105">
      <c r="A1105" s="50" t="inlineStr">
        <is>
          <t>TX3 (SAN ANTONIO)</t>
        </is>
      </c>
      <c r="B1105" s="50" t="inlineStr">
        <is>
          <t>01/10/2020</t>
        </is>
      </c>
      <c r="F1105" s="51">
        <f>E1105-D1105</f>
        <v/>
      </c>
      <c r="J1105" s="51">
        <f>I1105-H1105</f>
        <v/>
      </c>
      <c r="N1105" s="51">
        <f>M1105-L1105</f>
        <v/>
      </c>
      <c r="R1105" s="51">
        <f>Q1105-P1105</f>
        <v/>
      </c>
      <c r="S1105" s="51">
        <f>L1105+P1105</f>
        <v/>
      </c>
      <c r="T1105" s="51">
        <f>S1105+D1105+H1105+U1105</f>
        <v/>
      </c>
      <c r="W1105" s="52">
        <f>V1105/(T1105-V1105+X1105-Y1105)</f>
        <v/>
      </c>
      <c r="AD1105" s="51">
        <f>T1105-V1105-AE1105+X1105</f>
        <v/>
      </c>
    </row>
    <row r="1106">
      <c r="A1106" s="50" t="inlineStr">
        <is>
          <t>TX3 (SAN ANTONIO)</t>
        </is>
      </c>
      <c r="B1106" s="50" t="inlineStr">
        <is>
          <t>01/11/2020</t>
        </is>
      </c>
      <c r="F1106" s="51">
        <f>E1106-D1106</f>
        <v/>
      </c>
      <c r="J1106" s="51">
        <f>I1106-H1106</f>
        <v/>
      </c>
      <c r="N1106" s="51">
        <f>M1106-L1106</f>
        <v/>
      </c>
      <c r="R1106" s="51">
        <f>Q1106-P1106</f>
        <v/>
      </c>
      <c r="S1106" s="51">
        <f>L1106+P1106</f>
        <v/>
      </c>
      <c r="T1106" s="51">
        <f>S1106+D1106+H1106+U1106</f>
        <v/>
      </c>
      <c r="W1106" s="52">
        <f>V1106/(T1106-V1106+X1106-Y1106)</f>
        <v/>
      </c>
      <c r="AD1106" s="51">
        <f>T1106-V1106-AE1106+X1106</f>
        <v/>
      </c>
    </row>
    <row r="1107">
      <c r="A1107" s="50" t="inlineStr">
        <is>
          <t>TX3 (SAN ANTONIO)</t>
        </is>
      </c>
      <c r="B1107" s="50" t="inlineStr">
        <is>
          <t>01/12/2020</t>
        </is>
      </c>
      <c r="F1107" s="51">
        <f>E1107-D1107</f>
        <v/>
      </c>
      <c r="J1107" s="51">
        <f>I1107-H1107</f>
        <v/>
      </c>
      <c r="N1107" s="51">
        <f>M1107-L1107</f>
        <v/>
      </c>
      <c r="R1107" s="51">
        <f>Q1107-P1107</f>
        <v/>
      </c>
      <c r="S1107" s="51">
        <f>L1107+P1107</f>
        <v/>
      </c>
      <c r="T1107" s="51">
        <f>S1107+D1107+H1107+U1107</f>
        <v/>
      </c>
      <c r="W1107" s="52">
        <f>V1107/(T1107-V1107+X1107-Y1107)</f>
        <v/>
      </c>
      <c r="AD1107" s="51">
        <f>T1107-V1107-AE1107+X1107</f>
        <v/>
      </c>
    </row>
    <row r="1108">
      <c r="A1108" s="50" t="inlineStr">
        <is>
          <t>TX3 (SAN ANTONIO)</t>
        </is>
      </c>
      <c r="B1108" s="50" t="inlineStr">
        <is>
          <t>01/13/2020</t>
        </is>
      </c>
      <c r="F1108" s="51">
        <f>E1108-D1108</f>
        <v/>
      </c>
      <c r="J1108" s="51">
        <f>I1108-H1108</f>
        <v/>
      </c>
      <c r="N1108" s="51">
        <f>M1108-L1108</f>
        <v/>
      </c>
      <c r="R1108" s="51">
        <f>Q1108-P1108</f>
        <v/>
      </c>
      <c r="S1108" s="51">
        <f>L1108+P1108</f>
        <v/>
      </c>
      <c r="T1108" s="51">
        <f>S1108+D1108+H1108+U1108</f>
        <v/>
      </c>
      <c r="W1108" s="52">
        <f>V1108/(T1108-V1108+X1108-Y1108)</f>
        <v/>
      </c>
      <c r="AD1108" s="51">
        <f>T1108-V1108-AE1108+X1108</f>
        <v/>
      </c>
    </row>
    <row r="1109">
      <c r="A1109" s="50" t="inlineStr">
        <is>
          <t>TX3 (SAN ANTONIO)</t>
        </is>
      </c>
      <c r="B1109" s="50" t="inlineStr">
        <is>
          <t>01/14/2020</t>
        </is>
      </c>
      <c r="F1109" s="51">
        <f>E1109-D1109</f>
        <v/>
      </c>
      <c r="J1109" s="51">
        <f>I1109-H1109</f>
        <v/>
      </c>
      <c r="N1109" s="51">
        <f>M1109-L1109</f>
        <v/>
      </c>
      <c r="R1109" s="51">
        <f>Q1109-P1109</f>
        <v/>
      </c>
      <c r="S1109" s="51">
        <f>L1109+P1109</f>
        <v/>
      </c>
      <c r="T1109" s="51">
        <f>S1109+D1109+H1109+U1109</f>
        <v/>
      </c>
      <c r="W1109" s="52">
        <f>V1109/(T1109-V1109+X1109-Y1109)</f>
        <v/>
      </c>
      <c r="AD1109" s="51">
        <f>T1109-V1109-AE1109+X1109</f>
        <v/>
      </c>
    </row>
    <row r="1110">
      <c r="A1110" s="50" t="inlineStr">
        <is>
          <t>TX3 (SAN ANTONIO)</t>
        </is>
      </c>
      <c r="B1110" s="50" t="inlineStr">
        <is>
          <t>01/15/2020</t>
        </is>
      </c>
      <c r="F1110" s="51">
        <f>E1110-D1110</f>
        <v/>
      </c>
      <c r="J1110" s="51">
        <f>I1110-H1110</f>
        <v/>
      </c>
      <c r="N1110" s="51">
        <f>M1110-L1110</f>
        <v/>
      </c>
      <c r="R1110" s="51">
        <f>Q1110-P1110</f>
        <v/>
      </c>
      <c r="S1110" s="51">
        <f>L1110+P1110</f>
        <v/>
      </c>
      <c r="T1110" s="51">
        <f>S1110+D1110+H1110+U1110</f>
        <v/>
      </c>
      <c r="W1110" s="52">
        <f>V1110/(T1110-V1110+X1110-Y1110)</f>
        <v/>
      </c>
      <c r="AD1110" s="51">
        <f>T1110-V1110-AE1110+X1110</f>
        <v/>
      </c>
    </row>
    <row r="1111">
      <c r="A1111" s="50" t="inlineStr">
        <is>
          <t>TX3 (SAN ANTONIO)</t>
        </is>
      </c>
      <c r="B1111" s="50" t="inlineStr">
        <is>
          <t>01/16/2020</t>
        </is>
      </c>
      <c r="F1111" s="51">
        <f>E1111-D1111</f>
        <v/>
      </c>
      <c r="J1111" s="51">
        <f>I1111-H1111</f>
        <v/>
      </c>
      <c r="N1111" s="51">
        <f>M1111-L1111</f>
        <v/>
      </c>
      <c r="R1111" s="51">
        <f>Q1111-P1111</f>
        <v/>
      </c>
      <c r="S1111" s="51">
        <f>L1111+P1111</f>
        <v/>
      </c>
      <c r="T1111" s="51">
        <f>S1111+D1111+H1111+U1111</f>
        <v/>
      </c>
      <c r="W1111" s="52">
        <f>V1111/(T1111-V1111+X1111-Y1111)</f>
        <v/>
      </c>
      <c r="Z1111" s="51">
        <f>T1111-V1111-AE1111+X1111</f>
        <v/>
      </c>
    </row>
    <row r="1112">
      <c r="A1112" s="50" t="inlineStr">
        <is>
          <t>TX3 (SAN ANTONIO)</t>
        </is>
      </c>
      <c r="B1112" s="50" t="inlineStr">
        <is>
          <t>01/17/2020</t>
        </is>
      </c>
      <c r="F1112" s="51">
        <f>E1112-D1112</f>
        <v/>
      </c>
      <c r="J1112" s="51">
        <f>I1112-H1112</f>
        <v/>
      </c>
      <c r="N1112" s="51">
        <f>M1112-L1112</f>
        <v/>
      </c>
      <c r="R1112" s="51">
        <f>Q1112-P1112</f>
        <v/>
      </c>
      <c r="S1112" s="51">
        <f>L1112+P1112</f>
        <v/>
      </c>
      <c r="T1112" s="51">
        <f>S1112+D1112+H1112+U1112</f>
        <v/>
      </c>
      <c r="W1112" s="52">
        <f>V1112/(T1112-V1112+X1112-Y1112)</f>
        <v/>
      </c>
      <c r="Z1112" s="51">
        <f>T1112-V1112-AE1112+X1112</f>
        <v/>
      </c>
    </row>
    <row r="1113">
      <c r="A1113" s="50" t="inlineStr">
        <is>
          <t>TX3 (SAN ANTONIO)</t>
        </is>
      </c>
      <c r="B1113" s="50" t="inlineStr">
        <is>
          <t>01/18/2020</t>
        </is>
      </c>
      <c r="F1113" s="51">
        <f>E1113-D1113</f>
        <v/>
      </c>
      <c r="J1113" s="51">
        <f>I1113-H1113</f>
        <v/>
      </c>
      <c r="N1113" s="51">
        <f>M1113-L1113</f>
        <v/>
      </c>
      <c r="R1113" s="51">
        <f>Q1113-P1113</f>
        <v/>
      </c>
      <c r="S1113" s="51">
        <f>L1113+P1113</f>
        <v/>
      </c>
      <c r="T1113" s="51">
        <f>S1113+D1113+H1113+U1113</f>
        <v/>
      </c>
      <c r="W1113" s="52">
        <f>V1113/(T1113-V1113+X1113-Y1113)</f>
        <v/>
      </c>
      <c r="Z1113" s="51">
        <f>T1113-V1113-AE1113+X1113</f>
        <v/>
      </c>
    </row>
    <row r="1114">
      <c r="A1114" s="50" t="inlineStr">
        <is>
          <t>TX3 (SAN ANTONIO)</t>
        </is>
      </c>
      <c r="B1114" s="50" t="inlineStr">
        <is>
          <t>01/19/2020</t>
        </is>
      </c>
      <c r="F1114" s="51">
        <f>E1114-D1114</f>
        <v/>
      </c>
      <c r="J1114" s="51">
        <f>I1114-H1114</f>
        <v/>
      </c>
      <c r="N1114" s="51">
        <f>M1114-L1114</f>
        <v/>
      </c>
      <c r="R1114" s="51">
        <f>Q1114-P1114</f>
        <v/>
      </c>
      <c r="S1114" s="51">
        <f>L1114+P1114</f>
        <v/>
      </c>
      <c r="T1114" s="51">
        <f>S1114+D1114+H1114+U1114</f>
        <v/>
      </c>
      <c r="W1114" s="52">
        <f>V1114/(T1114-V1114+X1114-Y1114)</f>
        <v/>
      </c>
      <c r="Z1114" s="51">
        <f>T1114-V1114-AE1114+X1114</f>
        <v/>
      </c>
    </row>
    <row r="1115">
      <c r="A1115" s="50" t="inlineStr">
        <is>
          <t>TX3 (SAN ANTONIO)</t>
        </is>
      </c>
      <c r="B1115" s="50" t="inlineStr">
        <is>
          <t>01/20/2020</t>
        </is>
      </c>
      <c r="F1115" s="51">
        <f>E1115-D1115</f>
        <v/>
      </c>
      <c r="J1115" s="51">
        <f>I1115-H1115</f>
        <v/>
      </c>
      <c r="N1115" s="51">
        <f>M1115-L1115</f>
        <v/>
      </c>
      <c r="R1115" s="51">
        <f>Q1115-P1115</f>
        <v/>
      </c>
      <c r="S1115" s="51">
        <f>L1115+P1115</f>
        <v/>
      </c>
      <c r="T1115" s="51">
        <f>S1115+D1115+H1115+U1115</f>
        <v/>
      </c>
      <c r="W1115" s="52">
        <f>V1115/(T1115-V1115+X1115-Y1115)</f>
        <v/>
      </c>
      <c r="Z1115" s="51">
        <f>T1115-V1115-AE1115+X1115</f>
        <v/>
      </c>
    </row>
    <row r="1116">
      <c r="A1116" s="50" t="inlineStr">
        <is>
          <t>TX3 (SAN ANTONIO)</t>
        </is>
      </c>
      <c r="B1116" s="50" t="inlineStr">
        <is>
          <t>01/21/2020</t>
        </is>
      </c>
      <c r="F1116" s="51">
        <f>E1116-D1116</f>
        <v/>
      </c>
      <c r="J1116" s="51">
        <f>I1116-H1116</f>
        <v/>
      </c>
      <c r="N1116" s="51">
        <f>M1116-L1116</f>
        <v/>
      </c>
      <c r="R1116" s="51">
        <f>Q1116-P1116</f>
        <v/>
      </c>
      <c r="S1116" s="51">
        <f>L1116+P1116</f>
        <v/>
      </c>
      <c r="T1116" s="51">
        <f>S1116+D1116+H1116+U1116</f>
        <v/>
      </c>
      <c r="W1116" s="52">
        <f>V1116/(T1116-V1116+X1116-Y1116)</f>
        <v/>
      </c>
      <c r="Z1116" s="51">
        <f>T1116-V1116-AE1116+X1116</f>
        <v/>
      </c>
    </row>
    <row r="1117">
      <c r="A1117" s="50" t="inlineStr">
        <is>
          <t>TX3 (SAN ANTONIO)</t>
        </is>
      </c>
      <c r="B1117" s="50" t="inlineStr">
        <is>
          <t>01/22/2020</t>
        </is>
      </c>
      <c r="F1117" s="51">
        <f>E1117-D1117</f>
        <v/>
      </c>
      <c r="J1117" s="51">
        <f>I1117-H1117</f>
        <v/>
      </c>
      <c r="N1117" s="51">
        <f>M1117-L1117</f>
        <v/>
      </c>
      <c r="R1117" s="51">
        <f>Q1117-P1117</f>
        <v/>
      </c>
      <c r="S1117" s="51">
        <f>L1117+P1117</f>
        <v/>
      </c>
      <c r="T1117" s="51">
        <f>S1117+D1117+H1117+U1117</f>
        <v/>
      </c>
      <c r="W1117" s="52">
        <f>V1117/(T1117-V1117+X1117-Y1117)</f>
        <v/>
      </c>
      <c r="Z1117" s="51">
        <f>T1117-V1117-AE1117+X1117</f>
        <v/>
      </c>
    </row>
    <row r="1118">
      <c r="A1118" s="50" t="inlineStr">
        <is>
          <t>TX3 (SAN ANTONIO)</t>
        </is>
      </c>
      <c r="B1118" s="50" t="inlineStr">
        <is>
          <t>01/23/2020</t>
        </is>
      </c>
      <c r="F1118" s="51">
        <f>E1118-D1118</f>
        <v/>
      </c>
      <c r="J1118" s="51">
        <f>I1118-H1118</f>
        <v/>
      </c>
      <c r="N1118" s="51">
        <f>M1118-L1118</f>
        <v/>
      </c>
      <c r="R1118" s="51">
        <f>Q1118-P1118</f>
        <v/>
      </c>
      <c r="S1118" s="51">
        <f>L1118+P1118</f>
        <v/>
      </c>
      <c r="T1118" s="51">
        <f>S1118+D1118+H1118+U1118</f>
        <v/>
      </c>
      <c r="W1118" s="52">
        <f>V1118/(T1118-V1118+X1118-Y1118)</f>
        <v/>
      </c>
      <c r="Z1118" s="51">
        <f>T1118-V1118-AE1118+X1118</f>
        <v/>
      </c>
    </row>
    <row r="1119">
      <c r="A1119" s="50" t="inlineStr">
        <is>
          <t>TX3 (SAN ANTONIO)</t>
        </is>
      </c>
      <c r="B1119" s="50" t="inlineStr">
        <is>
          <t>01/24/2020</t>
        </is>
      </c>
      <c r="F1119" s="51">
        <f>E1119-D1119</f>
        <v/>
      </c>
      <c r="J1119" s="51">
        <f>I1119-H1119</f>
        <v/>
      </c>
      <c r="N1119" s="51">
        <f>M1119-L1119</f>
        <v/>
      </c>
      <c r="R1119" s="51">
        <f>Q1119-P1119</f>
        <v/>
      </c>
      <c r="S1119" s="51">
        <f>L1119+P1119</f>
        <v/>
      </c>
      <c r="T1119" s="51">
        <f>S1119+D1119+H1119+U1119</f>
        <v/>
      </c>
      <c r="W1119" s="52">
        <f>V1119/(T1119-V1119+X1119-Y1119)</f>
        <v/>
      </c>
      <c r="Z1119" s="51">
        <f>T1119-V1119-AE1119+X1119</f>
        <v/>
      </c>
    </row>
    <row r="1120">
      <c r="A1120" s="50" t="inlineStr">
        <is>
          <t>TX3 (SAN ANTONIO)</t>
        </is>
      </c>
      <c r="B1120" s="50" t="inlineStr">
        <is>
          <t>01/25/2020</t>
        </is>
      </c>
      <c r="F1120" s="51">
        <f>E1120-D1120</f>
        <v/>
      </c>
      <c r="J1120" s="51">
        <f>I1120-H1120</f>
        <v/>
      </c>
      <c r="N1120" s="51">
        <f>M1120-L1120</f>
        <v/>
      </c>
      <c r="R1120" s="51">
        <f>Q1120-P1120</f>
        <v/>
      </c>
      <c r="S1120" s="51">
        <f>L1120+P1120</f>
        <v/>
      </c>
      <c r="T1120" s="51">
        <f>S1120+D1120+H1120+U1120</f>
        <v/>
      </c>
      <c r="W1120" s="52">
        <f>V1120/(T1120-V1120+X1120-Y1120)</f>
        <v/>
      </c>
      <c r="Z1120" s="51">
        <f>T1120-V1120-AE1120+X1120</f>
        <v/>
      </c>
    </row>
    <row r="1121">
      <c r="A1121" s="50" t="inlineStr">
        <is>
          <t>TX3 (SAN ANTONIO)</t>
        </is>
      </c>
      <c r="B1121" s="50" t="inlineStr">
        <is>
          <t>01/26/2020</t>
        </is>
      </c>
      <c r="F1121" s="51">
        <f>E1121-D1121</f>
        <v/>
      </c>
      <c r="J1121" s="51">
        <f>I1121-H1121</f>
        <v/>
      </c>
      <c r="N1121" s="51">
        <f>M1121-L1121</f>
        <v/>
      </c>
      <c r="R1121" s="51">
        <f>Q1121-P1121</f>
        <v/>
      </c>
      <c r="S1121" s="51">
        <f>L1121+P1121</f>
        <v/>
      </c>
      <c r="T1121" s="51">
        <f>S1121+D1121+H1121+U1121</f>
        <v/>
      </c>
      <c r="W1121" s="52">
        <f>V1121/(T1121-V1121+X1121-Y1121)</f>
        <v/>
      </c>
      <c r="Z1121" s="51">
        <f>T1121-V1121-AE1121+X1121</f>
        <v/>
      </c>
    </row>
    <row r="1122">
      <c r="A1122" s="50" t="inlineStr">
        <is>
          <t>TX3 (SAN ANTONIO)</t>
        </is>
      </c>
      <c r="B1122" s="50" t="inlineStr">
        <is>
          <t>01/27/2020</t>
        </is>
      </c>
      <c r="F1122" s="51">
        <f>E1122-D1122</f>
        <v/>
      </c>
      <c r="J1122" s="51">
        <f>I1122-H1122</f>
        <v/>
      </c>
      <c r="N1122" s="51">
        <f>M1122-L1122</f>
        <v/>
      </c>
      <c r="R1122" s="51">
        <f>Q1122-P1122</f>
        <v/>
      </c>
      <c r="S1122" s="51">
        <f>L1122+P1122</f>
        <v/>
      </c>
      <c r="T1122" s="51">
        <f>S1122+D1122+H1122+U1122</f>
        <v/>
      </c>
      <c r="W1122" s="52">
        <f>V1122/(T1122-V1122+X1122-Y1122)</f>
        <v/>
      </c>
      <c r="Z1122" s="51">
        <f>T1122-V1122-AE1122+X1122</f>
        <v/>
      </c>
    </row>
    <row r="1123">
      <c r="A1123" s="50" t="inlineStr">
        <is>
          <t>TX3 (SAN ANTONIO)</t>
        </is>
      </c>
      <c r="B1123" s="50" t="inlineStr">
        <is>
          <t>01/28/2020</t>
        </is>
      </c>
      <c r="F1123" s="51">
        <f>E1123-D1123</f>
        <v/>
      </c>
      <c r="J1123" s="51">
        <f>I1123-H1123</f>
        <v/>
      </c>
      <c r="N1123" s="51">
        <f>M1123-L1123</f>
        <v/>
      </c>
      <c r="R1123" s="51">
        <f>Q1123-P1123</f>
        <v/>
      </c>
      <c r="S1123" s="51">
        <f>L1123+P1123</f>
        <v/>
      </c>
      <c r="T1123" s="51">
        <f>S1123+D1123+H1123+U1123</f>
        <v/>
      </c>
      <c r="W1123" s="52">
        <f>V1123/(T1123-V1123+X1123-Y1123)</f>
        <v/>
      </c>
      <c r="Z1123" s="51">
        <f>T1123-V1123-AE1123+X1123</f>
        <v/>
      </c>
    </row>
    <row r="1124">
      <c r="A1124" s="50" t="inlineStr">
        <is>
          <t>TX3 (SAN ANTONIO)</t>
        </is>
      </c>
      <c r="B1124" s="50" t="inlineStr">
        <is>
          <t>01/29/2020</t>
        </is>
      </c>
      <c r="F1124" s="51">
        <f>E1124-D1124</f>
        <v/>
      </c>
      <c r="J1124" s="51">
        <f>I1124-H1124</f>
        <v/>
      </c>
      <c r="N1124" s="51">
        <f>M1124-L1124</f>
        <v/>
      </c>
      <c r="R1124" s="51">
        <f>Q1124-P1124</f>
        <v/>
      </c>
      <c r="S1124" s="51">
        <f>L1124+P1124</f>
        <v/>
      </c>
      <c r="T1124" s="51">
        <f>S1124+D1124+H1124+U1124</f>
        <v/>
      </c>
      <c r="W1124" s="52">
        <f>V1124/(T1124-V1124+X1124-Y1124)</f>
        <v/>
      </c>
      <c r="Z1124" s="51">
        <f>T1124-V1124-AE1124+X1124</f>
        <v/>
      </c>
    </row>
    <row r="1125">
      <c r="A1125" s="50" t="inlineStr">
        <is>
          <t>TX3 (SAN ANTONIO)</t>
        </is>
      </c>
      <c r="B1125" s="50" t="inlineStr">
        <is>
          <t>01/30/2020</t>
        </is>
      </c>
      <c r="F1125" s="51">
        <f>E1125-D1125</f>
        <v/>
      </c>
      <c r="J1125" s="51">
        <f>I1125-H1125</f>
        <v/>
      </c>
      <c r="N1125" s="51">
        <f>M1125-L1125</f>
        <v/>
      </c>
      <c r="R1125" s="51">
        <f>Q1125-P1125</f>
        <v/>
      </c>
      <c r="S1125" s="51">
        <f>L1125+P1125</f>
        <v/>
      </c>
      <c r="T1125" s="51">
        <f>S1125+D1125+H1125+U1125</f>
        <v/>
      </c>
      <c r="W1125" s="52">
        <f>V1125/(T1125-V1125+X1125-Y1125)</f>
        <v/>
      </c>
      <c r="Z1125" s="51">
        <f>T1125-V1125-AE1125+X1125</f>
        <v/>
      </c>
    </row>
    <row r="1126">
      <c r="A1126" s="50" t="inlineStr">
        <is>
          <t>TX3 (SAN ANTONIO)</t>
        </is>
      </c>
      <c r="B1126" s="50" t="inlineStr">
        <is>
          <t>01/31/2020</t>
        </is>
      </c>
      <c r="F1126" s="51">
        <f>E1126-D1126</f>
        <v/>
      </c>
      <c r="J1126" s="51">
        <f>I1126-H1126</f>
        <v/>
      </c>
      <c r="N1126" s="51">
        <f>M1126-L1126</f>
        <v/>
      </c>
      <c r="R1126" s="51">
        <f>Q1126-P1126</f>
        <v/>
      </c>
      <c r="S1126" s="51">
        <f>L1126+P1126</f>
        <v/>
      </c>
      <c r="T1126" s="51">
        <f>S1126+D1126+H1126+U1126</f>
        <v/>
      </c>
      <c r="W1126" s="52">
        <f>V1126/(T1126-V1126+X1126-Y1126)</f>
        <v/>
      </c>
      <c r="Z1126" s="51">
        <f>T1126-V1126-AE1126+X1126</f>
        <v/>
      </c>
    </row>
    <row r="1127">
      <c r="A1127" s="53" t="inlineStr">
        <is>
          <t>TX3 Total</t>
        </is>
      </c>
      <c r="B1127" s="12" t="n"/>
      <c r="C1127" s="12" t="n"/>
      <c r="D1127" s="54">
        <f>SUM(D1096:D1126)</f>
        <v/>
      </c>
      <c r="E1127" s="54">
        <f>SUM(E1096:E1126)</f>
        <v/>
      </c>
      <c r="F1127" s="54">
        <f>E1127-D1127</f>
        <v/>
      </c>
      <c r="G1127" s="12" t="n"/>
      <c r="H1127" s="54">
        <f>SUM(H1096:H1126)</f>
        <v/>
      </c>
      <c r="I1127" s="54">
        <f>SUM(I1096:I1126)</f>
        <v/>
      </c>
      <c r="J1127" s="54">
        <f>I1127-H1127</f>
        <v/>
      </c>
      <c r="K1127" s="12" t="n"/>
      <c r="L1127" s="54">
        <f>SUM(L1096:L1126)</f>
        <v/>
      </c>
      <c r="M1127" s="54">
        <f>SUM(M1096:M1126)</f>
        <v/>
      </c>
      <c r="N1127" s="54">
        <f>M1127-L1127</f>
        <v/>
      </c>
      <c r="O1127" s="12" t="n"/>
      <c r="P1127" s="54">
        <f>SUM(P1096:P1126)</f>
        <v/>
      </c>
      <c r="Q1127" s="54">
        <f>SUM(Q1096:Q1126)</f>
        <v/>
      </c>
      <c r="R1127" s="54">
        <f>Q1127-P1127</f>
        <v/>
      </c>
      <c r="S1127" s="54">
        <f>SUM(S1096:S1126)</f>
        <v/>
      </c>
      <c r="T1127" s="54">
        <f>SUM(T1096:T1126)</f>
        <v/>
      </c>
      <c r="U1127" s="54">
        <f>SUM(U1096:U1126)</f>
        <v/>
      </c>
      <c r="V1127" s="54">
        <f>SUM(V1096:V1126)</f>
        <v/>
      </c>
      <c r="W1127" s="12" t="n"/>
      <c r="X1127" s="54">
        <f>SUM(X1096:X1126)</f>
        <v/>
      </c>
      <c r="Y1127" s="12" t="n"/>
      <c r="Z1127" s="54">
        <f>SUM(Z1096:Z1126)</f>
        <v/>
      </c>
      <c r="AA1127" s="54">
        <f>SUM(AA1096:AA1126)</f>
        <v/>
      </c>
      <c r="AB1127" s="12" t="n"/>
      <c r="AC1127" s="12" t="n"/>
      <c r="AD1127" s="54">
        <f>SUM(AD1096:AD1126)</f>
        <v/>
      </c>
      <c r="AE1127" s="54">
        <f>SUM(AE1096:AE1126)</f>
        <v/>
      </c>
      <c r="AF1127" s="12" t="n"/>
      <c r="AG1127" s="54">
        <f>SUM(Z1096:AD1126)</f>
        <v/>
      </c>
    </row>
    <row r="1129">
      <c r="A1129" s="50" t="inlineStr">
        <is>
          <t>TX4 (FT WORTH)</t>
        </is>
      </c>
      <c r="B1129" s="50" t="inlineStr">
        <is>
          <t>01/01/2020</t>
        </is>
      </c>
      <c r="F1129" s="51">
        <f>E1129-D1129</f>
        <v/>
      </c>
      <c r="J1129" s="51">
        <f>I1129-H1129</f>
        <v/>
      </c>
      <c r="N1129" s="51">
        <f>M1129-L1129</f>
        <v/>
      </c>
      <c r="R1129" s="51">
        <f>Q1129-P1129</f>
        <v/>
      </c>
      <c r="S1129" s="51">
        <f>L1129+P1129</f>
        <v/>
      </c>
      <c r="T1129" s="51">
        <f>S1129+D1129+H1129+U1129</f>
        <v/>
      </c>
      <c r="W1129" s="52">
        <f>V1129/(T1129-V1129+X1129-Y1129)</f>
        <v/>
      </c>
      <c r="AD1129" s="51">
        <f>T1129-V1129-AE1129+X1129</f>
        <v/>
      </c>
    </row>
    <row r="1130">
      <c r="A1130" s="50" t="inlineStr">
        <is>
          <t>TX4 (FT WORTH)</t>
        </is>
      </c>
      <c r="B1130" s="50" t="inlineStr">
        <is>
          <t>01/02/2020</t>
        </is>
      </c>
      <c r="D1130" s="51" t="n">
        <v/>
      </c>
      <c r="F1130" s="51">
        <f>E1130-D1130</f>
        <v/>
      </c>
      <c r="H1130" s="51" t="n">
        <v/>
      </c>
      <c r="J1130" s="51">
        <f>I1130-H1130</f>
        <v/>
      </c>
      <c r="L1130" s="51" t="n">
        <v>81.31999999999999</v>
      </c>
      <c r="N1130" s="51">
        <f>M1130-L1130</f>
        <v/>
      </c>
      <c r="P1130" s="51" t="n">
        <v/>
      </c>
      <c r="R1130" s="51">
        <f>Q1130-P1130</f>
        <v/>
      </c>
      <c r="S1130" s="51">
        <f>L1130+P1130</f>
        <v/>
      </c>
      <c r="T1130" s="51">
        <f>S1130+D1130+H1130+U1130</f>
        <v/>
      </c>
      <c r="V1130" s="51" t="n">
        <v>6.2</v>
      </c>
      <c r="W1130" s="52">
        <f>V1130/(T1130-V1130+X1130-Y1130)</f>
        <v/>
      </c>
      <c r="AD1130" s="51">
        <f>T1130-V1130-AE1130+X1130</f>
        <v/>
      </c>
    </row>
    <row r="1131">
      <c r="A1131" s="50" t="inlineStr">
        <is>
          <t>TX4 (FT WORTH)</t>
        </is>
      </c>
      <c r="B1131" s="50" t="inlineStr">
        <is>
          <t>01/03/2020</t>
        </is>
      </c>
      <c r="D1131" s="51" t="n">
        <v/>
      </c>
      <c r="F1131" s="51">
        <f>E1131-D1131</f>
        <v/>
      </c>
      <c r="H1131" s="51" t="n">
        <v/>
      </c>
      <c r="J1131" s="51">
        <f>I1131-H1131</f>
        <v/>
      </c>
      <c r="L1131" s="51" t="n">
        <v>202.43</v>
      </c>
      <c r="N1131" s="51">
        <f>M1131-L1131</f>
        <v/>
      </c>
      <c r="P1131" s="51" t="n">
        <v/>
      </c>
      <c r="R1131" s="51">
        <f>Q1131-P1131</f>
        <v/>
      </c>
      <c r="S1131" s="51">
        <f>L1131+P1131</f>
        <v/>
      </c>
      <c r="T1131" s="51">
        <f>S1131+D1131+H1131+U1131</f>
        <v/>
      </c>
      <c r="V1131" s="51" t="n">
        <v>15.43</v>
      </c>
      <c r="W1131" s="52">
        <f>V1131/(T1131-V1131+X1131-Y1131)</f>
        <v/>
      </c>
      <c r="AD1131" s="51">
        <f>T1131-V1131-AE1131+X1131</f>
        <v/>
      </c>
    </row>
    <row r="1132">
      <c r="A1132" s="50" t="inlineStr">
        <is>
          <t>TX4 (FT WORTH)</t>
        </is>
      </c>
      <c r="B1132" s="50" t="inlineStr">
        <is>
          <t>01/04/2020</t>
        </is>
      </c>
      <c r="D1132" s="51" t="n">
        <v>100</v>
      </c>
      <c r="F1132" s="51">
        <f>E1132-D1132</f>
        <v/>
      </c>
      <c r="H1132" s="51" t="n">
        <v/>
      </c>
      <c r="J1132" s="51">
        <f>I1132-H1132</f>
        <v/>
      </c>
      <c r="L1132" s="51" t="n">
        <v>1250.97</v>
      </c>
      <c r="N1132" s="51">
        <f>M1132-L1132</f>
        <v/>
      </c>
      <c r="P1132" s="51" t="n">
        <v/>
      </c>
      <c r="R1132" s="51">
        <f>Q1132-P1132</f>
        <v/>
      </c>
      <c r="S1132" s="51">
        <f>L1132+P1132</f>
        <v/>
      </c>
      <c r="T1132" s="51">
        <f>S1132+D1132+H1132+U1132</f>
        <v/>
      </c>
      <c r="V1132" s="51" t="n">
        <v>102.96</v>
      </c>
      <c r="W1132" s="52">
        <f>V1132/(T1132-V1132+X1132-Y1132)</f>
        <v/>
      </c>
      <c r="AD1132" s="51">
        <f>T1132-V1132-AE1132+X1132</f>
        <v/>
      </c>
    </row>
    <row r="1133">
      <c r="A1133" s="50" t="inlineStr">
        <is>
          <t>TX4 (FT WORTH)</t>
        </is>
      </c>
      <c r="B1133" s="50" t="inlineStr">
        <is>
          <t>01/05/2020</t>
        </is>
      </c>
      <c r="D1133" s="51" t="n">
        <v>16.24</v>
      </c>
      <c r="F1133" s="51">
        <f>E1133-D1133</f>
        <v/>
      </c>
      <c r="H1133" s="51" t="n">
        <v/>
      </c>
      <c r="J1133" s="51">
        <f>I1133-H1133</f>
        <v/>
      </c>
      <c r="L1133" s="51" t="n">
        <v>199.18</v>
      </c>
      <c r="N1133" s="51">
        <f>M1133-L1133</f>
        <v/>
      </c>
      <c r="P1133" s="51" t="n">
        <v/>
      </c>
      <c r="R1133" s="51">
        <f>Q1133-P1133</f>
        <v/>
      </c>
      <c r="S1133" s="51">
        <f>L1133+P1133</f>
        <v/>
      </c>
      <c r="T1133" s="51">
        <f>S1133+D1133+H1133+U1133</f>
        <v/>
      </c>
      <c r="V1133" s="51" t="n">
        <v>16.42</v>
      </c>
      <c r="W1133" s="52">
        <f>V1133/(T1133-V1133+X1133-Y1133)</f>
        <v/>
      </c>
      <c r="AD1133" s="51">
        <f>T1133-V1133-AE1133+X1133</f>
        <v/>
      </c>
    </row>
    <row r="1134">
      <c r="A1134" s="50" t="inlineStr">
        <is>
          <t>TX4 (FT WORTH)</t>
        </is>
      </c>
      <c r="B1134" s="50" t="inlineStr">
        <is>
          <t>01/06/2020</t>
        </is>
      </c>
      <c r="F1134" s="51">
        <f>E1134-D1134</f>
        <v/>
      </c>
      <c r="J1134" s="51">
        <f>I1134-H1134</f>
        <v/>
      </c>
      <c r="N1134" s="51">
        <f>M1134-L1134</f>
        <v/>
      </c>
      <c r="R1134" s="51">
        <f>Q1134-P1134</f>
        <v/>
      </c>
      <c r="S1134" s="51">
        <f>L1134+P1134</f>
        <v/>
      </c>
      <c r="T1134" s="51">
        <f>S1134+D1134+H1134+U1134</f>
        <v/>
      </c>
      <c r="W1134" s="52">
        <f>V1134/(T1134-V1134+X1134-Y1134)</f>
        <v/>
      </c>
      <c r="AD1134" s="51">
        <f>T1134-V1134-AE1134+X1134</f>
        <v/>
      </c>
    </row>
    <row r="1135">
      <c r="A1135" s="50" t="inlineStr">
        <is>
          <t>TX4 (FT WORTH)</t>
        </is>
      </c>
      <c r="B1135" s="50" t="inlineStr">
        <is>
          <t>01/07/2020</t>
        </is>
      </c>
      <c r="F1135" s="51">
        <f>E1135-D1135</f>
        <v/>
      </c>
      <c r="J1135" s="51">
        <f>I1135-H1135</f>
        <v/>
      </c>
      <c r="N1135" s="51">
        <f>M1135-L1135</f>
        <v/>
      </c>
      <c r="R1135" s="51">
        <f>Q1135-P1135</f>
        <v/>
      </c>
      <c r="S1135" s="51">
        <f>L1135+P1135</f>
        <v/>
      </c>
      <c r="T1135" s="51">
        <f>S1135+D1135+H1135+U1135</f>
        <v/>
      </c>
      <c r="W1135" s="52">
        <f>V1135/(T1135-V1135+X1135-Y1135)</f>
        <v/>
      </c>
      <c r="AD1135" s="51">
        <f>T1135-V1135-AE1135+X1135</f>
        <v/>
      </c>
    </row>
    <row r="1136">
      <c r="A1136" s="50" t="inlineStr">
        <is>
          <t>TX4 (FT WORTH)</t>
        </is>
      </c>
      <c r="B1136" s="50" t="inlineStr">
        <is>
          <t>01/08/2020</t>
        </is>
      </c>
      <c r="F1136" s="51">
        <f>E1136-D1136</f>
        <v/>
      </c>
      <c r="J1136" s="51">
        <f>I1136-H1136</f>
        <v/>
      </c>
      <c r="N1136" s="51">
        <f>M1136-L1136</f>
        <v/>
      </c>
      <c r="R1136" s="51">
        <f>Q1136-P1136</f>
        <v/>
      </c>
      <c r="S1136" s="51">
        <f>L1136+P1136</f>
        <v/>
      </c>
      <c r="T1136" s="51">
        <f>S1136+D1136+H1136+U1136</f>
        <v/>
      </c>
      <c r="W1136" s="52">
        <f>V1136/(T1136-V1136+X1136-Y1136)</f>
        <v/>
      </c>
      <c r="AD1136" s="51">
        <f>T1136-V1136-AE1136+X1136</f>
        <v/>
      </c>
    </row>
    <row r="1137">
      <c r="A1137" s="50" t="inlineStr">
        <is>
          <t>TX4 (FT WORTH)</t>
        </is>
      </c>
      <c r="B1137" s="50" t="inlineStr">
        <is>
          <t>01/09/2020</t>
        </is>
      </c>
      <c r="F1137" s="51">
        <f>E1137-D1137</f>
        <v/>
      </c>
      <c r="J1137" s="51">
        <f>I1137-H1137</f>
        <v/>
      </c>
      <c r="N1137" s="51">
        <f>M1137-L1137</f>
        <v/>
      </c>
      <c r="R1137" s="51">
        <f>Q1137-P1137</f>
        <v/>
      </c>
      <c r="S1137" s="51">
        <f>L1137+P1137</f>
        <v/>
      </c>
      <c r="T1137" s="51">
        <f>S1137+D1137+H1137+U1137</f>
        <v/>
      </c>
      <c r="W1137" s="52">
        <f>V1137/(T1137-V1137+X1137-Y1137)</f>
        <v/>
      </c>
      <c r="AD1137" s="51">
        <f>T1137-V1137-AE1137+X1137</f>
        <v/>
      </c>
    </row>
    <row r="1138">
      <c r="A1138" s="50" t="inlineStr">
        <is>
          <t>TX4 (FT WORTH)</t>
        </is>
      </c>
      <c r="B1138" s="50" t="inlineStr">
        <is>
          <t>01/10/2020</t>
        </is>
      </c>
      <c r="F1138" s="51">
        <f>E1138-D1138</f>
        <v/>
      </c>
      <c r="J1138" s="51">
        <f>I1138-H1138</f>
        <v/>
      </c>
      <c r="N1138" s="51">
        <f>M1138-L1138</f>
        <v/>
      </c>
      <c r="R1138" s="51">
        <f>Q1138-P1138</f>
        <v/>
      </c>
      <c r="S1138" s="51">
        <f>L1138+P1138</f>
        <v/>
      </c>
      <c r="T1138" s="51">
        <f>S1138+D1138+H1138+U1138</f>
        <v/>
      </c>
      <c r="W1138" s="52">
        <f>V1138/(T1138-V1138+X1138-Y1138)</f>
        <v/>
      </c>
      <c r="AD1138" s="51">
        <f>T1138-V1138-AE1138+X1138</f>
        <v/>
      </c>
    </row>
    <row r="1139">
      <c r="A1139" s="50" t="inlineStr">
        <is>
          <t>TX4 (FT WORTH)</t>
        </is>
      </c>
      <c r="B1139" s="50" t="inlineStr">
        <is>
          <t>01/11/2020</t>
        </is>
      </c>
      <c r="F1139" s="51">
        <f>E1139-D1139</f>
        <v/>
      </c>
      <c r="J1139" s="51">
        <f>I1139-H1139</f>
        <v/>
      </c>
      <c r="N1139" s="51">
        <f>M1139-L1139</f>
        <v/>
      </c>
      <c r="R1139" s="51">
        <f>Q1139-P1139</f>
        <v/>
      </c>
      <c r="S1139" s="51">
        <f>L1139+P1139</f>
        <v/>
      </c>
      <c r="T1139" s="51">
        <f>S1139+D1139+H1139+U1139</f>
        <v/>
      </c>
      <c r="W1139" s="52">
        <f>V1139/(T1139-V1139+X1139-Y1139)</f>
        <v/>
      </c>
      <c r="AD1139" s="51">
        <f>T1139-V1139-AE1139+X1139</f>
        <v/>
      </c>
    </row>
    <row r="1140">
      <c r="A1140" s="50" t="inlineStr">
        <is>
          <t>TX4 (FT WORTH)</t>
        </is>
      </c>
      <c r="B1140" s="50" t="inlineStr">
        <is>
          <t>01/12/2020</t>
        </is>
      </c>
      <c r="F1140" s="51">
        <f>E1140-D1140</f>
        <v/>
      </c>
      <c r="J1140" s="51">
        <f>I1140-H1140</f>
        <v/>
      </c>
      <c r="N1140" s="51">
        <f>M1140-L1140</f>
        <v/>
      </c>
      <c r="R1140" s="51">
        <f>Q1140-P1140</f>
        <v/>
      </c>
      <c r="S1140" s="51">
        <f>L1140+P1140</f>
        <v/>
      </c>
      <c r="T1140" s="51">
        <f>S1140+D1140+H1140+U1140</f>
        <v/>
      </c>
      <c r="W1140" s="52">
        <f>V1140/(T1140-V1140+X1140-Y1140)</f>
        <v/>
      </c>
      <c r="AD1140" s="51">
        <f>T1140-V1140-AE1140+X1140</f>
        <v/>
      </c>
    </row>
    <row r="1141">
      <c r="A1141" s="50" t="inlineStr">
        <is>
          <t>TX4 (FT WORTH)</t>
        </is>
      </c>
      <c r="B1141" s="50" t="inlineStr">
        <is>
          <t>01/13/2020</t>
        </is>
      </c>
      <c r="F1141" s="51">
        <f>E1141-D1141</f>
        <v/>
      </c>
      <c r="J1141" s="51">
        <f>I1141-H1141</f>
        <v/>
      </c>
      <c r="N1141" s="51">
        <f>M1141-L1141</f>
        <v/>
      </c>
      <c r="R1141" s="51">
        <f>Q1141-P1141</f>
        <v/>
      </c>
      <c r="S1141" s="51">
        <f>L1141+P1141</f>
        <v/>
      </c>
      <c r="T1141" s="51">
        <f>S1141+D1141+H1141+U1141</f>
        <v/>
      </c>
      <c r="W1141" s="52">
        <f>V1141/(T1141-V1141+X1141-Y1141)</f>
        <v/>
      </c>
      <c r="AD1141" s="51">
        <f>T1141-V1141-AE1141+X1141</f>
        <v/>
      </c>
    </row>
    <row r="1142">
      <c r="A1142" s="50" t="inlineStr">
        <is>
          <t>TX4 (FT WORTH)</t>
        </is>
      </c>
      <c r="B1142" s="50" t="inlineStr">
        <is>
          <t>01/14/2020</t>
        </is>
      </c>
      <c r="F1142" s="51">
        <f>E1142-D1142</f>
        <v/>
      </c>
      <c r="J1142" s="51">
        <f>I1142-H1142</f>
        <v/>
      </c>
      <c r="N1142" s="51">
        <f>M1142-L1142</f>
        <v/>
      </c>
      <c r="R1142" s="51">
        <f>Q1142-P1142</f>
        <v/>
      </c>
      <c r="S1142" s="51">
        <f>L1142+P1142</f>
        <v/>
      </c>
      <c r="T1142" s="51">
        <f>S1142+D1142+H1142+U1142</f>
        <v/>
      </c>
      <c r="W1142" s="52">
        <f>V1142/(T1142-V1142+X1142-Y1142)</f>
        <v/>
      </c>
      <c r="AD1142" s="51">
        <f>T1142-V1142-AE1142+X1142</f>
        <v/>
      </c>
    </row>
    <row r="1143">
      <c r="A1143" s="50" t="inlineStr">
        <is>
          <t>TX4 (FT WORTH)</t>
        </is>
      </c>
      <c r="B1143" s="50" t="inlineStr">
        <is>
          <t>01/15/2020</t>
        </is>
      </c>
      <c r="F1143" s="51">
        <f>E1143-D1143</f>
        <v/>
      </c>
      <c r="J1143" s="51">
        <f>I1143-H1143</f>
        <v/>
      </c>
      <c r="N1143" s="51">
        <f>M1143-L1143</f>
        <v/>
      </c>
      <c r="R1143" s="51">
        <f>Q1143-P1143</f>
        <v/>
      </c>
      <c r="S1143" s="51">
        <f>L1143+P1143</f>
        <v/>
      </c>
      <c r="T1143" s="51">
        <f>S1143+D1143+H1143+U1143</f>
        <v/>
      </c>
      <c r="W1143" s="52">
        <f>V1143/(T1143-V1143+X1143-Y1143)</f>
        <v/>
      </c>
      <c r="AD1143" s="51">
        <f>T1143-V1143-AE1143+X1143</f>
        <v/>
      </c>
    </row>
    <row r="1144">
      <c r="A1144" s="50" t="inlineStr">
        <is>
          <t>TX4 (FT WORTH)</t>
        </is>
      </c>
      <c r="B1144" s="50" t="inlineStr">
        <is>
          <t>01/16/2020</t>
        </is>
      </c>
      <c r="F1144" s="51">
        <f>E1144-D1144</f>
        <v/>
      </c>
      <c r="J1144" s="51">
        <f>I1144-H1144</f>
        <v/>
      </c>
      <c r="N1144" s="51">
        <f>M1144-L1144</f>
        <v/>
      </c>
      <c r="R1144" s="51">
        <f>Q1144-P1144</f>
        <v/>
      </c>
      <c r="S1144" s="51">
        <f>L1144+P1144</f>
        <v/>
      </c>
      <c r="T1144" s="51">
        <f>S1144+D1144+H1144+U1144</f>
        <v/>
      </c>
      <c r="W1144" s="52">
        <f>V1144/(T1144-V1144+X1144-Y1144)</f>
        <v/>
      </c>
      <c r="Z1144" s="51">
        <f>T1144-V1144-AE1144+X1144</f>
        <v/>
      </c>
    </row>
    <row r="1145">
      <c r="A1145" s="50" t="inlineStr">
        <is>
          <t>TX4 (FT WORTH)</t>
        </is>
      </c>
      <c r="B1145" s="50" t="inlineStr">
        <is>
          <t>01/17/2020</t>
        </is>
      </c>
      <c r="F1145" s="51">
        <f>E1145-D1145</f>
        <v/>
      </c>
      <c r="J1145" s="51">
        <f>I1145-H1145</f>
        <v/>
      </c>
      <c r="N1145" s="51">
        <f>M1145-L1145</f>
        <v/>
      </c>
      <c r="R1145" s="51">
        <f>Q1145-P1145</f>
        <v/>
      </c>
      <c r="S1145" s="51">
        <f>L1145+P1145</f>
        <v/>
      </c>
      <c r="T1145" s="51">
        <f>S1145+D1145+H1145+U1145</f>
        <v/>
      </c>
      <c r="W1145" s="52">
        <f>V1145/(T1145-V1145+X1145-Y1145)</f>
        <v/>
      </c>
      <c r="Z1145" s="51">
        <f>T1145-V1145-AE1145+X1145</f>
        <v/>
      </c>
    </row>
    <row r="1146">
      <c r="A1146" s="50" t="inlineStr">
        <is>
          <t>TX4 (FT WORTH)</t>
        </is>
      </c>
      <c r="B1146" s="50" t="inlineStr">
        <is>
          <t>01/18/2020</t>
        </is>
      </c>
      <c r="F1146" s="51">
        <f>E1146-D1146</f>
        <v/>
      </c>
      <c r="J1146" s="51">
        <f>I1146-H1146</f>
        <v/>
      </c>
      <c r="N1146" s="51">
        <f>M1146-L1146</f>
        <v/>
      </c>
      <c r="R1146" s="51">
        <f>Q1146-P1146</f>
        <v/>
      </c>
      <c r="S1146" s="51">
        <f>L1146+P1146</f>
        <v/>
      </c>
      <c r="T1146" s="51">
        <f>S1146+D1146+H1146+U1146</f>
        <v/>
      </c>
      <c r="W1146" s="52">
        <f>V1146/(T1146-V1146+X1146-Y1146)</f>
        <v/>
      </c>
      <c r="Z1146" s="51">
        <f>T1146-V1146-AE1146+X1146</f>
        <v/>
      </c>
    </row>
    <row r="1147">
      <c r="A1147" s="50" t="inlineStr">
        <is>
          <t>TX4 (FT WORTH)</t>
        </is>
      </c>
      <c r="B1147" s="50" t="inlineStr">
        <is>
          <t>01/19/2020</t>
        </is>
      </c>
      <c r="F1147" s="51">
        <f>E1147-D1147</f>
        <v/>
      </c>
      <c r="J1147" s="51">
        <f>I1147-H1147</f>
        <v/>
      </c>
      <c r="N1147" s="51">
        <f>M1147-L1147</f>
        <v/>
      </c>
      <c r="R1147" s="51">
        <f>Q1147-P1147</f>
        <v/>
      </c>
      <c r="S1147" s="51">
        <f>L1147+P1147</f>
        <v/>
      </c>
      <c r="T1147" s="51">
        <f>S1147+D1147+H1147+U1147</f>
        <v/>
      </c>
      <c r="W1147" s="52">
        <f>V1147/(T1147-V1147+X1147-Y1147)</f>
        <v/>
      </c>
      <c r="Z1147" s="51">
        <f>T1147-V1147-AE1147+X1147</f>
        <v/>
      </c>
    </row>
    <row r="1148">
      <c r="A1148" s="50" t="inlineStr">
        <is>
          <t>TX4 (FT WORTH)</t>
        </is>
      </c>
      <c r="B1148" s="50" t="inlineStr">
        <is>
          <t>01/20/2020</t>
        </is>
      </c>
      <c r="F1148" s="51">
        <f>E1148-D1148</f>
        <v/>
      </c>
      <c r="J1148" s="51">
        <f>I1148-H1148</f>
        <v/>
      </c>
      <c r="N1148" s="51">
        <f>M1148-L1148</f>
        <v/>
      </c>
      <c r="R1148" s="51">
        <f>Q1148-P1148</f>
        <v/>
      </c>
      <c r="S1148" s="51">
        <f>L1148+P1148</f>
        <v/>
      </c>
      <c r="T1148" s="51">
        <f>S1148+D1148+H1148+U1148</f>
        <v/>
      </c>
      <c r="W1148" s="52">
        <f>V1148/(T1148-V1148+X1148-Y1148)</f>
        <v/>
      </c>
      <c r="Z1148" s="51">
        <f>T1148-V1148-AE1148+X1148</f>
        <v/>
      </c>
    </row>
    <row r="1149">
      <c r="A1149" s="50" t="inlineStr">
        <is>
          <t>TX4 (FT WORTH)</t>
        </is>
      </c>
      <c r="B1149" s="50" t="inlineStr">
        <is>
          <t>01/21/2020</t>
        </is>
      </c>
      <c r="F1149" s="51">
        <f>E1149-D1149</f>
        <v/>
      </c>
      <c r="J1149" s="51">
        <f>I1149-H1149</f>
        <v/>
      </c>
      <c r="N1149" s="51">
        <f>M1149-L1149</f>
        <v/>
      </c>
      <c r="R1149" s="51">
        <f>Q1149-P1149</f>
        <v/>
      </c>
      <c r="S1149" s="51">
        <f>L1149+P1149</f>
        <v/>
      </c>
      <c r="T1149" s="51">
        <f>S1149+D1149+H1149+U1149</f>
        <v/>
      </c>
      <c r="W1149" s="52">
        <f>V1149/(T1149-V1149+X1149-Y1149)</f>
        <v/>
      </c>
      <c r="Z1149" s="51">
        <f>T1149-V1149-AE1149+X1149</f>
        <v/>
      </c>
    </row>
    <row r="1150">
      <c r="A1150" s="50" t="inlineStr">
        <is>
          <t>TX4 (FT WORTH)</t>
        </is>
      </c>
      <c r="B1150" s="50" t="inlineStr">
        <is>
          <t>01/22/2020</t>
        </is>
      </c>
      <c r="F1150" s="51">
        <f>E1150-D1150</f>
        <v/>
      </c>
      <c r="J1150" s="51">
        <f>I1150-H1150</f>
        <v/>
      </c>
      <c r="N1150" s="51">
        <f>M1150-L1150</f>
        <v/>
      </c>
      <c r="R1150" s="51">
        <f>Q1150-P1150</f>
        <v/>
      </c>
      <c r="S1150" s="51">
        <f>L1150+P1150</f>
        <v/>
      </c>
      <c r="T1150" s="51">
        <f>S1150+D1150+H1150+U1150</f>
        <v/>
      </c>
      <c r="W1150" s="52">
        <f>V1150/(T1150-V1150+X1150-Y1150)</f>
        <v/>
      </c>
      <c r="Z1150" s="51">
        <f>T1150-V1150-AE1150+X1150</f>
        <v/>
      </c>
    </row>
    <row r="1151">
      <c r="A1151" s="50" t="inlineStr">
        <is>
          <t>TX4 (FT WORTH)</t>
        </is>
      </c>
      <c r="B1151" s="50" t="inlineStr">
        <is>
          <t>01/23/2020</t>
        </is>
      </c>
      <c r="F1151" s="51">
        <f>E1151-D1151</f>
        <v/>
      </c>
      <c r="J1151" s="51">
        <f>I1151-H1151</f>
        <v/>
      </c>
      <c r="N1151" s="51">
        <f>M1151-L1151</f>
        <v/>
      </c>
      <c r="R1151" s="51">
        <f>Q1151-P1151</f>
        <v/>
      </c>
      <c r="S1151" s="51">
        <f>L1151+P1151</f>
        <v/>
      </c>
      <c r="T1151" s="51">
        <f>S1151+D1151+H1151+U1151</f>
        <v/>
      </c>
      <c r="W1151" s="52">
        <f>V1151/(T1151-V1151+X1151-Y1151)</f>
        <v/>
      </c>
      <c r="Z1151" s="51">
        <f>T1151-V1151-AE1151+X1151</f>
        <v/>
      </c>
    </row>
    <row r="1152">
      <c r="A1152" s="50" t="inlineStr">
        <is>
          <t>TX4 (FT WORTH)</t>
        </is>
      </c>
      <c r="B1152" s="50" t="inlineStr">
        <is>
          <t>01/24/2020</t>
        </is>
      </c>
      <c r="F1152" s="51">
        <f>E1152-D1152</f>
        <v/>
      </c>
      <c r="J1152" s="51">
        <f>I1152-H1152</f>
        <v/>
      </c>
      <c r="N1152" s="51">
        <f>M1152-L1152</f>
        <v/>
      </c>
      <c r="R1152" s="51">
        <f>Q1152-P1152</f>
        <v/>
      </c>
      <c r="S1152" s="51">
        <f>L1152+P1152</f>
        <v/>
      </c>
      <c r="T1152" s="51">
        <f>S1152+D1152+H1152+U1152</f>
        <v/>
      </c>
      <c r="W1152" s="52">
        <f>V1152/(T1152-V1152+X1152-Y1152)</f>
        <v/>
      </c>
      <c r="Z1152" s="51">
        <f>T1152-V1152-AE1152+X1152</f>
        <v/>
      </c>
    </row>
    <row r="1153">
      <c r="A1153" s="50" t="inlineStr">
        <is>
          <t>TX4 (FT WORTH)</t>
        </is>
      </c>
      <c r="B1153" s="50" t="inlineStr">
        <is>
          <t>01/25/2020</t>
        </is>
      </c>
      <c r="F1153" s="51">
        <f>E1153-D1153</f>
        <v/>
      </c>
      <c r="J1153" s="51">
        <f>I1153-H1153</f>
        <v/>
      </c>
      <c r="N1153" s="51">
        <f>M1153-L1153</f>
        <v/>
      </c>
      <c r="R1153" s="51">
        <f>Q1153-P1153</f>
        <v/>
      </c>
      <c r="S1153" s="51">
        <f>L1153+P1153</f>
        <v/>
      </c>
      <c r="T1153" s="51">
        <f>S1153+D1153+H1153+U1153</f>
        <v/>
      </c>
      <c r="W1153" s="52">
        <f>V1153/(T1153-V1153+X1153-Y1153)</f>
        <v/>
      </c>
      <c r="Z1153" s="51">
        <f>T1153-V1153-AE1153+X1153</f>
        <v/>
      </c>
    </row>
    <row r="1154">
      <c r="A1154" s="50" t="inlineStr">
        <is>
          <t>TX4 (FT WORTH)</t>
        </is>
      </c>
      <c r="B1154" s="50" t="inlineStr">
        <is>
          <t>01/26/2020</t>
        </is>
      </c>
      <c r="F1154" s="51">
        <f>E1154-D1154</f>
        <v/>
      </c>
      <c r="J1154" s="51">
        <f>I1154-H1154</f>
        <v/>
      </c>
      <c r="N1154" s="51">
        <f>M1154-L1154</f>
        <v/>
      </c>
      <c r="R1154" s="51">
        <f>Q1154-P1154</f>
        <v/>
      </c>
      <c r="S1154" s="51">
        <f>L1154+P1154</f>
        <v/>
      </c>
      <c r="T1154" s="51">
        <f>S1154+D1154+H1154+U1154</f>
        <v/>
      </c>
      <c r="W1154" s="52">
        <f>V1154/(T1154-V1154+X1154-Y1154)</f>
        <v/>
      </c>
      <c r="Z1154" s="51">
        <f>T1154-V1154-AE1154+X1154</f>
        <v/>
      </c>
    </row>
    <row r="1155">
      <c r="A1155" s="50" t="inlineStr">
        <is>
          <t>TX4 (FT WORTH)</t>
        </is>
      </c>
      <c r="B1155" s="50" t="inlineStr">
        <is>
          <t>01/27/2020</t>
        </is>
      </c>
      <c r="F1155" s="51">
        <f>E1155-D1155</f>
        <v/>
      </c>
      <c r="J1155" s="51">
        <f>I1155-H1155</f>
        <v/>
      </c>
      <c r="N1155" s="51">
        <f>M1155-L1155</f>
        <v/>
      </c>
      <c r="R1155" s="51">
        <f>Q1155-P1155</f>
        <v/>
      </c>
      <c r="S1155" s="51">
        <f>L1155+P1155</f>
        <v/>
      </c>
      <c r="T1155" s="51">
        <f>S1155+D1155+H1155+U1155</f>
        <v/>
      </c>
      <c r="W1155" s="52">
        <f>V1155/(T1155-V1155+X1155-Y1155)</f>
        <v/>
      </c>
      <c r="Z1155" s="51">
        <f>T1155-V1155-AE1155+X1155</f>
        <v/>
      </c>
    </row>
    <row r="1156">
      <c r="A1156" s="50" t="inlineStr">
        <is>
          <t>TX4 (FT WORTH)</t>
        </is>
      </c>
      <c r="B1156" s="50" t="inlineStr">
        <is>
          <t>01/28/2020</t>
        </is>
      </c>
      <c r="F1156" s="51">
        <f>E1156-D1156</f>
        <v/>
      </c>
      <c r="J1156" s="51">
        <f>I1156-H1156</f>
        <v/>
      </c>
      <c r="N1156" s="51">
        <f>M1156-L1156</f>
        <v/>
      </c>
      <c r="R1156" s="51">
        <f>Q1156-P1156</f>
        <v/>
      </c>
      <c r="S1156" s="51">
        <f>L1156+P1156</f>
        <v/>
      </c>
      <c r="T1156" s="51">
        <f>S1156+D1156+H1156+U1156</f>
        <v/>
      </c>
      <c r="W1156" s="52">
        <f>V1156/(T1156-V1156+X1156-Y1156)</f>
        <v/>
      </c>
      <c r="Z1156" s="51">
        <f>T1156-V1156-AE1156+X1156</f>
        <v/>
      </c>
    </row>
    <row r="1157">
      <c r="A1157" s="50" t="inlineStr">
        <is>
          <t>TX4 (FT WORTH)</t>
        </is>
      </c>
      <c r="B1157" s="50" t="inlineStr">
        <is>
          <t>01/29/2020</t>
        </is>
      </c>
      <c r="F1157" s="51">
        <f>E1157-D1157</f>
        <v/>
      </c>
      <c r="J1157" s="51">
        <f>I1157-H1157</f>
        <v/>
      </c>
      <c r="N1157" s="51">
        <f>M1157-L1157</f>
        <v/>
      </c>
      <c r="R1157" s="51">
        <f>Q1157-P1157</f>
        <v/>
      </c>
      <c r="S1157" s="51">
        <f>L1157+P1157</f>
        <v/>
      </c>
      <c r="T1157" s="51">
        <f>S1157+D1157+H1157+U1157</f>
        <v/>
      </c>
      <c r="W1157" s="52">
        <f>V1157/(T1157-V1157+X1157-Y1157)</f>
        <v/>
      </c>
      <c r="Z1157" s="51">
        <f>T1157-V1157-AE1157+X1157</f>
        <v/>
      </c>
    </row>
    <row r="1158">
      <c r="A1158" s="50" t="inlineStr">
        <is>
          <t>TX4 (FT WORTH)</t>
        </is>
      </c>
      <c r="B1158" s="50" t="inlineStr">
        <is>
          <t>01/30/2020</t>
        </is>
      </c>
      <c r="F1158" s="51">
        <f>E1158-D1158</f>
        <v/>
      </c>
      <c r="J1158" s="51">
        <f>I1158-H1158</f>
        <v/>
      </c>
      <c r="N1158" s="51">
        <f>M1158-L1158</f>
        <v/>
      </c>
      <c r="R1158" s="51">
        <f>Q1158-P1158</f>
        <v/>
      </c>
      <c r="S1158" s="51">
        <f>L1158+P1158</f>
        <v/>
      </c>
      <c r="T1158" s="51">
        <f>S1158+D1158+H1158+U1158</f>
        <v/>
      </c>
      <c r="W1158" s="52">
        <f>V1158/(T1158-V1158+X1158-Y1158)</f>
        <v/>
      </c>
      <c r="Z1158" s="51">
        <f>T1158-V1158-AE1158+X1158</f>
        <v/>
      </c>
    </row>
    <row r="1159">
      <c r="A1159" s="50" t="inlineStr">
        <is>
          <t>TX4 (FT WORTH)</t>
        </is>
      </c>
      <c r="B1159" s="50" t="inlineStr">
        <is>
          <t>01/31/2020</t>
        </is>
      </c>
      <c r="F1159" s="51">
        <f>E1159-D1159</f>
        <v/>
      </c>
      <c r="J1159" s="51">
        <f>I1159-H1159</f>
        <v/>
      </c>
      <c r="N1159" s="51">
        <f>M1159-L1159</f>
        <v/>
      </c>
      <c r="R1159" s="51">
        <f>Q1159-P1159</f>
        <v/>
      </c>
      <c r="S1159" s="51">
        <f>L1159+P1159</f>
        <v/>
      </c>
      <c r="T1159" s="51">
        <f>S1159+D1159+H1159+U1159</f>
        <v/>
      </c>
      <c r="W1159" s="52">
        <f>V1159/(T1159-V1159+X1159-Y1159)</f>
        <v/>
      </c>
      <c r="Z1159" s="51">
        <f>T1159-V1159-AE1159+X1159</f>
        <v/>
      </c>
    </row>
    <row r="1160">
      <c r="A1160" s="53" t="inlineStr">
        <is>
          <t>TX4 Total</t>
        </is>
      </c>
      <c r="B1160" s="12" t="n"/>
      <c r="C1160" s="12" t="n"/>
      <c r="D1160" s="54">
        <f>SUM(D1129:D1159)</f>
        <v/>
      </c>
      <c r="E1160" s="54">
        <f>SUM(E1129:E1159)</f>
        <v/>
      </c>
      <c r="F1160" s="54">
        <f>E1160-D1160</f>
        <v/>
      </c>
      <c r="G1160" s="12" t="n"/>
      <c r="H1160" s="54">
        <f>SUM(H1129:H1159)</f>
        <v/>
      </c>
      <c r="I1160" s="54">
        <f>SUM(I1129:I1159)</f>
        <v/>
      </c>
      <c r="J1160" s="54">
        <f>I1160-H1160</f>
        <v/>
      </c>
      <c r="K1160" s="12" t="n"/>
      <c r="L1160" s="54">
        <f>SUM(L1129:L1159)</f>
        <v/>
      </c>
      <c r="M1160" s="54">
        <f>SUM(M1129:M1159)</f>
        <v/>
      </c>
      <c r="N1160" s="54">
        <f>M1160-L1160</f>
        <v/>
      </c>
      <c r="O1160" s="12" t="n"/>
      <c r="P1160" s="54">
        <f>SUM(P1129:P1159)</f>
        <v/>
      </c>
      <c r="Q1160" s="54">
        <f>SUM(Q1129:Q1159)</f>
        <v/>
      </c>
      <c r="R1160" s="54">
        <f>Q1160-P1160</f>
        <v/>
      </c>
      <c r="S1160" s="54">
        <f>SUM(S1129:S1159)</f>
        <v/>
      </c>
      <c r="T1160" s="54">
        <f>SUM(T1129:T1159)</f>
        <v/>
      </c>
      <c r="U1160" s="54">
        <f>SUM(U1129:U1159)</f>
        <v/>
      </c>
      <c r="V1160" s="54">
        <f>SUM(V1129:V1159)</f>
        <v/>
      </c>
      <c r="W1160" s="12" t="n"/>
      <c r="X1160" s="54">
        <f>SUM(X1129:X1159)</f>
        <v/>
      </c>
      <c r="Y1160" s="12" t="n"/>
      <c r="Z1160" s="54">
        <f>SUM(Z1129:Z1159)</f>
        <v/>
      </c>
      <c r="AA1160" s="54">
        <f>SUM(AA1129:AA1159)</f>
        <v/>
      </c>
      <c r="AB1160" s="12" t="n"/>
      <c r="AC1160" s="12" t="n"/>
      <c r="AD1160" s="54">
        <f>SUM(AD1129:AD1159)</f>
        <v/>
      </c>
      <c r="AE1160" s="54">
        <f>SUM(AE1129:AE1159)</f>
        <v/>
      </c>
      <c r="AF1160" s="12" t="n"/>
      <c r="AG1160" s="54">
        <f>SUM(Z1129:AD1159)</f>
        <v/>
      </c>
    </row>
    <row r="1162">
      <c r="A1162" s="50" t="inlineStr">
        <is>
          <t>VA (ALEXANDRIA)</t>
        </is>
      </c>
      <c r="B1162" s="50" t="inlineStr">
        <is>
          <t>01/01/2020</t>
        </is>
      </c>
      <c r="F1162" s="51">
        <f>E1162-D1162</f>
        <v/>
      </c>
      <c r="J1162" s="51">
        <f>I1162-H1162</f>
        <v/>
      </c>
      <c r="N1162" s="51">
        <f>M1162-L1162</f>
        <v/>
      </c>
      <c r="R1162" s="51">
        <f>Q1162-P1162</f>
        <v/>
      </c>
      <c r="S1162" s="51">
        <f>L1162+P1162</f>
        <v/>
      </c>
      <c r="T1162" s="51">
        <f>S1162+D1162+H1162+U1162</f>
        <v/>
      </c>
      <c r="W1162" s="52">
        <f>V1162/(T1162-V1162+X1162-Y1162)</f>
        <v/>
      </c>
      <c r="AD1162" s="51">
        <f>T1162-V1162-AE1162+X1162</f>
        <v/>
      </c>
    </row>
    <row r="1163">
      <c r="A1163" s="50" t="inlineStr">
        <is>
          <t>VA (ALEXANDRIA)</t>
        </is>
      </c>
      <c r="B1163" s="50" t="inlineStr">
        <is>
          <t>01/02/2020</t>
        </is>
      </c>
      <c r="D1163" s="51" t="n">
        <v>18.02</v>
      </c>
      <c r="F1163" s="51">
        <f>E1163-D1163</f>
        <v/>
      </c>
      <c r="H1163" s="51" t="n">
        <v/>
      </c>
      <c r="J1163" s="51">
        <f>I1163-H1163</f>
        <v/>
      </c>
      <c r="L1163" s="51" t="n">
        <v>1260.34</v>
      </c>
      <c r="N1163" s="51">
        <f>M1163-L1163</f>
        <v/>
      </c>
      <c r="P1163" s="51" t="n">
        <v/>
      </c>
      <c r="R1163" s="51">
        <f>Q1163-P1163</f>
        <v/>
      </c>
      <c r="S1163" s="51">
        <f>L1163+P1163</f>
        <v/>
      </c>
      <c r="T1163" s="51">
        <f>S1163+D1163+H1163+U1163</f>
        <v/>
      </c>
      <c r="V1163" s="51" t="n">
        <v>72.36</v>
      </c>
      <c r="W1163" s="52">
        <f>V1163/(T1163-V1163+X1163-Y1163)</f>
        <v/>
      </c>
      <c r="AD1163" s="51">
        <f>T1163-V1163-AE1163+X1163</f>
        <v/>
      </c>
    </row>
    <row r="1164">
      <c r="A1164" s="50" t="inlineStr">
        <is>
          <t>VA (ALEXANDRIA)</t>
        </is>
      </c>
      <c r="B1164" s="50" t="inlineStr">
        <is>
          <t>01/03/2020</t>
        </is>
      </c>
      <c r="F1164" s="51">
        <f>E1164-D1164</f>
        <v/>
      </c>
      <c r="J1164" s="51">
        <f>I1164-H1164</f>
        <v/>
      </c>
      <c r="N1164" s="51">
        <f>M1164-L1164</f>
        <v/>
      </c>
      <c r="R1164" s="51">
        <f>Q1164-P1164</f>
        <v/>
      </c>
      <c r="S1164" s="51">
        <f>L1164+P1164</f>
        <v/>
      </c>
      <c r="T1164" s="51">
        <f>S1164+D1164+H1164+U1164</f>
        <v/>
      </c>
      <c r="W1164" s="52">
        <f>V1164/(T1164-V1164+X1164-Y1164)</f>
        <v/>
      </c>
      <c r="AD1164" s="51">
        <f>T1164-V1164-AE1164+X1164</f>
        <v/>
      </c>
    </row>
    <row r="1165">
      <c r="A1165" s="50" t="inlineStr">
        <is>
          <t>VA (ALEXANDRIA)</t>
        </is>
      </c>
      <c r="B1165" s="50" t="inlineStr">
        <is>
          <t>01/04/2020</t>
        </is>
      </c>
      <c r="D1165" s="51" t="n">
        <v/>
      </c>
      <c r="F1165" s="51">
        <f>E1165-D1165</f>
        <v/>
      </c>
      <c r="H1165" s="51" t="n">
        <v/>
      </c>
      <c r="J1165" s="51">
        <f>I1165-H1165</f>
        <v/>
      </c>
      <c r="L1165" s="51" t="n">
        <v>3004.77</v>
      </c>
      <c r="N1165" s="51">
        <f>M1165-L1165</f>
        <v/>
      </c>
      <c r="P1165" s="51" t="n">
        <v>1488.24</v>
      </c>
      <c r="R1165" s="51">
        <f>Q1165-P1165</f>
        <v/>
      </c>
      <c r="S1165" s="51">
        <f>L1165+P1165</f>
        <v/>
      </c>
      <c r="T1165" s="51">
        <f>S1165+D1165+H1165+U1165</f>
        <v/>
      </c>
      <c r="V1165" s="51" t="n">
        <v>254.32</v>
      </c>
      <c r="W1165" s="52">
        <f>V1165/(T1165-V1165+X1165-Y1165)</f>
        <v/>
      </c>
      <c r="AD1165" s="51">
        <f>T1165-V1165-AE1165+X1165</f>
        <v/>
      </c>
    </row>
    <row r="1166">
      <c r="A1166" s="50" t="inlineStr">
        <is>
          <t>VA (ALEXANDRIA)</t>
        </is>
      </c>
      <c r="B1166" s="50" t="inlineStr">
        <is>
          <t>01/05/2020</t>
        </is>
      </c>
      <c r="D1166" s="51" t="n">
        <v/>
      </c>
      <c r="F1166" s="51">
        <f>E1166-D1166</f>
        <v/>
      </c>
      <c r="H1166" s="51" t="n">
        <v/>
      </c>
      <c r="J1166" s="51">
        <f>I1166-H1166</f>
        <v/>
      </c>
      <c r="L1166" s="51" t="n">
        <v>3379.28</v>
      </c>
      <c r="N1166" s="51">
        <f>M1166-L1166</f>
        <v/>
      </c>
      <c r="P1166" s="51" t="n">
        <v>352.98</v>
      </c>
      <c r="R1166" s="51">
        <f>Q1166-P1166</f>
        <v/>
      </c>
      <c r="S1166" s="51">
        <f>L1166+P1166</f>
        <v/>
      </c>
      <c r="T1166" s="51">
        <f>S1166+D1166+H1166+U1166</f>
        <v/>
      </c>
      <c r="V1166" s="51" t="n">
        <v>211.26</v>
      </c>
      <c r="W1166" s="52">
        <f>V1166/(T1166-V1166+X1166-Y1166)</f>
        <v/>
      </c>
      <c r="AD1166" s="51">
        <f>T1166-V1166-AE1166+X1166</f>
        <v/>
      </c>
    </row>
    <row r="1167">
      <c r="A1167" s="50" t="inlineStr">
        <is>
          <t>VA (ALEXANDRIA)</t>
        </is>
      </c>
      <c r="B1167" s="50" t="inlineStr">
        <is>
          <t>01/06/2020</t>
        </is>
      </c>
      <c r="D1167" s="51" t="n">
        <v/>
      </c>
      <c r="F1167" s="51">
        <f>E1167-D1167</f>
        <v/>
      </c>
      <c r="H1167" s="51" t="n">
        <v/>
      </c>
      <c r="J1167" s="51">
        <f>I1167-H1167</f>
        <v/>
      </c>
      <c r="L1167" s="51" t="n">
        <v>737.76</v>
      </c>
      <c r="N1167" s="51">
        <f>M1167-L1167</f>
        <v/>
      </c>
      <c r="P1167" s="51" t="n">
        <v/>
      </c>
      <c r="R1167" s="51">
        <f>Q1167-P1167</f>
        <v/>
      </c>
      <c r="S1167" s="51">
        <f>L1167+P1167</f>
        <v/>
      </c>
      <c r="T1167" s="51">
        <f>S1167+D1167+H1167+U1167</f>
        <v/>
      </c>
      <c r="V1167" s="51" t="n">
        <v>41.76</v>
      </c>
      <c r="W1167" s="52">
        <f>V1167/(T1167-V1167+X1167-Y1167)</f>
        <v/>
      </c>
      <c r="AD1167" s="51">
        <f>T1167-V1167-AE1167+X1167</f>
        <v/>
      </c>
    </row>
    <row r="1168">
      <c r="A1168" s="50" t="inlineStr">
        <is>
          <t>VA (ALEXANDRIA)</t>
        </is>
      </c>
      <c r="B1168" s="50" t="inlineStr">
        <is>
          <t>01/07/2020</t>
        </is>
      </c>
      <c r="F1168" s="51">
        <f>E1168-D1168</f>
        <v/>
      </c>
      <c r="J1168" s="51">
        <f>I1168-H1168</f>
        <v/>
      </c>
      <c r="N1168" s="51">
        <f>M1168-L1168</f>
        <v/>
      </c>
      <c r="R1168" s="51">
        <f>Q1168-P1168</f>
        <v/>
      </c>
      <c r="S1168" s="51">
        <f>L1168+P1168</f>
        <v/>
      </c>
      <c r="T1168" s="51">
        <f>S1168+D1168+H1168+U1168</f>
        <v/>
      </c>
      <c r="W1168" s="52">
        <f>V1168/(T1168-V1168+X1168-Y1168)</f>
        <v/>
      </c>
      <c r="AD1168" s="51">
        <f>T1168-V1168-AE1168+X1168</f>
        <v/>
      </c>
    </row>
    <row r="1169">
      <c r="A1169" s="50" t="inlineStr">
        <is>
          <t>VA (ALEXANDRIA)</t>
        </is>
      </c>
      <c r="B1169" s="50" t="inlineStr">
        <is>
          <t>01/08/2020</t>
        </is>
      </c>
      <c r="F1169" s="51">
        <f>E1169-D1169</f>
        <v/>
      </c>
      <c r="J1169" s="51">
        <f>I1169-H1169</f>
        <v/>
      </c>
      <c r="N1169" s="51">
        <f>M1169-L1169</f>
        <v/>
      </c>
      <c r="R1169" s="51">
        <f>Q1169-P1169</f>
        <v/>
      </c>
      <c r="S1169" s="51">
        <f>L1169+P1169</f>
        <v/>
      </c>
      <c r="T1169" s="51">
        <f>S1169+D1169+H1169+U1169</f>
        <v/>
      </c>
      <c r="W1169" s="52">
        <f>V1169/(T1169-V1169+X1169-Y1169)</f>
        <v/>
      </c>
      <c r="AD1169" s="51">
        <f>T1169-V1169-AE1169+X1169</f>
        <v/>
      </c>
    </row>
    <row r="1170">
      <c r="A1170" s="50" t="inlineStr">
        <is>
          <t>VA (ALEXANDRIA)</t>
        </is>
      </c>
      <c r="B1170" s="50" t="inlineStr">
        <is>
          <t>01/09/2020</t>
        </is>
      </c>
      <c r="F1170" s="51">
        <f>E1170-D1170</f>
        <v/>
      </c>
      <c r="J1170" s="51">
        <f>I1170-H1170</f>
        <v/>
      </c>
      <c r="N1170" s="51">
        <f>M1170-L1170</f>
        <v/>
      </c>
      <c r="R1170" s="51">
        <f>Q1170-P1170</f>
        <v/>
      </c>
      <c r="S1170" s="51">
        <f>L1170+P1170</f>
        <v/>
      </c>
      <c r="T1170" s="51">
        <f>S1170+D1170+H1170+U1170</f>
        <v/>
      </c>
      <c r="W1170" s="52">
        <f>V1170/(T1170-V1170+X1170-Y1170)</f>
        <v/>
      </c>
      <c r="AD1170" s="51">
        <f>T1170-V1170-AE1170+X1170</f>
        <v/>
      </c>
    </row>
    <row r="1171">
      <c r="A1171" s="50" t="inlineStr">
        <is>
          <t>VA (ALEXANDRIA)</t>
        </is>
      </c>
      <c r="B1171" s="50" t="inlineStr">
        <is>
          <t>01/10/2020</t>
        </is>
      </c>
      <c r="F1171" s="51">
        <f>E1171-D1171</f>
        <v/>
      </c>
      <c r="J1171" s="51">
        <f>I1171-H1171</f>
        <v/>
      </c>
      <c r="N1171" s="51">
        <f>M1171-L1171</f>
        <v/>
      </c>
      <c r="R1171" s="51">
        <f>Q1171-P1171</f>
        <v/>
      </c>
      <c r="S1171" s="51">
        <f>L1171+P1171</f>
        <v/>
      </c>
      <c r="T1171" s="51">
        <f>S1171+D1171+H1171+U1171</f>
        <v/>
      </c>
      <c r="W1171" s="52">
        <f>V1171/(T1171-V1171+X1171-Y1171)</f>
        <v/>
      </c>
      <c r="AD1171" s="51">
        <f>T1171-V1171-AE1171+X1171</f>
        <v/>
      </c>
    </row>
    <row r="1172">
      <c r="A1172" s="50" t="inlineStr">
        <is>
          <t>VA (ALEXANDRIA)</t>
        </is>
      </c>
      <c r="B1172" s="50" t="inlineStr">
        <is>
          <t>01/11/2020</t>
        </is>
      </c>
      <c r="F1172" s="51">
        <f>E1172-D1172</f>
        <v/>
      </c>
      <c r="J1172" s="51">
        <f>I1172-H1172</f>
        <v/>
      </c>
      <c r="N1172" s="51">
        <f>M1172-L1172</f>
        <v/>
      </c>
      <c r="R1172" s="51">
        <f>Q1172-P1172</f>
        <v/>
      </c>
      <c r="S1172" s="51">
        <f>L1172+P1172</f>
        <v/>
      </c>
      <c r="T1172" s="51">
        <f>S1172+D1172+H1172+U1172</f>
        <v/>
      </c>
      <c r="W1172" s="52">
        <f>V1172/(T1172-V1172+X1172-Y1172)</f>
        <v/>
      </c>
      <c r="AD1172" s="51">
        <f>T1172-V1172-AE1172+X1172</f>
        <v/>
      </c>
    </row>
    <row r="1173">
      <c r="A1173" s="50" t="inlineStr">
        <is>
          <t>VA (ALEXANDRIA)</t>
        </is>
      </c>
      <c r="B1173" s="50" t="inlineStr">
        <is>
          <t>01/12/2020</t>
        </is>
      </c>
      <c r="F1173" s="51">
        <f>E1173-D1173</f>
        <v/>
      </c>
      <c r="J1173" s="51">
        <f>I1173-H1173</f>
        <v/>
      </c>
      <c r="N1173" s="51">
        <f>M1173-L1173</f>
        <v/>
      </c>
      <c r="R1173" s="51">
        <f>Q1173-P1173</f>
        <v/>
      </c>
      <c r="S1173" s="51">
        <f>L1173+P1173</f>
        <v/>
      </c>
      <c r="T1173" s="51">
        <f>S1173+D1173+H1173+U1173</f>
        <v/>
      </c>
      <c r="W1173" s="52">
        <f>V1173/(T1173-V1173+X1173-Y1173)</f>
        <v/>
      </c>
      <c r="AD1173" s="51">
        <f>T1173-V1173-AE1173+X1173</f>
        <v/>
      </c>
    </row>
    <row r="1174">
      <c r="A1174" s="50" t="inlineStr">
        <is>
          <t>VA (ALEXANDRIA)</t>
        </is>
      </c>
      <c r="B1174" s="50" t="inlineStr">
        <is>
          <t>01/13/2020</t>
        </is>
      </c>
      <c r="F1174" s="51">
        <f>E1174-D1174</f>
        <v/>
      </c>
      <c r="J1174" s="51">
        <f>I1174-H1174</f>
        <v/>
      </c>
      <c r="N1174" s="51">
        <f>M1174-L1174</f>
        <v/>
      </c>
      <c r="R1174" s="51">
        <f>Q1174-P1174</f>
        <v/>
      </c>
      <c r="S1174" s="51">
        <f>L1174+P1174</f>
        <v/>
      </c>
      <c r="T1174" s="51">
        <f>S1174+D1174+H1174+U1174</f>
        <v/>
      </c>
      <c r="W1174" s="52">
        <f>V1174/(T1174-V1174+X1174-Y1174)</f>
        <v/>
      </c>
      <c r="AD1174" s="51">
        <f>T1174-V1174-AE1174+X1174</f>
        <v/>
      </c>
    </row>
    <row r="1175">
      <c r="A1175" s="50" t="inlineStr">
        <is>
          <t>VA (ALEXANDRIA)</t>
        </is>
      </c>
      <c r="B1175" s="50" t="inlineStr">
        <is>
          <t>01/14/2020</t>
        </is>
      </c>
      <c r="F1175" s="51">
        <f>E1175-D1175</f>
        <v/>
      </c>
      <c r="J1175" s="51">
        <f>I1175-H1175</f>
        <v/>
      </c>
      <c r="N1175" s="51">
        <f>M1175-L1175</f>
        <v/>
      </c>
      <c r="R1175" s="51">
        <f>Q1175-P1175</f>
        <v/>
      </c>
      <c r="S1175" s="51">
        <f>L1175+P1175</f>
        <v/>
      </c>
      <c r="T1175" s="51">
        <f>S1175+D1175+H1175+U1175</f>
        <v/>
      </c>
      <c r="W1175" s="52">
        <f>V1175/(T1175-V1175+X1175-Y1175)</f>
        <v/>
      </c>
      <c r="AD1175" s="51">
        <f>T1175-V1175-AE1175+X1175</f>
        <v/>
      </c>
    </row>
    <row r="1176">
      <c r="A1176" s="50" t="inlineStr">
        <is>
          <t>VA (ALEXANDRIA)</t>
        </is>
      </c>
      <c r="B1176" s="50" t="inlineStr">
        <is>
          <t>01/15/2020</t>
        </is>
      </c>
      <c r="F1176" s="51">
        <f>E1176-D1176</f>
        <v/>
      </c>
      <c r="J1176" s="51">
        <f>I1176-H1176</f>
        <v/>
      </c>
      <c r="N1176" s="51">
        <f>M1176-L1176</f>
        <v/>
      </c>
      <c r="R1176" s="51">
        <f>Q1176-P1176</f>
        <v/>
      </c>
      <c r="S1176" s="51">
        <f>L1176+P1176</f>
        <v/>
      </c>
      <c r="T1176" s="51">
        <f>S1176+D1176+H1176+U1176</f>
        <v/>
      </c>
      <c r="W1176" s="52">
        <f>V1176/(T1176-V1176+X1176-Y1176)</f>
        <v/>
      </c>
      <c r="AD1176" s="51">
        <f>T1176-V1176-AE1176+X1176</f>
        <v/>
      </c>
    </row>
    <row r="1177">
      <c r="A1177" s="50" t="inlineStr">
        <is>
          <t>VA (ALEXANDRIA)</t>
        </is>
      </c>
      <c r="B1177" s="50" t="inlineStr">
        <is>
          <t>01/16/2020</t>
        </is>
      </c>
      <c r="F1177" s="51">
        <f>E1177-D1177</f>
        <v/>
      </c>
      <c r="J1177" s="51">
        <f>I1177-H1177</f>
        <v/>
      </c>
      <c r="N1177" s="51">
        <f>M1177-L1177</f>
        <v/>
      </c>
      <c r="R1177" s="51">
        <f>Q1177-P1177</f>
        <v/>
      </c>
      <c r="S1177" s="51">
        <f>L1177+P1177</f>
        <v/>
      </c>
      <c r="T1177" s="51">
        <f>S1177+D1177+H1177+U1177</f>
        <v/>
      </c>
      <c r="W1177" s="52">
        <f>V1177/(T1177-V1177+X1177-Y1177)</f>
        <v/>
      </c>
      <c r="Z1177" s="51">
        <f>T1177-V1177-AE1177+X1177</f>
        <v/>
      </c>
    </row>
    <row r="1178">
      <c r="A1178" s="50" t="inlineStr">
        <is>
          <t>VA (ALEXANDRIA)</t>
        </is>
      </c>
      <c r="B1178" s="50" t="inlineStr">
        <is>
          <t>01/17/2020</t>
        </is>
      </c>
      <c r="F1178" s="51">
        <f>E1178-D1178</f>
        <v/>
      </c>
      <c r="J1178" s="51">
        <f>I1178-H1178</f>
        <v/>
      </c>
      <c r="N1178" s="51">
        <f>M1178-L1178</f>
        <v/>
      </c>
      <c r="R1178" s="51">
        <f>Q1178-P1178</f>
        <v/>
      </c>
      <c r="S1178" s="51">
        <f>L1178+P1178</f>
        <v/>
      </c>
      <c r="T1178" s="51">
        <f>S1178+D1178+H1178+U1178</f>
        <v/>
      </c>
      <c r="W1178" s="52">
        <f>V1178/(T1178-V1178+X1178-Y1178)</f>
        <v/>
      </c>
      <c r="Z1178" s="51">
        <f>T1178-V1178-AE1178+X1178</f>
        <v/>
      </c>
    </row>
    <row r="1179">
      <c r="A1179" s="50" t="inlineStr">
        <is>
          <t>VA (ALEXANDRIA)</t>
        </is>
      </c>
      <c r="B1179" s="50" t="inlineStr">
        <is>
          <t>01/18/2020</t>
        </is>
      </c>
      <c r="F1179" s="51">
        <f>E1179-D1179</f>
        <v/>
      </c>
      <c r="J1179" s="51">
        <f>I1179-H1179</f>
        <v/>
      </c>
      <c r="N1179" s="51">
        <f>M1179-L1179</f>
        <v/>
      </c>
      <c r="R1179" s="51">
        <f>Q1179-P1179</f>
        <v/>
      </c>
      <c r="S1179" s="51">
        <f>L1179+P1179</f>
        <v/>
      </c>
      <c r="T1179" s="51">
        <f>S1179+D1179+H1179+U1179</f>
        <v/>
      </c>
      <c r="W1179" s="52">
        <f>V1179/(T1179-V1179+X1179-Y1179)</f>
        <v/>
      </c>
      <c r="Z1179" s="51">
        <f>T1179-V1179-AE1179+X1179</f>
        <v/>
      </c>
    </row>
    <row r="1180">
      <c r="A1180" s="50" t="inlineStr">
        <is>
          <t>VA (ALEXANDRIA)</t>
        </is>
      </c>
      <c r="B1180" s="50" t="inlineStr">
        <is>
          <t>01/19/2020</t>
        </is>
      </c>
      <c r="F1180" s="51">
        <f>E1180-D1180</f>
        <v/>
      </c>
      <c r="J1180" s="51">
        <f>I1180-H1180</f>
        <v/>
      </c>
      <c r="N1180" s="51">
        <f>M1180-L1180</f>
        <v/>
      </c>
      <c r="R1180" s="51">
        <f>Q1180-P1180</f>
        <v/>
      </c>
      <c r="S1180" s="51">
        <f>L1180+P1180</f>
        <v/>
      </c>
      <c r="T1180" s="51">
        <f>S1180+D1180+H1180+U1180</f>
        <v/>
      </c>
      <c r="W1180" s="52">
        <f>V1180/(T1180-V1180+X1180-Y1180)</f>
        <v/>
      </c>
      <c r="Z1180" s="51">
        <f>T1180-V1180-AE1180+X1180</f>
        <v/>
      </c>
    </row>
    <row r="1181">
      <c r="A1181" s="50" t="inlineStr">
        <is>
          <t>VA (ALEXANDRIA)</t>
        </is>
      </c>
      <c r="B1181" s="50" t="inlineStr">
        <is>
          <t>01/20/2020</t>
        </is>
      </c>
      <c r="F1181" s="51">
        <f>E1181-D1181</f>
        <v/>
      </c>
      <c r="J1181" s="51">
        <f>I1181-H1181</f>
        <v/>
      </c>
      <c r="N1181" s="51">
        <f>M1181-L1181</f>
        <v/>
      </c>
      <c r="R1181" s="51">
        <f>Q1181-P1181</f>
        <v/>
      </c>
      <c r="S1181" s="51">
        <f>L1181+P1181</f>
        <v/>
      </c>
      <c r="T1181" s="51">
        <f>S1181+D1181+H1181+U1181</f>
        <v/>
      </c>
      <c r="W1181" s="52">
        <f>V1181/(T1181-V1181+X1181-Y1181)</f>
        <v/>
      </c>
      <c r="Z1181" s="51">
        <f>T1181-V1181-AE1181+X1181</f>
        <v/>
      </c>
    </row>
    <row r="1182">
      <c r="A1182" s="50" t="inlineStr">
        <is>
          <t>VA (ALEXANDRIA)</t>
        </is>
      </c>
      <c r="B1182" s="50" t="inlineStr">
        <is>
          <t>01/21/2020</t>
        </is>
      </c>
      <c r="F1182" s="51">
        <f>E1182-D1182</f>
        <v/>
      </c>
      <c r="J1182" s="51">
        <f>I1182-H1182</f>
        <v/>
      </c>
      <c r="N1182" s="51">
        <f>M1182-L1182</f>
        <v/>
      </c>
      <c r="R1182" s="51">
        <f>Q1182-P1182</f>
        <v/>
      </c>
      <c r="S1182" s="51">
        <f>L1182+P1182</f>
        <v/>
      </c>
      <c r="T1182" s="51">
        <f>S1182+D1182+H1182+U1182</f>
        <v/>
      </c>
      <c r="W1182" s="52">
        <f>V1182/(T1182-V1182+X1182-Y1182)</f>
        <v/>
      </c>
      <c r="Z1182" s="51">
        <f>T1182-V1182-AE1182+X1182</f>
        <v/>
      </c>
    </row>
    <row r="1183">
      <c r="A1183" s="50" t="inlineStr">
        <is>
          <t>VA (ALEXANDRIA)</t>
        </is>
      </c>
      <c r="B1183" s="50" t="inlineStr">
        <is>
          <t>01/22/2020</t>
        </is>
      </c>
      <c r="F1183" s="51">
        <f>E1183-D1183</f>
        <v/>
      </c>
      <c r="J1183" s="51">
        <f>I1183-H1183</f>
        <v/>
      </c>
      <c r="N1183" s="51">
        <f>M1183-L1183</f>
        <v/>
      </c>
      <c r="R1183" s="51">
        <f>Q1183-P1183</f>
        <v/>
      </c>
      <c r="S1183" s="51">
        <f>L1183+P1183</f>
        <v/>
      </c>
      <c r="T1183" s="51">
        <f>S1183+D1183+H1183+U1183</f>
        <v/>
      </c>
      <c r="W1183" s="52">
        <f>V1183/(T1183-V1183+X1183-Y1183)</f>
        <v/>
      </c>
      <c r="Z1183" s="51">
        <f>T1183-V1183-AE1183+X1183</f>
        <v/>
      </c>
    </row>
    <row r="1184">
      <c r="A1184" s="50" t="inlineStr">
        <is>
          <t>VA (ALEXANDRIA)</t>
        </is>
      </c>
      <c r="B1184" s="50" t="inlineStr">
        <is>
          <t>01/23/2020</t>
        </is>
      </c>
      <c r="F1184" s="51">
        <f>E1184-D1184</f>
        <v/>
      </c>
      <c r="J1184" s="51">
        <f>I1184-H1184</f>
        <v/>
      </c>
      <c r="N1184" s="51">
        <f>M1184-L1184</f>
        <v/>
      </c>
      <c r="R1184" s="51">
        <f>Q1184-P1184</f>
        <v/>
      </c>
      <c r="S1184" s="51">
        <f>L1184+P1184</f>
        <v/>
      </c>
      <c r="T1184" s="51">
        <f>S1184+D1184+H1184+U1184</f>
        <v/>
      </c>
      <c r="W1184" s="52">
        <f>V1184/(T1184-V1184+X1184-Y1184)</f>
        <v/>
      </c>
      <c r="Z1184" s="51">
        <f>T1184-V1184-AE1184+X1184</f>
        <v/>
      </c>
    </row>
    <row r="1185">
      <c r="A1185" s="50" t="inlineStr">
        <is>
          <t>VA (ALEXANDRIA)</t>
        </is>
      </c>
      <c r="B1185" s="50" t="inlineStr">
        <is>
          <t>01/24/2020</t>
        </is>
      </c>
      <c r="F1185" s="51">
        <f>E1185-D1185</f>
        <v/>
      </c>
      <c r="J1185" s="51">
        <f>I1185-H1185</f>
        <v/>
      </c>
      <c r="N1185" s="51">
        <f>M1185-L1185</f>
        <v/>
      </c>
      <c r="R1185" s="51">
        <f>Q1185-P1185</f>
        <v/>
      </c>
      <c r="S1185" s="51">
        <f>L1185+P1185</f>
        <v/>
      </c>
      <c r="T1185" s="51">
        <f>S1185+D1185+H1185+U1185</f>
        <v/>
      </c>
      <c r="W1185" s="52">
        <f>V1185/(T1185-V1185+X1185-Y1185)</f>
        <v/>
      </c>
      <c r="Z1185" s="51">
        <f>T1185-V1185-AE1185+X1185</f>
        <v/>
      </c>
    </row>
    <row r="1186">
      <c r="A1186" s="50" t="inlineStr">
        <is>
          <t>VA (ALEXANDRIA)</t>
        </is>
      </c>
      <c r="B1186" s="50" t="inlineStr">
        <is>
          <t>01/25/2020</t>
        </is>
      </c>
      <c r="F1186" s="51">
        <f>E1186-D1186</f>
        <v/>
      </c>
      <c r="J1186" s="51">
        <f>I1186-H1186</f>
        <v/>
      </c>
      <c r="N1186" s="51">
        <f>M1186-L1186</f>
        <v/>
      </c>
      <c r="R1186" s="51">
        <f>Q1186-P1186</f>
        <v/>
      </c>
      <c r="S1186" s="51">
        <f>L1186+P1186</f>
        <v/>
      </c>
      <c r="T1186" s="51">
        <f>S1186+D1186+H1186+U1186</f>
        <v/>
      </c>
      <c r="W1186" s="52">
        <f>V1186/(T1186-V1186+X1186-Y1186)</f>
        <v/>
      </c>
      <c r="Z1186" s="51">
        <f>T1186-V1186-AE1186+X1186</f>
        <v/>
      </c>
    </row>
    <row r="1187">
      <c r="A1187" s="50" t="inlineStr">
        <is>
          <t>VA (ALEXANDRIA)</t>
        </is>
      </c>
      <c r="B1187" s="50" t="inlineStr">
        <is>
          <t>01/26/2020</t>
        </is>
      </c>
      <c r="F1187" s="51">
        <f>E1187-D1187</f>
        <v/>
      </c>
      <c r="J1187" s="51">
        <f>I1187-H1187</f>
        <v/>
      </c>
      <c r="N1187" s="51">
        <f>M1187-L1187</f>
        <v/>
      </c>
      <c r="R1187" s="51">
        <f>Q1187-P1187</f>
        <v/>
      </c>
      <c r="S1187" s="51">
        <f>L1187+P1187</f>
        <v/>
      </c>
      <c r="T1187" s="51">
        <f>S1187+D1187+H1187+U1187</f>
        <v/>
      </c>
      <c r="W1187" s="52">
        <f>V1187/(T1187-V1187+X1187-Y1187)</f>
        <v/>
      </c>
      <c r="Z1187" s="51">
        <f>T1187-V1187-AE1187+X1187</f>
        <v/>
      </c>
    </row>
    <row r="1188">
      <c r="A1188" s="50" t="inlineStr">
        <is>
          <t>VA (ALEXANDRIA)</t>
        </is>
      </c>
      <c r="B1188" s="50" t="inlineStr">
        <is>
          <t>01/27/2020</t>
        </is>
      </c>
      <c r="F1188" s="51">
        <f>E1188-D1188</f>
        <v/>
      </c>
      <c r="J1188" s="51">
        <f>I1188-H1188</f>
        <v/>
      </c>
      <c r="N1188" s="51">
        <f>M1188-L1188</f>
        <v/>
      </c>
      <c r="R1188" s="51">
        <f>Q1188-P1188</f>
        <v/>
      </c>
      <c r="S1188" s="51">
        <f>L1188+P1188</f>
        <v/>
      </c>
      <c r="T1188" s="51">
        <f>S1188+D1188+H1188+U1188</f>
        <v/>
      </c>
      <c r="W1188" s="52">
        <f>V1188/(T1188-V1188+X1188-Y1188)</f>
        <v/>
      </c>
      <c r="Z1188" s="51">
        <f>T1188-V1188-AE1188+X1188</f>
        <v/>
      </c>
    </row>
    <row r="1189">
      <c r="A1189" s="50" t="inlineStr">
        <is>
          <t>VA (ALEXANDRIA)</t>
        </is>
      </c>
      <c r="B1189" s="50" t="inlineStr">
        <is>
          <t>01/28/2020</t>
        </is>
      </c>
      <c r="F1189" s="51">
        <f>E1189-D1189</f>
        <v/>
      </c>
      <c r="J1189" s="51">
        <f>I1189-H1189</f>
        <v/>
      </c>
      <c r="N1189" s="51">
        <f>M1189-L1189</f>
        <v/>
      </c>
      <c r="R1189" s="51">
        <f>Q1189-P1189</f>
        <v/>
      </c>
      <c r="S1189" s="51">
        <f>L1189+P1189</f>
        <v/>
      </c>
      <c r="T1189" s="51">
        <f>S1189+D1189+H1189+U1189</f>
        <v/>
      </c>
      <c r="W1189" s="52">
        <f>V1189/(T1189-V1189+X1189-Y1189)</f>
        <v/>
      </c>
      <c r="Z1189" s="51">
        <f>T1189-V1189-AE1189+X1189</f>
        <v/>
      </c>
    </row>
    <row r="1190">
      <c r="A1190" s="50" t="inlineStr">
        <is>
          <t>VA (ALEXANDRIA)</t>
        </is>
      </c>
      <c r="B1190" s="50" t="inlineStr">
        <is>
          <t>01/29/2020</t>
        </is>
      </c>
      <c r="F1190" s="51">
        <f>E1190-D1190</f>
        <v/>
      </c>
      <c r="J1190" s="51">
        <f>I1190-H1190</f>
        <v/>
      </c>
      <c r="N1190" s="51">
        <f>M1190-L1190</f>
        <v/>
      </c>
      <c r="R1190" s="51">
        <f>Q1190-P1190</f>
        <v/>
      </c>
      <c r="S1190" s="51">
        <f>L1190+P1190</f>
        <v/>
      </c>
      <c r="T1190" s="51">
        <f>S1190+D1190+H1190+U1190</f>
        <v/>
      </c>
      <c r="W1190" s="52">
        <f>V1190/(T1190-V1190+X1190-Y1190)</f>
        <v/>
      </c>
      <c r="Z1190" s="51">
        <f>T1190-V1190-AE1190+X1190</f>
        <v/>
      </c>
    </row>
    <row r="1191">
      <c r="A1191" s="50" t="inlineStr">
        <is>
          <t>VA (ALEXANDRIA)</t>
        </is>
      </c>
      <c r="B1191" s="50" t="inlineStr">
        <is>
          <t>01/30/2020</t>
        </is>
      </c>
      <c r="F1191" s="51">
        <f>E1191-D1191</f>
        <v/>
      </c>
      <c r="J1191" s="51">
        <f>I1191-H1191</f>
        <v/>
      </c>
      <c r="N1191" s="51">
        <f>M1191-L1191</f>
        <v/>
      </c>
      <c r="R1191" s="51">
        <f>Q1191-P1191</f>
        <v/>
      </c>
      <c r="S1191" s="51">
        <f>L1191+P1191</f>
        <v/>
      </c>
      <c r="T1191" s="51">
        <f>S1191+D1191+H1191+U1191</f>
        <v/>
      </c>
      <c r="W1191" s="52">
        <f>V1191/(T1191-V1191+X1191-Y1191)</f>
        <v/>
      </c>
      <c r="Z1191" s="51">
        <f>T1191-V1191-AE1191+X1191</f>
        <v/>
      </c>
    </row>
    <row r="1192">
      <c r="A1192" s="50" t="inlineStr">
        <is>
          <t>VA (ALEXANDRIA)</t>
        </is>
      </c>
      <c r="B1192" s="50" t="inlineStr">
        <is>
          <t>01/31/2020</t>
        </is>
      </c>
      <c r="F1192" s="51">
        <f>E1192-D1192</f>
        <v/>
      </c>
      <c r="J1192" s="51">
        <f>I1192-H1192</f>
        <v/>
      </c>
      <c r="N1192" s="51">
        <f>M1192-L1192</f>
        <v/>
      </c>
      <c r="R1192" s="51">
        <f>Q1192-P1192</f>
        <v/>
      </c>
      <c r="S1192" s="51">
        <f>L1192+P1192</f>
        <v/>
      </c>
      <c r="T1192" s="51">
        <f>S1192+D1192+H1192+U1192</f>
        <v/>
      </c>
      <c r="W1192" s="52">
        <f>V1192/(T1192-V1192+X1192-Y1192)</f>
        <v/>
      </c>
      <c r="Z1192" s="51">
        <f>T1192-V1192-AE1192+X1192</f>
        <v/>
      </c>
    </row>
    <row r="1193">
      <c r="A1193" s="53" t="inlineStr">
        <is>
          <t>VA Total</t>
        </is>
      </c>
      <c r="B1193" s="12" t="n"/>
      <c r="C1193" s="12" t="n"/>
      <c r="D1193" s="54">
        <f>SUM(D1162:D1192)</f>
        <v/>
      </c>
      <c r="E1193" s="54">
        <f>SUM(E1162:E1192)</f>
        <v/>
      </c>
      <c r="F1193" s="54">
        <f>E1193-D1193</f>
        <v/>
      </c>
      <c r="G1193" s="12" t="n"/>
      <c r="H1193" s="54">
        <f>SUM(H1162:H1192)</f>
        <v/>
      </c>
      <c r="I1193" s="54">
        <f>SUM(I1162:I1192)</f>
        <v/>
      </c>
      <c r="J1193" s="54">
        <f>I1193-H1193</f>
        <v/>
      </c>
      <c r="K1193" s="12" t="n"/>
      <c r="L1193" s="54">
        <f>SUM(L1162:L1192)</f>
        <v/>
      </c>
      <c r="M1193" s="54">
        <f>SUM(M1162:M1192)</f>
        <v/>
      </c>
      <c r="N1193" s="54">
        <f>M1193-L1193</f>
        <v/>
      </c>
      <c r="O1193" s="12" t="n"/>
      <c r="P1193" s="54">
        <f>SUM(P1162:P1192)</f>
        <v/>
      </c>
      <c r="Q1193" s="54">
        <f>SUM(Q1162:Q1192)</f>
        <v/>
      </c>
      <c r="R1193" s="54">
        <f>Q1193-P1193</f>
        <v/>
      </c>
      <c r="S1193" s="54">
        <f>SUM(S1162:S1192)</f>
        <v/>
      </c>
      <c r="T1193" s="54">
        <f>SUM(T1162:T1192)</f>
        <v/>
      </c>
      <c r="U1193" s="54">
        <f>SUM(U1162:U1192)</f>
        <v/>
      </c>
      <c r="V1193" s="54">
        <f>SUM(V1162:V1192)</f>
        <v/>
      </c>
      <c r="W1193" s="12" t="n"/>
      <c r="X1193" s="54">
        <f>SUM(X1162:X1192)</f>
        <v/>
      </c>
      <c r="Y1193" s="12" t="n"/>
      <c r="Z1193" s="54">
        <f>SUM(Z1162:Z1192)</f>
        <v/>
      </c>
      <c r="AA1193" s="54">
        <f>SUM(AA1162:AA1192)</f>
        <v/>
      </c>
      <c r="AB1193" s="12" t="n"/>
      <c r="AC1193" s="12" t="n"/>
      <c r="AD1193" s="54">
        <f>SUM(AD1162:AD1192)</f>
        <v/>
      </c>
      <c r="AE1193" s="54">
        <f>SUM(AE1162:AE1192)</f>
        <v/>
      </c>
      <c r="AF1193" s="12" t="n"/>
      <c r="AG1193" s="54">
        <f>SUM(Z1162:AD1192)</f>
        <v/>
      </c>
    </row>
  </sheetData>
  <mergeCells count="15">
    <mergeCell ref="A2:B2"/>
    <mergeCell ref="D4:J4"/>
    <mergeCell ref="L4:R4"/>
    <mergeCell ref="S4:S5"/>
    <mergeCell ref="T4:T5"/>
    <mergeCell ref="U4:U5"/>
    <mergeCell ref="V4:V5"/>
    <mergeCell ref="Y4:Y5"/>
    <mergeCell ref="AA4:AA5"/>
    <mergeCell ref="AE4:AE5"/>
    <mergeCell ref="D5:F5"/>
    <mergeCell ref="H5:J5"/>
    <mergeCell ref="L5:N5"/>
    <mergeCell ref="P5:R5"/>
    <mergeCell ref="A1"/>
  </mergeCells>
  <conditionalFormatting sqref="W7:W37">
    <cfRule type="colorScale" priority="1">
      <colorScale>
        <cfvo type="num" val="0.09000000000000001"/>
        <cfvo type="num" val="0.1"/>
        <cfvo type="num" val="0.11"/>
        <color rgb="00AA0000"/>
        <color rgb="0000ABFF"/>
        <color rgb="00FFFF00"/>
      </colorScale>
    </cfRule>
    <cfRule type="colorScale" priority="37">
      <colorScale>
        <cfvo type="num" val="0.09000000000000001"/>
        <cfvo type="num" val="0.1"/>
        <cfvo type="num" val="0.11"/>
        <color rgb="00AA0000"/>
        <color rgb="0000ABFF"/>
        <color rgb="00FFFF00"/>
      </colorScale>
    </cfRule>
    <cfRule type="colorScale" priority="73">
      <colorScale>
        <cfvo type="num" val="0.09000000000000001"/>
        <cfvo type="num" val="0.1"/>
        <cfvo type="num" val="0.11"/>
        <color rgb="00AA0000"/>
        <color rgb="0000ABFF"/>
        <color rgb="00FFFF00"/>
      </colorScale>
    </cfRule>
    <cfRule type="colorScale" priority="109">
      <colorScale>
        <cfvo type="num" val="0.09000000000000001"/>
        <cfvo type="num" val="0.1"/>
        <cfvo type="num" val="0.11"/>
        <color rgb="00AA0000"/>
        <color rgb="0000ABFF"/>
        <color rgb="00FFFF00"/>
      </colorScale>
    </cfRule>
    <cfRule type="colorScale" priority="145">
      <colorScale>
        <cfvo type="num" val="0.09000000000000001"/>
        <cfvo type="num" val="0.1"/>
        <cfvo type="num" val="0.11"/>
        <color rgb="00AA0000"/>
        <color rgb="0000ABFF"/>
        <color rgb="00FFFF00"/>
      </colorScale>
    </cfRule>
  </conditionalFormatting>
  <conditionalFormatting sqref="W40:W70">
    <cfRule type="colorScale" priority="2">
      <colorScale>
        <cfvo type="num" val="0.08"/>
        <cfvo type="num" val="0.09"/>
        <cfvo type="num" val="0.09999999999999999"/>
        <color rgb="00AA0000"/>
        <color rgb="0000ABFF"/>
        <color rgb="00FFFF00"/>
      </colorScale>
    </cfRule>
    <cfRule type="colorScale" priority="38">
      <colorScale>
        <cfvo type="num" val="0.08"/>
        <cfvo type="num" val="0.09"/>
        <cfvo type="num" val="0.09999999999999999"/>
        <color rgb="00AA0000"/>
        <color rgb="0000ABFF"/>
        <color rgb="00FFFF00"/>
      </colorScale>
    </cfRule>
    <cfRule type="colorScale" priority="74">
      <colorScale>
        <cfvo type="num" val="0.08"/>
        <cfvo type="num" val="0.09"/>
        <cfvo type="num" val="0.09999999999999999"/>
        <color rgb="00AA0000"/>
        <color rgb="0000ABFF"/>
        <color rgb="00FFFF00"/>
      </colorScale>
    </cfRule>
    <cfRule type="colorScale" priority="110">
      <colorScale>
        <cfvo type="num" val="0.08"/>
        <cfvo type="num" val="0.09"/>
        <cfvo type="num" val="0.09999999999999999"/>
        <color rgb="00AA0000"/>
        <color rgb="0000ABFF"/>
        <color rgb="00FFFF00"/>
      </colorScale>
    </cfRule>
    <cfRule type="colorScale" priority="146">
      <colorScale>
        <cfvo type="num" val="0.08"/>
        <cfvo type="num" val="0.09"/>
        <cfvo type="num" val="0.09999999999999999"/>
        <color rgb="00AA0000"/>
        <color rgb="0000ABFF"/>
        <color rgb="00FFFF00"/>
      </colorScale>
    </cfRule>
  </conditionalFormatting>
  <conditionalFormatting sqref="W73:W103">
    <cfRule type="colorScale" priority="3">
      <colorScale>
        <cfvo type="num" val="0.08"/>
        <cfvo type="num" val="0.09"/>
        <cfvo type="num" val="0.09999999999999999"/>
        <color rgb="00AA0000"/>
        <color rgb="0000ABFF"/>
        <color rgb="00FFFF00"/>
      </colorScale>
    </cfRule>
    <cfRule type="colorScale" priority="39">
      <colorScale>
        <cfvo type="num" val="0.08"/>
        <cfvo type="num" val="0.09"/>
        <cfvo type="num" val="0.09999999999999999"/>
        <color rgb="00AA0000"/>
        <color rgb="0000ABFF"/>
        <color rgb="00FFFF00"/>
      </colorScale>
    </cfRule>
    <cfRule type="colorScale" priority="75">
      <colorScale>
        <cfvo type="num" val="0.08"/>
        <cfvo type="num" val="0.09"/>
        <cfvo type="num" val="0.09999999999999999"/>
        <color rgb="00AA0000"/>
        <color rgb="0000ABFF"/>
        <color rgb="00FFFF00"/>
      </colorScale>
    </cfRule>
    <cfRule type="colorScale" priority="111">
      <colorScale>
        <cfvo type="num" val="0.08"/>
        <cfvo type="num" val="0.09"/>
        <cfvo type="num" val="0.09999999999999999"/>
        <color rgb="00AA0000"/>
        <color rgb="0000ABFF"/>
        <color rgb="00FFFF00"/>
      </colorScale>
    </cfRule>
    <cfRule type="colorScale" priority="147">
      <colorScale>
        <cfvo type="num" val="0.08"/>
        <cfvo type="num" val="0.09"/>
        <cfvo type="num" val="0.09999999999999999"/>
        <color rgb="00AA0000"/>
        <color rgb="0000ABFF"/>
        <color rgb="00FFFF00"/>
      </colorScale>
    </cfRule>
  </conditionalFormatting>
  <conditionalFormatting sqref="W106:W136">
    <cfRule type="colorScale" priority="4">
      <colorScale>
        <cfvo type="num" val="0.08500000000000001"/>
        <cfvo type="num" val="0.095"/>
        <cfvo type="num" val="0.105"/>
        <color rgb="00AA0000"/>
        <color rgb="0000ABFF"/>
        <color rgb="00FFFF00"/>
      </colorScale>
    </cfRule>
    <cfRule type="colorScale" priority="40">
      <colorScale>
        <cfvo type="num" val="0.08500000000000001"/>
        <cfvo type="num" val="0.095"/>
        <cfvo type="num" val="0.105"/>
        <color rgb="00AA0000"/>
        <color rgb="0000ABFF"/>
        <color rgb="00FFFF00"/>
      </colorScale>
    </cfRule>
    <cfRule type="colorScale" priority="76">
      <colorScale>
        <cfvo type="num" val="0.08500000000000001"/>
        <cfvo type="num" val="0.095"/>
        <cfvo type="num" val="0.105"/>
        <color rgb="00AA0000"/>
        <color rgb="0000ABFF"/>
        <color rgb="00FFFF00"/>
      </colorScale>
    </cfRule>
    <cfRule type="colorScale" priority="112">
      <colorScale>
        <cfvo type="num" val="0.08500000000000001"/>
        <cfvo type="num" val="0.095"/>
        <cfvo type="num" val="0.105"/>
        <color rgb="00AA0000"/>
        <color rgb="0000ABFF"/>
        <color rgb="00FFFF00"/>
      </colorScale>
    </cfRule>
    <cfRule type="colorScale" priority="148">
      <colorScale>
        <cfvo type="num" val="0.08500000000000001"/>
        <cfvo type="num" val="0.095"/>
        <cfvo type="num" val="0.105"/>
        <color rgb="00AA0000"/>
        <color rgb="0000ABFF"/>
        <color rgb="00FFFF00"/>
      </colorScale>
    </cfRule>
  </conditionalFormatting>
  <conditionalFormatting sqref="W139:W169">
    <cfRule type="colorScale" priority="5">
      <colorScale>
        <cfvo type="num" val="0.06"/>
        <cfvo type="num" val="0.07000000000000001"/>
        <cfvo type="num" val="0.08"/>
        <color rgb="00AA0000"/>
        <color rgb="0000ABFF"/>
        <color rgb="00FFFF00"/>
      </colorScale>
    </cfRule>
    <cfRule type="colorScale" priority="41">
      <colorScale>
        <cfvo type="num" val="0.06"/>
        <cfvo type="num" val="0.07000000000000001"/>
        <cfvo type="num" val="0.08"/>
        <color rgb="00AA0000"/>
        <color rgb="0000ABFF"/>
        <color rgb="00FFFF00"/>
      </colorScale>
    </cfRule>
    <cfRule type="colorScale" priority="77">
      <colorScale>
        <cfvo type="num" val="0.06"/>
        <cfvo type="num" val="0.07000000000000001"/>
        <cfvo type="num" val="0.08"/>
        <color rgb="00AA0000"/>
        <color rgb="0000ABFF"/>
        <color rgb="00FFFF00"/>
      </colorScale>
    </cfRule>
    <cfRule type="colorScale" priority="113">
      <colorScale>
        <cfvo type="num" val="0.06"/>
        <cfvo type="num" val="0.07000000000000001"/>
        <cfvo type="num" val="0.08"/>
        <color rgb="00AA0000"/>
        <color rgb="0000ABFF"/>
        <color rgb="00FFFF00"/>
      </colorScale>
    </cfRule>
    <cfRule type="colorScale" priority="149">
      <colorScale>
        <cfvo type="num" val="0.06"/>
        <cfvo type="num" val="0.07000000000000001"/>
        <cfvo type="num" val="0.08"/>
        <color rgb="00AA0000"/>
        <color rgb="0000ABFF"/>
        <color rgb="00FFFF00"/>
      </colorScale>
    </cfRule>
  </conditionalFormatting>
  <conditionalFormatting sqref="W172:W202">
    <cfRule type="colorScale" priority="6">
      <colorScale>
        <cfvo type="num" val="0.06"/>
        <cfvo type="num" val="0.07000000000000001"/>
        <cfvo type="num" val="0.08"/>
        <color rgb="00AA0000"/>
        <color rgb="0000ABFF"/>
        <color rgb="00FFFF00"/>
      </colorScale>
    </cfRule>
    <cfRule type="colorScale" priority="42">
      <colorScale>
        <cfvo type="num" val="0.06"/>
        <cfvo type="num" val="0.07000000000000001"/>
        <cfvo type="num" val="0.08"/>
        <color rgb="00AA0000"/>
        <color rgb="0000ABFF"/>
        <color rgb="00FFFF00"/>
      </colorScale>
    </cfRule>
    <cfRule type="colorScale" priority="78">
      <colorScale>
        <cfvo type="num" val="0.06"/>
        <cfvo type="num" val="0.07000000000000001"/>
        <cfvo type="num" val="0.08"/>
        <color rgb="00AA0000"/>
        <color rgb="0000ABFF"/>
        <color rgb="00FFFF00"/>
      </colorScale>
    </cfRule>
    <cfRule type="colorScale" priority="114">
      <colorScale>
        <cfvo type="num" val="0.06"/>
        <cfvo type="num" val="0.07000000000000001"/>
        <cfvo type="num" val="0.08"/>
        <color rgb="00AA0000"/>
        <color rgb="0000ABFF"/>
        <color rgb="00FFFF00"/>
      </colorScale>
    </cfRule>
    <cfRule type="colorScale" priority="150">
      <colorScale>
        <cfvo type="num" val="0.06"/>
        <cfvo type="num" val="0.07000000000000001"/>
        <cfvo type="num" val="0.08"/>
        <color rgb="00AA0000"/>
        <color rgb="0000ABFF"/>
        <color rgb="00FFFF00"/>
      </colorScale>
    </cfRule>
  </conditionalFormatting>
  <conditionalFormatting sqref="W205:W235">
    <cfRule type="colorScale" priority="7">
      <colorScale>
        <cfvo type="num" val="0.07500000000000001"/>
        <cfvo type="num" val="0.08500000000000001"/>
        <cfvo type="num" val="0.095"/>
        <color rgb="00AA0000"/>
        <color rgb="0000ABFF"/>
        <color rgb="00FFFF00"/>
      </colorScale>
    </cfRule>
    <cfRule type="colorScale" priority="43">
      <colorScale>
        <cfvo type="num" val="0.07500000000000001"/>
        <cfvo type="num" val="0.08500000000000001"/>
        <cfvo type="num" val="0.095"/>
        <color rgb="00AA0000"/>
        <color rgb="0000ABFF"/>
        <color rgb="00FFFF00"/>
      </colorScale>
    </cfRule>
    <cfRule type="colorScale" priority="79">
      <colorScale>
        <cfvo type="num" val="0.07500000000000001"/>
        <cfvo type="num" val="0.08500000000000001"/>
        <cfvo type="num" val="0.095"/>
        <color rgb="00AA0000"/>
        <color rgb="0000ABFF"/>
        <color rgb="00FFFF00"/>
      </colorScale>
    </cfRule>
    <cfRule type="colorScale" priority="115">
      <colorScale>
        <cfvo type="num" val="0.07500000000000001"/>
        <cfvo type="num" val="0.08500000000000001"/>
        <cfvo type="num" val="0.095"/>
        <color rgb="00AA0000"/>
        <color rgb="0000ABFF"/>
        <color rgb="00FFFF00"/>
      </colorScale>
    </cfRule>
    <cfRule type="colorScale" priority="151">
      <colorScale>
        <cfvo type="num" val="0.07500000000000001"/>
        <cfvo type="num" val="0.08500000000000001"/>
        <cfvo type="num" val="0.095"/>
        <color rgb="00AA0000"/>
        <color rgb="0000ABFF"/>
        <color rgb="00FFFF00"/>
      </colorScale>
    </cfRule>
  </conditionalFormatting>
  <conditionalFormatting sqref="W238:W268">
    <cfRule type="colorScale" priority="8">
      <colorScale>
        <cfvo type="num" val="0.05"/>
        <cfvo type="num" val="0.06"/>
        <cfvo type="num" val="0.06999999999999999"/>
        <color rgb="00AA0000"/>
        <color rgb="0000ABFF"/>
        <color rgb="00FFFF00"/>
      </colorScale>
    </cfRule>
    <cfRule type="colorScale" priority="44">
      <colorScale>
        <cfvo type="num" val="0.05"/>
        <cfvo type="num" val="0.06"/>
        <cfvo type="num" val="0.06999999999999999"/>
        <color rgb="00AA0000"/>
        <color rgb="0000ABFF"/>
        <color rgb="00FFFF00"/>
      </colorScale>
    </cfRule>
    <cfRule type="colorScale" priority="80">
      <colorScale>
        <cfvo type="num" val="0.05"/>
        <cfvo type="num" val="0.06"/>
        <cfvo type="num" val="0.06999999999999999"/>
        <color rgb="00AA0000"/>
        <color rgb="0000ABFF"/>
        <color rgb="00FFFF00"/>
      </colorScale>
    </cfRule>
    <cfRule type="colorScale" priority="116">
      <colorScale>
        <cfvo type="num" val="0.05"/>
        <cfvo type="num" val="0.06"/>
        <cfvo type="num" val="0.06999999999999999"/>
        <color rgb="00AA0000"/>
        <color rgb="0000ABFF"/>
        <color rgb="00FFFF00"/>
      </colorScale>
    </cfRule>
    <cfRule type="colorScale" priority="152">
      <colorScale>
        <cfvo type="num" val="0.05"/>
        <cfvo type="num" val="0.06"/>
        <cfvo type="num" val="0.06999999999999999"/>
        <color rgb="00AA0000"/>
        <color rgb="0000ABFF"/>
        <color rgb="00FFFF00"/>
      </colorScale>
    </cfRule>
  </conditionalFormatting>
  <conditionalFormatting sqref="W271:W301">
    <cfRule type="colorScale" priority="9">
      <colorScale>
        <cfvo type="num" val="0.06"/>
        <cfvo type="num" val="0.07000000000000001"/>
        <cfvo type="num" val="0.08"/>
        <color rgb="00AA0000"/>
        <color rgb="0000ABFF"/>
        <color rgb="00FFFF00"/>
      </colorScale>
    </cfRule>
    <cfRule type="colorScale" priority="45">
      <colorScale>
        <cfvo type="num" val="0.06"/>
        <cfvo type="num" val="0.07000000000000001"/>
        <cfvo type="num" val="0.08"/>
        <color rgb="00AA0000"/>
        <color rgb="0000ABFF"/>
        <color rgb="00FFFF00"/>
      </colorScale>
    </cfRule>
    <cfRule type="colorScale" priority="81">
      <colorScale>
        <cfvo type="num" val="0.06"/>
        <cfvo type="num" val="0.07000000000000001"/>
        <cfvo type="num" val="0.08"/>
        <color rgb="00AA0000"/>
        <color rgb="0000ABFF"/>
        <color rgb="00FFFF00"/>
      </colorScale>
    </cfRule>
    <cfRule type="colorScale" priority="117">
      <colorScale>
        <cfvo type="num" val="0.06"/>
        <cfvo type="num" val="0.07000000000000001"/>
        <cfvo type="num" val="0.08"/>
        <color rgb="00AA0000"/>
        <color rgb="0000ABFF"/>
        <color rgb="00FFFF00"/>
      </colorScale>
    </cfRule>
    <cfRule type="colorScale" priority="153">
      <colorScale>
        <cfvo type="num" val="0.06"/>
        <cfvo type="num" val="0.07000000000000001"/>
        <cfvo type="num" val="0.08"/>
        <color rgb="00AA0000"/>
        <color rgb="0000ABFF"/>
        <color rgb="00FFFF00"/>
      </colorScale>
    </cfRule>
  </conditionalFormatting>
  <conditionalFormatting sqref="W304:W334">
    <cfRule type="colorScale" priority="10">
      <colorScale>
        <cfvo type="num" val="0.079"/>
        <cfvo type="num" val="0.089"/>
        <cfvo type="num" val="0.09899999999999999"/>
        <color rgb="00AA0000"/>
        <color rgb="0000ABFF"/>
        <color rgb="00FFFF00"/>
      </colorScale>
    </cfRule>
    <cfRule type="colorScale" priority="46">
      <colorScale>
        <cfvo type="num" val="0.079"/>
        <cfvo type="num" val="0.089"/>
        <cfvo type="num" val="0.09899999999999999"/>
        <color rgb="00AA0000"/>
        <color rgb="0000ABFF"/>
        <color rgb="00FFFF00"/>
      </colorScale>
    </cfRule>
    <cfRule type="colorScale" priority="82">
      <colorScale>
        <cfvo type="num" val="0.079"/>
        <cfvo type="num" val="0.089"/>
        <cfvo type="num" val="0.09899999999999999"/>
        <color rgb="00AA0000"/>
        <color rgb="0000ABFF"/>
        <color rgb="00FFFF00"/>
      </colorScale>
    </cfRule>
    <cfRule type="colorScale" priority="118">
      <colorScale>
        <cfvo type="num" val="0.079"/>
        <cfvo type="num" val="0.089"/>
        <cfvo type="num" val="0.09899999999999999"/>
        <color rgb="00AA0000"/>
        <color rgb="0000ABFF"/>
        <color rgb="00FFFF00"/>
      </colorScale>
    </cfRule>
    <cfRule type="colorScale" priority="154">
      <colorScale>
        <cfvo type="num" val="0.079"/>
        <cfvo type="num" val="0.089"/>
        <cfvo type="num" val="0.09899999999999999"/>
        <color rgb="00AA0000"/>
        <color rgb="0000ABFF"/>
        <color rgb="00FFFF00"/>
      </colorScale>
    </cfRule>
  </conditionalFormatting>
  <conditionalFormatting sqref="W337:W367">
    <cfRule type="colorScale" priority="11">
      <colorScale>
        <cfvo type="num" val="0.0925"/>
        <cfvo type="num" val="0.1025"/>
        <cfvo type="num" val="0.1125"/>
        <color rgb="00AA0000"/>
        <color rgb="0000ABFF"/>
        <color rgb="00FFFF00"/>
      </colorScale>
    </cfRule>
    <cfRule type="colorScale" priority="47">
      <colorScale>
        <cfvo type="num" val="0.0925"/>
        <cfvo type="num" val="0.1025"/>
        <cfvo type="num" val="0.1125"/>
        <color rgb="00AA0000"/>
        <color rgb="0000ABFF"/>
        <color rgb="00FFFF00"/>
      </colorScale>
    </cfRule>
    <cfRule type="colorScale" priority="83">
      <colorScale>
        <cfvo type="num" val="0.0925"/>
        <cfvo type="num" val="0.1025"/>
        <cfvo type="num" val="0.1125"/>
        <color rgb="00AA0000"/>
        <color rgb="0000ABFF"/>
        <color rgb="00FFFF00"/>
      </colorScale>
    </cfRule>
    <cfRule type="colorScale" priority="119">
      <colorScale>
        <cfvo type="num" val="0.0925"/>
        <cfvo type="num" val="0.1025"/>
        <cfvo type="num" val="0.1125"/>
        <color rgb="00AA0000"/>
        <color rgb="0000ABFF"/>
        <color rgb="00FFFF00"/>
      </colorScale>
    </cfRule>
    <cfRule type="colorScale" priority="155">
      <colorScale>
        <cfvo type="num" val="0.0925"/>
        <cfvo type="num" val="0.1025"/>
        <cfvo type="num" val="0.1125"/>
        <color rgb="00AA0000"/>
        <color rgb="0000ABFF"/>
        <color rgb="00FFFF00"/>
      </colorScale>
    </cfRule>
  </conditionalFormatting>
  <conditionalFormatting sqref="W370:W400">
    <cfRule type="colorScale" priority="12">
      <colorScale>
        <cfvo type="num" val="0.06"/>
        <cfvo type="num" val="0.07000000000000001"/>
        <cfvo type="num" val="0.08"/>
        <color rgb="00AA0000"/>
        <color rgb="0000ABFF"/>
        <color rgb="00FFFF00"/>
      </colorScale>
    </cfRule>
    <cfRule type="colorScale" priority="48">
      <colorScale>
        <cfvo type="num" val="0.06"/>
        <cfvo type="num" val="0.07000000000000001"/>
        <cfvo type="num" val="0.08"/>
        <color rgb="00AA0000"/>
        <color rgb="0000ABFF"/>
        <color rgb="00FFFF00"/>
      </colorScale>
    </cfRule>
    <cfRule type="colorScale" priority="84">
      <colorScale>
        <cfvo type="num" val="0.06"/>
        <cfvo type="num" val="0.07000000000000001"/>
        <cfvo type="num" val="0.08"/>
        <color rgb="00AA0000"/>
        <color rgb="0000ABFF"/>
        <color rgb="00FFFF00"/>
      </colorScale>
    </cfRule>
    <cfRule type="colorScale" priority="120">
      <colorScale>
        <cfvo type="num" val="0.06"/>
        <cfvo type="num" val="0.07000000000000001"/>
        <cfvo type="num" val="0.08"/>
        <color rgb="00AA0000"/>
        <color rgb="0000ABFF"/>
        <color rgb="00FFFF00"/>
      </colorScale>
    </cfRule>
    <cfRule type="colorScale" priority="156">
      <colorScale>
        <cfvo type="num" val="0.06"/>
        <cfvo type="num" val="0.07000000000000001"/>
        <cfvo type="num" val="0.08"/>
        <color rgb="00AA0000"/>
        <color rgb="0000ABFF"/>
        <color rgb="00FFFF00"/>
      </colorScale>
    </cfRule>
  </conditionalFormatting>
  <conditionalFormatting sqref="W403:W433">
    <cfRule type="colorScale" priority="13">
      <colorScale>
        <cfvo type="num" val="0.081"/>
        <cfvo type="num" val="0.091"/>
        <cfvo type="num" val="0.101"/>
        <color rgb="00AA0000"/>
        <color rgb="0000ABFF"/>
        <color rgb="00FFFF00"/>
      </colorScale>
    </cfRule>
    <cfRule type="colorScale" priority="49">
      <colorScale>
        <cfvo type="num" val="0.081"/>
        <cfvo type="num" val="0.091"/>
        <cfvo type="num" val="0.101"/>
        <color rgb="00AA0000"/>
        <color rgb="0000ABFF"/>
        <color rgb="00FFFF00"/>
      </colorScale>
    </cfRule>
    <cfRule type="colorScale" priority="85">
      <colorScale>
        <cfvo type="num" val="0.081"/>
        <cfvo type="num" val="0.091"/>
        <cfvo type="num" val="0.101"/>
        <color rgb="00AA0000"/>
        <color rgb="0000ABFF"/>
        <color rgb="00FFFF00"/>
      </colorScale>
    </cfRule>
    <cfRule type="colorScale" priority="121">
      <colorScale>
        <cfvo type="num" val="0.081"/>
        <cfvo type="num" val="0.091"/>
        <cfvo type="num" val="0.101"/>
        <color rgb="00AA0000"/>
        <color rgb="0000ABFF"/>
        <color rgb="00FFFF00"/>
      </colorScale>
    </cfRule>
    <cfRule type="colorScale" priority="157">
      <colorScale>
        <cfvo type="num" val="0.081"/>
        <cfvo type="num" val="0.091"/>
        <cfvo type="num" val="0.101"/>
        <color rgb="00AA0000"/>
        <color rgb="0000ABFF"/>
        <color rgb="00FFFF00"/>
      </colorScale>
    </cfRule>
  </conditionalFormatting>
  <conditionalFormatting sqref="W436:W466">
    <cfRule type="colorScale" priority="14">
      <colorScale>
        <cfvo type="num" val="0.08450000000000001"/>
        <cfvo type="num" val="0.0945"/>
        <cfvo type="num" val="0.1045"/>
        <color rgb="00AA0000"/>
        <color rgb="0000ABFF"/>
        <color rgb="00FFFF00"/>
      </colorScale>
    </cfRule>
    <cfRule type="colorScale" priority="50">
      <colorScale>
        <cfvo type="num" val="0.08450000000000001"/>
        <cfvo type="num" val="0.0945"/>
        <cfvo type="num" val="0.1045"/>
        <color rgb="00AA0000"/>
        <color rgb="0000ABFF"/>
        <color rgb="00FFFF00"/>
      </colorScale>
    </cfRule>
    <cfRule type="colorScale" priority="86">
      <colorScale>
        <cfvo type="num" val="0.08450000000000001"/>
        <cfvo type="num" val="0.0945"/>
        <cfvo type="num" val="0.1045"/>
        <color rgb="00AA0000"/>
        <color rgb="0000ABFF"/>
        <color rgb="00FFFF00"/>
      </colorScale>
    </cfRule>
    <cfRule type="colorScale" priority="122">
      <colorScale>
        <cfvo type="num" val="0.08450000000000001"/>
        <cfvo type="num" val="0.0945"/>
        <cfvo type="num" val="0.1045"/>
        <color rgb="00AA0000"/>
        <color rgb="0000ABFF"/>
        <color rgb="00FFFF00"/>
      </colorScale>
    </cfRule>
    <cfRule type="colorScale" priority="158">
      <colorScale>
        <cfvo type="num" val="0.08450000000000001"/>
        <cfvo type="num" val="0.0945"/>
        <cfvo type="num" val="0.1045"/>
        <color rgb="00AA0000"/>
        <color rgb="0000ABFF"/>
        <color rgb="00FFFF00"/>
      </colorScale>
    </cfRule>
  </conditionalFormatting>
  <conditionalFormatting sqref="W469:W499">
    <cfRule type="colorScale" priority="15">
      <colorScale>
        <cfvo type="num" val="0.08450000000000001"/>
        <cfvo type="num" val="0.0945"/>
        <cfvo type="num" val="0.1045"/>
        <color rgb="00AA0000"/>
        <color rgb="0000ABFF"/>
        <color rgb="00FFFF00"/>
      </colorScale>
    </cfRule>
    <cfRule type="colorScale" priority="51">
      <colorScale>
        <cfvo type="num" val="0.08450000000000001"/>
        <cfvo type="num" val="0.0945"/>
        <cfvo type="num" val="0.1045"/>
        <color rgb="00AA0000"/>
        <color rgb="0000ABFF"/>
        <color rgb="00FFFF00"/>
      </colorScale>
    </cfRule>
    <cfRule type="colorScale" priority="87">
      <colorScale>
        <cfvo type="num" val="0.08450000000000001"/>
        <cfvo type="num" val="0.0945"/>
        <cfvo type="num" val="0.1045"/>
        <color rgb="00AA0000"/>
        <color rgb="0000ABFF"/>
        <color rgb="00FFFF00"/>
      </colorScale>
    </cfRule>
    <cfRule type="colorScale" priority="123">
      <colorScale>
        <cfvo type="num" val="0.08450000000000001"/>
        <cfvo type="num" val="0.0945"/>
        <cfvo type="num" val="0.1045"/>
        <color rgb="00AA0000"/>
        <color rgb="0000ABFF"/>
        <color rgb="00FFFF00"/>
      </colorScale>
    </cfRule>
    <cfRule type="colorScale" priority="159">
      <colorScale>
        <cfvo type="num" val="0.08450000000000001"/>
        <cfvo type="num" val="0.0945"/>
        <cfvo type="num" val="0.1045"/>
        <color rgb="00AA0000"/>
        <color rgb="0000ABFF"/>
        <color rgb="00FFFF00"/>
      </colorScale>
    </cfRule>
  </conditionalFormatting>
  <conditionalFormatting sqref="W502:W532">
    <cfRule type="colorScale" priority="16">
      <colorScale>
        <cfvo type="num" val="0.05"/>
        <cfvo type="num" val="0.06"/>
        <cfvo type="num" val="0.06999999999999999"/>
        <color rgb="00AA0000"/>
        <color rgb="0000ABFF"/>
        <color rgb="00FFFF00"/>
      </colorScale>
    </cfRule>
    <cfRule type="colorScale" priority="52">
      <colorScale>
        <cfvo type="num" val="0.05"/>
        <cfvo type="num" val="0.06"/>
        <cfvo type="num" val="0.06999999999999999"/>
        <color rgb="00AA0000"/>
        <color rgb="0000ABFF"/>
        <color rgb="00FFFF00"/>
      </colorScale>
    </cfRule>
    <cfRule type="colorScale" priority="88">
      <colorScale>
        <cfvo type="num" val="0.05"/>
        <cfvo type="num" val="0.06"/>
        <cfvo type="num" val="0.06999999999999999"/>
        <color rgb="00AA0000"/>
        <color rgb="0000ABFF"/>
        <color rgb="00FFFF00"/>
      </colorScale>
    </cfRule>
    <cfRule type="colorScale" priority="124">
      <colorScale>
        <cfvo type="num" val="0.05"/>
        <cfvo type="num" val="0.06"/>
        <cfvo type="num" val="0.06999999999999999"/>
        <color rgb="00AA0000"/>
        <color rgb="0000ABFF"/>
        <color rgb="00FFFF00"/>
      </colorScale>
    </cfRule>
    <cfRule type="colorScale" priority="160">
      <colorScale>
        <cfvo type="num" val="0.05"/>
        <cfvo type="num" val="0.06"/>
        <cfvo type="num" val="0.06999999999999999"/>
        <color rgb="00AA0000"/>
        <color rgb="0000ABFF"/>
        <color rgb="00FFFF00"/>
      </colorScale>
    </cfRule>
  </conditionalFormatting>
  <conditionalFormatting sqref="W535:W565">
    <cfRule type="colorScale" priority="17">
      <colorScale>
        <cfvo type="num" val="0.06525"/>
        <cfvo type="num" val="0.07525"/>
        <cfvo type="num" val="0.08524999999999999"/>
        <color rgb="00AA0000"/>
        <color rgb="0000ABFF"/>
        <color rgb="00FFFF00"/>
      </colorScale>
    </cfRule>
    <cfRule type="colorScale" priority="53">
      <colorScale>
        <cfvo type="num" val="0.06525"/>
        <cfvo type="num" val="0.07525"/>
        <cfvo type="num" val="0.08524999999999999"/>
        <color rgb="00AA0000"/>
        <color rgb="0000ABFF"/>
        <color rgb="00FFFF00"/>
      </colorScale>
    </cfRule>
    <cfRule type="colorScale" priority="89">
      <colorScale>
        <cfvo type="num" val="0.06525"/>
        <cfvo type="num" val="0.07525"/>
        <cfvo type="num" val="0.08524999999999999"/>
        <color rgb="00AA0000"/>
        <color rgb="0000ABFF"/>
        <color rgb="00FFFF00"/>
      </colorScale>
    </cfRule>
    <cfRule type="colorScale" priority="125">
      <colorScale>
        <cfvo type="num" val="0.06525"/>
        <cfvo type="num" val="0.07525"/>
        <cfvo type="num" val="0.08524999999999999"/>
        <color rgb="00AA0000"/>
        <color rgb="0000ABFF"/>
        <color rgb="00FFFF00"/>
      </colorScale>
    </cfRule>
    <cfRule type="colorScale" priority="161">
      <colorScale>
        <cfvo type="num" val="0.06525"/>
        <cfvo type="num" val="0.07525"/>
        <cfvo type="num" val="0.08524999999999999"/>
        <color rgb="00AA0000"/>
        <color rgb="0000ABFF"/>
        <color rgb="00FFFF00"/>
      </colorScale>
    </cfRule>
  </conditionalFormatting>
  <conditionalFormatting sqref="W568:W598">
    <cfRule type="colorScale" priority="18">
      <colorScale>
        <cfvo type="num" val="0.06249999999999999"/>
        <cfvo type="num" val="0.0725"/>
        <cfvo type="num" val="0.08249999999999999"/>
        <color rgb="00AA0000"/>
        <color rgb="0000ABFF"/>
        <color rgb="00FFFF00"/>
      </colorScale>
    </cfRule>
    <cfRule type="colorScale" priority="54">
      <colorScale>
        <cfvo type="num" val="0.06249999999999999"/>
        <cfvo type="num" val="0.0725"/>
        <cfvo type="num" val="0.08249999999999999"/>
        <color rgb="00AA0000"/>
        <color rgb="0000ABFF"/>
        <color rgb="00FFFF00"/>
      </colorScale>
    </cfRule>
    <cfRule type="colorScale" priority="90">
      <colorScale>
        <cfvo type="num" val="0.06249999999999999"/>
        <cfvo type="num" val="0.0725"/>
        <cfvo type="num" val="0.08249999999999999"/>
        <color rgb="00AA0000"/>
        <color rgb="0000ABFF"/>
        <color rgb="00FFFF00"/>
      </colorScale>
    </cfRule>
    <cfRule type="colorScale" priority="126">
      <colorScale>
        <cfvo type="num" val="0.06249999999999999"/>
        <cfvo type="num" val="0.0725"/>
        <cfvo type="num" val="0.08249999999999999"/>
        <color rgb="00AA0000"/>
        <color rgb="0000ABFF"/>
        <color rgb="00FFFF00"/>
      </colorScale>
    </cfRule>
    <cfRule type="colorScale" priority="162">
      <colorScale>
        <cfvo type="num" val="0.06249999999999999"/>
        <cfvo type="num" val="0.0725"/>
        <cfvo type="num" val="0.08249999999999999"/>
        <color rgb="00AA0000"/>
        <color rgb="0000ABFF"/>
        <color rgb="00FFFF00"/>
      </colorScale>
    </cfRule>
  </conditionalFormatting>
  <conditionalFormatting sqref="W601:W631">
    <cfRule type="colorScale" priority="19">
      <colorScale>
        <cfvo type="num" val="0.06249999999999999"/>
        <cfvo type="num" val="0.0725"/>
        <cfvo type="num" val="0.08249999999999999"/>
        <color rgb="00AA0000"/>
        <color rgb="0000ABFF"/>
        <color rgb="00FFFF00"/>
      </colorScale>
    </cfRule>
    <cfRule type="colorScale" priority="55">
      <colorScale>
        <cfvo type="num" val="0.06249999999999999"/>
        <cfvo type="num" val="0.0725"/>
        <cfvo type="num" val="0.08249999999999999"/>
        <color rgb="00AA0000"/>
        <color rgb="0000ABFF"/>
        <color rgb="00FFFF00"/>
      </colorScale>
    </cfRule>
    <cfRule type="colorScale" priority="91">
      <colorScale>
        <cfvo type="num" val="0.06249999999999999"/>
        <cfvo type="num" val="0.0725"/>
        <cfvo type="num" val="0.08249999999999999"/>
        <color rgb="00AA0000"/>
        <color rgb="0000ABFF"/>
        <color rgb="00FFFF00"/>
      </colorScale>
    </cfRule>
    <cfRule type="colorScale" priority="127">
      <colorScale>
        <cfvo type="num" val="0.06249999999999999"/>
        <cfvo type="num" val="0.0725"/>
        <cfvo type="num" val="0.08249999999999999"/>
        <color rgb="00AA0000"/>
        <color rgb="0000ABFF"/>
        <color rgb="00FFFF00"/>
      </colorScale>
    </cfRule>
    <cfRule type="colorScale" priority="163">
      <colorScale>
        <cfvo type="num" val="0.06249999999999999"/>
        <cfvo type="num" val="0.0725"/>
        <cfvo type="num" val="0.08249999999999999"/>
        <color rgb="00AA0000"/>
        <color rgb="0000ABFF"/>
        <color rgb="00FFFF00"/>
      </colorScale>
    </cfRule>
  </conditionalFormatting>
  <conditionalFormatting sqref="W634:W664">
    <cfRule type="colorScale" priority="20">
      <colorScale>
        <cfvo type="num" val="0.06"/>
        <cfvo type="num" val="0.07000000000000001"/>
        <cfvo type="num" val="0.08"/>
        <color rgb="00AA0000"/>
        <color rgb="0000ABFF"/>
        <color rgb="00FFFF00"/>
      </colorScale>
    </cfRule>
    <cfRule type="colorScale" priority="56">
      <colorScale>
        <cfvo type="num" val="0.06"/>
        <cfvo type="num" val="0.07000000000000001"/>
        <cfvo type="num" val="0.08"/>
        <color rgb="00AA0000"/>
        <color rgb="0000ABFF"/>
        <color rgb="00FFFF00"/>
      </colorScale>
    </cfRule>
    <cfRule type="colorScale" priority="92">
      <colorScale>
        <cfvo type="num" val="0.06"/>
        <cfvo type="num" val="0.07000000000000001"/>
        <cfvo type="num" val="0.08"/>
        <color rgb="00AA0000"/>
        <color rgb="0000ABFF"/>
        <color rgb="00FFFF00"/>
      </colorScale>
    </cfRule>
    <cfRule type="colorScale" priority="128">
      <colorScale>
        <cfvo type="num" val="0.06"/>
        <cfvo type="num" val="0.07000000000000001"/>
        <cfvo type="num" val="0.08"/>
        <color rgb="00AA0000"/>
        <color rgb="0000ABFF"/>
        <color rgb="00FFFF00"/>
      </colorScale>
    </cfRule>
    <cfRule type="colorScale" priority="164">
      <colorScale>
        <cfvo type="num" val="0.06"/>
        <cfvo type="num" val="0.07000000000000001"/>
        <cfvo type="num" val="0.08"/>
        <color rgb="00AA0000"/>
        <color rgb="0000ABFF"/>
        <color rgb="00FFFF00"/>
      </colorScale>
    </cfRule>
  </conditionalFormatting>
  <conditionalFormatting sqref="W667:W697">
    <cfRule type="colorScale" priority="21">
      <colorScale>
        <cfvo type="num" val="0.05625"/>
        <cfvo type="num" val="0.06625"/>
        <cfvo type="num" val="0.07625"/>
        <color rgb="00AA0000"/>
        <color rgb="0000ABFF"/>
        <color rgb="00FFFF00"/>
      </colorScale>
    </cfRule>
    <cfRule type="colorScale" priority="57">
      <colorScale>
        <cfvo type="num" val="0.05625"/>
        <cfvo type="num" val="0.06625"/>
        <cfvo type="num" val="0.07625"/>
        <color rgb="00AA0000"/>
        <color rgb="0000ABFF"/>
        <color rgb="00FFFF00"/>
      </colorScale>
    </cfRule>
    <cfRule type="colorScale" priority="93">
      <colorScale>
        <cfvo type="num" val="0.05625"/>
        <cfvo type="num" val="0.06625"/>
        <cfvo type="num" val="0.07625"/>
        <color rgb="00AA0000"/>
        <color rgb="0000ABFF"/>
        <color rgb="00FFFF00"/>
      </colorScale>
    </cfRule>
    <cfRule type="colorScale" priority="129">
      <colorScale>
        <cfvo type="num" val="0.05625"/>
        <cfvo type="num" val="0.06625"/>
        <cfvo type="num" val="0.07625"/>
        <color rgb="00AA0000"/>
        <color rgb="0000ABFF"/>
        <color rgb="00FFFF00"/>
      </colorScale>
    </cfRule>
    <cfRule type="colorScale" priority="165">
      <colorScale>
        <cfvo type="num" val="0.05625"/>
        <cfvo type="num" val="0.06625"/>
        <cfvo type="num" val="0.07625"/>
        <color rgb="00AA0000"/>
        <color rgb="0000ABFF"/>
        <color rgb="00FFFF00"/>
      </colorScale>
    </cfRule>
  </conditionalFormatting>
  <conditionalFormatting sqref="W700:W730">
    <cfRule type="colorScale" priority="22">
      <colorScale>
        <cfvo type="num" val="0.06"/>
        <cfvo type="num" val="0.07000000000000001"/>
        <cfvo type="num" val="0.08"/>
        <color rgb="00AA0000"/>
        <color rgb="0000ABFF"/>
        <color rgb="00FFFF00"/>
      </colorScale>
    </cfRule>
    <cfRule type="colorScale" priority="58">
      <colorScale>
        <cfvo type="num" val="0.06"/>
        <cfvo type="num" val="0.07000000000000001"/>
        <cfvo type="num" val="0.08"/>
        <color rgb="00AA0000"/>
        <color rgb="0000ABFF"/>
        <color rgb="00FFFF00"/>
      </colorScale>
    </cfRule>
    <cfRule type="colorScale" priority="94">
      <colorScale>
        <cfvo type="num" val="0.06"/>
        <cfvo type="num" val="0.07000000000000001"/>
        <cfvo type="num" val="0.08"/>
        <color rgb="00AA0000"/>
        <color rgb="0000ABFF"/>
        <color rgb="00FFFF00"/>
      </colorScale>
    </cfRule>
    <cfRule type="colorScale" priority="130">
      <colorScale>
        <cfvo type="num" val="0.06"/>
        <cfvo type="num" val="0.07000000000000001"/>
        <cfvo type="num" val="0.08"/>
        <color rgb="00AA0000"/>
        <color rgb="0000ABFF"/>
        <color rgb="00FFFF00"/>
      </colorScale>
    </cfRule>
    <cfRule type="colorScale" priority="166">
      <colorScale>
        <cfvo type="num" val="0.06"/>
        <cfvo type="num" val="0.07000000000000001"/>
        <cfvo type="num" val="0.08"/>
        <color rgb="00AA0000"/>
        <color rgb="0000ABFF"/>
        <color rgb="00FFFF00"/>
      </colorScale>
    </cfRule>
  </conditionalFormatting>
  <conditionalFormatting sqref="W733:W763">
    <cfRule type="colorScale" priority="23">
      <colorScale>
        <cfvo type="num" val="0"/>
        <cfvo type="num" val="0"/>
        <cfvo type="num" val="0.01"/>
        <color rgb="0000ABFF"/>
        <color rgb="0000ABFF"/>
        <color rgb="00FFFF00"/>
      </colorScale>
    </cfRule>
    <cfRule type="colorScale" priority="59">
      <colorScale>
        <cfvo type="num" val="0"/>
        <cfvo type="num" val="0"/>
        <cfvo type="num" val="0.01"/>
        <color rgb="0000ABFF"/>
        <color rgb="0000ABFF"/>
        <color rgb="00FFFF00"/>
      </colorScale>
    </cfRule>
    <cfRule type="colorScale" priority="95">
      <colorScale>
        <cfvo type="num" val="0"/>
        <cfvo type="num" val="0"/>
        <cfvo type="num" val="0.01"/>
        <color rgb="0000ABFF"/>
        <color rgb="0000ABFF"/>
        <color rgb="00FFFF00"/>
      </colorScale>
    </cfRule>
    <cfRule type="colorScale" priority="131">
      <colorScale>
        <cfvo type="num" val="0"/>
        <cfvo type="num" val="0"/>
        <cfvo type="num" val="0.01"/>
        <color rgb="0000ABFF"/>
        <color rgb="0000ABFF"/>
        <color rgb="00FFFF00"/>
      </colorScale>
    </cfRule>
    <cfRule type="colorScale" priority="167">
      <colorScale>
        <cfvo type="num" val="0"/>
        <cfvo type="num" val="0"/>
        <cfvo type="num" val="0.01"/>
        <color rgb="0000ABFF"/>
        <color rgb="0000ABFF"/>
        <color rgb="00FFFF00"/>
      </colorScale>
    </cfRule>
  </conditionalFormatting>
  <conditionalFormatting sqref="W766:W796">
    <cfRule type="colorScale" priority="24">
      <colorScale>
        <cfvo type="num" val="0.06"/>
        <cfvo type="num" val="0.07000000000000001"/>
        <cfvo type="num" val="0.08"/>
        <color rgb="00AA0000"/>
        <color rgb="0000ABFF"/>
        <color rgb="00FFFF00"/>
      </colorScale>
    </cfRule>
    <cfRule type="colorScale" priority="60">
      <colorScale>
        <cfvo type="num" val="0.06"/>
        <cfvo type="num" val="0.07000000000000001"/>
        <cfvo type="num" val="0.08"/>
        <color rgb="00AA0000"/>
        <color rgb="0000ABFF"/>
        <color rgb="00FFFF00"/>
      </colorScale>
    </cfRule>
    <cfRule type="colorScale" priority="96">
      <colorScale>
        <cfvo type="num" val="0.06"/>
        <cfvo type="num" val="0.07000000000000001"/>
        <cfvo type="num" val="0.08"/>
        <color rgb="00AA0000"/>
        <color rgb="0000ABFF"/>
        <color rgb="00FFFF00"/>
      </colorScale>
    </cfRule>
    <cfRule type="colorScale" priority="132">
      <colorScale>
        <cfvo type="num" val="0.06"/>
        <cfvo type="num" val="0.07000000000000001"/>
        <cfvo type="num" val="0.08"/>
        <color rgb="00AA0000"/>
        <color rgb="0000ABFF"/>
        <color rgb="00FFFF00"/>
      </colorScale>
    </cfRule>
    <cfRule type="colorScale" priority="168">
      <colorScale>
        <cfvo type="num" val="0.06"/>
        <cfvo type="num" val="0.07000000000000001"/>
        <cfvo type="num" val="0.08"/>
        <color rgb="00AA0000"/>
        <color rgb="0000ABFF"/>
        <color rgb="00FFFF00"/>
      </colorScale>
    </cfRule>
  </conditionalFormatting>
  <conditionalFormatting sqref="W799:W829">
    <cfRule type="colorScale" priority="25">
      <colorScale>
        <cfvo type="num" val="0.08"/>
        <cfvo type="num" val="0.09"/>
        <cfvo type="num" val="0.09999999999999999"/>
        <color rgb="00AA0000"/>
        <color rgb="0000ABFF"/>
        <color rgb="00FFFF00"/>
      </colorScale>
    </cfRule>
    <cfRule type="colorScale" priority="61">
      <colorScale>
        <cfvo type="num" val="0.08"/>
        <cfvo type="num" val="0.09"/>
        <cfvo type="num" val="0.09999999999999999"/>
        <color rgb="00AA0000"/>
        <color rgb="0000ABFF"/>
        <color rgb="00FFFF00"/>
      </colorScale>
    </cfRule>
    <cfRule type="colorScale" priority="97">
      <colorScale>
        <cfvo type="num" val="0.08"/>
        <cfvo type="num" val="0.09"/>
        <cfvo type="num" val="0.09999999999999999"/>
        <color rgb="00AA0000"/>
        <color rgb="0000ABFF"/>
        <color rgb="00FFFF00"/>
      </colorScale>
    </cfRule>
    <cfRule type="colorScale" priority="133">
      <colorScale>
        <cfvo type="num" val="0.08"/>
        <cfvo type="num" val="0.09"/>
        <cfvo type="num" val="0.09999999999999999"/>
        <color rgb="00AA0000"/>
        <color rgb="0000ABFF"/>
        <color rgb="00FFFF00"/>
      </colorScale>
    </cfRule>
    <cfRule type="colorScale" priority="169">
      <colorScale>
        <cfvo type="num" val="0.08"/>
        <cfvo type="num" val="0.09"/>
        <cfvo type="num" val="0.09999999999999999"/>
        <color rgb="00AA0000"/>
        <color rgb="0000ABFF"/>
        <color rgb="00FFFF00"/>
      </colorScale>
    </cfRule>
  </conditionalFormatting>
  <conditionalFormatting sqref="W832:W862">
    <cfRule type="colorScale" priority="26">
      <colorScale>
        <cfvo type="num" val="0.07000000000000001"/>
        <cfvo type="num" val="0.08"/>
        <cfvo type="num" val="0.09"/>
        <color rgb="00AA0000"/>
        <color rgb="0000ABFF"/>
        <color rgb="00FFFF00"/>
      </colorScale>
    </cfRule>
    <cfRule type="colorScale" priority="62">
      <colorScale>
        <cfvo type="num" val="0.07000000000000001"/>
        <cfvo type="num" val="0.08"/>
        <cfvo type="num" val="0.09"/>
        <color rgb="00AA0000"/>
        <color rgb="0000ABFF"/>
        <color rgb="00FFFF00"/>
      </colorScale>
    </cfRule>
    <cfRule type="colorScale" priority="98">
      <colorScale>
        <cfvo type="num" val="0.07000000000000001"/>
        <cfvo type="num" val="0.08"/>
        <cfvo type="num" val="0.09"/>
        <color rgb="00AA0000"/>
        <color rgb="0000ABFF"/>
        <color rgb="00FFFF00"/>
      </colorScale>
    </cfRule>
    <cfRule type="colorScale" priority="134">
      <colorScale>
        <cfvo type="num" val="0.07000000000000001"/>
        <cfvo type="num" val="0.08"/>
        <cfvo type="num" val="0.09"/>
        <color rgb="00AA0000"/>
        <color rgb="0000ABFF"/>
        <color rgb="00FFFF00"/>
      </colorScale>
    </cfRule>
    <cfRule type="colorScale" priority="170">
      <colorScale>
        <cfvo type="num" val="0.07000000000000001"/>
        <cfvo type="num" val="0.08"/>
        <cfvo type="num" val="0.09"/>
        <color rgb="00AA0000"/>
        <color rgb="0000ABFF"/>
        <color rgb="00FFFF00"/>
      </colorScale>
    </cfRule>
  </conditionalFormatting>
  <conditionalFormatting sqref="W865:W895">
    <cfRule type="colorScale" priority="27">
      <colorScale>
        <cfvo type="num" val="0.0825"/>
        <cfvo type="num" val="0.0925"/>
        <cfvo type="num" val="0.1025"/>
        <color rgb="00AA0000"/>
        <color rgb="0000ABFF"/>
        <color rgb="00FFFF00"/>
      </colorScale>
    </cfRule>
    <cfRule type="colorScale" priority="63">
      <colorScale>
        <cfvo type="num" val="0.0825"/>
        <cfvo type="num" val="0.0925"/>
        <cfvo type="num" val="0.1025"/>
        <color rgb="00AA0000"/>
        <color rgb="0000ABFF"/>
        <color rgb="00FFFF00"/>
      </colorScale>
    </cfRule>
    <cfRule type="colorScale" priority="99">
      <colorScale>
        <cfvo type="num" val="0.0825"/>
        <cfvo type="num" val="0.0925"/>
        <cfvo type="num" val="0.1025"/>
        <color rgb="00AA0000"/>
        <color rgb="0000ABFF"/>
        <color rgb="00FFFF00"/>
      </colorScale>
    </cfRule>
    <cfRule type="colorScale" priority="135">
      <colorScale>
        <cfvo type="num" val="0.0825"/>
        <cfvo type="num" val="0.0925"/>
        <cfvo type="num" val="0.1025"/>
        <color rgb="00AA0000"/>
        <color rgb="0000ABFF"/>
        <color rgb="00FFFF00"/>
      </colorScale>
    </cfRule>
    <cfRule type="colorScale" priority="171">
      <colorScale>
        <cfvo type="num" val="0.0825"/>
        <cfvo type="num" val="0.0925"/>
        <cfvo type="num" val="0.1025"/>
        <color rgb="00AA0000"/>
        <color rgb="0000ABFF"/>
        <color rgb="00FFFF00"/>
      </colorScale>
    </cfRule>
  </conditionalFormatting>
  <conditionalFormatting sqref="W898:W928">
    <cfRule type="colorScale" priority="28">
      <colorScale>
        <cfvo type="num" val="0.0825"/>
        <cfvo type="num" val="0.0925"/>
        <cfvo type="num" val="0.1025"/>
        <color rgb="00AA0000"/>
        <color rgb="0000ABFF"/>
        <color rgb="00FFFF00"/>
      </colorScale>
    </cfRule>
    <cfRule type="colorScale" priority="64">
      <colorScale>
        <cfvo type="num" val="0.0825"/>
        <cfvo type="num" val="0.0925"/>
        <cfvo type="num" val="0.1025"/>
        <color rgb="00AA0000"/>
        <color rgb="0000ABFF"/>
        <color rgb="00FFFF00"/>
      </colorScale>
    </cfRule>
    <cfRule type="colorScale" priority="100">
      <colorScale>
        <cfvo type="num" val="0.0825"/>
        <cfvo type="num" val="0.0925"/>
        <cfvo type="num" val="0.1025"/>
        <color rgb="00AA0000"/>
        <color rgb="0000ABFF"/>
        <color rgb="00FFFF00"/>
      </colorScale>
    </cfRule>
    <cfRule type="colorScale" priority="136">
      <colorScale>
        <cfvo type="num" val="0.0825"/>
        <cfvo type="num" val="0.0925"/>
        <cfvo type="num" val="0.1025"/>
        <color rgb="00AA0000"/>
        <color rgb="0000ABFF"/>
        <color rgb="00FFFF00"/>
      </colorScale>
    </cfRule>
    <cfRule type="colorScale" priority="172">
      <colorScale>
        <cfvo type="num" val="0.0825"/>
        <cfvo type="num" val="0.0925"/>
        <cfvo type="num" val="0.1025"/>
        <color rgb="00AA0000"/>
        <color rgb="0000ABFF"/>
        <color rgb="00FFFF00"/>
      </colorScale>
    </cfRule>
  </conditionalFormatting>
  <conditionalFormatting sqref="W931:W961">
    <cfRule type="colorScale" priority="29">
      <colorScale>
        <cfvo type="num" val="0.0825"/>
        <cfvo type="num" val="0.0925"/>
        <cfvo type="num" val="0.1025"/>
        <color rgb="00AA0000"/>
        <color rgb="0000ABFF"/>
        <color rgb="00FFFF00"/>
      </colorScale>
    </cfRule>
    <cfRule type="colorScale" priority="65">
      <colorScale>
        <cfvo type="num" val="0.0825"/>
        <cfvo type="num" val="0.0925"/>
        <cfvo type="num" val="0.1025"/>
        <color rgb="00AA0000"/>
        <color rgb="0000ABFF"/>
        <color rgb="00FFFF00"/>
      </colorScale>
    </cfRule>
    <cfRule type="colorScale" priority="101">
      <colorScale>
        <cfvo type="num" val="0.0825"/>
        <cfvo type="num" val="0.0925"/>
        <cfvo type="num" val="0.1025"/>
        <color rgb="00AA0000"/>
        <color rgb="0000ABFF"/>
        <color rgb="00FFFF00"/>
      </colorScale>
    </cfRule>
    <cfRule type="colorScale" priority="137">
      <colorScale>
        <cfvo type="num" val="0.0825"/>
        <cfvo type="num" val="0.0925"/>
        <cfvo type="num" val="0.1025"/>
        <color rgb="00AA0000"/>
        <color rgb="0000ABFF"/>
        <color rgb="00FFFF00"/>
      </colorScale>
    </cfRule>
    <cfRule type="colorScale" priority="173">
      <colorScale>
        <cfvo type="num" val="0.0825"/>
        <cfvo type="num" val="0.0925"/>
        <cfvo type="num" val="0.1025"/>
        <color rgb="00AA0000"/>
        <color rgb="0000ABFF"/>
        <color rgb="00FFFF00"/>
      </colorScale>
    </cfRule>
  </conditionalFormatting>
  <conditionalFormatting sqref="W964:W994">
    <cfRule type="colorScale" priority="30">
      <colorScale>
        <cfvo type="num" val="0.0825"/>
        <cfvo type="num" val="0.0925"/>
        <cfvo type="num" val="0.1025"/>
        <color rgb="00AA0000"/>
        <color rgb="0000ABFF"/>
        <color rgb="00FFFF00"/>
      </colorScale>
    </cfRule>
    <cfRule type="colorScale" priority="66">
      <colorScale>
        <cfvo type="num" val="0.0825"/>
        <cfvo type="num" val="0.0925"/>
        <cfvo type="num" val="0.1025"/>
        <color rgb="00AA0000"/>
        <color rgb="0000ABFF"/>
        <color rgb="00FFFF00"/>
      </colorScale>
    </cfRule>
    <cfRule type="colorScale" priority="102">
      <colorScale>
        <cfvo type="num" val="0.0825"/>
        <cfvo type="num" val="0.0925"/>
        <cfvo type="num" val="0.1025"/>
        <color rgb="00AA0000"/>
        <color rgb="0000ABFF"/>
        <color rgb="00FFFF00"/>
      </colorScale>
    </cfRule>
    <cfRule type="colorScale" priority="138">
      <colorScale>
        <cfvo type="num" val="0.0825"/>
        <cfvo type="num" val="0.0925"/>
        <cfvo type="num" val="0.1025"/>
        <color rgb="00AA0000"/>
        <color rgb="0000ABFF"/>
        <color rgb="00FFFF00"/>
      </colorScale>
    </cfRule>
    <cfRule type="colorScale" priority="174">
      <colorScale>
        <cfvo type="num" val="0.0825"/>
        <cfvo type="num" val="0.0925"/>
        <cfvo type="num" val="0.1025"/>
        <color rgb="00AA0000"/>
        <color rgb="0000ABFF"/>
        <color rgb="00FFFF00"/>
      </colorScale>
    </cfRule>
  </conditionalFormatting>
  <conditionalFormatting sqref="W997:W1027">
    <cfRule type="colorScale" priority="31">
      <colorScale>
        <cfvo type="num" val="0.07250000000000001"/>
        <cfvo type="num" val="0.0825"/>
        <cfvo type="num" val="0.0925"/>
        <color rgb="00AA0000"/>
        <color rgb="0000ABFF"/>
        <color rgb="00FFFF00"/>
      </colorScale>
    </cfRule>
    <cfRule type="colorScale" priority="67">
      <colorScale>
        <cfvo type="num" val="0.07250000000000001"/>
        <cfvo type="num" val="0.0825"/>
        <cfvo type="num" val="0.0925"/>
        <color rgb="00AA0000"/>
        <color rgb="0000ABFF"/>
        <color rgb="00FFFF00"/>
      </colorScale>
    </cfRule>
    <cfRule type="colorScale" priority="103">
      <colorScale>
        <cfvo type="num" val="0.07250000000000001"/>
        <cfvo type="num" val="0.0825"/>
        <cfvo type="num" val="0.0925"/>
        <color rgb="00AA0000"/>
        <color rgb="0000ABFF"/>
        <color rgb="00FFFF00"/>
      </colorScale>
    </cfRule>
    <cfRule type="colorScale" priority="139">
      <colorScale>
        <cfvo type="num" val="0.07250000000000001"/>
        <cfvo type="num" val="0.0825"/>
        <cfvo type="num" val="0.0925"/>
        <color rgb="00AA0000"/>
        <color rgb="0000ABFF"/>
        <color rgb="00FFFF00"/>
      </colorScale>
    </cfRule>
    <cfRule type="colorScale" priority="175">
      <colorScale>
        <cfvo type="num" val="0.07250000000000001"/>
        <cfvo type="num" val="0.0825"/>
        <cfvo type="num" val="0.0925"/>
        <color rgb="00AA0000"/>
        <color rgb="0000ABFF"/>
        <color rgb="00FFFF00"/>
      </colorScale>
    </cfRule>
  </conditionalFormatting>
  <conditionalFormatting sqref="W1030:W1060">
    <cfRule type="colorScale" priority="32">
      <colorScale>
        <cfvo type="num" val="0.07250000000000001"/>
        <cfvo type="num" val="0.0825"/>
        <cfvo type="num" val="0.0925"/>
        <color rgb="00AA0000"/>
        <color rgb="0000ABFF"/>
        <color rgb="00FFFF00"/>
      </colorScale>
    </cfRule>
    <cfRule type="colorScale" priority="68">
      <colorScale>
        <cfvo type="num" val="0.07250000000000001"/>
        <cfvo type="num" val="0.0825"/>
        <cfvo type="num" val="0.0925"/>
        <color rgb="00AA0000"/>
        <color rgb="0000ABFF"/>
        <color rgb="00FFFF00"/>
      </colorScale>
    </cfRule>
    <cfRule type="colorScale" priority="104">
      <colorScale>
        <cfvo type="num" val="0.07250000000000001"/>
        <cfvo type="num" val="0.0825"/>
        <cfvo type="num" val="0.0925"/>
        <color rgb="00AA0000"/>
        <color rgb="0000ABFF"/>
        <color rgb="00FFFF00"/>
      </colorScale>
    </cfRule>
    <cfRule type="colorScale" priority="140">
      <colorScale>
        <cfvo type="num" val="0.07250000000000001"/>
        <cfvo type="num" val="0.0825"/>
        <cfvo type="num" val="0.0925"/>
        <color rgb="00AA0000"/>
        <color rgb="0000ABFF"/>
        <color rgb="00FFFF00"/>
      </colorScale>
    </cfRule>
    <cfRule type="colorScale" priority="176">
      <colorScale>
        <cfvo type="num" val="0.07250000000000001"/>
        <cfvo type="num" val="0.0825"/>
        <cfvo type="num" val="0.0925"/>
        <color rgb="00AA0000"/>
        <color rgb="0000ABFF"/>
        <color rgb="00FFFF00"/>
      </colorScale>
    </cfRule>
  </conditionalFormatting>
  <conditionalFormatting sqref="W1063:W1093">
    <cfRule type="colorScale" priority="33">
      <colorScale>
        <cfvo type="num" val="0.07250000000000001"/>
        <cfvo type="num" val="0.0825"/>
        <cfvo type="num" val="0.0925"/>
        <color rgb="00AA0000"/>
        <color rgb="0000ABFF"/>
        <color rgb="00FFFF00"/>
      </colorScale>
    </cfRule>
    <cfRule type="colorScale" priority="69">
      <colorScale>
        <cfvo type="num" val="0.07250000000000001"/>
        <cfvo type="num" val="0.0825"/>
        <cfvo type="num" val="0.0925"/>
        <color rgb="00AA0000"/>
        <color rgb="0000ABFF"/>
        <color rgb="00FFFF00"/>
      </colorScale>
    </cfRule>
    <cfRule type="colorScale" priority="105">
      <colorScale>
        <cfvo type="num" val="0.07250000000000001"/>
        <cfvo type="num" val="0.0825"/>
        <cfvo type="num" val="0.0925"/>
        <color rgb="00AA0000"/>
        <color rgb="0000ABFF"/>
        <color rgb="00FFFF00"/>
      </colorScale>
    </cfRule>
    <cfRule type="colorScale" priority="141">
      <colorScale>
        <cfvo type="num" val="0.07250000000000001"/>
        <cfvo type="num" val="0.0825"/>
        <cfvo type="num" val="0.0925"/>
        <color rgb="00AA0000"/>
        <color rgb="0000ABFF"/>
        <color rgb="00FFFF00"/>
      </colorScale>
    </cfRule>
    <cfRule type="colorScale" priority="177">
      <colorScale>
        <cfvo type="num" val="0.07250000000000001"/>
        <cfvo type="num" val="0.0825"/>
        <cfvo type="num" val="0.0925"/>
        <color rgb="00AA0000"/>
        <color rgb="0000ABFF"/>
        <color rgb="00FFFF00"/>
      </colorScale>
    </cfRule>
  </conditionalFormatting>
  <conditionalFormatting sqref="W1096:W1126">
    <cfRule type="colorScale" priority="34">
      <colorScale>
        <cfvo type="num" val="0.07250000000000001"/>
        <cfvo type="num" val="0.0825"/>
        <cfvo type="num" val="0.0925"/>
        <color rgb="00AA0000"/>
        <color rgb="0000ABFF"/>
        <color rgb="00FFFF00"/>
      </colorScale>
    </cfRule>
    <cfRule type="colorScale" priority="70">
      <colorScale>
        <cfvo type="num" val="0.07250000000000001"/>
        <cfvo type="num" val="0.0825"/>
        <cfvo type="num" val="0.0925"/>
        <color rgb="00AA0000"/>
        <color rgb="0000ABFF"/>
        <color rgb="00FFFF00"/>
      </colorScale>
    </cfRule>
    <cfRule type="colorScale" priority="106">
      <colorScale>
        <cfvo type="num" val="0.07250000000000001"/>
        <cfvo type="num" val="0.0825"/>
        <cfvo type="num" val="0.0925"/>
        <color rgb="00AA0000"/>
        <color rgb="0000ABFF"/>
        <color rgb="00FFFF00"/>
      </colorScale>
    </cfRule>
    <cfRule type="colorScale" priority="142">
      <colorScale>
        <cfvo type="num" val="0.07250000000000001"/>
        <cfvo type="num" val="0.0825"/>
        <cfvo type="num" val="0.0925"/>
        <color rgb="00AA0000"/>
        <color rgb="0000ABFF"/>
        <color rgb="00FFFF00"/>
      </colorScale>
    </cfRule>
    <cfRule type="colorScale" priority="178">
      <colorScale>
        <cfvo type="num" val="0.07250000000000001"/>
        <cfvo type="num" val="0.0825"/>
        <cfvo type="num" val="0.0925"/>
        <color rgb="00AA0000"/>
        <color rgb="0000ABFF"/>
        <color rgb="00FFFF00"/>
      </colorScale>
    </cfRule>
  </conditionalFormatting>
  <conditionalFormatting sqref="W1129:W1159">
    <cfRule type="colorScale" priority="35">
      <colorScale>
        <cfvo type="num" val="0.07250000000000001"/>
        <cfvo type="num" val="0.0825"/>
        <cfvo type="num" val="0.0925"/>
        <color rgb="00AA0000"/>
        <color rgb="0000ABFF"/>
        <color rgb="00FFFF00"/>
      </colorScale>
    </cfRule>
    <cfRule type="colorScale" priority="71">
      <colorScale>
        <cfvo type="num" val="0.07250000000000001"/>
        <cfvo type="num" val="0.0825"/>
        <cfvo type="num" val="0.0925"/>
        <color rgb="00AA0000"/>
        <color rgb="0000ABFF"/>
        <color rgb="00FFFF00"/>
      </colorScale>
    </cfRule>
    <cfRule type="colorScale" priority="107">
      <colorScale>
        <cfvo type="num" val="0.07250000000000001"/>
        <cfvo type="num" val="0.0825"/>
        <cfvo type="num" val="0.0925"/>
        <color rgb="00AA0000"/>
        <color rgb="0000ABFF"/>
        <color rgb="00FFFF00"/>
      </colorScale>
    </cfRule>
    <cfRule type="colorScale" priority="143">
      <colorScale>
        <cfvo type="num" val="0.07250000000000001"/>
        <cfvo type="num" val="0.0825"/>
        <cfvo type="num" val="0.0925"/>
        <color rgb="00AA0000"/>
        <color rgb="0000ABFF"/>
        <color rgb="00FFFF00"/>
      </colorScale>
    </cfRule>
    <cfRule type="colorScale" priority="179">
      <colorScale>
        <cfvo type="num" val="0.07250000000000001"/>
        <cfvo type="num" val="0.0825"/>
        <cfvo type="num" val="0.0925"/>
        <color rgb="00AA0000"/>
        <color rgb="0000ABFF"/>
        <color rgb="00FFFF00"/>
      </colorScale>
    </cfRule>
  </conditionalFormatting>
  <conditionalFormatting sqref="W1162:W1192">
    <cfRule type="colorScale" priority="36">
      <colorScale>
        <cfvo type="num" val="0.05"/>
        <cfvo type="num" val="0.06"/>
        <cfvo type="num" val="0.06999999999999999"/>
        <color rgb="00AA0000"/>
        <color rgb="0000ABFF"/>
        <color rgb="00FFFF00"/>
      </colorScale>
    </cfRule>
    <cfRule type="colorScale" priority="72">
      <colorScale>
        <cfvo type="num" val="0.05"/>
        <cfvo type="num" val="0.06"/>
        <cfvo type="num" val="0.06999999999999999"/>
        <color rgb="00AA0000"/>
        <color rgb="0000ABFF"/>
        <color rgb="00FFFF00"/>
      </colorScale>
    </cfRule>
    <cfRule type="colorScale" priority="108">
      <colorScale>
        <cfvo type="num" val="0.05"/>
        <cfvo type="num" val="0.06"/>
        <cfvo type="num" val="0.06999999999999999"/>
        <color rgb="00AA0000"/>
        <color rgb="0000ABFF"/>
        <color rgb="00FFFF00"/>
      </colorScale>
    </cfRule>
    <cfRule type="colorScale" priority="144">
      <colorScale>
        <cfvo type="num" val="0.05"/>
        <cfvo type="num" val="0.06"/>
        <cfvo type="num" val="0.06999999999999999"/>
        <color rgb="00AA0000"/>
        <color rgb="0000ABFF"/>
        <color rgb="00FFFF00"/>
      </colorScale>
    </cfRule>
    <cfRule type="colorScale" priority="180">
      <colorScale>
        <cfvo type="num" val="0.05"/>
        <cfvo type="num" val="0.06"/>
        <cfvo type="num" val="0.06999999999999999"/>
        <color rgb="00AA0000"/>
        <color rgb="0000ABFF"/>
        <color rgb="00FFFF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2020-01-18T08:17:42Z</dcterms:created>
  <dcterms:modified xmlns:dcterms="http://purl.org/dc/terms/" xmlns:xsi="http://www.w3.org/2001/XMLSchema-instance" xsi:type="dcterms:W3CDTF">2020-01-18T08:17:42Z</dcterms:modified>
</cp:coreProperties>
</file>