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" i="3" l="1"/>
  <c r="G4" i="3"/>
  <c r="E4" i="3"/>
  <c r="A2" i="3"/>
  <c r="G3" i="3"/>
  <c r="E3" i="3"/>
  <c r="A1" i="3"/>
  <c r="G2" i="3"/>
  <c r="E2" i="3"/>
  <c r="J12" i="2"/>
  <c r="G12" i="2"/>
  <c r="G8" i="2"/>
  <c r="E7" i="2"/>
  <c r="B7" i="2"/>
  <c r="B6" i="2"/>
  <c r="B5" i="2"/>
  <c r="B4" i="2"/>
  <c r="B2" i="2"/>
  <c r="B8" i="1"/>
  <c r="B7" i="1"/>
  <c r="B6" i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8"/>
  <sheetViews>
    <sheetView workbookViewId="0">
      <selection activeCell="B8" sqref="B8"/>
    </sheetView>
  </sheetViews>
  <sheetFormatPr defaultRowHeight="15" x14ac:dyDescent="0.25"/>
  <cols>
    <col min="2" max="2" width="17.140625" customWidth="1"/>
  </cols>
  <sheetData>
    <row r="5" spans="2:2" x14ac:dyDescent="0.25">
      <c r="B5">
        <f>(23-0.6*15*1)/100*20</f>
        <v>2.8000000000000003</v>
      </c>
    </row>
    <row r="6" spans="2:2" x14ac:dyDescent="0.25">
      <c r="B6">
        <f>(24-0.6*16*1.2)/100*20</f>
        <v>2.496</v>
      </c>
    </row>
    <row r="7" spans="2:2" x14ac:dyDescent="0.25">
      <c r="B7">
        <f>(25-0.6*15*1.3)/100*20</f>
        <v>2.6599999999999997</v>
      </c>
    </row>
    <row r="8" spans="2:2" x14ac:dyDescent="0.25">
      <c r="B8">
        <f>SUM(B5:B7)</f>
        <v>7.9559999999999995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A10" workbookViewId="0">
      <selection activeCell="J13" sqref="J13"/>
    </sheetView>
  </sheetViews>
  <sheetFormatPr defaultRowHeight="15" x14ac:dyDescent="0.25"/>
  <sheetData>
    <row r="2" spans="2:10" x14ac:dyDescent="0.25">
      <c r="B2">
        <f>23*1+24*1.2+25*1.3</f>
        <v>84.3</v>
      </c>
    </row>
    <row r="4" spans="2:10" x14ac:dyDescent="0.25">
      <c r="B4">
        <f>15*1+2.04</f>
        <v>17.04</v>
      </c>
    </row>
    <row r="5" spans="2:10" x14ac:dyDescent="0.25">
      <c r="B5">
        <f>16*1.2+2.04</f>
        <v>21.24</v>
      </c>
    </row>
    <row r="6" spans="2:10" x14ac:dyDescent="0.25">
      <c r="B6">
        <f>15*1.3+2.04</f>
        <v>21.54</v>
      </c>
    </row>
    <row r="7" spans="2:10" x14ac:dyDescent="0.25">
      <c r="B7">
        <f>SUM(B4:B6)</f>
        <v>59.82</v>
      </c>
      <c r="E7">
        <f>B2-B7</f>
        <v>24.479999999999997</v>
      </c>
    </row>
    <row r="8" spans="2:10" x14ac:dyDescent="0.25">
      <c r="G8">
        <f>E7*(1-31/100)</f>
        <v>16.891199999999998</v>
      </c>
    </row>
    <row r="12" spans="2:10" x14ac:dyDescent="0.25">
      <c r="G12">
        <f>G8*(1-55/100)</f>
        <v>7.6010399999999985</v>
      </c>
      <c r="J12">
        <f>G12/0.13*100</f>
        <v>5846.953846153845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f>0.5*100000</f>
        <v>50000</v>
      </c>
    </row>
    <row r="2" spans="1:7" x14ac:dyDescent="0.25">
      <c r="A2">
        <f>0.5*(-20000)</f>
        <v>-10000</v>
      </c>
      <c r="E2">
        <f>0.5*400000</f>
        <v>200000</v>
      </c>
      <c r="G2">
        <f>0.5*200000</f>
        <v>100000</v>
      </c>
    </row>
    <row r="3" spans="1:7" x14ac:dyDescent="0.25">
      <c r="A3">
        <f>SUM(A1:A2)</f>
        <v>40000</v>
      </c>
      <c r="E3">
        <f>0.5*(-250000)</f>
        <v>-125000</v>
      </c>
      <c r="G3">
        <f>0.5*(-50000)</f>
        <v>-25000</v>
      </c>
    </row>
    <row r="4" spans="1:7" x14ac:dyDescent="0.25">
      <c r="E4">
        <f>SUM(E2:E3)</f>
        <v>75000</v>
      </c>
      <c r="G4">
        <f>SUM(G2:G3)</f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2019-03-03T17:47:36Z</dcterms:modified>
</cp:coreProperties>
</file>