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H46" i="1" l="1"/>
  <c r="F46" i="1"/>
  <c r="F45" i="1"/>
  <c r="H45" i="1"/>
  <c r="H44" i="1"/>
  <c r="F44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24" i="1"/>
  <c r="I44" i="1" l="1"/>
  <c r="I46" i="1" s="1"/>
  <c r="G44" i="1"/>
  <c r="G45" i="1" l="1"/>
  <c r="G46" i="1"/>
  <c r="I45" i="1"/>
</calcChain>
</file>

<file path=xl/sharedStrings.xml><?xml version="1.0" encoding="utf-8"?>
<sst xmlns="http://schemas.openxmlformats.org/spreadsheetml/2006/main" count="290" uniqueCount="141">
  <si>
    <t>№</t>
  </si>
  <si>
    <t>Вид деятельности, занятия</t>
  </si>
  <si>
    <t>Интервал времени</t>
  </si>
  <si>
    <t>(от – до), мин.</t>
  </si>
  <si>
    <t>Продолжительность, мин.</t>
  </si>
  <si>
    <t>А</t>
  </si>
  <si>
    <t>Б</t>
  </si>
  <si>
    <t>В</t>
  </si>
  <si>
    <t>Г</t>
  </si>
  <si>
    <r>
      <t xml:space="preserve"> </t>
    </r>
    <r>
      <rPr>
        <sz val="12"/>
        <color theme="1"/>
        <rFont val="Times New Roman"/>
        <family val="1"/>
        <charset val="204"/>
      </rPr>
      <t>1 </t>
    </r>
  </si>
  <si>
    <t>Включение компьютера</t>
  </si>
  <si>
    <t>8:00-8:05</t>
  </si>
  <si>
    <t>да</t>
  </si>
  <si>
    <r>
      <t xml:space="preserve"> </t>
    </r>
    <r>
      <rPr>
        <sz val="12"/>
        <color theme="1"/>
        <rFont val="Times New Roman"/>
        <family val="1"/>
        <charset val="204"/>
      </rPr>
      <t>2 </t>
    </r>
  </si>
  <si>
    <t>Снятие показаний приборов</t>
  </si>
  <si>
    <t>8:05-8:25</t>
  </si>
  <si>
    <t>нет</t>
  </si>
  <si>
    <r>
      <t xml:space="preserve"> </t>
    </r>
    <r>
      <rPr>
        <sz val="12"/>
        <color theme="1"/>
        <rFont val="Times New Roman"/>
        <family val="1"/>
        <charset val="204"/>
      </rPr>
      <t>3 </t>
    </r>
  </si>
  <si>
    <t>Подменить коллегу</t>
  </si>
  <si>
    <t>8:25-8:35</t>
  </si>
  <si>
    <r>
      <t xml:space="preserve"> </t>
    </r>
    <r>
      <rPr>
        <sz val="12"/>
        <color theme="1"/>
        <rFont val="Times New Roman"/>
        <family val="1"/>
        <charset val="204"/>
      </rPr>
      <t>4 </t>
    </r>
  </si>
  <si>
    <t>Обход территории</t>
  </si>
  <si>
    <t>8:35-8:50</t>
  </si>
  <si>
    <r>
      <t xml:space="preserve"> </t>
    </r>
    <r>
      <rPr>
        <sz val="12"/>
        <color theme="1"/>
        <rFont val="Times New Roman"/>
        <family val="1"/>
        <charset val="204"/>
      </rPr>
      <t>5 </t>
    </r>
  </si>
  <si>
    <t>Занесение показаний в журналы</t>
  </si>
  <si>
    <t>8:50-9:00</t>
  </si>
  <si>
    <r>
      <t xml:space="preserve"> </t>
    </r>
    <r>
      <rPr>
        <sz val="12"/>
        <color theme="1"/>
        <rFont val="Times New Roman"/>
        <family val="1"/>
        <charset val="204"/>
      </rPr>
      <t>6 </t>
    </r>
  </si>
  <si>
    <t>Беседа с коллегами </t>
  </si>
  <si>
    <t>9:00-9:10</t>
  </si>
  <si>
    <r>
      <t xml:space="preserve"> </t>
    </r>
    <r>
      <rPr>
        <sz val="12"/>
        <color theme="1"/>
        <rFont val="Times New Roman"/>
        <family val="1"/>
        <charset val="204"/>
      </rPr>
      <t>7 </t>
    </r>
  </si>
  <si>
    <t>Выполнение запланированной работы</t>
  </si>
  <si>
    <t>9:10-10:00</t>
  </si>
  <si>
    <r>
      <t xml:space="preserve"> </t>
    </r>
    <r>
      <rPr>
        <sz val="12"/>
        <color theme="1"/>
        <rFont val="Times New Roman"/>
        <family val="1"/>
        <charset val="204"/>
      </rPr>
      <t>8 </t>
    </r>
  </si>
  <si>
    <t>10:00-10:10</t>
  </si>
  <si>
    <r>
      <t xml:space="preserve"> </t>
    </r>
    <r>
      <rPr>
        <sz val="12"/>
        <color theme="1"/>
        <rFont val="Times New Roman"/>
        <family val="1"/>
        <charset val="204"/>
      </rPr>
      <t>9 </t>
    </r>
  </si>
  <si>
    <t>10:10-11:40</t>
  </si>
  <si>
    <t>10 </t>
  </si>
  <si>
    <t>11:40-12:00</t>
  </si>
  <si>
    <t>11 </t>
  </si>
  <si>
    <t>Обед</t>
  </si>
  <si>
    <t>12:00-12:48</t>
  </si>
  <si>
    <t>12 </t>
  </si>
  <si>
    <t>12:48-14:00</t>
  </si>
  <si>
    <t>13 </t>
  </si>
  <si>
    <t>14:00-14:10</t>
  </si>
  <si>
    <t>14 </t>
  </si>
  <si>
    <t>14:10-15:45</t>
  </si>
  <si>
    <t>15 </t>
  </si>
  <si>
    <t>Составление отчета о проделанной за день работе</t>
  </si>
  <si>
    <t>15:45-16:00</t>
  </si>
  <si>
    <t>16 </t>
  </si>
  <si>
    <t>Планирование следующего рабочего дня</t>
  </si>
  <si>
    <t>16:00-16:20</t>
  </si>
  <si>
    <t>17 </t>
  </si>
  <si>
    <t>Уборка рабочего места</t>
  </si>
  <si>
    <t>16:20-16:35</t>
  </si>
  <si>
    <t>18 </t>
  </si>
  <si>
    <t>16:35-16:50</t>
  </si>
  <si>
    <t>Выключение компьютера</t>
  </si>
  <si>
    <t>16:55-17:00</t>
  </si>
  <si>
    <t>1. Делаю ли я систематический обзор всех проблем, возникающих в сфере моей деятельности?</t>
  </si>
  <si>
    <t>Нет</t>
  </si>
  <si>
    <t xml:space="preserve">2. Имею ли я достаточное представление о взаимосвязи своей работы с конечной целью, на которую направлена деятельность?  </t>
  </si>
  <si>
    <t xml:space="preserve">3. Не слишком ли много дел мне приходится выполнять?  </t>
  </si>
  <si>
    <t xml:space="preserve">4. Применяю ли я принцип постановки конкретной цели?  </t>
  </si>
  <si>
    <t>5. Регулярно ли я работаю над собой: развиваю новые идеи, совершенствую свой интеллект, мастерство, профессиональные навыки?</t>
  </si>
  <si>
    <t xml:space="preserve">1. Известно ли мне примерное распределение времени (в процентном отношении), необходимое для выполнения предстоящих дел?  </t>
  </si>
  <si>
    <t xml:space="preserve">2. Готов ли я к возможным трудностям (кризисным ситуациям) при выполнении работы?  </t>
  </si>
  <si>
    <t xml:space="preserve">3. Предусмотрено ли мной резервное время для непредвиденных случаев?  </t>
  </si>
  <si>
    <t xml:space="preserve">4. Употребляю ли я надлежащие меры против препятствий, отрывающих меня от работы?  </t>
  </si>
  <si>
    <t xml:space="preserve">5. Записаны ли сроки и задачи в моем дневнике времени?  </t>
  </si>
  <si>
    <t>Да</t>
  </si>
  <si>
    <t xml:space="preserve">1. Оцениваю ли я работу, прежде чем приступить к ней (требует ли она затрат времени)?  </t>
  </si>
  <si>
    <t xml:space="preserve">2. Установлена ли мной приоритетность дел в зависимости от степени их важности?  </t>
  </si>
  <si>
    <t xml:space="preserve">3. Уделяю ли я делам необходимое количество времени в соответствии со степенью их важности?  </t>
  </si>
  <si>
    <t xml:space="preserve">4. Не слишком ли много времени я трачу на телефонные разговоры, приемы посетителей или общения, которые не имеют существенного значения?  </t>
  </si>
  <si>
    <t xml:space="preserve">5. Не слишком ли много времени я уделяю мелким незначительным делам?  </t>
  </si>
  <si>
    <t>6. Не слишком ли много времени уходит у меня на рутинные дела?</t>
  </si>
  <si>
    <t xml:space="preserve">7. Не уделяю ли я слишком много внимания деталями при решении какого-либо вопроса, зная о более важных для меня вещях?  </t>
  </si>
  <si>
    <t>8. Не слишком ли длительные частные разговоры, которые я веду в перерывах между выполнением отдельных дел?</t>
  </si>
  <si>
    <t xml:space="preserve">1. Не слишком ли долго я работаю над одной проблемой, из-за чего отдача уменьшается?  </t>
  </si>
  <si>
    <t xml:space="preserve">2. Склонен ли я к тому, чтобы все делать самому?  </t>
  </si>
  <si>
    <t xml:space="preserve">3. Есть ли у меня помощники, которым я мог бы поручить выполнение соответствующей задачи?  </t>
  </si>
  <si>
    <t xml:space="preserve">4. Завален ли бумагами мой письменный стол?  </t>
  </si>
  <si>
    <t xml:space="preserve">5. Использую ли я современные вспомогательные средства, которые могут облегчить мой труд (диктофон, автонабор для телефона и т. д.)?  </t>
  </si>
  <si>
    <t xml:space="preserve">6. Интересует ли меня вопрос систематического упрощения труда в моей сфере деятельности?  </t>
  </si>
  <si>
    <t xml:space="preserve">7. Возникают ли у меня в подобных рабочих ситуациях те же трудности?  </t>
  </si>
  <si>
    <t xml:space="preserve">1. Планирую ли я накануне свой следующий рабочий день?  </t>
  </si>
  <si>
    <t xml:space="preserve">2. Не занимаюсь ли я в первую очередь личными делами?  </t>
  </si>
  <si>
    <t xml:space="preserve">3. Нужно ли мне вначале определенное время, чтобы приступить к работе?  </t>
  </si>
  <si>
    <t xml:space="preserve">4. Не начинаю ли я каждое дело спонтанно, без предварительной его проработки?  </t>
  </si>
  <si>
    <t xml:space="preserve">5. Забочусь ли я о достаточной подготовке моей трудовой активности?  </t>
  </si>
  <si>
    <t xml:space="preserve">6. Не часто ли я откладываю важные дела?  </t>
  </si>
  <si>
    <t xml:space="preserve">7. Не занимаюсь ли я сложными проблемами или задачами в середине или конце рабочего дня?  </t>
  </si>
  <si>
    <t>8. Не откладываю ли я начатое дело, не доведя его до конца?</t>
  </si>
  <si>
    <t>Потери времени при составлении графика рабочего дня</t>
  </si>
  <si>
    <t xml:space="preserve">1. Знаю ли я свой личный трудовой ритм и график производительности?  </t>
  </si>
  <si>
    <t xml:space="preserve">2. Знаю ли я время наибольшей производительности своего труда утром или вечером?  </t>
  </si>
  <si>
    <t xml:space="preserve">3. Соответствует ли распорядок моего рабочего дня ритму производительности?  </t>
  </si>
  <si>
    <t xml:space="preserve">4. Планирую ли я благоприятное время дня для важнейших задач, чтобы в полной мере использовать мои способности?  </t>
  </si>
  <si>
    <t>5. Занимаюсь ли я в часы своей высокой производительности рутинной работой, посторонними делами или второстепенными проблемами?</t>
  </si>
  <si>
    <t>Потери времени при обработке информации</t>
  </si>
  <si>
    <t xml:space="preserve">Отбираю ли я материал для чтения с учетом его важности?  </t>
  </si>
  <si>
    <t>2. Я просматриваю сначала печатную информацию, чтобы ухватить главную мысль и потом ближе ознакомиться с важными моментами?</t>
  </si>
  <si>
    <t xml:space="preserve">3. Заканчиваю ли я телефонный разговор, если его продолжение кажется нецелесообразным?  </t>
  </si>
  <si>
    <t xml:space="preserve">4. Проверяю ли я цель разговора собеседников и свою личную, чтобы исключить бесполезную трату энергии и времени?  </t>
  </si>
  <si>
    <t xml:space="preserve">5. Отмечаю ли я документы, с которыми работаю, простыми или детализированными пометками?  </t>
  </si>
  <si>
    <t xml:space="preserve">6. Избегаю ли я заметок, которые могут понадобиться в самом невероятном случае?  </t>
  </si>
  <si>
    <t xml:space="preserve">7. Использую ли я формуляры для рутинной работы?  </t>
  </si>
  <si>
    <t xml:space="preserve">Идентифицировать причины собственных временных потерь можно с помощью списка значитиельных «ловушек» времени для нахождения способов их преодоления.  </t>
  </si>
  <si>
    <t>«Поглотители» или «ловушки» времени</t>
  </si>
  <si>
    <t xml:space="preserve">. Нечеткая постановка цели.  </t>
  </si>
  <si>
    <t xml:space="preserve">2. Отсутствие приоритетов в делах.  </t>
  </si>
  <si>
    <t xml:space="preserve">3. Попытки слишком много сделать за один раз.  </t>
  </si>
  <si>
    <t>4. Отсутствие полного представления о предстоящих задачах и путях их решения.</t>
  </si>
  <si>
    <t xml:space="preserve">5. Плохое планирование рабочего дня.  </t>
  </si>
  <si>
    <t xml:space="preserve">6. Личная неорганизованность.  </t>
  </si>
  <si>
    <t>7. Чрезмерное чтение.</t>
  </si>
  <si>
    <t xml:space="preserve">8. Несовершенная система досье.  </t>
  </si>
  <si>
    <t xml:space="preserve">9. Недостаток мотивации (безразличное отношение к работе).  </t>
  </si>
  <si>
    <t xml:space="preserve">10. Поиски записей, памятных записок, адресов, телефонных номеров.  </t>
  </si>
  <si>
    <t xml:space="preserve">11. Недостаточная кооперация или разделение труда.  </t>
  </si>
  <si>
    <t xml:space="preserve">12. Телефонные разговоры, которые отрывают от дел.  </t>
  </si>
  <si>
    <t xml:space="preserve">13. Незапланированные посетители.  </t>
  </si>
  <si>
    <t xml:space="preserve">14. Неспособность сказать «нет».  </t>
  </si>
  <si>
    <t xml:space="preserve">15. Неполная, несвоевременная информация.  </t>
  </si>
  <si>
    <t xml:space="preserve">16. Дефицит самодисциплины.  </t>
  </si>
  <si>
    <t xml:space="preserve">17. Неумение довести дело до конца.  </t>
  </si>
  <si>
    <t>18. Отвлечение (шум).</t>
  </si>
  <si>
    <t xml:space="preserve">19. Недостаточная подготовка к разговорам и обсуждениям.  </t>
  </si>
  <si>
    <t xml:space="preserve">20. Отсутствие связи.  </t>
  </si>
  <si>
    <t xml:space="preserve">21. Разговоры на частные темы.  </t>
  </si>
  <si>
    <t xml:space="preserve">22. Излишняя коммуникабельность.  </t>
  </si>
  <si>
    <t xml:space="preserve">23. Избыточность, неустроенность деловых связей.  </t>
  </si>
  <si>
    <t>24. Синдром «отложить на потом».</t>
  </si>
  <si>
    <t xml:space="preserve">25. Желание знать все факты.  </t>
  </si>
  <si>
    <t xml:space="preserve">26. Длительные ожидания.  </t>
  </si>
  <si>
    <t>27. Спешка, суетливость.</t>
  </si>
  <si>
    <t>28. Неумение делегировать задачи.</t>
  </si>
  <si>
    <t xml:space="preserve">29. Недостаточный контроль за делегированными задачами.  </t>
  </si>
  <si>
    <t>30. Другое.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</si>
</sst>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0" fillId="2" borderId="0" xfId="0" applyFill="1"/>
    <xf numFmtId="1" fontId="0" fillId="2" borderId="0" xfId="0" applyNumberFormat="1" applyFill="1"/>
    <xf numFmtId="0" fontId="3" fillId="0" borderId="0" xfId="0" applyFont="1" applyAlignment="1">
      <alignment horizontal="justify" vertical="center"/>
    </xf>
    <xf numFmtId="0" fontId="3" fillId="2" borderId="0" xfId="0" applyFont="1" applyFill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topLeftCell="A3" zoomScale="85" zoomScaleNormal="85" workbookViewId="0">
      <selection activeCell="I23" sqref="F5:I23"/>
    </sheetView>
  </sheetViews>
  <sheetFormatPr defaultRowHeight="15" x14ac:dyDescent="0.25"/>
  <cols>
    <col min="3" max="3" width="22.140625" customWidth="1"/>
    <col min="4" max="4" width="15.85546875" customWidth="1"/>
    <col min="6" max="6" width="9" customWidth="1"/>
  </cols>
  <sheetData>
    <row r="2" spans="2:9" ht="15.75" thickBot="1" x14ac:dyDescent="0.3"/>
    <row r="3" spans="2:9" ht="31.5" x14ac:dyDescent="0.25">
      <c r="B3" s="6" t="s">
        <v>0</v>
      </c>
      <c r="C3" s="6" t="s">
        <v>1</v>
      </c>
      <c r="D3" s="1" t="s">
        <v>2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 spans="2:9" ht="16.5" thickBot="1" x14ac:dyDescent="0.3">
      <c r="B4" s="7"/>
      <c r="C4" s="7"/>
      <c r="D4" s="2" t="s">
        <v>3</v>
      </c>
      <c r="E4" s="7"/>
      <c r="F4" s="7"/>
      <c r="G4" s="7"/>
      <c r="H4" s="7"/>
      <c r="I4" s="7"/>
    </row>
    <row r="5" spans="2:9" ht="32.25" thickBot="1" x14ac:dyDescent="0.3">
      <c r="B5" s="3" t="s">
        <v>9</v>
      </c>
      <c r="C5" s="4" t="s">
        <v>10</v>
      </c>
      <c r="D5" s="2" t="s">
        <v>11</v>
      </c>
      <c r="E5" s="2">
        <v>5</v>
      </c>
      <c r="F5" s="2" t="s">
        <v>12</v>
      </c>
      <c r="G5" s="2" t="s">
        <v>12</v>
      </c>
      <c r="H5" s="2" t="s">
        <v>12</v>
      </c>
      <c r="I5" s="2" t="s">
        <v>12</v>
      </c>
    </row>
    <row r="6" spans="2:9" ht="32.25" thickBot="1" x14ac:dyDescent="0.3">
      <c r="B6" s="3" t="s">
        <v>13</v>
      </c>
      <c r="C6" s="4" t="s">
        <v>14</v>
      </c>
      <c r="D6" s="2" t="s">
        <v>15</v>
      </c>
      <c r="E6" s="2">
        <v>20</v>
      </c>
      <c r="F6" s="2" t="s">
        <v>12</v>
      </c>
      <c r="G6" s="2" t="s">
        <v>12</v>
      </c>
      <c r="H6" s="2" t="s">
        <v>12</v>
      </c>
      <c r="I6" s="2" t="s">
        <v>12</v>
      </c>
    </row>
    <row r="7" spans="2:9" ht="16.5" thickBot="1" x14ac:dyDescent="0.3">
      <c r="B7" s="3" t="s">
        <v>17</v>
      </c>
      <c r="C7" s="4" t="s">
        <v>18</v>
      </c>
      <c r="D7" s="2" t="s">
        <v>19</v>
      </c>
      <c r="E7" s="2">
        <v>10</v>
      </c>
      <c r="F7" s="2" t="s">
        <v>16</v>
      </c>
      <c r="G7" s="2" t="s">
        <v>16</v>
      </c>
      <c r="H7" s="2" t="s">
        <v>16</v>
      </c>
      <c r="I7" s="2" t="s">
        <v>16</v>
      </c>
    </row>
    <row r="8" spans="2:9" ht="16.5" thickBot="1" x14ac:dyDescent="0.3">
      <c r="B8" s="3" t="s">
        <v>20</v>
      </c>
      <c r="C8" s="4" t="s">
        <v>21</v>
      </c>
      <c r="D8" s="2" t="s">
        <v>22</v>
      </c>
      <c r="E8" s="2">
        <v>15</v>
      </c>
      <c r="F8" s="2" t="s">
        <v>12</v>
      </c>
      <c r="G8" s="2" t="s">
        <v>12</v>
      </c>
      <c r="H8" s="2" t="s">
        <v>12</v>
      </c>
      <c r="I8" s="2" t="s">
        <v>12</v>
      </c>
    </row>
    <row r="9" spans="2:9" ht="48" thickBot="1" x14ac:dyDescent="0.3">
      <c r="B9" s="3" t="s">
        <v>23</v>
      </c>
      <c r="C9" s="4" t="s">
        <v>24</v>
      </c>
      <c r="D9" s="2" t="s">
        <v>25</v>
      </c>
      <c r="E9" s="2">
        <v>10</v>
      </c>
      <c r="F9" s="2" t="s">
        <v>12</v>
      </c>
      <c r="G9" s="2" t="s">
        <v>12</v>
      </c>
      <c r="H9" s="2" t="s">
        <v>16</v>
      </c>
      <c r="I9" s="2" t="s">
        <v>12</v>
      </c>
    </row>
    <row r="10" spans="2:9" ht="16.5" thickBot="1" x14ac:dyDescent="0.3">
      <c r="B10" s="3" t="s">
        <v>26</v>
      </c>
      <c r="C10" s="4" t="s">
        <v>27</v>
      </c>
      <c r="D10" s="2" t="s">
        <v>28</v>
      </c>
      <c r="E10" s="2">
        <v>10</v>
      </c>
      <c r="F10" s="2" t="s">
        <v>16</v>
      </c>
      <c r="G10" s="2" t="s">
        <v>16</v>
      </c>
      <c r="H10" s="2" t="s">
        <v>16</v>
      </c>
      <c r="I10" s="2" t="s">
        <v>16</v>
      </c>
    </row>
    <row r="11" spans="2:9" ht="48" thickBot="1" x14ac:dyDescent="0.3">
      <c r="B11" s="3" t="s">
        <v>29</v>
      </c>
      <c r="C11" s="4" t="s">
        <v>30</v>
      </c>
      <c r="D11" s="2" t="s">
        <v>31</v>
      </c>
      <c r="E11" s="2">
        <v>50</v>
      </c>
      <c r="F11" s="2" t="s">
        <v>12</v>
      </c>
      <c r="G11" s="2" t="s">
        <v>12</v>
      </c>
      <c r="H11" s="2" t="s">
        <v>12</v>
      </c>
      <c r="I11" s="2" t="s">
        <v>12</v>
      </c>
    </row>
    <row r="12" spans="2:9" ht="16.5" thickBot="1" x14ac:dyDescent="0.3">
      <c r="B12" s="3" t="s">
        <v>32</v>
      </c>
      <c r="C12" s="4" t="s">
        <v>18</v>
      </c>
      <c r="D12" s="2" t="s">
        <v>33</v>
      </c>
      <c r="E12" s="2">
        <v>10</v>
      </c>
      <c r="F12" s="2" t="s">
        <v>16</v>
      </c>
      <c r="G12" s="2" t="s">
        <v>16</v>
      </c>
      <c r="H12" s="2" t="s">
        <v>16</v>
      </c>
      <c r="I12" s="2" t="s">
        <v>16</v>
      </c>
    </row>
    <row r="13" spans="2:9" ht="48" thickBot="1" x14ac:dyDescent="0.3">
      <c r="B13" s="3" t="s">
        <v>34</v>
      </c>
      <c r="C13" s="4" t="s">
        <v>30</v>
      </c>
      <c r="D13" s="2" t="s">
        <v>35</v>
      </c>
      <c r="E13" s="2">
        <v>90</v>
      </c>
      <c r="F13" s="2" t="s">
        <v>12</v>
      </c>
      <c r="G13" s="2" t="s">
        <v>12</v>
      </c>
      <c r="H13" s="2" t="s">
        <v>12</v>
      </c>
      <c r="I13" s="2" t="s">
        <v>12</v>
      </c>
    </row>
    <row r="14" spans="2:9" ht="16.5" thickBot="1" x14ac:dyDescent="0.3">
      <c r="B14" s="5" t="s">
        <v>36</v>
      </c>
      <c r="C14" s="4" t="s">
        <v>27</v>
      </c>
      <c r="D14" s="2" t="s">
        <v>37</v>
      </c>
      <c r="E14" s="2">
        <v>20</v>
      </c>
      <c r="F14" s="2" t="s">
        <v>16</v>
      </c>
      <c r="G14" s="2" t="s">
        <v>16</v>
      </c>
      <c r="H14" s="2" t="s">
        <v>16</v>
      </c>
      <c r="I14" s="2" t="s">
        <v>16</v>
      </c>
    </row>
    <row r="15" spans="2:9" ht="16.5" thickBot="1" x14ac:dyDescent="0.3">
      <c r="B15" s="5" t="s">
        <v>38</v>
      </c>
      <c r="C15" s="4" t="s">
        <v>39</v>
      </c>
      <c r="D15" s="2" t="s">
        <v>40</v>
      </c>
      <c r="E15" s="2">
        <v>48</v>
      </c>
      <c r="F15" s="2"/>
      <c r="G15" s="2"/>
      <c r="H15" s="2"/>
      <c r="I15" s="2"/>
    </row>
    <row r="16" spans="2:9" ht="48" thickBot="1" x14ac:dyDescent="0.3">
      <c r="B16" s="5" t="s">
        <v>41</v>
      </c>
      <c r="C16" s="4" t="s">
        <v>30</v>
      </c>
      <c r="D16" s="2" t="s">
        <v>42</v>
      </c>
      <c r="E16" s="2">
        <v>72</v>
      </c>
      <c r="F16" s="2" t="s">
        <v>12</v>
      </c>
      <c r="G16" s="2" t="s">
        <v>12</v>
      </c>
      <c r="H16" s="2" t="s">
        <v>12</v>
      </c>
      <c r="I16" s="2" t="s">
        <v>12</v>
      </c>
    </row>
    <row r="17" spans="2:9" ht="16.5" thickBot="1" x14ac:dyDescent="0.3">
      <c r="B17" s="5" t="s">
        <v>43</v>
      </c>
      <c r="C17" s="4" t="s">
        <v>27</v>
      </c>
      <c r="D17" s="2" t="s">
        <v>44</v>
      </c>
      <c r="E17" s="2">
        <v>10</v>
      </c>
      <c r="F17" s="2" t="s">
        <v>16</v>
      </c>
      <c r="G17" s="2" t="s">
        <v>16</v>
      </c>
      <c r="H17" s="2" t="s">
        <v>16</v>
      </c>
      <c r="I17" s="2" t="s">
        <v>16</v>
      </c>
    </row>
    <row r="18" spans="2:9" ht="48" thickBot="1" x14ac:dyDescent="0.3">
      <c r="B18" s="5" t="s">
        <v>45</v>
      </c>
      <c r="C18" s="4" t="s">
        <v>30</v>
      </c>
      <c r="D18" s="2" t="s">
        <v>46</v>
      </c>
      <c r="E18" s="2">
        <v>80</v>
      </c>
      <c r="F18" s="2" t="s">
        <v>12</v>
      </c>
      <c r="G18" s="2" t="s">
        <v>12</v>
      </c>
      <c r="H18" s="2" t="s">
        <v>12</v>
      </c>
      <c r="I18" s="2" t="s">
        <v>12</v>
      </c>
    </row>
    <row r="19" spans="2:9" ht="48" thickBot="1" x14ac:dyDescent="0.3">
      <c r="B19" s="5" t="s">
        <v>47</v>
      </c>
      <c r="C19" s="4" t="s">
        <v>48</v>
      </c>
      <c r="D19" s="2" t="s">
        <v>49</v>
      </c>
      <c r="E19" s="2">
        <v>15</v>
      </c>
      <c r="F19" s="2" t="s">
        <v>12</v>
      </c>
      <c r="G19" s="2" t="s">
        <v>12</v>
      </c>
      <c r="H19" s="2" t="s">
        <v>12</v>
      </c>
      <c r="I19" s="2" t="s">
        <v>12</v>
      </c>
    </row>
    <row r="20" spans="2:9" ht="48" thickBot="1" x14ac:dyDescent="0.3">
      <c r="B20" s="5" t="s">
        <v>50</v>
      </c>
      <c r="C20" s="4" t="s">
        <v>51</v>
      </c>
      <c r="D20" s="2" t="s">
        <v>52</v>
      </c>
      <c r="E20" s="2">
        <v>20</v>
      </c>
      <c r="F20" s="2" t="s">
        <v>12</v>
      </c>
      <c r="G20" s="2" t="s">
        <v>12</v>
      </c>
      <c r="H20" s="2" t="s">
        <v>12</v>
      </c>
      <c r="I20" s="2" t="s">
        <v>12</v>
      </c>
    </row>
    <row r="21" spans="2:9" ht="32.25" thickBot="1" x14ac:dyDescent="0.3">
      <c r="B21" s="5" t="s">
        <v>53</v>
      </c>
      <c r="C21" s="4" t="s">
        <v>54</v>
      </c>
      <c r="D21" s="2" t="s">
        <v>55</v>
      </c>
      <c r="E21" s="2">
        <v>15</v>
      </c>
      <c r="F21" s="2" t="s">
        <v>12</v>
      </c>
      <c r="G21" s="2" t="s">
        <v>12</v>
      </c>
      <c r="H21" s="2" t="s">
        <v>12</v>
      </c>
      <c r="I21" s="2" t="s">
        <v>12</v>
      </c>
    </row>
    <row r="22" spans="2:9" ht="16.5" thickBot="1" x14ac:dyDescent="0.3">
      <c r="B22" s="5" t="s">
        <v>56</v>
      </c>
      <c r="C22" s="4" t="s">
        <v>27</v>
      </c>
      <c r="D22" s="2" t="s">
        <v>57</v>
      </c>
      <c r="E22" s="2">
        <v>20</v>
      </c>
      <c r="F22" s="2" t="s">
        <v>16</v>
      </c>
      <c r="G22" s="2" t="s">
        <v>16</v>
      </c>
      <c r="H22" s="2" t="s">
        <v>16</v>
      </c>
      <c r="I22" s="2" t="s">
        <v>16</v>
      </c>
    </row>
    <row r="23" spans="2:9" ht="32.25" thickBot="1" x14ac:dyDescent="0.3">
      <c r="B23" s="8">
        <v>19</v>
      </c>
      <c r="C23" s="4" t="s">
        <v>58</v>
      </c>
      <c r="D23" s="2" t="s">
        <v>59</v>
      </c>
      <c r="E23" s="2">
        <v>5</v>
      </c>
      <c r="F23" s="2" t="s">
        <v>12</v>
      </c>
      <c r="G23" s="2" t="s">
        <v>12</v>
      </c>
      <c r="H23" s="2" t="s">
        <v>12</v>
      </c>
      <c r="I23" s="2" t="s">
        <v>12</v>
      </c>
    </row>
    <row r="24" spans="2:9" x14ac:dyDescent="0.25">
      <c r="F24">
        <f>IF(F5= "нет",$E5,0)</f>
        <v>0</v>
      </c>
      <c r="G24">
        <f t="shared" ref="G24:I24" si="0">IF(G5= "нет",$E5,0)</f>
        <v>0</v>
      </c>
      <c r="H24">
        <f t="shared" si="0"/>
        <v>0</v>
      </c>
      <c r="I24">
        <f t="shared" si="0"/>
        <v>0</v>
      </c>
    </row>
    <row r="25" spans="2:9" x14ac:dyDescent="0.25">
      <c r="F25">
        <f t="shared" ref="F25:I42" si="1">IF(F6= "нет",$E6,0)</f>
        <v>0</v>
      </c>
      <c r="G25">
        <f t="shared" si="1"/>
        <v>0</v>
      </c>
      <c r="H25">
        <f t="shared" si="1"/>
        <v>0</v>
      </c>
      <c r="I25">
        <f t="shared" si="1"/>
        <v>0</v>
      </c>
    </row>
    <row r="26" spans="2:9" x14ac:dyDescent="0.25">
      <c r="F26">
        <f t="shared" si="1"/>
        <v>10</v>
      </c>
      <c r="G26">
        <f t="shared" si="1"/>
        <v>10</v>
      </c>
      <c r="H26">
        <f t="shared" si="1"/>
        <v>10</v>
      </c>
      <c r="I26">
        <f t="shared" si="1"/>
        <v>10</v>
      </c>
    </row>
    <row r="27" spans="2:9" x14ac:dyDescent="0.25">
      <c r="F27">
        <f t="shared" si="1"/>
        <v>0</v>
      </c>
      <c r="G27">
        <f t="shared" si="1"/>
        <v>0</v>
      </c>
      <c r="H27">
        <f t="shared" si="1"/>
        <v>0</v>
      </c>
      <c r="I27">
        <f t="shared" si="1"/>
        <v>0</v>
      </c>
    </row>
    <row r="28" spans="2:9" x14ac:dyDescent="0.25">
      <c r="F28">
        <f t="shared" si="1"/>
        <v>0</v>
      </c>
      <c r="G28">
        <f t="shared" si="1"/>
        <v>0</v>
      </c>
      <c r="H28">
        <f t="shared" si="1"/>
        <v>10</v>
      </c>
      <c r="I28">
        <f t="shared" si="1"/>
        <v>0</v>
      </c>
    </row>
    <row r="29" spans="2:9" x14ac:dyDescent="0.25">
      <c r="F29">
        <f t="shared" si="1"/>
        <v>10</v>
      </c>
      <c r="G29">
        <f t="shared" si="1"/>
        <v>10</v>
      </c>
      <c r="H29">
        <f t="shared" si="1"/>
        <v>10</v>
      </c>
      <c r="I29">
        <f t="shared" si="1"/>
        <v>10</v>
      </c>
    </row>
    <row r="30" spans="2:9" x14ac:dyDescent="0.25">
      <c r="F30">
        <f t="shared" si="1"/>
        <v>0</v>
      </c>
      <c r="G30">
        <f t="shared" si="1"/>
        <v>0</v>
      </c>
      <c r="H30">
        <f t="shared" si="1"/>
        <v>0</v>
      </c>
      <c r="I30">
        <f t="shared" si="1"/>
        <v>0</v>
      </c>
    </row>
    <row r="31" spans="2:9" x14ac:dyDescent="0.25">
      <c r="F31">
        <f t="shared" si="1"/>
        <v>10</v>
      </c>
      <c r="G31">
        <f t="shared" si="1"/>
        <v>10</v>
      </c>
      <c r="H31">
        <f t="shared" si="1"/>
        <v>10</v>
      </c>
      <c r="I31">
        <f t="shared" si="1"/>
        <v>10</v>
      </c>
    </row>
    <row r="32" spans="2:9" x14ac:dyDescent="0.25">
      <c r="F32">
        <f t="shared" si="1"/>
        <v>0</v>
      </c>
      <c r="G32">
        <f t="shared" si="1"/>
        <v>0</v>
      </c>
      <c r="H32">
        <f t="shared" si="1"/>
        <v>0</v>
      </c>
      <c r="I32">
        <f t="shared" si="1"/>
        <v>0</v>
      </c>
    </row>
    <row r="33" spans="1:9" x14ac:dyDescent="0.25">
      <c r="F33">
        <f t="shared" si="1"/>
        <v>20</v>
      </c>
      <c r="G33">
        <f t="shared" si="1"/>
        <v>20</v>
      </c>
      <c r="H33">
        <f t="shared" si="1"/>
        <v>20</v>
      </c>
      <c r="I33">
        <f t="shared" si="1"/>
        <v>20</v>
      </c>
    </row>
    <row r="34" spans="1:9" x14ac:dyDescent="0.25">
      <c r="F34">
        <f t="shared" si="1"/>
        <v>0</v>
      </c>
      <c r="G34">
        <f t="shared" si="1"/>
        <v>0</v>
      </c>
      <c r="H34">
        <f t="shared" si="1"/>
        <v>0</v>
      </c>
      <c r="I34">
        <f t="shared" si="1"/>
        <v>0</v>
      </c>
    </row>
    <row r="35" spans="1:9" x14ac:dyDescent="0.25">
      <c r="F35">
        <f t="shared" si="1"/>
        <v>0</v>
      </c>
      <c r="G35">
        <f t="shared" si="1"/>
        <v>0</v>
      </c>
      <c r="H35">
        <f t="shared" si="1"/>
        <v>0</v>
      </c>
      <c r="I35">
        <f t="shared" si="1"/>
        <v>0</v>
      </c>
    </row>
    <row r="36" spans="1:9" x14ac:dyDescent="0.25">
      <c r="F36">
        <f t="shared" si="1"/>
        <v>10</v>
      </c>
      <c r="G36">
        <f t="shared" si="1"/>
        <v>10</v>
      </c>
      <c r="H36">
        <f t="shared" si="1"/>
        <v>10</v>
      </c>
      <c r="I36">
        <f t="shared" si="1"/>
        <v>10</v>
      </c>
    </row>
    <row r="37" spans="1:9" x14ac:dyDescent="0.25">
      <c r="F37">
        <f t="shared" si="1"/>
        <v>0</v>
      </c>
      <c r="G37">
        <f t="shared" si="1"/>
        <v>0</v>
      </c>
      <c r="H37">
        <f t="shared" si="1"/>
        <v>0</v>
      </c>
      <c r="I37">
        <f t="shared" si="1"/>
        <v>0</v>
      </c>
    </row>
    <row r="38" spans="1:9" x14ac:dyDescent="0.25">
      <c r="F38">
        <f t="shared" si="1"/>
        <v>0</v>
      </c>
      <c r="G38">
        <f t="shared" si="1"/>
        <v>0</v>
      </c>
      <c r="H38">
        <f t="shared" si="1"/>
        <v>0</v>
      </c>
      <c r="I38">
        <f t="shared" si="1"/>
        <v>0</v>
      </c>
    </row>
    <row r="39" spans="1:9" x14ac:dyDescent="0.25">
      <c r="F39">
        <f t="shared" si="1"/>
        <v>0</v>
      </c>
      <c r="G39">
        <f t="shared" si="1"/>
        <v>0</v>
      </c>
      <c r="H39">
        <f t="shared" si="1"/>
        <v>0</v>
      </c>
      <c r="I39">
        <f t="shared" si="1"/>
        <v>0</v>
      </c>
    </row>
    <row r="40" spans="1:9" x14ac:dyDescent="0.25">
      <c r="F40">
        <f t="shared" si="1"/>
        <v>0</v>
      </c>
      <c r="G40">
        <f t="shared" si="1"/>
        <v>0</v>
      </c>
      <c r="H40">
        <f t="shared" si="1"/>
        <v>0</v>
      </c>
      <c r="I40">
        <f t="shared" si="1"/>
        <v>0</v>
      </c>
    </row>
    <row r="41" spans="1:9" x14ac:dyDescent="0.25">
      <c r="F41">
        <f t="shared" si="1"/>
        <v>20</v>
      </c>
      <c r="G41">
        <f t="shared" si="1"/>
        <v>20</v>
      </c>
      <c r="H41">
        <f t="shared" si="1"/>
        <v>20</v>
      </c>
      <c r="I41">
        <f t="shared" si="1"/>
        <v>20</v>
      </c>
    </row>
    <row r="42" spans="1:9" x14ac:dyDescent="0.25">
      <c r="F42">
        <f t="shared" si="1"/>
        <v>0</v>
      </c>
      <c r="G42">
        <f t="shared" si="1"/>
        <v>0</v>
      </c>
      <c r="H42">
        <f t="shared" si="1"/>
        <v>0</v>
      </c>
      <c r="I42">
        <f t="shared" si="1"/>
        <v>0</v>
      </c>
    </row>
    <row r="43" spans="1:9" x14ac:dyDescent="0.25">
      <c r="A43" s="9"/>
      <c r="B43" s="9"/>
      <c r="C43" s="9"/>
      <c r="D43" s="9"/>
      <c r="E43" s="9"/>
      <c r="F43" s="9"/>
      <c r="G43" s="10"/>
      <c r="H43" s="10"/>
      <c r="I43" s="10"/>
    </row>
    <row r="44" spans="1:9" x14ac:dyDescent="0.25">
      <c r="E44">
        <v>480</v>
      </c>
      <c r="F44">
        <f>SUM(F24:F43)</f>
        <v>80</v>
      </c>
      <c r="G44">
        <f t="shared" ref="G44:I44" si="2">SUM(G24:G43)</f>
        <v>80</v>
      </c>
      <c r="H44">
        <f t="shared" si="2"/>
        <v>90</v>
      </c>
      <c r="I44">
        <f t="shared" si="2"/>
        <v>80</v>
      </c>
    </row>
    <row r="45" spans="1:9" x14ac:dyDescent="0.25">
      <c r="F45">
        <f>F44/60</f>
        <v>1.3333333333333333</v>
      </c>
      <c r="G45">
        <f t="shared" ref="G45:I45" si="3">G44/60</f>
        <v>1.3333333333333333</v>
      </c>
      <c r="H45">
        <f t="shared" si="3"/>
        <v>1.5</v>
      </c>
      <c r="I45">
        <f t="shared" si="3"/>
        <v>1.3333333333333333</v>
      </c>
    </row>
    <row r="46" spans="1:9" x14ac:dyDescent="0.25">
      <c r="F46">
        <f>F44/$E$44*100</f>
        <v>16.666666666666664</v>
      </c>
      <c r="G46">
        <f t="shared" ref="G46:I46" si="4">G44/$E$44*100</f>
        <v>16.666666666666664</v>
      </c>
      <c r="H46">
        <f t="shared" si="4"/>
        <v>18.75</v>
      </c>
      <c r="I46">
        <f t="shared" si="4"/>
        <v>16.666666666666664</v>
      </c>
    </row>
  </sheetData>
  <mergeCells count="7">
    <mergeCell ref="I3:I4"/>
    <mergeCell ref="B3:B4"/>
    <mergeCell ref="C3:C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79" workbookViewId="0">
      <selection activeCell="B96" sqref="B96"/>
    </sheetView>
  </sheetViews>
  <sheetFormatPr defaultRowHeight="15" x14ac:dyDescent="0.25"/>
  <cols>
    <col min="1" max="1" width="55.140625" customWidth="1"/>
  </cols>
  <sheetData>
    <row r="1" spans="1:2" ht="56.25" x14ac:dyDescent="0.25">
      <c r="A1" s="11" t="s">
        <v>60</v>
      </c>
      <c r="B1" s="11" t="s">
        <v>61</v>
      </c>
    </row>
    <row r="2" spans="1:2" ht="75" x14ac:dyDescent="0.25">
      <c r="A2" s="11" t="s">
        <v>62</v>
      </c>
      <c r="B2" s="11" t="s">
        <v>61</v>
      </c>
    </row>
    <row r="3" spans="1:2" ht="37.5" x14ac:dyDescent="0.25">
      <c r="A3" s="11" t="s">
        <v>63</v>
      </c>
      <c r="B3" s="11" t="s">
        <v>61</v>
      </c>
    </row>
    <row r="4" spans="1:2" ht="37.5" x14ac:dyDescent="0.25">
      <c r="A4" s="11" t="s">
        <v>64</v>
      </c>
      <c r="B4" s="11" t="s">
        <v>61</v>
      </c>
    </row>
    <row r="5" spans="1:2" ht="93.75" x14ac:dyDescent="0.25">
      <c r="A5" s="11" t="s">
        <v>65</v>
      </c>
      <c r="B5" s="11" t="s">
        <v>61</v>
      </c>
    </row>
    <row r="6" spans="1:2" x14ac:dyDescent="0.25">
      <c r="A6" s="9"/>
    </row>
    <row r="7" spans="1:2" x14ac:dyDescent="0.25">
      <c r="A7" s="9"/>
    </row>
    <row r="8" spans="1:2" x14ac:dyDescent="0.25">
      <c r="A8" s="9"/>
    </row>
    <row r="9" spans="1:2" ht="75" x14ac:dyDescent="0.25">
      <c r="A9" s="11" t="s">
        <v>66</v>
      </c>
      <c r="B9" s="11" t="s">
        <v>61</v>
      </c>
    </row>
    <row r="10" spans="1:2" ht="56.25" x14ac:dyDescent="0.25">
      <c r="A10" s="11" t="s">
        <v>67</v>
      </c>
      <c r="B10" s="11" t="s">
        <v>61</v>
      </c>
    </row>
    <row r="11" spans="1:2" ht="37.5" x14ac:dyDescent="0.25">
      <c r="A11" s="11" t="s">
        <v>68</v>
      </c>
      <c r="B11" s="11" t="s">
        <v>61</v>
      </c>
    </row>
    <row r="12" spans="1:2" ht="56.25" x14ac:dyDescent="0.25">
      <c r="A12" s="11" t="s">
        <v>69</v>
      </c>
      <c r="B12" s="11" t="s">
        <v>61</v>
      </c>
    </row>
    <row r="13" spans="1:2" ht="37.5" x14ac:dyDescent="0.25">
      <c r="A13" s="11" t="s">
        <v>70</v>
      </c>
      <c r="B13" s="11" t="s">
        <v>61</v>
      </c>
    </row>
    <row r="14" spans="1:2" x14ac:dyDescent="0.25">
      <c r="A14" s="9"/>
    </row>
    <row r="15" spans="1:2" x14ac:dyDescent="0.25">
      <c r="A15" s="9"/>
    </row>
    <row r="16" spans="1:2" x14ac:dyDescent="0.25">
      <c r="A16" s="9"/>
    </row>
    <row r="17" spans="1:2" ht="56.25" x14ac:dyDescent="0.25">
      <c r="A17" s="11" t="s">
        <v>72</v>
      </c>
      <c r="B17" s="11" t="s">
        <v>61</v>
      </c>
    </row>
    <row r="18" spans="1:2" ht="37.5" x14ac:dyDescent="0.25">
      <c r="A18" s="11" t="s">
        <v>73</v>
      </c>
      <c r="B18" s="11" t="s">
        <v>71</v>
      </c>
    </row>
    <row r="19" spans="1:2" ht="56.25" x14ac:dyDescent="0.25">
      <c r="A19" s="11" t="s">
        <v>74</v>
      </c>
      <c r="B19" s="11" t="s">
        <v>61</v>
      </c>
    </row>
    <row r="20" spans="1:2" ht="75" x14ac:dyDescent="0.25">
      <c r="A20" s="11" t="s">
        <v>75</v>
      </c>
      <c r="B20" s="11" t="s">
        <v>71</v>
      </c>
    </row>
    <row r="21" spans="1:2" ht="37.5" x14ac:dyDescent="0.25">
      <c r="A21" s="11" t="s">
        <v>76</v>
      </c>
      <c r="B21" s="11" t="s">
        <v>71</v>
      </c>
    </row>
    <row r="22" spans="1:2" ht="37.5" x14ac:dyDescent="0.25">
      <c r="A22" s="11" t="s">
        <v>77</v>
      </c>
      <c r="B22" s="11" t="s">
        <v>61</v>
      </c>
    </row>
    <row r="23" spans="1:2" ht="56.25" x14ac:dyDescent="0.25">
      <c r="A23" s="11" t="s">
        <v>78</v>
      </c>
      <c r="B23" s="11" t="s">
        <v>71</v>
      </c>
    </row>
    <row r="24" spans="1:2" ht="56.25" x14ac:dyDescent="0.25">
      <c r="A24" s="11" t="s">
        <v>79</v>
      </c>
      <c r="B24" s="11" t="s">
        <v>71</v>
      </c>
    </row>
    <row r="25" spans="1:2" x14ac:dyDescent="0.25">
      <c r="A25" s="9"/>
    </row>
    <row r="26" spans="1:2" x14ac:dyDescent="0.25">
      <c r="A26" s="9"/>
    </row>
    <row r="27" spans="1:2" x14ac:dyDescent="0.25">
      <c r="A27" s="9"/>
    </row>
    <row r="28" spans="1:2" ht="56.25" x14ac:dyDescent="0.25">
      <c r="A28" s="11" t="s">
        <v>80</v>
      </c>
      <c r="B28" s="11" t="s">
        <v>71</v>
      </c>
    </row>
    <row r="29" spans="1:2" ht="37.5" x14ac:dyDescent="0.25">
      <c r="A29" s="11" t="s">
        <v>81</v>
      </c>
      <c r="B29" s="11" t="s">
        <v>71</v>
      </c>
    </row>
    <row r="30" spans="1:2" ht="56.25" x14ac:dyDescent="0.25">
      <c r="A30" s="11" t="s">
        <v>82</v>
      </c>
      <c r="B30" s="11" t="s">
        <v>71</v>
      </c>
    </row>
    <row r="31" spans="1:2" ht="37.5" x14ac:dyDescent="0.25">
      <c r="A31" s="11" t="s">
        <v>83</v>
      </c>
      <c r="B31" s="11" t="s">
        <v>61</v>
      </c>
    </row>
    <row r="32" spans="1:2" ht="75" x14ac:dyDescent="0.25">
      <c r="A32" s="11" t="s">
        <v>84</v>
      </c>
      <c r="B32" s="11" t="s">
        <v>71</v>
      </c>
    </row>
    <row r="33" spans="1:2" ht="56.25" x14ac:dyDescent="0.25">
      <c r="A33" s="11" t="s">
        <v>85</v>
      </c>
      <c r="B33" s="11" t="s">
        <v>71</v>
      </c>
    </row>
    <row r="34" spans="1:2" ht="37.5" x14ac:dyDescent="0.25">
      <c r="A34" s="11" t="s">
        <v>86</v>
      </c>
      <c r="B34" s="11" t="s">
        <v>71</v>
      </c>
    </row>
    <row r="35" spans="1:2" x14ac:dyDescent="0.25">
      <c r="A35" s="9"/>
    </row>
    <row r="36" spans="1:2" x14ac:dyDescent="0.25">
      <c r="A36" s="9"/>
    </row>
    <row r="37" spans="1:2" x14ac:dyDescent="0.25">
      <c r="A37" s="9"/>
    </row>
    <row r="38" spans="1:2" ht="37.5" x14ac:dyDescent="0.25">
      <c r="A38" s="11" t="s">
        <v>87</v>
      </c>
      <c r="B38" s="11" t="s">
        <v>71</v>
      </c>
    </row>
    <row r="39" spans="1:2" ht="37.5" x14ac:dyDescent="0.25">
      <c r="A39" s="11" t="s">
        <v>88</v>
      </c>
      <c r="B39" s="11" t="s">
        <v>71</v>
      </c>
    </row>
    <row r="40" spans="1:2" ht="37.5" x14ac:dyDescent="0.25">
      <c r="A40" s="11" t="s">
        <v>89</v>
      </c>
      <c r="B40" s="11" t="s">
        <v>71</v>
      </c>
    </row>
    <row r="41" spans="1:2" ht="37.5" x14ac:dyDescent="0.25">
      <c r="A41" s="11" t="s">
        <v>90</v>
      </c>
      <c r="B41" s="11" t="s">
        <v>71</v>
      </c>
    </row>
    <row r="42" spans="1:2" ht="37.5" x14ac:dyDescent="0.25">
      <c r="A42" s="11" t="s">
        <v>91</v>
      </c>
      <c r="B42" s="11" t="s">
        <v>61</v>
      </c>
    </row>
    <row r="43" spans="1:2" ht="18.75" x14ac:dyDescent="0.25">
      <c r="A43" s="11" t="s">
        <v>92</v>
      </c>
      <c r="B43" s="11" t="s">
        <v>71</v>
      </c>
    </row>
    <row r="44" spans="1:2" ht="56.25" x14ac:dyDescent="0.25">
      <c r="A44" s="11" t="s">
        <v>93</v>
      </c>
      <c r="B44" s="11" t="s">
        <v>71</v>
      </c>
    </row>
    <row r="45" spans="1:2" ht="37.5" x14ac:dyDescent="0.25">
      <c r="A45" s="11" t="s">
        <v>94</v>
      </c>
      <c r="B45" s="11" t="s">
        <v>71</v>
      </c>
    </row>
    <row r="46" spans="1:2" x14ac:dyDescent="0.25">
      <c r="A46" s="9"/>
    </row>
    <row r="47" spans="1:2" x14ac:dyDescent="0.25">
      <c r="A47" s="9"/>
    </row>
    <row r="48" spans="1:2" ht="37.5" x14ac:dyDescent="0.25">
      <c r="A48" s="12" t="s">
        <v>95</v>
      </c>
    </row>
    <row r="49" spans="1:2" ht="37.5" x14ac:dyDescent="0.25">
      <c r="A49" s="11" t="s">
        <v>96</v>
      </c>
      <c r="B49" s="11" t="s">
        <v>61</v>
      </c>
    </row>
    <row r="50" spans="1:2" ht="56.25" x14ac:dyDescent="0.25">
      <c r="A50" s="11" t="s">
        <v>97</v>
      </c>
      <c r="B50" s="11" t="s">
        <v>61</v>
      </c>
    </row>
    <row r="51" spans="1:2" ht="37.5" x14ac:dyDescent="0.25">
      <c r="A51" s="11" t="s">
        <v>98</v>
      </c>
      <c r="B51" s="11" t="s">
        <v>61</v>
      </c>
    </row>
    <row r="52" spans="1:2" ht="56.25" x14ac:dyDescent="0.25">
      <c r="A52" s="11" t="s">
        <v>99</v>
      </c>
      <c r="B52" s="11" t="s">
        <v>61</v>
      </c>
    </row>
    <row r="53" spans="1:2" ht="75" x14ac:dyDescent="0.25">
      <c r="A53" s="11" t="s">
        <v>100</v>
      </c>
      <c r="B53" s="11" t="s">
        <v>71</v>
      </c>
    </row>
    <row r="54" spans="1:2" x14ac:dyDescent="0.25">
      <c r="A54" s="9"/>
    </row>
    <row r="55" spans="1:2" x14ac:dyDescent="0.25">
      <c r="A55" s="9"/>
    </row>
    <row r="56" spans="1:2" ht="18.75" x14ac:dyDescent="0.25">
      <c r="A56" s="12" t="s">
        <v>101</v>
      </c>
    </row>
    <row r="57" spans="1:2" ht="37.5" x14ac:dyDescent="0.25">
      <c r="A57" s="11" t="s">
        <v>102</v>
      </c>
      <c r="B57" s="11" t="s">
        <v>61</v>
      </c>
    </row>
    <row r="58" spans="1:2" ht="75" x14ac:dyDescent="0.25">
      <c r="A58" s="11" t="s">
        <v>103</v>
      </c>
      <c r="B58" s="11" t="s">
        <v>61</v>
      </c>
    </row>
    <row r="59" spans="1:2" ht="56.25" x14ac:dyDescent="0.25">
      <c r="A59" s="11" t="s">
        <v>104</v>
      </c>
      <c r="B59" s="11" t="s">
        <v>61</v>
      </c>
    </row>
    <row r="60" spans="1:2" ht="75" x14ac:dyDescent="0.25">
      <c r="A60" s="11" t="s">
        <v>105</v>
      </c>
      <c r="B60" s="11" t="s">
        <v>61</v>
      </c>
    </row>
    <row r="61" spans="1:2" ht="56.25" x14ac:dyDescent="0.25">
      <c r="A61" s="11" t="s">
        <v>106</v>
      </c>
      <c r="B61" s="11" t="s">
        <v>61</v>
      </c>
    </row>
    <row r="62" spans="1:2" ht="37.5" x14ac:dyDescent="0.25">
      <c r="A62" s="11" t="s">
        <v>107</v>
      </c>
      <c r="B62" s="11" t="s">
        <v>71</v>
      </c>
    </row>
    <row r="63" spans="1:2" ht="37.5" x14ac:dyDescent="0.25">
      <c r="A63" s="11" t="s">
        <v>108</v>
      </c>
      <c r="B63" s="11" t="s">
        <v>71</v>
      </c>
    </row>
    <row r="64" spans="1:2" x14ac:dyDescent="0.25">
      <c r="A64" s="9"/>
    </row>
    <row r="65" spans="1:2" x14ac:dyDescent="0.25">
      <c r="A65" s="9"/>
    </row>
    <row r="66" spans="1:2" ht="75" x14ac:dyDescent="0.25">
      <c r="A66" s="12" t="s">
        <v>109</v>
      </c>
    </row>
    <row r="67" spans="1:2" ht="18.75" x14ac:dyDescent="0.25">
      <c r="A67" s="12" t="s">
        <v>110</v>
      </c>
    </row>
    <row r="68" spans="1:2" ht="18.75" x14ac:dyDescent="0.25">
      <c r="A68" s="11" t="s">
        <v>111</v>
      </c>
      <c r="B68" s="11" t="s">
        <v>71</v>
      </c>
    </row>
    <row r="69" spans="1:2" ht="18.75" x14ac:dyDescent="0.25">
      <c r="A69" s="11" t="s">
        <v>112</v>
      </c>
      <c r="B69" s="11" t="s">
        <v>71</v>
      </c>
    </row>
    <row r="70" spans="1:2" ht="37.5" x14ac:dyDescent="0.25">
      <c r="A70" s="11" t="s">
        <v>113</v>
      </c>
      <c r="B70" s="11" t="s">
        <v>71</v>
      </c>
    </row>
    <row r="71" spans="1:2" ht="37.5" x14ac:dyDescent="0.25">
      <c r="A71" s="11" t="s">
        <v>114</v>
      </c>
      <c r="B71" s="11" t="s">
        <v>71</v>
      </c>
    </row>
    <row r="72" spans="1:2" ht="18.75" x14ac:dyDescent="0.25">
      <c r="A72" s="11" t="s">
        <v>115</v>
      </c>
      <c r="B72" s="11" t="s">
        <v>71</v>
      </c>
    </row>
    <row r="73" spans="1:2" ht="18.75" x14ac:dyDescent="0.25">
      <c r="A73" s="11" t="s">
        <v>116</v>
      </c>
      <c r="B73" s="11" t="s">
        <v>71</v>
      </c>
    </row>
    <row r="74" spans="1:2" ht="18.75" x14ac:dyDescent="0.25">
      <c r="A74" s="11" t="s">
        <v>117</v>
      </c>
      <c r="B74" s="11" t="s">
        <v>71</v>
      </c>
    </row>
    <row r="75" spans="1:2" ht="18.75" x14ac:dyDescent="0.25">
      <c r="A75" s="11" t="s">
        <v>118</v>
      </c>
      <c r="B75" s="11" t="s">
        <v>71</v>
      </c>
    </row>
    <row r="76" spans="1:2" ht="37.5" x14ac:dyDescent="0.25">
      <c r="A76" s="11" t="s">
        <v>119</v>
      </c>
      <c r="B76" s="11" t="s">
        <v>71</v>
      </c>
    </row>
    <row r="77" spans="1:2" ht="37.5" x14ac:dyDescent="0.25">
      <c r="A77" s="11" t="s">
        <v>120</v>
      </c>
      <c r="B77" s="11" t="s">
        <v>71</v>
      </c>
    </row>
    <row r="78" spans="1:2" ht="37.5" x14ac:dyDescent="0.25">
      <c r="A78" s="11" t="s">
        <v>121</v>
      </c>
      <c r="B78" s="11" t="s">
        <v>71</v>
      </c>
    </row>
    <row r="79" spans="1:2" ht="37.5" x14ac:dyDescent="0.25">
      <c r="A79" s="11" t="s">
        <v>122</v>
      </c>
      <c r="B79" s="11" t="s">
        <v>61</v>
      </c>
    </row>
    <row r="80" spans="1:2" ht="18.75" x14ac:dyDescent="0.25">
      <c r="A80" s="11" t="s">
        <v>123</v>
      </c>
      <c r="B80" s="11" t="s">
        <v>71</v>
      </c>
    </row>
    <row r="81" spans="1:2" ht="18.75" x14ac:dyDescent="0.25">
      <c r="A81" s="11" t="s">
        <v>124</v>
      </c>
      <c r="B81" s="11" t="s">
        <v>71</v>
      </c>
    </row>
    <row r="82" spans="1:2" ht="18.75" x14ac:dyDescent="0.25">
      <c r="A82" s="11" t="s">
        <v>125</v>
      </c>
      <c r="B82" s="11" t="s">
        <v>71</v>
      </c>
    </row>
    <row r="83" spans="1:2" ht="18.75" x14ac:dyDescent="0.25">
      <c r="A83" s="11" t="s">
        <v>126</v>
      </c>
      <c r="B83" s="11" t="s">
        <v>71</v>
      </c>
    </row>
    <row r="84" spans="1:2" ht="18.75" x14ac:dyDescent="0.25">
      <c r="A84" s="11" t="s">
        <v>127</v>
      </c>
      <c r="B84" s="11" t="s">
        <v>71</v>
      </c>
    </row>
    <row r="85" spans="1:2" ht="18.75" x14ac:dyDescent="0.25">
      <c r="A85" s="11" t="s">
        <v>128</v>
      </c>
      <c r="B85" s="11" t="s">
        <v>61</v>
      </c>
    </row>
    <row r="86" spans="1:2" ht="37.5" x14ac:dyDescent="0.25">
      <c r="A86" s="11" t="s">
        <v>129</v>
      </c>
      <c r="B86" s="11" t="s">
        <v>71</v>
      </c>
    </row>
    <row r="87" spans="1:2" ht="18.75" x14ac:dyDescent="0.25">
      <c r="A87" s="11" t="s">
        <v>130</v>
      </c>
      <c r="B87" s="11" t="s">
        <v>61</v>
      </c>
    </row>
    <row r="88" spans="1:2" ht="18.75" x14ac:dyDescent="0.25">
      <c r="A88" s="11" t="s">
        <v>131</v>
      </c>
      <c r="B88" s="11" t="s">
        <v>71</v>
      </c>
    </row>
    <row r="89" spans="1:2" ht="18.75" x14ac:dyDescent="0.25">
      <c r="A89" s="11" t="s">
        <v>132</v>
      </c>
      <c r="B89" s="11" t="s">
        <v>61</v>
      </c>
    </row>
    <row r="90" spans="1:2" ht="37.5" x14ac:dyDescent="0.25">
      <c r="A90" s="11" t="s">
        <v>133</v>
      </c>
      <c r="B90" s="11" t="s">
        <v>61</v>
      </c>
    </row>
    <row r="91" spans="1:2" ht="18.75" x14ac:dyDescent="0.25">
      <c r="A91" s="11" t="s">
        <v>134</v>
      </c>
      <c r="B91" s="11" t="s">
        <v>71</v>
      </c>
    </row>
    <row r="92" spans="1:2" ht="18.75" x14ac:dyDescent="0.25">
      <c r="A92" s="11" t="s">
        <v>135</v>
      </c>
      <c r="B92" s="11" t="s">
        <v>61</v>
      </c>
    </row>
    <row r="93" spans="1:2" ht="18.75" x14ac:dyDescent="0.25">
      <c r="A93" s="11" t="s">
        <v>136</v>
      </c>
      <c r="B93" s="11" t="s">
        <v>71</v>
      </c>
    </row>
    <row r="94" spans="1:2" ht="18.75" x14ac:dyDescent="0.25">
      <c r="A94" s="11" t="s">
        <v>137</v>
      </c>
      <c r="B94" s="11" t="s">
        <v>71</v>
      </c>
    </row>
    <row r="95" spans="1:2" ht="18.75" x14ac:dyDescent="0.25">
      <c r="A95" s="11" t="s">
        <v>138</v>
      </c>
      <c r="B95" s="11" t="s">
        <v>71</v>
      </c>
    </row>
    <row r="96" spans="1:2" ht="37.5" x14ac:dyDescent="0.25">
      <c r="A96" s="11" t="s">
        <v>139</v>
      </c>
      <c r="B96" s="11" t="s">
        <v>71</v>
      </c>
    </row>
    <row r="97" spans="1:1" ht="18.75" x14ac:dyDescent="0.25">
      <c r="A97" s="1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2020-05-11T12:13:09Z</dcterms:modified>
</cp:coreProperties>
</file>