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\Documents\Oxford Uni\4th year\4YP\Capillaries work\Functions\"/>
    </mc:Choice>
  </mc:AlternateContent>
  <bookViews>
    <workbookView xWindow="0" yWindow="0" windowWidth="24576" windowHeight="10248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B5" i="1"/>
  <c r="B9" i="1"/>
  <c r="B13" i="1"/>
  <c r="B17" i="1"/>
  <c r="B21" i="1"/>
  <c r="B25" i="1"/>
  <c r="B29" i="1"/>
  <c r="C5" i="1"/>
  <c r="C9" i="1"/>
  <c r="C13" i="1"/>
  <c r="C17" i="1"/>
  <c r="C21" i="1"/>
  <c r="C25" i="1"/>
  <c r="C29" i="1"/>
  <c r="K29" i="3"/>
  <c r="C30" i="1" s="1"/>
  <c r="J29" i="3"/>
  <c r="B30" i="1" s="1"/>
  <c r="K28" i="3"/>
  <c r="J28" i="3"/>
  <c r="K27" i="3"/>
  <c r="C28" i="1" s="1"/>
  <c r="J27" i="3"/>
  <c r="B28" i="1" s="1"/>
  <c r="K26" i="3"/>
  <c r="C27" i="1" s="1"/>
  <c r="J26" i="3"/>
  <c r="B27" i="1" s="1"/>
  <c r="K25" i="3"/>
  <c r="C26" i="1" s="1"/>
  <c r="J25" i="3"/>
  <c r="B26" i="1" s="1"/>
  <c r="K24" i="3"/>
  <c r="J24" i="3"/>
  <c r="K23" i="3"/>
  <c r="C24" i="1" s="1"/>
  <c r="J23" i="3"/>
  <c r="B24" i="1" s="1"/>
  <c r="K22" i="3"/>
  <c r="C23" i="1" s="1"/>
  <c r="J22" i="3"/>
  <c r="B23" i="1" s="1"/>
  <c r="K21" i="3"/>
  <c r="C22" i="1" s="1"/>
  <c r="J21" i="3"/>
  <c r="B22" i="1" s="1"/>
  <c r="K20" i="3"/>
  <c r="J20" i="3"/>
  <c r="K19" i="3"/>
  <c r="C20" i="1" s="1"/>
  <c r="J19" i="3"/>
  <c r="B20" i="1" s="1"/>
  <c r="K18" i="3"/>
  <c r="C19" i="1" s="1"/>
  <c r="J18" i="3"/>
  <c r="B19" i="1" s="1"/>
  <c r="K17" i="3"/>
  <c r="C18" i="1" s="1"/>
  <c r="J17" i="3"/>
  <c r="B18" i="1" s="1"/>
  <c r="K16" i="3"/>
  <c r="J16" i="3"/>
  <c r="K15" i="3"/>
  <c r="C16" i="1" s="1"/>
  <c r="J15" i="3"/>
  <c r="B16" i="1" s="1"/>
  <c r="K14" i="3"/>
  <c r="C15" i="1" s="1"/>
  <c r="J14" i="3"/>
  <c r="B15" i="1" s="1"/>
  <c r="K13" i="3"/>
  <c r="C14" i="1" s="1"/>
  <c r="J13" i="3"/>
  <c r="B14" i="1" s="1"/>
  <c r="K12" i="3"/>
  <c r="J12" i="3"/>
  <c r="K11" i="3"/>
  <c r="C12" i="1" s="1"/>
  <c r="J11" i="3"/>
  <c r="B12" i="1" s="1"/>
  <c r="K10" i="3"/>
  <c r="C11" i="1" s="1"/>
  <c r="J10" i="3"/>
  <c r="B11" i="1" s="1"/>
  <c r="K9" i="3"/>
  <c r="C10" i="1" s="1"/>
  <c r="J9" i="3"/>
  <c r="B10" i="1" s="1"/>
  <c r="K8" i="3"/>
  <c r="J8" i="3"/>
  <c r="K7" i="3"/>
  <c r="C8" i="1" s="1"/>
  <c r="J7" i="3"/>
  <c r="B8" i="1" s="1"/>
  <c r="K6" i="3"/>
  <c r="C7" i="1" s="1"/>
  <c r="J6" i="3"/>
  <c r="B7" i="1" s="1"/>
  <c r="K5" i="3"/>
  <c r="C6" i="1" s="1"/>
  <c r="J5" i="3"/>
  <c r="B6" i="1" s="1"/>
  <c r="K4" i="3"/>
  <c r="J4" i="3"/>
  <c r="K3" i="3"/>
  <c r="C4" i="1" s="1"/>
  <c r="J3" i="3"/>
  <c r="B4" i="1" s="1"/>
  <c r="K2" i="3"/>
  <c r="C3" i="1" s="1"/>
  <c r="J2" i="3"/>
  <c r="B3" i="1" s="1"/>
</calcChain>
</file>

<file path=xl/comments1.xml><?xml version="1.0" encoding="utf-8"?>
<comments xmlns="http://schemas.openxmlformats.org/spreadsheetml/2006/main">
  <authors>
    <author>Anto</author>
  </authors>
  <commentList>
    <comment ref="I3" authorId="0" shapeId="0">
      <text>
        <r>
          <rPr>
            <b/>
            <sz val="9"/>
            <color indexed="81"/>
            <rFont val="Tahoma"/>
            <charset val="1"/>
          </rPr>
          <t>Antoine:</t>
        </r>
        <r>
          <rPr>
            <sz val="9"/>
            <color indexed="81"/>
            <rFont val="Tahoma"/>
            <charset val="1"/>
          </rPr>
          <t xml:space="preserve">
(actual link length)/(min distance between 2 nodes)</t>
        </r>
      </text>
    </comment>
  </commentList>
</comments>
</file>

<file path=xl/sharedStrings.xml><?xml version="1.0" encoding="utf-8"?>
<sst xmlns="http://schemas.openxmlformats.org/spreadsheetml/2006/main" count="126" uniqueCount="72">
  <si>
    <t>Tortuosity</t>
  </si>
  <si>
    <t>Perycite</t>
  </si>
  <si>
    <t>Length (um)</t>
  </si>
  <si>
    <t>Dead</t>
  </si>
  <si>
    <t>Alive</t>
  </si>
  <si>
    <t xml:space="preserve"> #</t>
  </si>
  <si>
    <t>µm from node</t>
  </si>
  <si>
    <t>Slice #</t>
  </si>
  <si>
    <r>
      <t>x-coord (</t>
    </r>
    <r>
      <rPr>
        <sz val="11"/>
        <color theme="1"/>
        <rFont val="Calibri"/>
        <family val="2"/>
      </rPr>
      <t>µm)</t>
    </r>
  </si>
  <si>
    <r>
      <t>y-coord (</t>
    </r>
    <r>
      <rPr>
        <sz val="11"/>
        <color theme="1"/>
        <rFont val="Calibri"/>
        <family val="2"/>
      </rPr>
      <t>µm)</t>
    </r>
  </si>
  <si>
    <r>
      <t>z-coord (</t>
    </r>
    <r>
      <rPr>
        <sz val="11"/>
        <color theme="1"/>
        <rFont val="Calibri"/>
        <family val="2"/>
      </rPr>
      <t>µm)</t>
    </r>
  </si>
  <si>
    <t>Pericyte No.</t>
  </si>
  <si>
    <t>Line from ImagePro</t>
  </si>
  <si>
    <t>X Coord 1 (um)</t>
  </si>
  <si>
    <t>Y Coord 1 (um)</t>
  </si>
  <si>
    <t>X Coord 2 (um)</t>
  </si>
  <si>
    <t>Y Coord 2 (um)</t>
  </si>
  <si>
    <t>Z-slice(s) out of 42</t>
  </si>
  <si>
    <t>x middle</t>
  </si>
  <si>
    <t>y middle</t>
  </si>
  <si>
    <t>z middle</t>
  </si>
  <si>
    <t>0006-00010</t>
  </si>
  <si>
    <t>23-25</t>
  </si>
  <si>
    <t>27-29</t>
  </si>
  <si>
    <t>24-27</t>
  </si>
  <si>
    <t>25-28</t>
  </si>
  <si>
    <t>36-40</t>
  </si>
  <si>
    <t>0006-000011</t>
  </si>
  <si>
    <t>23-26</t>
  </si>
  <si>
    <t>17-21</t>
  </si>
  <si>
    <t>00008-00012</t>
  </si>
  <si>
    <t>22-25</t>
  </si>
  <si>
    <t>33-37</t>
  </si>
  <si>
    <t>19-22</t>
  </si>
  <si>
    <t>35-38</t>
  </si>
  <si>
    <t>29-30</t>
  </si>
  <si>
    <t>32-38</t>
  </si>
  <si>
    <t>near 573</t>
  </si>
  <si>
    <t>27-31</t>
  </si>
  <si>
    <t>30-33</t>
  </si>
  <si>
    <t>31-34</t>
  </si>
  <si>
    <t>17-23</t>
  </si>
  <si>
    <t>15-20</t>
  </si>
  <si>
    <t>29-32</t>
  </si>
  <si>
    <t>00005-00010</t>
  </si>
  <si>
    <t>18-22</t>
  </si>
  <si>
    <t>28-32</t>
  </si>
  <si>
    <t>1219&amp;1220</t>
  </si>
  <si>
    <t>Perycites</t>
  </si>
  <si>
    <t>Affected vessel</t>
  </si>
  <si>
    <t>Is it dead?</t>
  </si>
  <si>
    <t>0008-000011</t>
  </si>
  <si>
    <t>0009-000012</t>
  </si>
  <si>
    <t>30-34</t>
  </si>
  <si>
    <t>19-24</t>
  </si>
  <si>
    <t>25-31</t>
  </si>
  <si>
    <t>27-34</t>
  </si>
  <si>
    <t>32-36</t>
  </si>
  <si>
    <t>36-39</t>
  </si>
  <si>
    <t>28-33</t>
  </si>
  <si>
    <t>29-33</t>
  </si>
  <si>
    <t>00004-00008</t>
  </si>
  <si>
    <t>17-22</t>
  </si>
  <si>
    <t>31-36</t>
  </si>
  <si>
    <t>14-18</t>
  </si>
  <si>
    <t>000010-00013</t>
  </si>
  <si>
    <t>000010-00014</t>
  </si>
  <si>
    <t>37-42</t>
  </si>
  <si>
    <t>0004-00010</t>
  </si>
  <si>
    <t>26-31</t>
  </si>
  <si>
    <t>24-28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</si>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</sst>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4" xfId="0" applyBorder="1" applyAlignment="1">
      <alignment horizontal="right" vertical="center"/>
    </xf>
    <xf numFmtId="0" fontId="0" fillId="0" borderId="0" xfId="0" applyBorder="1"/>
    <xf numFmtId="0" fontId="0" fillId="0" borderId="5" xfId="0" applyBorder="1" applyAlignment="1">
      <alignment vertical="center" wrapText="1"/>
    </xf>
    <xf numFmtId="0" fontId="0" fillId="0" borderId="9" xfId="0" applyBorder="1"/>
    <xf numFmtId="0" fontId="3" fillId="0" borderId="0" xfId="0" applyFont="1"/>
    <xf numFmtId="16" fontId="0" fillId="0" borderId="0" xfId="0" applyNumberFormat="1"/>
    <xf numFmtId="3" fontId="0" fillId="0" borderId="0" xfId="0" applyNumberFormat="1"/>
    <xf numFmtId="0" fontId="0" fillId="0" borderId="0" xfId="0" applyBorder="1" applyAlignment="1">
      <alignment horizontal="center" vertic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3" borderId="8" xfId="0" applyFill="1" applyBorder="1"/>
    <xf numFmtId="0" fontId="0" fillId="0" borderId="9" xfId="0" applyBorder="1" applyAlignment="1">
      <alignment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7</xdr:col>
      <xdr:colOff>1</xdr:colOff>
      <xdr:row>3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141" y="365761"/>
          <a:ext cx="1272540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3" sqref="F3:I30"/>
    </sheetView>
  </sheetViews>
  <sheetFormatPr defaultRowHeight="14.4" x14ac:dyDescent="0.3"/>
  <cols>
    <col min="1" max="1" width="3.6640625" style="4" customWidth="1"/>
    <col min="2" max="2" width="11.5546875" style="10" bestFit="1" customWidth="1"/>
    <col min="3" max="3" width="12" style="10" bestFit="1" customWidth="1"/>
    <col min="4" max="4" width="11.44140625" style="10" bestFit="1" customWidth="1"/>
    <col min="5" max="5" width="9.21875" style="4" bestFit="1" customWidth="1"/>
    <col min="6" max="6" width="6.109375" style="4" bestFit="1" customWidth="1"/>
    <col min="7" max="7" width="12.6640625" style="4" bestFit="1" customWidth="1"/>
    <col min="8" max="8" width="10.5546875" style="4" bestFit="1" customWidth="1"/>
    <col min="9" max="9" width="12.77734375" style="4" bestFit="1" customWidth="1"/>
    <col min="10" max="10" width="16.44140625" style="4" customWidth="1"/>
    <col min="11" max="11" width="8.88671875" style="4"/>
    <col min="12" max="12" width="8.88671875" style="4" customWidth="1"/>
    <col min="13" max="16384" width="8.88671875" style="4"/>
  </cols>
  <sheetData>
    <row r="1" spans="1:9" customFormat="1" ht="15" thickBot="1" x14ac:dyDescent="0.35">
      <c r="A1" s="37" t="s">
        <v>48</v>
      </c>
      <c r="B1" s="38"/>
      <c r="C1" s="38"/>
      <c r="D1" s="38"/>
      <c r="E1" s="38"/>
      <c r="F1" s="38"/>
      <c r="G1" s="39"/>
      <c r="H1" s="40" t="s">
        <v>49</v>
      </c>
      <c r="I1" s="41"/>
    </row>
    <row r="2" spans="1:9" customFormat="1" x14ac:dyDescent="0.3">
      <c r="A2" s="15" t="s">
        <v>5</v>
      </c>
      <c r="B2" s="16" t="s">
        <v>8</v>
      </c>
      <c r="C2" s="16" t="s">
        <v>9</v>
      </c>
      <c r="D2" s="16" t="s">
        <v>10</v>
      </c>
      <c r="E2" s="17" t="s">
        <v>50</v>
      </c>
      <c r="F2" s="17" t="s">
        <v>7</v>
      </c>
      <c r="G2" s="18" t="s">
        <v>6</v>
      </c>
      <c r="H2" s="25" t="s">
        <v>2</v>
      </c>
      <c r="I2" s="18" t="s">
        <v>0</v>
      </c>
    </row>
    <row r="3" spans="1:9" customFormat="1" x14ac:dyDescent="0.3">
      <c r="A3" s="19">
        <v>1</v>
      </c>
      <c r="B3" s="12">
        <f>Sheet3!J2</f>
        <v>474.03758130570941</v>
      </c>
      <c r="C3" s="13">
        <f>Sheet3!K2</f>
        <v>481.03830402312695</v>
      </c>
      <c r="D3" s="12">
        <f>(Sheet3!L2-1)*2</f>
        <v>14</v>
      </c>
      <c r="E3" s="14">
        <v>0</v>
      </c>
      <c r="F3" s="14">
        <v>0</v>
      </c>
      <c r="G3" s="28">
        <v>0</v>
      </c>
      <c r="H3" s="26">
        <v>0</v>
      </c>
      <c r="I3" s="5">
        <v>0</v>
      </c>
    </row>
    <row r="4" spans="1:9" customFormat="1" x14ac:dyDescent="0.3">
      <c r="A4" s="19">
        <v>2</v>
      </c>
      <c r="B4" s="12">
        <f>Sheet3!J3</f>
        <v>478.03782221151522</v>
      </c>
      <c r="C4" s="13">
        <f>Sheet3!K3</f>
        <v>451.53577451216574</v>
      </c>
      <c r="D4" s="12">
        <f>(Sheet3!L3-1)*2</f>
        <v>46</v>
      </c>
      <c r="E4" s="14">
        <v>0</v>
      </c>
      <c r="F4" s="14">
        <v>0</v>
      </c>
      <c r="G4" s="28">
        <v>0</v>
      </c>
      <c r="H4" s="6">
        <v>0</v>
      </c>
      <c r="I4" s="2">
        <v>0</v>
      </c>
    </row>
    <row r="5" spans="1:9" customFormat="1" x14ac:dyDescent="0.3">
      <c r="A5" s="3">
        <v>3</v>
      </c>
      <c r="B5" s="12">
        <f>Sheet3!J4</f>
        <v>642.55119248373887</v>
      </c>
      <c r="C5" s="13">
        <f>Sheet3!K4</f>
        <v>701.55625150566129</v>
      </c>
      <c r="D5" s="12">
        <f>(Sheet3!L4-1)*2</f>
        <v>54</v>
      </c>
      <c r="E5" s="1">
        <v>0</v>
      </c>
      <c r="F5" s="1">
        <v>16</v>
      </c>
      <c r="G5" s="2">
        <v>13.283200000000001</v>
      </c>
      <c r="H5" s="6">
        <v>151.62944221220289</v>
      </c>
      <c r="I5" s="2">
        <v>1.6028625550165538</v>
      </c>
    </row>
    <row r="6" spans="1:9" customFormat="1" x14ac:dyDescent="0.3">
      <c r="A6" s="3">
        <v>4</v>
      </c>
      <c r="B6" s="12">
        <f>Sheet3!J5</f>
        <v>590.54685617923383</v>
      </c>
      <c r="C6" s="13">
        <f>Sheet3!K5</f>
        <v>869.56998313659358</v>
      </c>
      <c r="D6" s="12">
        <f>(Sheet3!L5-1)*2</f>
        <v>49</v>
      </c>
      <c r="E6" s="1">
        <v>0</v>
      </c>
      <c r="F6" s="1">
        <v>26</v>
      </c>
      <c r="G6" s="2">
        <v>21.5852</v>
      </c>
      <c r="H6" s="6">
        <v>154.36594032158888</v>
      </c>
      <c r="I6" s="2">
        <v>1.2063889535197656</v>
      </c>
    </row>
    <row r="7" spans="1:9" customFormat="1" x14ac:dyDescent="0.3">
      <c r="A7" s="3">
        <v>5</v>
      </c>
      <c r="B7" s="12">
        <f>Sheet3!J6</f>
        <v>386.02987231992284</v>
      </c>
      <c r="C7" s="13">
        <f>Sheet3!K6</f>
        <v>631.55022886051552</v>
      </c>
      <c r="D7" s="12">
        <f>(Sheet3!L6-1)*2</f>
        <v>51</v>
      </c>
      <c r="E7" s="1">
        <v>1</v>
      </c>
      <c r="F7" s="1">
        <v>46</v>
      </c>
      <c r="G7" s="2">
        <v>38.1892</v>
      </c>
      <c r="H7" s="6">
        <v>137.31992810810377</v>
      </c>
      <c r="I7" s="2">
        <v>1.3160512666555779</v>
      </c>
    </row>
    <row r="8" spans="1:9" customFormat="1" x14ac:dyDescent="0.3">
      <c r="A8" s="3">
        <v>6</v>
      </c>
      <c r="B8" s="12">
        <f>Sheet3!J7</f>
        <v>396.5321609250783</v>
      </c>
      <c r="C8" s="13">
        <f>Sheet3!K7</f>
        <v>601.04794025536012</v>
      </c>
      <c r="D8" s="12">
        <f>(Sheet3!L7-1)*2</f>
        <v>74</v>
      </c>
      <c r="E8" s="1">
        <v>0</v>
      </c>
      <c r="F8" s="1">
        <v>0</v>
      </c>
      <c r="G8" s="2">
        <v>0</v>
      </c>
      <c r="H8" s="6">
        <v>0</v>
      </c>
      <c r="I8" s="2">
        <v>0</v>
      </c>
    </row>
    <row r="9" spans="1:9" customFormat="1" x14ac:dyDescent="0.3">
      <c r="A9" s="3">
        <v>7</v>
      </c>
      <c r="B9" s="12">
        <f>Sheet3!J8</f>
        <v>358.02818597928211</v>
      </c>
      <c r="C9" s="13">
        <f>Sheet3!K8</f>
        <v>683.05348108889405</v>
      </c>
      <c r="D9" s="12">
        <f>(Sheet3!L8-1)*2</f>
        <v>15</v>
      </c>
      <c r="E9" s="1">
        <v>0</v>
      </c>
      <c r="F9" s="1">
        <v>0</v>
      </c>
      <c r="G9" s="2">
        <v>0</v>
      </c>
      <c r="H9" s="6">
        <v>0</v>
      </c>
      <c r="I9" s="2">
        <v>0</v>
      </c>
    </row>
    <row r="10" spans="1:9" customFormat="1" x14ac:dyDescent="0.3">
      <c r="A10" s="3">
        <v>8</v>
      </c>
      <c r="B10" s="12">
        <f>Sheet3!J9</f>
        <v>239.01951337027219</v>
      </c>
      <c r="C10" s="13">
        <f>Sheet3!K9</f>
        <v>623.04986750180672</v>
      </c>
      <c r="D10" s="12">
        <f>(Sheet3!L9-1)*2</f>
        <v>47</v>
      </c>
      <c r="E10" s="1">
        <v>0</v>
      </c>
      <c r="F10" s="1">
        <v>0</v>
      </c>
      <c r="G10" s="2">
        <v>0</v>
      </c>
      <c r="H10" s="6">
        <v>0</v>
      </c>
      <c r="I10" s="2">
        <v>0</v>
      </c>
    </row>
    <row r="11" spans="1:9" customFormat="1" x14ac:dyDescent="0.3">
      <c r="A11" s="3">
        <v>9</v>
      </c>
      <c r="B11" s="12">
        <f>Sheet3!J10</f>
        <v>272.5210792580101</v>
      </c>
      <c r="C11" s="13">
        <f>Sheet3!K10</f>
        <v>555.79498915923875</v>
      </c>
      <c r="D11" s="12">
        <f>(Sheet3!L10-1)*2</f>
        <v>36</v>
      </c>
      <c r="E11" s="1">
        <v>0</v>
      </c>
      <c r="F11" s="1">
        <v>0</v>
      </c>
      <c r="G11" s="2">
        <v>0</v>
      </c>
      <c r="H11" s="6">
        <v>0</v>
      </c>
      <c r="I11" s="2">
        <v>0</v>
      </c>
    </row>
    <row r="12" spans="1:9" customFormat="1" x14ac:dyDescent="0.3">
      <c r="A12" s="3">
        <v>10</v>
      </c>
      <c r="B12" s="12">
        <f>Sheet3!J11</f>
        <v>223.51842929414596</v>
      </c>
      <c r="C12" s="13">
        <f>Sheet3!K11</f>
        <v>511.54059262828235</v>
      </c>
      <c r="D12" s="12">
        <f>(Sheet3!L11-1)*2</f>
        <v>18</v>
      </c>
      <c r="E12" s="1">
        <v>0</v>
      </c>
      <c r="F12" s="1">
        <v>0</v>
      </c>
      <c r="G12" s="2">
        <v>0</v>
      </c>
      <c r="H12" s="6">
        <v>0</v>
      </c>
      <c r="I12" s="2">
        <v>0</v>
      </c>
    </row>
    <row r="13" spans="1:9" customFormat="1" x14ac:dyDescent="0.3">
      <c r="A13" s="3">
        <v>11</v>
      </c>
      <c r="B13" s="12">
        <f>Sheet3!J12</f>
        <v>371.02866779089373</v>
      </c>
      <c r="C13" s="13">
        <f>Sheet3!K12</f>
        <v>389.53143820766081</v>
      </c>
      <c r="D13" s="12">
        <f>(Sheet3!L12-1)*2</f>
        <v>45</v>
      </c>
      <c r="E13" s="1">
        <v>0</v>
      </c>
      <c r="F13" s="1">
        <v>20</v>
      </c>
      <c r="G13" s="2">
        <v>16.603999999999999</v>
      </c>
      <c r="H13" s="6">
        <v>150.88105963915791</v>
      </c>
      <c r="I13" s="2">
        <v>1.4853779193429124</v>
      </c>
    </row>
    <row r="14" spans="1:9" customFormat="1" x14ac:dyDescent="0.3">
      <c r="A14" s="3">
        <v>12</v>
      </c>
      <c r="B14" s="12">
        <f>Sheet3!J13</f>
        <v>140.51072030835942</v>
      </c>
      <c r="C14" s="13">
        <f>Sheet3!K13</f>
        <v>464.53746085280653</v>
      </c>
      <c r="D14" s="12">
        <f>(Sheet3!L13-1)*2</f>
        <v>68</v>
      </c>
      <c r="E14" s="1">
        <v>0</v>
      </c>
      <c r="F14" s="1">
        <v>37</v>
      </c>
      <c r="G14" s="2">
        <v>30.717400000000001</v>
      </c>
      <c r="H14" s="6">
        <v>170.42603269682942</v>
      </c>
      <c r="I14" s="2">
        <v>1.265706585829304</v>
      </c>
    </row>
    <row r="15" spans="1:9" customFormat="1" x14ac:dyDescent="0.3">
      <c r="A15" s="3">
        <v>13</v>
      </c>
      <c r="B15" s="12">
        <f>Sheet3!J14</f>
        <v>24.501324981932065</v>
      </c>
      <c r="C15" s="13">
        <f>Sheet3!K14</f>
        <v>702.05613105275836</v>
      </c>
      <c r="D15" s="12">
        <f>(Sheet3!L14-1)*2</f>
        <v>39</v>
      </c>
      <c r="E15" s="1">
        <v>0</v>
      </c>
      <c r="F15" s="1">
        <v>23</v>
      </c>
      <c r="G15" s="2">
        <v>19.0946</v>
      </c>
      <c r="H15" s="6">
        <v>78.86281171488784</v>
      </c>
      <c r="I15" s="2">
        <v>1.250216676026114</v>
      </c>
    </row>
    <row r="16" spans="1:9" customFormat="1" x14ac:dyDescent="0.3">
      <c r="A16" s="3">
        <v>14</v>
      </c>
      <c r="B16" s="12">
        <f>Sheet3!J15</f>
        <v>166.51288846061189</v>
      </c>
      <c r="C16" s="13">
        <f>Sheet3!K15</f>
        <v>642.54998795470965</v>
      </c>
      <c r="D16" s="12">
        <f>(Sheet3!L15-1)*2</f>
        <v>47</v>
      </c>
      <c r="E16" s="1">
        <v>0</v>
      </c>
      <c r="F16" s="1">
        <v>0</v>
      </c>
      <c r="G16" s="2">
        <v>0</v>
      </c>
      <c r="H16" s="6">
        <v>0</v>
      </c>
      <c r="I16" s="2">
        <v>0</v>
      </c>
    </row>
    <row r="17" spans="1:9" customFormat="1" x14ac:dyDescent="0.3">
      <c r="A17" s="3">
        <v>15</v>
      </c>
      <c r="B17" s="12">
        <f>Sheet3!J16</f>
        <v>314.02553601541797</v>
      </c>
      <c r="C17" s="13">
        <f>Sheet3!K16</f>
        <v>752.05974463984569</v>
      </c>
      <c r="D17" s="12">
        <f>(Sheet3!L16-1)*2</f>
        <v>46</v>
      </c>
      <c r="E17" s="1">
        <v>0</v>
      </c>
      <c r="F17" s="1">
        <v>15</v>
      </c>
      <c r="G17" s="2">
        <v>12.453000000000001</v>
      </c>
      <c r="H17" s="6">
        <v>49.111868113922945</v>
      </c>
      <c r="I17" s="2">
        <v>1.2196087678340342</v>
      </c>
    </row>
    <row r="18" spans="1:9" customFormat="1" x14ac:dyDescent="0.3">
      <c r="A18" s="3">
        <v>16</v>
      </c>
      <c r="B18" s="12">
        <f>Sheet3!J17</f>
        <v>119.00987713803902</v>
      </c>
      <c r="C18" s="13">
        <f>Sheet3!K17</f>
        <v>794.56275596241858</v>
      </c>
      <c r="D18" s="12">
        <f>(Sheet3!L17-1)*2</f>
        <v>51</v>
      </c>
      <c r="E18" s="1">
        <v>0</v>
      </c>
      <c r="F18" s="1">
        <v>50</v>
      </c>
      <c r="G18" s="2">
        <v>41.510000000000005</v>
      </c>
      <c r="H18" s="6">
        <v>151.49908324037455</v>
      </c>
      <c r="I18" s="2">
        <v>1.2873778239057025</v>
      </c>
    </row>
    <row r="19" spans="1:9" customFormat="1" x14ac:dyDescent="0.3">
      <c r="A19" s="3">
        <v>17</v>
      </c>
      <c r="B19" s="12">
        <f>Sheet3!J18</f>
        <v>168.51361117802935</v>
      </c>
      <c r="C19" s="13">
        <f>Sheet3!K18</f>
        <v>812.81377981209346</v>
      </c>
      <c r="D19" s="12">
        <f>(Sheet3!L18-1)*2</f>
        <v>57</v>
      </c>
      <c r="E19" s="1">
        <v>0</v>
      </c>
      <c r="F19" s="1">
        <v>7</v>
      </c>
      <c r="G19" s="2">
        <v>5.8114000000000008</v>
      </c>
      <c r="H19" s="6">
        <v>37.904043145411045</v>
      </c>
      <c r="I19" s="2">
        <v>1.2120376489800868</v>
      </c>
    </row>
    <row r="20" spans="1:9" customFormat="1" x14ac:dyDescent="0.3">
      <c r="A20" s="3">
        <v>18</v>
      </c>
      <c r="B20" s="12">
        <f>Sheet3!J19</f>
        <v>307.02481329800048</v>
      </c>
      <c r="C20" s="13">
        <f>Sheet3!K19</f>
        <v>949.07492170561306</v>
      </c>
      <c r="D20" s="12">
        <f>(Sheet3!L19-1)*2</f>
        <v>68</v>
      </c>
      <c r="E20" s="1">
        <v>0</v>
      </c>
      <c r="F20" s="1">
        <v>0</v>
      </c>
      <c r="G20" s="2">
        <v>0</v>
      </c>
      <c r="H20" s="6">
        <v>0</v>
      </c>
      <c r="I20" s="2">
        <v>0</v>
      </c>
    </row>
    <row r="21" spans="1:9" customFormat="1" x14ac:dyDescent="0.3">
      <c r="A21" s="3">
        <v>19</v>
      </c>
      <c r="B21" s="12">
        <f>Sheet3!J20</f>
        <v>400.53119730185495</v>
      </c>
      <c r="C21" s="13">
        <f>Sheet3!K20</f>
        <v>865.5685377017586</v>
      </c>
      <c r="D21" s="12">
        <f>(Sheet3!L20-1)*2</f>
        <v>73</v>
      </c>
      <c r="E21" s="1">
        <v>0</v>
      </c>
      <c r="F21" s="1">
        <v>0</v>
      </c>
      <c r="G21" s="2">
        <v>0</v>
      </c>
      <c r="H21" s="6">
        <v>0</v>
      </c>
      <c r="I21" s="2">
        <v>0</v>
      </c>
    </row>
    <row r="22" spans="1:9" customFormat="1" x14ac:dyDescent="0.3">
      <c r="A22" s="3">
        <v>20</v>
      </c>
      <c r="B22" s="12">
        <f>Sheet3!J21</f>
        <v>434.03396771862197</v>
      </c>
      <c r="C22" s="13">
        <f>Sheet3!K21</f>
        <v>985.57817393399171</v>
      </c>
      <c r="D22" s="12">
        <f>(Sheet3!L21-1)*2</f>
        <v>56</v>
      </c>
      <c r="E22" s="1">
        <v>0</v>
      </c>
      <c r="F22" s="1">
        <v>0</v>
      </c>
      <c r="G22" s="2">
        <v>0</v>
      </c>
      <c r="H22" s="6">
        <v>0</v>
      </c>
      <c r="I22" s="2">
        <v>0</v>
      </c>
    </row>
    <row r="23" spans="1:9" customFormat="1" x14ac:dyDescent="0.3">
      <c r="A23" s="3">
        <v>21</v>
      </c>
      <c r="B23" s="12">
        <f>Sheet3!J22</f>
        <v>527.54155625150565</v>
      </c>
      <c r="C23" s="13">
        <f>Sheet3!K22</f>
        <v>1002.079017104312</v>
      </c>
      <c r="D23" s="12">
        <f>(Sheet3!L22-1)*2</f>
        <v>61</v>
      </c>
      <c r="E23" s="1">
        <v>0</v>
      </c>
      <c r="F23" s="1">
        <v>0</v>
      </c>
      <c r="G23" s="2">
        <v>0</v>
      </c>
      <c r="H23" s="6">
        <v>0</v>
      </c>
      <c r="I23" s="2">
        <v>0</v>
      </c>
    </row>
    <row r="24" spans="1:9" customFormat="1" x14ac:dyDescent="0.3">
      <c r="A24" s="3">
        <v>22</v>
      </c>
      <c r="B24" s="12">
        <f>Sheet3!J23</f>
        <v>826.06480366176822</v>
      </c>
      <c r="C24" s="13">
        <f>Sheet3!K23</f>
        <v>995.07829438689475</v>
      </c>
      <c r="D24" s="12">
        <f>(Sheet3!L23-1)*2</f>
        <v>63</v>
      </c>
      <c r="E24" s="1">
        <v>0</v>
      </c>
      <c r="F24" s="1">
        <v>0</v>
      </c>
      <c r="G24" s="2">
        <v>0</v>
      </c>
      <c r="H24" s="6">
        <v>0</v>
      </c>
      <c r="I24" s="2">
        <v>0</v>
      </c>
    </row>
    <row r="25" spans="1:9" customFormat="1" x14ac:dyDescent="0.3">
      <c r="A25" s="3">
        <v>23</v>
      </c>
      <c r="B25" s="12">
        <f>Sheet3!J24</f>
        <v>917.57287400626353</v>
      </c>
      <c r="C25" s="13">
        <f>Sheet3!K24</f>
        <v>1003.0799807275356</v>
      </c>
      <c r="D25" s="12">
        <f>(Sheet3!L24-1)*2</f>
        <v>38</v>
      </c>
      <c r="E25" s="1">
        <v>0</v>
      </c>
      <c r="F25" s="1">
        <v>0</v>
      </c>
      <c r="G25" s="2">
        <v>0</v>
      </c>
      <c r="H25" s="6">
        <v>0</v>
      </c>
      <c r="I25" s="2">
        <v>0</v>
      </c>
    </row>
    <row r="26" spans="1:9" customFormat="1" x14ac:dyDescent="0.3">
      <c r="A26" s="3">
        <v>24</v>
      </c>
      <c r="B26" s="12">
        <f>Sheet3!J25</f>
        <v>872.06938087207891</v>
      </c>
      <c r="C26" s="13">
        <f>Sheet3!K25</f>
        <v>762.06094916887491</v>
      </c>
      <c r="D26" s="12">
        <f>(Sheet3!L25-1)*2</f>
        <v>33</v>
      </c>
      <c r="E26" s="1">
        <v>0</v>
      </c>
      <c r="F26" s="1">
        <v>23</v>
      </c>
      <c r="G26" s="2">
        <v>19.0946</v>
      </c>
      <c r="H26" s="6">
        <v>239.00330736965893</v>
      </c>
      <c r="I26" s="2">
        <v>1.9536982572198103</v>
      </c>
    </row>
    <row r="27" spans="1:9" customFormat="1" x14ac:dyDescent="0.3">
      <c r="A27" s="3">
        <v>25</v>
      </c>
      <c r="B27" s="12">
        <f>Sheet3!J26</f>
        <v>796.81402071789921</v>
      </c>
      <c r="C27" s="13">
        <f>Sheet3!K26</f>
        <v>555.79378463020953</v>
      </c>
      <c r="D27" s="12">
        <f>(Sheet3!L26-1)*2</f>
        <v>59</v>
      </c>
      <c r="E27" s="1">
        <v>0</v>
      </c>
      <c r="F27" s="1">
        <v>11</v>
      </c>
      <c r="G27" s="2">
        <v>9.132200000000001</v>
      </c>
      <c r="H27" s="6">
        <v>36.108561004538551</v>
      </c>
      <c r="I27" s="2">
        <v>1.2888610245905929</v>
      </c>
    </row>
    <row r="28" spans="1:9" customFormat="1" x14ac:dyDescent="0.3">
      <c r="A28" s="3">
        <v>26</v>
      </c>
      <c r="B28" s="12">
        <f>Sheet3!J27</f>
        <v>976.07684895205966</v>
      </c>
      <c r="C28" s="13">
        <f>Sheet3!K27</f>
        <v>619.54950614309791</v>
      </c>
      <c r="D28" s="12">
        <f>(Sheet3!L27-1)*2</f>
        <v>13</v>
      </c>
      <c r="E28" s="1">
        <v>0</v>
      </c>
      <c r="F28" s="1">
        <v>0</v>
      </c>
      <c r="G28" s="2">
        <v>0</v>
      </c>
      <c r="H28" s="6">
        <v>0</v>
      </c>
      <c r="I28" s="2">
        <v>0</v>
      </c>
    </row>
    <row r="29" spans="1:9" customFormat="1" x14ac:dyDescent="0.3">
      <c r="A29" s="3">
        <v>27</v>
      </c>
      <c r="B29" s="12">
        <f>Sheet3!J28</f>
        <v>948.07516261141905</v>
      </c>
      <c r="C29" s="13">
        <f>Sheet3!K28</f>
        <v>696.055167429535</v>
      </c>
      <c r="D29" s="12">
        <f>(Sheet3!L28-1)*2</f>
        <v>38</v>
      </c>
      <c r="E29" s="1">
        <v>0</v>
      </c>
      <c r="F29" s="1">
        <v>0</v>
      </c>
      <c r="G29" s="2">
        <v>0</v>
      </c>
      <c r="H29" s="6">
        <v>0</v>
      </c>
      <c r="I29" s="2">
        <v>0</v>
      </c>
    </row>
    <row r="30" spans="1:9" customFormat="1" ht="15" thickBot="1" x14ac:dyDescent="0.35">
      <c r="A30" s="20">
        <v>28</v>
      </c>
      <c r="B30" s="21">
        <f>Sheet3!J29</f>
        <v>1007.0802216333412</v>
      </c>
      <c r="C30" s="22">
        <f>Sheet3!K29</f>
        <v>774.0616718862924</v>
      </c>
      <c r="D30" s="21">
        <f>(Sheet3!L29-1)*2</f>
        <v>58</v>
      </c>
      <c r="E30" s="23">
        <v>0</v>
      </c>
      <c r="F30" s="23">
        <v>0</v>
      </c>
      <c r="G30" s="24">
        <v>0</v>
      </c>
      <c r="H30" s="27">
        <v>0</v>
      </c>
      <c r="I30" s="24">
        <v>0</v>
      </c>
    </row>
  </sheetData>
  <mergeCells count="2">
    <mergeCell ref="A1:G1"/>
    <mergeCell ref="H1:I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48"/>
  <sheetViews>
    <sheetView workbookViewId="0">
      <selection activeCell="A3" sqref="A3:EK148"/>
    </sheetView>
  </sheetViews>
  <sheetFormatPr defaultRowHeight="14.4" x14ac:dyDescent="0.3"/>
  <cols>
    <col min="1" max="1" width="9.5546875" bestFit="1" customWidth="1"/>
    <col min="2" max="2" width="11" bestFit="1" customWidth="1"/>
    <col min="3" max="4" width="9.88671875" bestFit="1" customWidth="1"/>
  </cols>
  <sheetData>
    <row r="1" spans="1:141" s="31" customFormat="1" x14ac:dyDescent="0.3">
      <c r="A1" s="11" t="s">
        <v>1</v>
      </c>
      <c r="B1" s="30">
        <v>1</v>
      </c>
      <c r="C1" s="29">
        <v>2</v>
      </c>
      <c r="D1" s="29">
        <v>3</v>
      </c>
      <c r="E1" s="30">
        <v>4</v>
      </c>
      <c r="F1" s="29">
        <v>5</v>
      </c>
      <c r="G1" s="29">
        <v>6</v>
      </c>
      <c r="H1" s="30">
        <v>7</v>
      </c>
      <c r="I1" s="29">
        <v>8</v>
      </c>
      <c r="J1" s="29">
        <v>9</v>
      </c>
      <c r="K1" s="30">
        <v>10</v>
      </c>
      <c r="L1" s="29">
        <v>11</v>
      </c>
      <c r="M1" s="29">
        <v>12</v>
      </c>
      <c r="N1" s="30">
        <v>13</v>
      </c>
      <c r="O1" s="29">
        <v>14</v>
      </c>
      <c r="P1" s="29">
        <v>15</v>
      </c>
      <c r="Q1" s="30">
        <v>16</v>
      </c>
      <c r="R1" s="30">
        <v>17</v>
      </c>
      <c r="S1" s="29">
        <v>18</v>
      </c>
      <c r="T1" s="29">
        <v>19</v>
      </c>
      <c r="U1" s="30">
        <v>20</v>
      </c>
      <c r="V1" s="29">
        <v>21</v>
      </c>
      <c r="W1" s="29">
        <v>22</v>
      </c>
      <c r="X1" s="30">
        <v>23</v>
      </c>
      <c r="Y1" s="29">
        <v>24</v>
      </c>
      <c r="Z1" s="29">
        <v>25</v>
      </c>
      <c r="AA1" s="30">
        <v>26</v>
      </c>
      <c r="AB1" s="29">
        <v>27</v>
      </c>
      <c r="AC1" s="29">
        <v>28</v>
      </c>
      <c r="AD1" s="30">
        <v>29</v>
      </c>
      <c r="AE1" s="29">
        <v>30</v>
      </c>
      <c r="AF1" s="29">
        <v>31</v>
      </c>
      <c r="AG1" s="30">
        <v>32</v>
      </c>
      <c r="AH1" s="30">
        <v>33</v>
      </c>
      <c r="AI1" s="29">
        <v>34</v>
      </c>
      <c r="AJ1" s="29">
        <v>35</v>
      </c>
      <c r="AK1" s="30">
        <v>36</v>
      </c>
      <c r="AL1" s="29">
        <v>37</v>
      </c>
      <c r="AM1" s="29">
        <v>38</v>
      </c>
      <c r="AN1" s="30">
        <v>39</v>
      </c>
      <c r="AO1" s="29">
        <v>40</v>
      </c>
      <c r="AP1" s="29">
        <v>41</v>
      </c>
      <c r="AQ1" s="30">
        <v>42</v>
      </c>
      <c r="AR1" s="29">
        <v>43</v>
      </c>
      <c r="AS1" s="29">
        <v>44</v>
      </c>
      <c r="AT1" s="30">
        <v>45</v>
      </c>
      <c r="AU1" s="29">
        <v>46</v>
      </c>
      <c r="AV1" s="29">
        <v>47</v>
      </c>
      <c r="AW1" s="30">
        <v>48</v>
      </c>
      <c r="AX1" s="30">
        <v>49</v>
      </c>
      <c r="AY1" s="29">
        <v>50</v>
      </c>
    </row>
    <row r="2" spans="1:141" s="36" customFormat="1" x14ac:dyDescent="0.3">
      <c r="A2" s="35" t="s">
        <v>7</v>
      </c>
      <c r="B2" s="35" t="s">
        <v>71</v>
      </c>
      <c r="C2" s="35" t="s">
        <v>71</v>
      </c>
      <c r="D2" s="35" t="s">
        <v>71</v>
      </c>
      <c r="E2" s="35" t="s">
        <v>71</v>
      </c>
      <c r="F2" s="35" t="s">
        <v>71</v>
      </c>
      <c r="G2" s="35" t="s">
        <v>71</v>
      </c>
      <c r="H2" s="35" t="s">
        <v>71</v>
      </c>
      <c r="I2" s="35" t="s">
        <v>71</v>
      </c>
      <c r="J2" s="35" t="s">
        <v>71</v>
      </c>
      <c r="K2" s="35" t="s">
        <v>71</v>
      </c>
      <c r="L2" s="35" t="s">
        <v>71</v>
      </c>
      <c r="M2" s="35" t="s">
        <v>71</v>
      </c>
      <c r="N2" s="35" t="s">
        <v>71</v>
      </c>
      <c r="O2" s="35" t="s">
        <v>71</v>
      </c>
      <c r="P2" s="35" t="s">
        <v>71</v>
      </c>
      <c r="Q2" s="35" t="s">
        <v>71</v>
      </c>
      <c r="R2" s="35" t="s">
        <v>71</v>
      </c>
      <c r="S2" s="35" t="s">
        <v>71</v>
      </c>
      <c r="T2" s="35" t="s">
        <v>71</v>
      </c>
      <c r="U2" s="35" t="s">
        <v>71</v>
      </c>
      <c r="V2" s="35" t="s">
        <v>71</v>
      </c>
      <c r="W2" s="35" t="s">
        <v>71</v>
      </c>
      <c r="X2" s="35" t="s">
        <v>71</v>
      </c>
      <c r="Y2" s="35" t="s">
        <v>71</v>
      </c>
      <c r="Z2" s="35" t="s">
        <v>71</v>
      </c>
      <c r="AA2" s="35" t="s">
        <v>71</v>
      </c>
      <c r="AB2" s="35" t="s">
        <v>71</v>
      </c>
      <c r="AC2" s="35" t="s">
        <v>71</v>
      </c>
      <c r="AD2" s="35" t="s">
        <v>71</v>
      </c>
      <c r="AE2" s="35" t="s">
        <v>71</v>
      </c>
      <c r="AF2" s="35" t="s">
        <v>71</v>
      </c>
      <c r="AG2" s="35" t="s">
        <v>71</v>
      </c>
      <c r="AH2" s="35" t="s">
        <v>71</v>
      </c>
      <c r="AI2" s="35" t="s">
        <v>71</v>
      </c>
      <c r="AJ2" s="35" t="s">
        <v>71</v>
      </c>
      <c r="AK2" s="35" t="s">
        <v>71</v>
      </c>
      <c r="AL2" s="35" t="s">
        <v>71</v>
      </c>
      <c r="AM2" s="35" t="s">
        <v>71</v>
      </c>
      <c r="AN2" s="35" t="s">
        <v>71</v>
      </c>
      <c r="AO2" s="35" t="s">
        <v>71</v>
      </c>
      <c r="AP2" s="35" t="s">
        <v>71</v>
      </c>
      <c r="AQ2" s="35" t="s">
        <v>71</v>
      </c>
      <c r="AR2" s="35" t="s">
        <v>71</v>
      </c>
      <c r="AS2" s="35" t="s">
        <v>71</v>
      </c>
      <c r="AT2" s="35" t="s">
        <v>71</v>
      </c>
      <c r="AU2" s="35" t="s">
        <v>71</v>
      </c>
      <c r="AV2" s="35" t="s">
        <v>71</v>
      </c>
      <c r="AW2" s="35" t="s">
        <v>71</v>
      </c>
      <c r="AX2" s="35" t="s">
        <v>71</v>
      </c>
      <c r="AY2" s="35" t="s">
        <v>71</v>
      </c>
    </row>
    <row r="3" spans="1:141" x14ac:dyDescent="0.3">
      <c r="A3">
        <v>3</v>
      </c>
      <c r="B3">
        <v>0</v>
      </c>
      <c r="C3">
        <v>0</v>
      </c>
      <c r="D3">
        <v>7.2797494009596573</v>
      </c>
      <c r="E3">
        <v>7.0133530157891819</v>
      </c>
      <c r="F3">
        <v>9.5363257578971456</v>
      </c>
      <c r="G3">
        <v>0</v>
      </c>
      <c r="H3">
        <v>0</v>
      </c>
      <c r="I3">
        <v>0</v>
      </c>
      <c r="J3">
        <v>0</v>
      </c>
      <c r="K3">
        <v>0</v>
      </c>
      <c r="L3">
        <v>10.666896884762481</v>
      </c>
      <c r="M3">
        <v>11.45190183559261</v>
      </c>
      <c r="N3">
        <v>10.434838815495652</v>
      </c>
      <c r="O3">
        <v>0</v>
      </c>
      <c r="P3">
        <v>10.467297312887055</v>
      </c>
      <c r="Q3">
        <v>12.467627752818645</v>
      </c>
      <c r="R3">
        <v>12.466673070458299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8.8700389387876566</v>
      </c>
      <c r="Z3">
        <v>17.075492598619153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 x14ac:dyDescent="0.3">
      <c r="A4">
        <v>4</v>
      </c>
      <c r="B4">
        <v>0</v>
      </c>
      <c r="C4">
        <v>0</v>
      </c>
      <c r="D4">
        <v>6.8939780896487939</v>
      </c>
      <c r="E4">
        <v>6.6206573333322272</v>
      </c>
      <c r="F4">
        <v>8.9404159995635446</v>
      </c>
      <c r="G4">
        <v>0</v>
      </c>
      <c r="H4">
        <v>0</v>
      </c>
      <c r="I4">
        <v>0</v>
      </c>
      <c r="J4">
        <v>0</v>
      </c>
      <c r="K4">
        <v>0</v>
      </c>
      <c r="L4">
        <v>12.75769540534289</v>
      </c>
      <c r="M4">
        <v>10.37106317747096</v>
      </c>
      <c r="N4">
        <v>10.446339421972198</v>
      </c>
      <c r="O4">
        <v>0</v>
      </c>
      <c r="P4">
        <v>10.637779668102393</v>
      </c>
      <c r="Q4">
        <v>13.079963100158292</v>
      </c>
      <c r="R4">
        <v>12.28187383993113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8.3127501178310279</v>
      </c>
      <c r="Z4">
        <v>17.837697632044051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 x14ac:dyDescent="0.3">
      <c r="A5">
        <v>5</v>
      </c>
      <c r="B5">
        <v>0</v>
      </c>
      <c r="C5">
        <v>0</v>
      </c>
      <c r="D5">
        <v>6.8526394276068565</v>
      </c>
      <c r="E5">
        <v>6.481537075114062</v>
      </c>
      <c r="F5">
        <v>6.2889228739193825</v>
      </c>
      <c r="G5">
        <v>0</v>
      </c>
      <c r="H5">
        <v>0</v>
      </c>
      <c r="I5">
        <v>0</v>
      </c>
      <c r="J5">
        <v>0</v>
      </c>
      <c r="K5">
        <v>0</v>
      </c>
      <c r="L5">
        <v>14.137514637799029</v>
      </c>
      <c r="M5">
        <v>9.6541193371631273</v>
      </c>
      <c r="N5">
        <v>2.952375668286539</v>
      </c>
      <c r="O5">
        <v>0</v>
      </c>
      <c r="P5">
        <v>10.909043215674785</v>
      </c>
      <c r="Q5">
        <v>12.657495207591905</v>
      </c>
      <c r="R5">
        <v>14.560819678966539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7.3856680102731271</v>
      </c>
      <c r="Z5">
        <v>12.234685382586704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 x14ac:dyDescent="0.3">
      <c r="A6">
        <v>6</v>
      </c>
      <c r="B6">
        <v>0</v>
      </c>
      <c r="C6">
        <v>0</v>
      </c>
      <c r="D6">
        <v>6.6264808036920648</v>
      </c>
      <c r="E6">
        <v>6.2613489610706221</v>
      </c>
      <c r="F6">
        <v>6.4596213790422468</v>
      </c>
      <c r="G6">
        <v>0</v>
      </c>
      <c r="H6">
        <v>0</v>
      </c>
      <c r="I6">
        <v>0</v>
      </c>
      <c r="J6">
        <v>0</v>
      </c>
      <c r="K6">
        <v>0</v>
      </c>
      <c r="L6">
        <v>38.922094436580011</v>
      </c>
      <c r="M6">
        <v>4.0333865646540321</v>
      </c>
      <c r="N6">
        <v>5.7171553351403048</v>
      </c>
      <c r="O6">
        <v>0</v>
      </c>
      <c r="P6">
        <v>10.80219226955054</v>
      </c>
      <c r="Q6">
        <v>14.75114779032679</v>
      </c>
      <c r="R6">
        <v>14.616360449553778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4.9613385240270489</v>
      </c>
      <c r="Z6">
        <v>24.316869290502567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 x14ac:dyDescent="0.3">
      <c r="A7">
        <v>7</v>
      </c>
      <c r="B7">
        <v>0</v>
      </c>
      <c r="C7">
        <v>0</v>
      </c>
      <c r="D7">
        <v>6.5500015283195872</v>
      </c>
      <c r="E7">
        <v>4.9051451775359984</v>
      </c>
      <c r="F7">
        <v>6.8885195115456384</v>
      </c>
      <c r="G7">
        <v>0</v>
      </c>
      <c r="H7">
        <v>0</v>
      </c>
      <c r="I7">
        <v>0</v>
      </c>
      <c r="J7">
        <v>0</v>
      </c>
      <c r="K7">
        <v>0</v>
      </c>
      <c r="L7">
        <v>58.112149181225263</v>
      </c>
      <c r="M7">
        <v>6.7171672886382012</v>
      </c>
      <c r="N7">
        <v>8.1617101334033801</v>
      </c>
      <c r="O7">
        <v>0</v>
      </c>
      <c r="P7">
        <v>10.709935203801905</v>
      </c>
      <c r="Q7">
        <v>14.490456859402943</v>
      </c>
      <c r="R7">
        <v>14.847069591401343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6.6388362903376397</v>
      </c>
      <c r="Z7">
        <v>24.938115797929871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 x14ac:dyDescent="0.3">
      <c r="A8">
        <v>8</v>
      </c>
      <c r="B8">
        <v>0</v>
      </c>
      <c r="C8">
        <v>0</v>
      </c>
      <c r="D8">
        <v>6.3783299186785412</v>
      </c>
      <c r="E8">
        <v>4.7393045209234312</v>
      </c>
      <c r="F8">
        <v>6.7101909686449019</v>
      </c>
      <c r="G8">
        <v>0</v>
      </c>
      <c r="H8">
        <v>0</v>
      </c>
      <c r="I8">
        <v>0</v>
      </c>
      <c r="J8">
        <v>0</v>
      </c>
      <c r="K8">
        <v>0</v>
      </c>
      <c r="L8">
        <v>32.260033028246127</v>
      </c>
      <c r="M8">
        <v>6.0920039958197965</v>
      </c>
      <c r="N8">
        <v>0.48544827031055166</v>
      </c>
      <c r="O8">
        <v>0</v>
      </c>
      <c r="P8">
        <v>10.734354859690153</v>
      </c>
      <c r="Q8">
        <v>11.569716085519627</v>
      </c>
      <c r="R8">
        <v>11.70676774856166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5.3897099299461999</v>
      </c>
      <c r="Z8">
        <v>10.851890251064503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</row>
    <row r="9" spans="1:141" x14ac:dyDescent="0.3">
      <c r="A9">
        <v>9</v>
      </c>
      <c r="B9">
        <v>0</v>
      </c>
      <c r="C9">
        <v>0</v>
      </c>
      <c r="D9">
        <v>6.3673373948288372</v>
      </c>
      <c r="E9">
        <v>4.7572227476784201</v>
      </c>
      <c r="F9">
        <v>6.7294826564981305</v>
      </c>
      <c r="G9">
        <v>0</v>
      </c>
      <c r="H9">
        <v>0</v>
      </c>
      <c r="I9">
        <v>0</v>
      </c>
      <c r="J9">
        <v>0</v>
      </c>
      <c r="K9">
        <v>0</v>
      </c>
      <c r="L9">
        <v>27.917394492080305</v>
      </c>
      <c r="M9">
        <v>5.6435415849662816</v>
      </c>
      <c r="O9">
        <v>0</v>
      </c>
      <c r="P9">
        <v>10.366312004304529</v>
      </c>
      <c r="Q9">
        <v>11.380549479926305</v>
      </c>
      <c r="R9">
        <v>14.524333053091027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2.8710785515513306</v>
      </c>
      <c r="Z9">
        <v>18.329879591976241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 x14ac:dyDescent="0.3">
      <c r="A10">
        <v>10</v>
      </c>
      <c r="B10">
        <v>0</v>
      </c>
      <c r="C10">
        <v>0</v>
      </c>
      <c r="D10">
        <v>6.510501897029469</v>
      </c>
      <c r="E10">
        <v>4.5874717093872057</v>
      </c>
      <c r="F10">
        <v>6.7261692534270692</v>
      </c>
      <c r="G10">
        <v>0</v>
      </c>
      <c r="H10">
        <v>0</v>
      </c>
      <c r="I10">
        <v>0</v>
      </c>
      <c r="J10">
        <v>0</v>
      </c>
      <c r="K10">
        <v>0</v>
      </c>
      <c r="L10">
        <v>19.674145299500218</v>
      </c>
      <c r="M10">
        <v>2.6667817792695772</v>
      </c>
      <c r="O10">
        <v>0</v>
      </c>
      <c r="P10">
        <v>10.420797681688914</v>
      </c>
      <c r="Q10">
        <v>11.198989907504743</v>
      </c>
      <c r="R10">
        <v>14.458537854045453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4.1152817807432065</v>
      </c>
      <c r="Z10">
        <v>18.284580099681946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  <row r="11" spans="1:141" x14ac:dyDescent="0.3">
      <c r="A11">
        <v>11</v>
      </c>
      <c r="B11">
        <v>0</v>
      </c>
      <c r="C11">
        <v>0</v>
      </c>
      <c r="D11">
        <v>7.7982155148996455</v>
      </c>
      <c r="E11">
        <v>3.4674985092633572</v>
      </c>
      <c r="F11">
        <v>6.4358526906251754</v>
      </c>
      <c r="G11">
        <v>0</v>
      </c>
      <c r="H11">
        <v>0</v>
      </c>
      <c r="I11">
        <v>0</v>
      </c>
      <c r="J11">
        <v>0</v>
      </c>
      <c r="K11">
        <v>0</v>
      </c>
      <c r="L11">
        <v>11.693322633895525</v>
      </c>
      <c r="M11">
        <v>2.8990158420364889</v>
      </c>
      <c r="O11">
        <v>0</v>
      </c>
      <c r="P11">
        <v>10.618354362708384</v>
      </c>
      <c r="Q11">
        <v>14.152026279975463</v>
      </c>
      <c r="R11">
        <v>14.587493278773694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18.236526630633591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</row>
    <row r="12" spans="1:141" x14ac:dyDescent="0.3">
      <c r="A12">
        <v>12</v>
      </c>
      <c r="B12">
        <v>0</v>
      </c>
      <c r="C12">
        <v>0</v>
      </c>
      <c r="D12">
        <v>7.8017919933398172</v>
      </c>
      <c r="E12">
        <v>2.5471095400785591</v>
      </c>
      <c r="F12">
        <v>6.5458627040876554</v>
      </c>
      <c r="G12">
        <v>0</v>
      </c>
      <c r="H12">
        <v>0</v>
      </c>
      <c r="I12">
        <v>0</v>
      </c>
      <c r="J12">
        <v>0</v>
      </c>
      <c r="K12">
        <v>0</v>
      </c>
      <c r="L12">
        <v>10.822198783392587</v>
      </c>
      <c r="M12">
        <v>4.9883779590761979</v>
      </c>
      <c r="O12">
        <v>0</v>
      </c>
      <c r="P12">
        <v>9.8366507585054244</v>
      </c>
      <c r="Q12">
        <v>14.109213817204374</v>
      </c>
      <c r="R12">
        <v>14.402996561618624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10.571239177924962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41" x14ac:dyDescent="0.3">
      <c r="A13">
        <v>13</v>
      </c>
      <c r="B13">
        <v>0</v>
      </c>
      <c r="C13">
        <v>0</v>
      </c>
      <c r="D13">
        <v>8.3439502287703355</v>
      </c>
      <c r="E13">
        <v>2.370801170612495</v>
      </c>
      <c r="F13">
        <v>6.3276265270963385</v>
      </c>
      <c r="G13">
        <v>0</v>
      </c>
      <c r="H13">
        <v>0</v>
      </c>
      <c r="I13">
        <v>0</v>
      </c>
      <c r="J13">
        <v>0</v>
      </c>
      <c r="K13">
        <v>0</v>
      </c>
      <c r="L13">
        <v>2.8115122343057299</v>
      </c>
      <c r="M13">
        <v>4.895691082628371</v>
      </c>
      <c r="O13">
        <v>0</v>
      </c>
      <c r="P13">
        <v>9.5828242349061306</v>
      </c>
      <c r="Q13">
        <v>14.160667061891383</v>
      </c>
      <c r="R13">
        <v>12.51932822802649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18.638979853691001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</row>
    <row r="14" spans="1:141" x14ac:dyDescent="0.3">
      <c r="A14">
        <v>14</v>
      </c>
      <c r="B14">
        <v>0</v>
      </c>
      <c r="C14">
        <v>0</v>
      </c>
      <c r="D14">
        <v>6.9497224164075178</v>
      </c>
      <c r="E14">
        <v>0.9397392075227613</v>
      </c>
      <c r="F14">
        <v>6.2702665331789724</v>
      </c>
      <c r="G14">
        <v>0</v>
      </c>
      <c r="H14">
        <v>0</v>
      </c>
      <c r="I14">
        <v>0</v>
      </c>
      <c r="J14">
        <v>0</v>
      </c>
      <c r="K14">
        <v>0</v>
      </c>
      <c r="L14">
        <v>5.6076182944186659</v>
      </c>
      <c r="M14">
        <v>6.5345840404756181</v>
      </c>
      <c r="O14">
        <v>0</v>
      </c>
      <c r="P14">
        <v>8.7653586438808571</v>
      </c>
      <c r="Q14">
        <v>10.548483432971526</v>
      </c>
      <c r="R14">
        <v>12.970962943415335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12.438135001348812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</row>
    <row r="15" spans="1:141" x14ac:dyDescent="0.3">
      <c r="A15">
        <v>15</v>
      </c>
      <c r="B15">
        <v>0</v>
      </c>
      <c r="C15">
        <v>0</v>
      </c>
      <c r="D15">
        <v>6.695868794572009</v>
      </c>
      <c r="F15">
        <v>7.4335934033342319</v>
      </c>
      <c r="G15">
        <v>0</v>
      </c>
      <c r="H15">
        <v>0</v>
      </c>
      <c r="I15">
        <v>0</v>
      </c>
      <c r="J15">
        <v>0</v>
      </c>
      <c r="K15">
        <v>0</v>
      </c>
      <c r="L15">
        <v>4.6537715917495701</v>
      </c>
      <c r="M15">
        <v>3.525084291725153</v>
      </c>
      <c r="O15">
        <v>0</v>
      </c>
      <c r="P15">
        <v>8.1161951425153429</v>
      </c>
      <c r="Q15">
        <v>14.110505756925004</v>
      </c>
      <c r="R15">
        <v>12.521620320159762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24.84055264064277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</row>
    <row r="16" spans="1:141" x14ac:dyDescent="0.3">
      <c r="A16">
        <v>16</v>
      </c>
      <c r="B16">
        <v>0</v>
      </c>
      <c r="C16">
        <v>0</v>
      </c>
      <c r="D16">
        <v>6.2023749015773699</v>
      </c>
      <c r="F16">
        <v>7.5907016169612147</v>
      </c>
      <c r="G16">
        <v>0</v>
      </c>
      <c r="H16">
        <v>0</v>
      </c>
      <c r="I16">
        <v>0</v>
      </c>
      <c r="J16">
        <v>0</v>
      </c>
      <c r="K16">
        <v>0</v>
      </c>
      <c r="L16">
        <v>3.3541160513690667</v>
      </c>
      <c r="M16">
        <v>2.803359301388928</v>
      </c>
      <c r="O16">
        <v>0</v>
      </c>
      <c r="P16">
        <v>8.2737474083680596</v>
      </c>
      <c r="Q16">
        <v>14.06988487415032</v>
      </c>
      <c r="R16">
        <v>33.667397879213638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24.350464013492314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</row>
    <row r="17" spans="1:141" x14ac:dyDescent="0.3">
      <c r="A17">
        <v>17</v>
      </c>
      <c r="B17">
        <v>0</v>
      </c>
      <c r="C17">
        <v>0</v>
      </c>
      <c r="D17">
        <v>8.1316386255410329</v>
      </c>
      <c r="F17">
        <v>6.4031908702546598</v>
      </c>
      <c r="G17">
        <v>0</v>
      </c>
      <c r="H17">
        <v>0</v>
      </c>
      <c r="I17">
        <v>0</v>
      </c>
      <c r="J17">
        <v>0</v>
      </c>
      <c r="K17">
        <v>0</v>
      </c>
      <c r="L17">
        <v>4.7511486903290887</v>
      </c>
      <c r="O17">
        <v>0</v>
      </c>
      <c r="P17">
        <v>8.0751272534991436</v>
      </c>
      <c r="Q17">
        <v>11.4628723822692</v>
      </c>
      <c r="R17">
        <v>50.121621365952187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</row>
    <row r="18" spans="1:141" x14ac:dyDescent="0.3">
      <c r="A18">
        <v>18</v>
      </c>
      <c r="B18">
        <v>0</v>
      </c>
      <c r="C18">
        <v>0</v>
      </c>
      <c r="D18">
        <v>8.1689779873489083</v>
      </c>
      <c r="F18">
        <v>5.994139207131564</v>
      </c>
      <c r="G18">
        <v>0</v>
      </c>
      <c r="H18">
        <v>0</v>
      </c>
      <c r="I18">
        <v>0</v>
      </c>
      <c r="J18">
        <v>0</v>
      </c>
      <c r="K18">
        <v>0</v>
      </c>
      <c r="L18">
        <v>0.85870927417678378</v>
      </c>
      <c r="O18">
        <v>0</v>
      </c>
      <c r="P18">
        <v>8.2627072688573833</v>
      </c>
      <c r="Q18">
        <v>11.329215573810366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</row>
    <row r="19" spans="1:141" x14ac:dyDescent="0.3">
      <c r="A19">
        <v>19</v>
      </c>
      <c r="B19">
        <v>0</v>
      </c>
      <c r="C19">
        <v>0</v>
      </c>
      <c r="D19">
        <v>8.1220699805365264</v>
      </c>
      <c r="F19">
        <v>7.7536040235491264</v>
      </c>
      <c r="G19">
        <v>0</v>
      </c>
      <c r="H19">
        <v>0</v>
      </c>
      <c r="I19">
        <v>0</v>
      </c>
      <c r="J19">
        <v>0</v>
      </c>
      <c r="K19">
        <v>0</v>
      </c>
      <c r="L19">
        <v>1.960156075319182</v>
      </c>
      <c r="O19">
        <v>0</v>
      </c>
      <c r="P19">
        <v>10.003301486383032</v>
      </c>
      <c r="Q19">
        <v>11.49893552032246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</row>
    <row r="20" spans="1:141" x14ac:dyDescent="0.3">
      <c r="A20">
        <v>20</v>
      </c>
      <c r="B20">
        <v>0</v>
      </c>
      <c r="C20">
        <v>0</v>
      </c>
      <c r="D20">
        <v>6.8780629432091294</v>
      </c>
      <c r="F20">
        <v>7.5502971602541473</v>
      </c>
      <c r="G20">
        <v>0</v>
      </c>
      <c r="H20">
        <v>0</v>
      </c>
      <c r="I20">
        <v>0</v>
      </c>
      <c r="J20">
        <v>0</v>
      </c>
      <c r="K20">
        <v>0</v>
      </c>
      <c r="L20">
        <v>1.8302068984316511</v>
      </c>
      <c r="O20">
        <v>0</v>
      </c>
      <c r="P20">
        <v>10.866413346780202</v>
      </c>
      <c r="Q20">
        <v>11.480056901189812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</row>
    <row r="21" spans="1:141" x14ac:dyDescent="0.3">
      <c r="A21">
        <v>21</v>
      </c>
      <c r="B21">
        <v>0</v>
      </c>
      <c r="C21">
        <v>0</v>
      </c>
      <c r="D21">
        <v>6.9405668539348202</v>
      </c>
      <c r="F21">
        <v>7.6840924320581134</v>
      </c>
      <c r="G21">
        <v>0</v>
      </c>
      <c r="H21">
        <v>0</v>
      </c>
      <c r="I21">
        <v>0</v>
      </c>
      <c r="J21">
        <v>0</v>
      </c>
      <c r="K21">
        <v>0</v>
      </c>
      <c r="L21">
        <v>1.656298081885957</v>
      </c>
      <c r="O21">
        <v>0</v>
      </c>
      <c r="P21">
        <v>8.5288733488252895</v>
      </c>
      <c r="Q21">
        <v>11.433482824056806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</row>
    <row r="22" spans="1:141" x14ac:dyDescent="0.3">
      <c r="A22">
        <v>22</v>
      </c>
      <c r="B22">
        <v>0</v>
      </c>
      <c r="C22">
        <v>0</v>
      </c>
      <c r="D22">
        <v>8.6744120003780498</v>
      </c>
      <c r="E22">
        <v>0.52718804811435294</v>
      </c>
      <c r="F22">
        <v>7.5249820477830784</v>
      </c>
      <c r="G22">
        <v>0</v>
      </c>
      <c r="H22">
        <v>0</v>
      </c>
      <c r="I22">
        <v>0</v>
      </c>
      <c r="J22">
        <v>0</v>
      </c>
      <c r="K22">
        <v>0</v>
      </c>
      <c r="L22">
        <v>0.28178927205503501</v>
      </c>
      <c r="O22">
        <v>0</v>
      </c>
      <c r="P22">
        <v>12.939411300802256</v>
      </c>
      <c r="Q22">
        <v>11.478048338935267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</row>
    <row r="23" spans="1:141" x14ac:dyDescent="0.3">
      <c r="A23">
        <v>23</v>
      </c>
      <c r="B23">
        <v>0</v>
      </c>
      <c r="C23">
        <v>0</v>
      </c>
      <c r="D23">
        <v>8.5538044521143561</v>
      </c>
      <c r="E23">
        <v>0.73660948787162761</v>
      </c>
      <c r="F23">
        <v>7.4042574428640249</v>
      </c>
      <c r="G23">
        <v>0</v>
      </c>
      <c r="H23">
        <v>0</v>
      </c>
      <c r="I23">
        <v>0</v>
      </c>
      <c r="J23">
        <v>0</v>
      </c>
      <c r="K23">
        <v>0</v>
      </c>
      <c r="L23">
        <v>2.6515741429565272</v>
      </c>
      <c r="O23">
        <v>0</v>
      </c>
      <c r="P23">
        <v>12.943959717961032</v>
      </c>
      <c r="Q23">
        <v>8.1934902588336662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</row>
    <row r="24" spans="1:141" x14ac:dyDescent="0.3">
      <c r="A24">
        <v>24</v>
      </c>
      <c r="B24">
        <v>0</v>
      </c>
      <c r="C24">
        <v>0</v>
      </c>
      <c r="D24">
        <v>7.3950971354557087</v>
      </c>
      <c r="E24">
        <v>2.3065514726704874</v>
      </c>
      <c r="F24">
        <v>4.519124514883595</v>
      </c>
      <c r="G24">
        <v>0</v>
      </c>
      <c r="H24">
        <v>0</v>
      </c>
      <c r="I24">
        <v>0</v>
      </c>
      <c r="J24">
        <v>0</v>
      </c>
      <c r="K24">
        <v>0</v>
      </c>
      <c r="L24">
        <v>3.6898060377081618</v>
      </c>
      <c r="O24">
        <v>0</v>
      </c>
      <c r="P24">
        <v>0</v>
      </c>
      <c r="Q24">
        <v>8.1552013234244498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</row>
    <row r="25" spans="1:141" x14ac:dyDescent="0.3">
      <c r="A25">
        <v>25</v>
      </c>
      <c r="B25">
        <v>0</v>
      </c>
      <c r="C25">
        <v>0</v>
      </c>
      <c r="D25">
        <v>7.5164041184259069</v>
      </c>
      <c r="E25">
        <v>2.5510800488012055</v>
      </c>
      <c r="F25">
        <v>4.0719508972657614</v>
      </c>
      <c r="G25">
        <v>0</v>
      </c>
      <c r="H25">
        <v>0</v>
      </c>
      <c r="I25">
        <v>0</v>
      </c>
      <c r="J25">
        <v>0</v>
      </c>
      <c r="K25">
        <v>0</v>
      </c>
      <c r="L25">
        <v>4.2375004427733138</v>
      </c>
      <c r="O25">
        <v>0</v>
      </c>
      <c r="P25">
        <v>0</v>
      </c>
      <c r="Q25">
        <v>10.775112004993023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1:141" x14ac:dyDescent="0.3">
      <c r="A26">
        <v>26</v>
      </c>
      <c r="B26">
        <v>0</v>
      </c>
      <c r="C26">
        <v>0</v>
      </c>
      <c r="D26">
        <v>7.5955568134393676</v>
      </c>
      <c r="E26">
        <v>2.2600560181051161</v>
      </c>
      <c r="F26">
        <v>8.8260917798462621</v>
      </c>
      <c r="G26">
        <v>0</v>
      </c>
      <c r="H26">
        <v>0</v>
      </c>
      <c r="I26">
        <v>0</v>
      </c>
      <c r="J26">
        <v>0</v>
      </c>
      <c r="K26">
        <v>0</v>
      </c>
      <c r="L26">
        <v>5.7225987000125205</v>
      </c>
      <c r="O26">
        <v>0</v>
      </c>
      <c r="P26">
        <v>0</v>
      </c>
      <c r="Q26">
        <v>14.141515687090941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</row>
    <row r="27" spans="1:141" x14ac:dyDescent="0.3">
      <c r="A27">
        <v>27</v>
      </c>
      <c r="B27">
        <v>0</v>
      </c>
      <c r="C27">
        <v>0</v>
      </c>
      <c r="D27">
        <v>7.5884196383616516</v>
      </c>
      <c r="E27">
        <v>2.4983772949316965</v>
      </c>
      <c r="F27">
        <v>8.7834518168538782</v>
      </c>
      <c r="G27">
        <v>0</v>
      </c>
      <c r="H27">
        <v>0</v>
      </c>
      <c r="I27">
        <v>0</v>
      </c>
      <c r="J27">
        <v>0</v>
      </c>
      <c r="K27">
        <v>0</v>
      </c>
      <c r="L27">
        <v>6.7551481419641686</v>
      </c>
      <c r="O27">
        <v>0</v>
      </c>
      <c r="P27">
        <v>0</v>
      </c>
      <c r="Q27">
        <v>14.462062788793158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28" spans="1:141" x14ac:dyDescent="0.3">
      <c r="A28">
        <v>28</v>
      </c>
      <c r="B28">
        <v>0</v>
      </c>
      <c r="C28">
        <v>0</v>
      </c>
      <c r="D28">
        <v>7.7229422469832585</v>
      </c>
      <c r="E28">
        <v>2.8028417001457502</v>
      </c>
      <c r="F28">
        <v>5.5729709315759601</v>
      </c>
      <c r="G28">
        <v>0</v>
      </c>
      <c r="H28">
        <v>0</v>
      </c>
      <c r="I28">
        <v>0</v>
      </c>
      <c r="J28">
        <v>0</v>
      </c>
      <c r="K28">
        <v>0</v>
      </c>
      <c r="L28">
        <v>6.4773006976723302</v>
      </c>
      <c r="O28">
        <v>0</v>
      </c>
      <c r="P28">
        <v>0</v>
      </c>
      <c r="Q28">
        <v>14.187343174968849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</row>
    <row r="29" spans="1:141" x14ac:dyDescent="0.3">
      <c r="A29">
        <v>29</v>
      </c>
      <c r="B29">
        <v>0</v>
      </c>
      <c r="C29">
        <v>0</v>
      </c>
      <c r="D29">
        <v>7.686726013219209</v>
      </c>
      <c r="E29">
        <v>2.5476667384925413</v>
      </c>
      <c r="F29">
        <v>2.7288490802723793</v>
      </c>
      <c r="G29">
        <v>0</v>
      </c>
      <c r="H29">
        <v>0</v>
      </c>
      <c r="I29">
        <v>0</v>
      </c>
      <c r="J29">
        <v>0</v>
      </c>
      <c r="K29">
        <v>0</v>
      </c>
      <c r="L29">
        <v>8.5134775413691521</v>
      </c>
      <c r="O29">
        <v>0</v>
      </c>
      <c r="P29">
        <v>0</v>
      </c>
      <c r="Q29">
        <v>14.741674215834538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</row>
    <row r="30" spans="1:141" x14ac:dyDescent="0.3">
      <c r="A30">
        <v>30</v>
      </c>
      <c r="B30">
        <v>0</v>
      </c>
      <c r="C30">
        <v>0</v>
      </c>
      <c r="D30">
        <v>6.0643093598581466</v>
      </c>
      <c r="E30">
        <v>3.7647944410848204</v>
      </c>
      <c r="F30">
        <v>2.2918420629077252</v>
      </c>
      <c r="G30">
        <v>0</v>
      </c>
      <c r="H30">
        <v>0</v>
      </c>
      <c r="I30">
        <v>0</v>
      </c>
      <c r="J30">
        <v>0</v>
      </c>
      <c r="K30">
        <v>0</v>
      </c>
      <c r="L30">
        <v>6.2346890361796525</v>
      </c>
      <c r="O30">
        <v>0</v>
      </c>
      <c r="P30">
        <v>0</v>
      </c>
      <c r="Q30">
        <v>14.660268740163644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</row>
    <row r="31" spans="1:141" x14ac:dyDescent="0.3">
      <c r="A31">
        <v>31</v>
      </c>
      <c r="B31">
        <v>0</v>
      </c>
      <c r="C31">
        <v>0</v>
      </c>
      <c r="D31">
        <v>7.541576140546125</v>
      </c>
      <c r="E31">
        <v>4.0231064347726653</v>
      </c>
      <c r="F31">
        <v>2.6845167176253573</v>
      </c>
      <c r="G31">
        <v>0</v>
      </c>
      <c r="H31">
        <v>0</v>
      </c>
      <c r="I31">
        <v>0</v>
      </c>
      <c r="J31">
        <v>0</v>
      </c>
      <c r="K31">
        <v>0</v>
      </c>
      <c r="L31">
        <v>6.6440190698241279</v>
      </c>
      <c r="O31">
        <v>0</v>
      </c>
      <c r="P31">
        <v>0</v>
      </c>
      <c r="Q31">
        <v>11.358936292031581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</row>
    <row r="32" spans="1:141" x14ac:dyDescent="0.3">
      <c r="A32">
        <v>32</v>
      </c>
      <c r="B32">
        <v>0</v>
      </c>
      <c r="C32">
        <v>0</v>
      </c>
      <c r="D32">
        <v>6.1934629582389302</v>
      </c>
      <c r="E32">
        <v>3.9196137005961802</v>
      </c>
      <c r="F32">
        <v>2.6278017714392687</v>
      </c>
      <c r="G32">
        <v>0</v>
      </c>
      <c r="H32">
        <v>0</v>
      </c>
      <c r="I32">
        <v>0</v>
      </c>
      <c r="J32">
        <v>0</v>
      </c>
      <c r="K32">
        <v>0</v>
      </c>
      <c r="L32">
        <v>8.6261743867431733</v>
      </c>
      <c r="O32">
        <v>0</v>
      </c>
      <c r="P32">
        <v>0</v>
      </c>
      <c r="Q32">
        <v>8.0618081640992347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</row>
    <row r="33" spans="1:141" x14ac:dyDescent="0.3">
      <c r="A33">
        <v>33</v>
      </c>
      <c r="B33">
        <v>0</v>
      </c>
      <c r="C33">
        <v>0</v>
      </c>
      <c r="D33">
        <v>6.102553815795372</v>
      </c>
      <c r="E33">
        <v>3.5717546207936097</v>
      </c>
      <c r="F33">
        <v>2.7979859622763117</v>
      </c>
      <c r="G33">
        <v>0</v>
      </c>
      <c r="H33">
        <v>0</v>
      </c>
      <c r="I33">
        <v>0</v>
      </c>
      <c r="J33">
        <v>0</v>
      </c>
      <c r="K33">
        <v>0</v>
      </c>
      <c r="L33">
        <v>10.067903736510537</v>
      </c>
      <c r="O33">
        <v>0</v>
      </c>
      <c r="P33">
        <v>0</v>
      </c>
      <c r="Q33">
        <v>8.3895341003016384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</row>
    <row r="34" spans="1:141" x14ac:dyDescent="0.3">
      <c r="A34">
        <v>34</v>
      </c>
      <c r="B34">
        <v>0</v>
      </c>
      <c r="C34">
        <v>0</v>
      </c>
      <c r="D34">
        <v>7.693104130310731</v>
      </c>
      <c r="E34">
        <v>4.8924857351238433</v>
      </c>
      <c r="F34">
        <v>5.4554895603362192</v>
      </c>
      <c r="G34">
        <v>0</v>
      </c>
      <c r="H34">
        <v>0</v>
      </c>
      <c r="I34">
        <v>0</v>
      </c>
      <c r="J34">
        <v>0</v>
      </c>
      <c r="K34">
        <v>0</v>
      </c>
      <c r="L34">
        <v>8.5238833573780202</v>
      </c>
      <c r="O34">
        <v>0</v>
      </c>
      <c r="P34">
        <v>0</v>
      </c>
      <c r="Q34">
        <v>11.799018827070014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</row>
    <row r="35" spans="1:141" x14ac:dyDescent="0.3">
      <c r="A35">
        <v>35</v>
      </c>
      <c r="B35">
        <v>0</v>
      </c>
      <c r="C35">
        <v>0</v>
      </c>
      <c r="D35">
        <v>6.1182053634256226</v>
      </c>
      <c r="E35">
        <v>3.6079433390907845</v>
      </c>
      <c r="F35">
        <v>5.6814159766078234</v>
      </c>
      <c r="G35">
        <v>0</v>
      </c>
      <c r="H35">
        <v>0</v>
      </c>
      <c r="I35">
        <v>0</v>
      </c>
      <c r="J35">
        <v>0</v>
      </c>
      <c r="K35">
        <v>0</v>
      </c>
      <c r="L35">
        <v>6.8759139238999794</v>
      </c>
      <c r="O35">
        <v>0</v>
      </c>
      <c r="P35">
        <v>0</v>
      </c>
      <c r="Q35">
        <v>11.843928378340273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</row>
    <row r="36" spans="1:141" x14ac:dyDescent="0.3">
      <c r="A36">
        <v>36</v>
      </c>
      <c r="B36">
        <v>0</v>
      </c>
      <c r="C36">
        <v>0</v>
      </c>
      <c r="D36">
        <v>7.5339409065768059</v>
      </c>
      <c r="E36">
        <v>6.296577310830525</v>
      </c>
      <c r="F36">
        <v>5.8352422654767633</v>
      </c>
      <c r="G36">
        <v>0</v>
      </c>
      <c r="H36">
        <v>0</v>
      </c>
      <c r="I36">
        <v>0</v>
      </c>
      <c r="J36">
        <v>0</v>
      </c>
      <c r="K36">
        <v>0</v>
      </c>
      <c r="L36">
        <v>4.8706513509852041</v>
      </c>
      <c r="O36">
        <v>0</v>
      </c>
      <c r="P36">
        <v>0</v>
      </c>
      <c r="Q36">
        <v>11.761386054991998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</row>
    <row r="37" spans="1:141" x14ac:dyDescent="0.3">
      <c r="A37">
        <v>37</v>
      </c>
      <c r="B37">
        <v>0</v>
      </c>
      <c r="C37">
        <v>0</v>
      </c>
      <c r="D37">
        <v>7.3866623029258225</v>
      </c>
      <c r="E37">
        <v>6.3695779862322883</v>
      </c>
      <c r="F37">
        <v>5.6561264008540668</v>
      </c>
      <c r="G37">
        <v>0</v>
      </c>
      <c r="H37">
        <v>0</v>
      </c>
      <c r="I37">
        <v>0</v>
      </c>
      <c r="J37">
        <v>0</v>
      </c>
      <c r="K37">
        <v>0</v>
      </c>
      <c r="L37">
        <v>6.5773836229047911</v>
      </c>
      <c r="O37">
        <v>0</v>
      </c>
      <c r="P37">
        <v>0</v>
      </c>
      <c r="Q37">
        <v>11.358995004338876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</row>
    <row r="38" spans="1:141" x14ac:dyDescent="0.3">
      <c r="A38">
        <v>38</v>
      </c>
      <c r="B38">
        <v>0</v>
      </c>
      <c r="C38">
        <v>0</v>
      </c>
      <c r="D38">
        <v>7.2539399690267343</v>
      </c>
      <c r="E38">
        <v>2.3436857410974055</v>
      </c>
      <c r="F38">
        <v>5.5186920271965212</v>
      </c>
      <c r="G38">
        <v>0</v>
      </c>
      <c r="H38">
        <v>0</v>
      </c>
      <c r="I38">
        <v>0</v>
      </c>
      <c r="J38">
        <v>0</v>
      </c>
      <c r="K38">
        <v>0</v>
      </c>
      <c r="L38">
        <v>2.938811699678781</v>
      </c>
      <c r="N38">
        <v>0</v>
      </c>
      <c r="O38">
        <v>0</v>
      </c>
      <c r="P38">
        <v>0</v>
      </c>
      <c r="Q38">
        <v>10.678760929798216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</row>
    <row r="39" spans="1:141" x14ac:dyDescent="0.3">
      <c r="A39">
        <v>39</v>
      </c>
      <c r="B39">
        <v>0</v>
      </c>
      <c r="C39">
        <v>0</v>
      </c>
      <c r="D39">
        <v>7.5240975629894429</v>
      </c>
      <c r="E39">
        <v>2.6141905887341985</v>
      </c>
      <c r="F39">
        <v>8.4265797998282022</v>
      </c>
      <c r="G39">
        <v>0</v>
      </c>
      <c r="H39">
        <v>0</v>
      </c>
      <c r="I39">
        <v>0</v>
      </c>
      <c r="J39">
        <v>0</v>
      </c>
      <c r="K39">
        <v>0</v>
      </c>
      <c r="L39">
        <v>6.5925888368681802</v>
      </c>
      <c r="N39">
        <v>0</v>
      </c>
      <c r="O39">
        <v>0</v>
      </c>
      <c r="P39">
        <v>0</v>
      </c>
      <c r="Q39">
        <v>10.416182374981606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</row>
    <row r="40" spans="1:141" x14ac:dyDescent="0.3">
      <c r="A40">
        <v>40</v>
      </c>
      <c r="B40">
        <v>0</v>
      </c>
      <c r="C40">
        <v>0</v>
      </c>
      <c r="D40">
        <v>7.3187668095746501</v>
      </c>
      <c r="E40">
        <v>2.9502520970776365</v>
      </c>
      <c r="F40">
        <v>8.173263872295518</v>
      </c>
      <c r="G40">
        <v>0</v>
      </c>
      <c r="H40">
        <v>0</v>
      </c>
      <c r="I40">
        <v>0</v>
      </c>
      <c r="J40">
        <v>0</v>
      </c>
      <c r="K40">
        <v>0</v>
      </c>
      <c r="L40">
        <v>10.891655763633738</v>
      </c>
      <c r="N40">
        <v>0</v>
      </c>
      <c r="O40">
        <v>0</v>
      </c>
      <c r="P40">
        <v>0</v>
      </c>
      <c r="Q40">
        <v>12.977656760977712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</row>
    <row r="41" spans="1:141" x14ac:dyDescent="0.3">
      <c r="A41">
        <v>41</v>
      </c>
      <c r="B41">
        <v>0</v>
      </c>
      <c r="C41">
        <v>0</v>
      </c>
      <c r="D41">
        <v>4.8190886369006023</v>
      </c>
      <c r="E41">
        <v>3.885527553316944</v>
      </c>
      <c r="F41">
        <v>0.95007645949560549</v>
      </c>
      <c r="G41">
        <v>0</v>
      </c>
      <c r="H41">
        <v>0</v>
      </c>
      <c r="I41">
        <v>0</v>
      </c>
      <c r="J41">
        <v>0</v>
      </c>
      <c r="K41">
        <v>0</v>
      </c>
      <c r="L41">
        <v>10.928907945222464</v>
      </c>
      <c r="N41">
        <v>0</v>
      </c>
      <c r="O41">
        <v>0</v>
      </c>
      <c r="P41">
        <v>0</v>
      </c>
      <c r="Q41">
        <v>9.9531873892614122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</row>
    <row r="42" spans="1:141" x14ac:dyDescent="0.3">
      <c r="A42">
        <v>42</v>
      </c>
      <c r="B42">
        <v>0</v>
      </c>
      <c r="C42">
        <v>0</v>
      </c>
      <c r="D42">
        <v>4.8784923474640287</v>
      </c>
      <c r="E42">
        <v>3.7867712664760154</v>
      </c>
      <c r="F42">
        <v>0.78172835573524857</v>
      </c>
      <c r="G42">
        <v>0</v>
      </c>
      <c r="H42">
        <v>0</v>
      </c>
      <c r="I42">
        <v>0</v>
      </c>
      <c r="J42">
        <v>0</v>
      </c>
      <c r="K42">
        <v>0</v>
      </c>
      <c r="L42">
        <v>10.897599753474195</v>
      </c>
      <c r="N42">
        <v>0</v>
      </c>
      <c r="O42">
        <v>0</v>
      </c>
      <c r="P42">
        <v>0</v>
      </c>
      <c r="Q42">
        <v>9.7869099159828039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</row>
    <row r="43" spans="1:141" x14ac:dyDescent="0.3">
      <c r="A43">
        <v>43</v>
      </c>
      <c r="B43">
        <v>0</v>
      </c>
      <c r="C43">
        <v>0</v>
      </c>
      <c r="D43">
        <v>4.4244714213064098</v>
      </c>
      <c r="E43">
        <v>2.7358215899473848</v>
      </c>
      <c r="F43">
        <v>4.4779822439424999</v>
      </c>
      <c r="G43">
        <v>0</v>
      </c>
      <c r="H43">
        <v>0</v>
      </c>
      <c r="I43">
        <v>0</v>
      </c>
      <c r="J43">
        <v>0</v>
      </c>
      <c r="K43">
        <v>0</v>
      </c>
      <c r="L43">
        <v>10.614224674504989</v>
      </c>
      <c r="N43">
        <v>0</v>
      </c>
      <c r="O43">
        <v>0</v>
      </c>
      <c r="P43">
        <v>0</v>
      </c>
      <c r="Q43">
        <v>12.190564555772969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</row>
    <row r="44" spans="1:141" x14ac:dyDescent="0.3">
      <c r="A44">
        <v>44</v>
      </c>
      <c r="B44">
        <v>0</v>
      </c>
      <c r="C44">
        <v>0</v>
      </c>
      <c r="D44">
        <v>4.0807231617983994</v>
      </c>
      <c r="E44">
        <v>1.9147068033131736</v>
      </c>
      <c r="F44">
        <v>8.5505979860862276</v>
      </c>
      <c r="G44">
        <v>0</v>
      </c>
      <c r="H44">
        <v>0</v>
      </c>
      <c r="I44">
        <v>0</v>
      </c>
      <c r="J44">
        <v>0</v>
      </c>
      <c r="K44">
        <v>0</v>
      </c>
      <c r="L44">
        <v>10.166669494922296</v>
      </c>
      <c r="N44">
        <v>0</v>
      </c>
      <c r="O44">
        <v>0</v>
      </c>
      <c r="P44">
        <v>0</v>
      </c>
      <c r="Q44">
        <v>9.5027896201456112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</row>
    <row r="45" spans="1:141" x14ac:dyDescent="0.3">
      <c r="A45">
        <v>45</v>
      </c>
      <c r="B45">
        <v>0</v>
      </c>
      <c r="C45">
        <v>0</v>
      </c>
      <c r="D45">
        <v>6.5565217067420427</v>
      </c>
      <c r="F45">
        <v>8.951226547895093</v>
      </c>
      <c r="G45">
        <v>0</v>
      </c>
      <c r="H45">
        <v>0</v>
      </c>
      <c r="I45">
        <v>0</v>
      </c>
      <c r="J45">
        <v>0</v>
      </c>
      <c r="K45">
        <v>0</v>
      </c>
      <c r="L45">
        <v>6.2947411587069766</v>
      </c>
      <c r="N45">
        <v>0</v>
      </c>
      <c r="O45">
        <v>0</v>
      </c>
      <c r="P45">
        <v>0</v>
      </c>
      <c r="Q45">
        <v>9.4425098121583044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</row>
    <row r="46" spans="1:141" x14ac:dyDescent="0.3">
      <c r="A46">
        <v>46</v>
      </c>
      <c r="B46">
        <v>0</v>
      </c>
      <c r="C46">
        <v>0</v>
      </c>
      <c r="D46">
        <v>6.4433460015749136</v>
      </c>
      <c r="E46">
        <v>0.90772730011577663</v>
      </c>
      <c r="F46">
        <v>5.7045390874252266</v>
      </c>
      <c r="G46">
        <v>0</v>
      </c>
      <c r="H46">
        <v>0</v>
      </c>
      <c r="I46">
        <v>0</v>
      </c>
      <c r="J46">
        <v>0</v>
      </c>
      <c r="K46">
        <v>0</v>
      </c>
      <c r="L46">
        <v>5.9781271222024879</v>
      </c>
      <c r="N46">
        <v>0</v>
      </c>
      <c r="O46">
        <v>0</v>
      </c>
      <c r="P46">
        <v>0</v>
      </c>
      <c r="Q46">
        <v>9.3503785345460848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</row>
    <row r="47" spans="1:141" x14ac:dyDescent="0.3">
      <c r="A47">
        <v>47</v>
      </c>
      <c r="B47">
        <v>0</v>
      </c>
      <c r="C47">
        <v>0</v>
      </c>
      <c r="D47">
        <v>6.378128013049178</v>
      </c>
      <c r="E47">
        <v>1.1209590136847194</v>
      </c>
      <c r="F47">
        <v>2.0556282533731824</v>
      </c>
      <c r="G47">
        <v>0</v>
      </c>
      <c r="H47">
        <v>0</v>
      </c>
      <c r="I47">
        <v>0</v>
      </c>
      <c r="J47">
        <v>0</v>
      </c>
      <c r="K47">
        <v>0</v>
      </c>
      <c r="L47">
        <v>5.678532347592812</v>
      </c>
      <c r="N47">
        <v>0</v>
      </c>
      <c r="O47">
        <v>0</v>
      </c>
      <c r="P47">
        <v>0</v>
      </c>
      <c r="Q47">
        <v>9.2646674112967702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2.6886031094555256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</row>
    <row r="48" spans="1:141" x14ac:dyDescent="0.3">
      <c r="A48">
        <v>48</v>
      </c>
      <c r="B48">
        <v>0</v>
      </c>
      <c r="C48">
        <v>0</v>
      </c>
      <c r="D48">
        <v>6.2646046237534776</v>
      </c>
      <c r="E48">
        <v>1.2198556518838619</v>
      </c>
      <c r="F48">
        <v>5.4233496075105361</v>
      </c>
      <c r="G48">
        <v>0</v>
      </c>
      <c r="H48">
        <v>0</v>
      </c>
      <c r="I48">
        <v>0</v>
      </c>
      <c r="J48">
        <v>0</v>
      </c>
      <c r="K48">
        <v>0</v>
      </c>
      <c r="L48">
        <v>4.4407677721903607</v>
      </c>
      <c r="N48">
        <v>0</v>
      </c>
      <c r="O48">
        <v>0</v>
      </c>
      <c r="P48">
        <v>0</v>
      </c>
      <c r="Q48">
        <v>9.131422548500133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2.9590737080703726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</row>
    <row r="49" spans="1:141" x14ac:dyDescent="0.3">
      <c r="A49">
        <v>49</v>
      </c>
      <c r="B49">
        <v>0</v>
      </c>
      <c r="C49">
        <v>0</v>
      </c>
      <c r="D49">
        <v>6.2519309449024973</v>
      </c>
      <c r="E49">
        <v>0.73811100458301637</v>
      </c>
      <c r="F49">
        <v>0.89211062208384906</v>
      </c>
      <c r="G49">
        <v>0</v>
      </c>
      <c r="H49">
        <v>0</v>
      </c>
      <c r="I49">
        <v>0</v>
      </c>
      <c r="J49">
        <v>0</v>
      </c>
      <c r="K49">
        <v>0</v>
      </c>
      <c r="L49">
        <v>4.0079618811338964</v>
      </c>
      <c r="N49">
        <v>0</v>
      </c>
      <c r="O49">
        <v>0</v>
      </c>
      <c r="P49">
        <v>0</v>
      </c>
      <c r="Q49">
        <v>9.3263357109760143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2.9730311618124459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</row>
    <row r="50" spans="1:141" x14ac:dyDescent="0.3">
      <c r="A50">
        <v>50</v>
      </c>
      <c r="B50">
        <v>0</v>
      </c>
      <c r="C50">
        <v>0</v>
      </c>
      <c r="D50">
        <v>6.1678821289668706</v>
      </c>
      <c r="E50">
        <v>2.1685434326134203</v>
      </c>
      <c r="F50">
        <v>0.22127284274744036</v>
      </c>
      <c r="G50">
        <v>0</v>
      </c>
      <c r="H50">
        <v>0</v>
      </c>
      <c r="I50">
        <v>0</v>
      </c>
      <c r="J50">
        <v>0</v>
      </c>
      <c r="K50">
        <v>0</v>
      </c>
      <c r="L50">
        <v>3.549429443052655</v>
      </c>
      <c r="N50">
        <v>0</v>
      </c>
      <c r="O50">
        <v>0</v>
      </c>
      <c r="P50">
        <v>0</v>
      </c>
      <c r="Q50">
        <v>9.479477618331984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3.0243208421804155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</row>
    <row r="51" spans="1:141" x14ac:dyDescent="0.3">
      <c r="A51">
        <v>51</v>
      </c>
      <c r="B51">
        <v>0</v>
      </c>
      <c r="C51">
        <v>0</v>
      </c>
      <c r="D51">
        <v>6.1742832464471489</v>
      </c>
      <c r="E51">
        <v>2.4219649655840909</v>
      </c>
      <c r="F51">
        <v>4.6004122071084463</v>
      </c>
      <c r="G51">
        <v>0</v>
      </c>
      <c r="H51">
        <v>0</v>
      </c>
      <c r="I51">
        <v>0</v>
      </c>
      <c r="J51">
        <v>0</v>
      </c>
      <c r="K51">
        <v>0</v>
      </c>
      <c r="L51">
        <v>0.23068144800865054</v>
      </c>
      <c r="N51">
        <v>0</v>
      </c>
      <c r="O51">
        <v>0</v>
      </c>
      <c r="P51">
        <v>0</v>
      </c>
      <c r="Q51">
        <v>9.4521237077687097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2.9268483484682024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</row>
    <row r="52" spans="1:141" x14ac:dyDescent="0.3">
      <c r="A52">
        <v>52</v>
      </c>
      <c r="B52">
        <v>0</v>
      </c>
      <c r="C52">
        <v>0</v>
      </c>
      <c r="D52">
        <v>2.8909734776999674</v>
      </c>
      <c r="E52">
        <v>3.4778840706923466</v>
      </c>
      <c r="F52">
        <v>4.6410144780365679</v>
      </c>
      <c r="G52">
        <v>0</v>
      </c>
      <c r="H52">
        <v>0</v>
      </c>
      <c r="I52">
        <v>0</v>
      </c>
      <c r="J52">
        <v>0</v>
      </c>
      <c r="K52">
        <v>0</v>
      </c>
      <c r="N52">
        <v>0</v>
      </c>
      <c r="O52">
        <v>0</v>
      </c>
      <c r="P52">
        <v>0</v>
      </c>
      <c r="Q52">
        <v>9.5864032570864417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2.8084091884920821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</row>
    <row r="53" spans="1:141" x14ac:dyDescent="0.3">
      <c r="A53">
        <v>53</v>
      </c>
      <c r="B53">
        <v>0</v>
      </c>
      <c r="C53">
        <v>0</v>
      </c>
      <c r="D53">
        <v>2.4648043313482413</v>
      </c>
      <c r="E53">
        <v>3.9136047055665966</v>
      </c>
      <c r="F53">
        <v>0.67933231168487174</v>
      </c>
      <c r="G53">
        <v>0</v>
      </c>
      <c r="H53">
        <v>0</v>
      </c>
      <c r="I53">
        <v>0</v>
      </c>
      <c r="J53">
        <v>0</v>
      </c>
      <c r="K53">
        <v>0</v>
      </c>
      <c r="L53">
        <v>0.4461128669360373</v>
      </c>
      <c r="N53">
        <v>0</v>
      </c>
      <c r="O53">
        <v>0</v>
      </c>
      <c r="P53">
        <v>0</v>
      </c>
      <c r="Q53">
        <v>6.6282592543990262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0.9693714183667036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</row>
    <row r="54" spans="1:141" x14ac:dyDescent="0.3">
      <c r="A54">
        <v>54</v>
      </c>
      <c r="B54">
        <v>0</v>
      </c>
      <c r="C54">
        <v>0</v>
      </c>
      <c r="D54">
        <v>2.2407392324805162</v>
      </c>
      <c r="E54">
        <v>4.2597527112210019</v>
      </c>
      <c r="F54">
        <v>0.93975180471933983</v>
      </c>
      <c r="G54">
        <v>0</v>
      </c>
      <c r="H54">
        <v>0</v>
      </c>
      <c r="I54">
        <v>0</v>
      </c>
      <c r="J54">
        <v>0</v>
      </c>
      <c r="K54">
        <v>0</v>
      </c>
      <c r="L54">
        <v>0.75334978467383029</v>
      </c>
      <c r="N54">
        <v>0</v>
      </c>
      <c r="O54">
        <v>0</v>
      </c>
      <c r="P54">
        <v>0</v>
      </c>
      <c r="Q54">
        <v>6.4160124280113866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2.5816567945670492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</row>
    <row r="55" spans="1:141" x14ac:dyDescent="0.3">
      <c r="A55">
        <v>55</v>
      </c>
      <c r="B55">
        <v>0</v>
      </c>
      <c r="C55">
        <v>0</v>
      </c>
      <c r="D55">
        <v>5.7288760004874515</v>
      </c>
      <c r="E55">
        <v>4.5104613358239298</v>
      </c>
      <c r="F55">
        <v>5.0266147188354813</v>
      </c>
      <c r="G55">
        <v>0</v>
      </c>
      <c r="H55">
        <v>0</v>
      </c>
      <c r="I55">
        <v>0</v>
      </c>
      <c r="J55">
        <v>0</v>
      </c>
      <c r="K55">
        <v>0</v>
      </c>
      <c r="L55">
        <v>2.9771766794014578</v>
      </c>
      <c r="N55">
        <v>0</v>
      </c>
      <c r="O55">
        <v>0</v>
      </c>
      <c r="P55">
        <v>0</v>
      </c>
      <c r="Q55">
        <v>6.4895204354022642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0.92642857123146671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</row>
    <row r="56" spans="1:141" x14ac:dyDescent="0.3">
      <c r="A56">
        <v>56</v>
      </c>
      <c r="B56">
        <v>0</v>
      </c>
      <c r="C56">
        <v>0</v>
      </c>
      <c r="D56">
        <v>5.7189148865544128</v>
      </c>
      <c r="E56">
        <v>4.0133619222738304</v>
      </c>
      <c r="F56">
        <v>5.2317695017794774</v>
      </c>
      <c r="G56">
        <v>0</v>
      </c>
      <c r="H56">
        <v>0</v>
      </c>
      <c r="I56">
        <v>0</v>
      </c>
      <c r="J56">
        <v>0</v>
      </c>
      <c r="K56">
        <v>0</v>
      </c>
      <c r="L56">
        <v>3.3291077113153809</v>
      </c>
      <c r="M56">
        <v>0.91823977853718886</v>
      </c>
      <c r="N56">
        <v>0</v>
      </c>
      <c r="O56">
        <v>0</v>
      </c>
      <c r="P56">
        <v>0</v>
      </c>
      <c r="Q56">
        <v>6.5314209395257432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2.7093191907914518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</row>
    <row r="57" spans="1:141" x14ac:dyDescent="0.3">
      <c r="A57">
        <v>57</v>
      </c>
      <c r="B57">
        <v>0</v>
      </c>
      <c r="C57">
        <v>0</v>
      </c>
      <c r="D57">
        <v>2.0165898197370011</v>
      </c>
      <c r="E57">
        <v>4.2543629741813263</v>
      </c>
      <c r="F57">
        <v>5.2242205138495095</v>
      </c>
      <c r="G57">
        <v>0</v>
      </c>
      <c r="H57">
        <v>0</v>
      </c>
      <c r="I57">
        <v>0</v>
      </c>
      <c r="J57">
        <v>0</v>
      </c>
      <c r="K57">
        <v>0</v>
      </c>
      <c r="L57">
        <v>4.9063816346836431</v>
      </c>
      <c r="M57">
        <v>6.373948191759661</v>
      </c>
      <c r="N57">
        <v>0</v>
      </c>
      <c r="O57">
        <v>0</v>
      </c>
      <c r="P57">
        <v>0</v>
      </c>
      <c r="Q57">
        <v>6.4600921889354144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2.6551403771615929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</row>
    <row r="58" spans="1:141" x14ac:dyDescent="0.3">
      <c r="A58">
        <v>58</v>
      </c>
      <c r="B58">
        <v>0</v>
      </c>
      <c r="C58">
        <v>0</v>
      </c>
      <c r="D58">
        <v>5.7522531973781135</v>
      </c>
      <c r="E58">
        <v>4.2105427533430761</v>
      </c>
      <c r="F58">
        <v>5.3673703410483133</v>
      </c>
      <c r="G58">
        <v>0</v>
      </c>
      <c r="H58">
        <v>0</v>
      </c>
      <c r="I58">
        <v>0</v>
      </c>
      <c r="J58">
        <v>0</v>
      </c>
      <c r="K58">
        <v>0</v>
      </c>
      <c r="L58">
        <v>4.8086789064211608</v>
      </c>
      <c r="M58">
        <v>4.755328205702078</v>
      </c>
      <c r="N58">
        <v>0</v>
      </c>
      <c r="O58">
        <v>0</v>
      </c>
      <c r="P58">
        <v>0</v>
      </c>
      <c r="Q58">
        <v>6.2439797062360647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</row>
    <row r="59" spans="1:141" x14ac:dyDescent="0.3">
      <c r="A59">
        <v>59</v>
      </c>
      <c r="B59">
        <v>0</v>
      </c>
      <c r="C59">
        <v>0</v>
      </c>
      <c r="D59">
        <v>5.9919250215229054</v>
      </c>
      <c r="E59">
        <v>4.3290407530926638</v>
      </c>
      <c r="F59">
        <v>5.5466344607496225</v>
      </c>
      <c r="G59">
        <v>0</v>
      </c>
      <c r="H59">
        <v>0</v>
      </c>
      <c r="I59">
        <v>0</v>
      </c>
      <c r="J59">
        <v>0</v>
      </c>
      <c r="K59">
        <v>0</v>
      </c>
      <c r="L59">
        <v>4.8803201455857241</v>
      </c>
      <c r="M59">
        <v>4.7060047099851126</v>
      </c>
      <c r="N59">
        <v>0</v>
      </c>
      <c r="O59">
        <v>0</v>
      </c>
      <c r="P59">
        <v>0</v>
      </c>
      <c r="Q59">
        <v>5.9885276845603812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</row>
    <row r="60" spans="1:141" x14ac:dyDescent="0.3">
      <c r="A60">
        <v>60</v>
      </c>
      <c r="B60">
        <v>0</v>
      </c>
      <c r="C60">
        <v>0</v>
      </c>
      <c r="D60">
        <v>8.8272605653356742</v>
      </c>
      <c r="E60">
        <v>2.8618799356478535</v>
      </c>
      <c r="F60">
        <v>10.208934179840693</v>
      </c>
      <c r="G60">
        <v>0</v>
      </c>
      <c r="H60">
        <v>0</v>
      </c>
      <c r="I60">
        <v>0</v>
      </c>
      <c r="J60">
        <v>0</v>
      </c>
      <c r="K60">
        <v>0</v>
      </c>
      <c r="L60">
        <v>3.2999543466474641</v>
      </c>
      <c r="M60">
        <v>4.3730069586401923</v>
      </c>
      <c r="N60">
        <v>0</v>
      </c>
      <c r="O60">
        <v>0</v>
      </c>
      <c r="P60">
        <v>0</v>
      </c>
      <c r="Q60">
        <v>8.6948270723306802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</row>
    <row r="61" spans="1:141" x14ac:dyDescent="0.3">
      <c r="A61">
        <v>61</v>
      </c>
      <c r="B61">
        <v>0</v>
      </c>
      <c r="C61">
        <v>0</v>
      </c>
      <c r="D61">
        <v>8.9245403316410936</v>
      </c>
      <c r="E61">
        <v>2.8353764950503249</v>
      </c>
      <c r="F61">
        <v>6.595386612887987</v>
      </c>
      <c r="G61">
        <v>0</v>
      </c>
      <c r="H61">
        <v>0</v>
      </c>
      <c r="I61">
        <v>0</v>
      </c>
      <c r="J61">
        <v>0</v>
      </c>
      <c r="K61">
        <v>0</v>
      </c>
      <c r="L61">
        <v>6.9250363989802981</v>
      </c>
      <c r="M61">
        <v>3.4151733881683159</v>
      </c>
      <c r="N61">
        <v>0</v>
      </c>
      <c r="O61">
        <v>0</v>
      </c>
      <c r="P61">
        <v>0</v>
      </c>
      <c r="Q61">
        <v>8.6733157540823242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</row>
    <row r="62" spans="1:141" x14ac:dyDescent="0.3">
      <c r="A62">
        <v>62</v>
      </c>
      <c r="B62">
        <v>0</v>
      </c>
      <c r="C62">
        <v>0</v>
      </c>
      <c r="D62">
        <v>8.9074707832051061</v>
      </c>
      <c r="E62">
        <v>0.96287327067281758</v>
      </c>
      <c r="F62">
        <v>10.980368697418069</v>
      </c>
      <c r="G62">
        <v>0</v>
      </c>
      <c r="H62">
        <v>0</v>
      </c>
      <c r="I62">
        <v>0</v>
      </c>
      <c r="J62">
        <v>0</v>
      </c>
      <c r="K62">
        <v>0</v>
      </c>
      <c r="L62">
        <v>4.5396106585062252</v>
      </c>
      <c r="M62">
        <v>3.0464502306553722</v>
      </c>
      <c r="N62">
        <v>0</v>
      </c>
      <c r="O62">
        <v>0</v>
      </c>
      <c r="P62">
        <v>0</v>
      </c>
      <c r="Q62">
        <v>8.4966571027897295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</row>
    <row r="63" spans="1:141" x14ac:dyDescent="0.3">
      <c r="A63">
        <v>63</v>
      </c>
      <c r="B63">
        <v>0</v>
      </c>
      <c r="C63">
        <v>0</v>
      </c>
      <c r="D63">
        <v>6.019925787151851</v>
      </c>
      <c r="E63">
        <v>2.2512469564933038</v>
      </c>
      <c r="F63">
        <v>7.3972741949069896</v>
      </c>
      <c r="G63">
        <v>0</v>
      </c>
      <c r="H63">
        <v>0</v>
      </c>
      <c r="I63">
        <v>0</v>
      </c>
      <c r="J63">
        <v>0</v>
      </c>
      <c r="K63">
        <v>0</v>
      </c>
      <c r="L63">
        <v>8.8197130905699552</v>
      </c>
      <c r="M63">
        <v>2.6462153058027482</v>
      </c>
      <c r="N63">
        <v>0</v>
      </c>
      <c r="O63">
        <v>0</v>
      </c>
      <c r="P63">
        <v>0</v>
      </c>
      <c r="Q63">
        <v>4.703327255317749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</row>
    <row r="64" spans="1:141" x14ac:dyDescent="0.3">
      <c r="A64">
        <v>64</v>
      </c>
      <c r="B64">
        <v>0</v>
      </c>
      <c r="C64">
        <v>0</v>
      </c>
      <c r="D64">
        <v>5.8718822368477781</v>
      </c>
      <c r="E64">
        <v>2.2584968628785496</v>
      </c>
      <c r="F64">
        <v>4.4956430017693174</v>
      </c>
      <c r="G64">
        <v>0</v>
      </c>
      <c r="H64">
        <v>0</v>
      </c>
      <c r="I64">
        <v>0</v>
      </c>
      <c r="J64">
        <v>0</v>
      </c>
      <c r="K64">
        <v>0</v>
      </c>
      <c r="L64">
        <v>2.3257484380234699</v>
      </c>
      <c r="N64">
        <v>0</v>
      </c>
      <c r="O64">
        <v>0</v>
      </c>
      <c r="P64">
        <v>0</v>
      </c>
      <c r="Q64">
        <v>4.3098869831780338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</row>
    <row r="65" spans="1:141" x14ac:dyDescent="0.3">
      <c r="A65">
        <v>65</v>
      </c>
      <c r="B65">
        <v>0</v>
      </c>
      <c r="C65">
        <v>0</v>
      </c>
      <c r="D65">
        <v>5.7576716897946918</v>
      </c>
      <c r="E65">
        <v>2.0655979764207464</v>
      </c>
      <c r="F65">
        <v>8.6374971220520003</v>
      </c>
      <c r="G65">
        <v>0</v>
      </c>
      <c r="H65">
        <v>0</v>
      </c>
      <c r="I65">
        <v>0</v>
      </c>
      <c r="J65">
        <v>0</v>
      </c>
      <c r="K65">
        <v>0</v>
      </c>
      <c r="L65">
        <v>5.9049036749830908</v>
      </c>
      <c r="N65">
        <v>0</v>
      </c>
      <c r="O65">
        <v>0</v>
      </c>
      <c r="P65">
        <v>0</v>
      </c>
      <c r="Q65">
        <v>7.3087097040365832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</row>
    <row r="66" spans="1:141" x14ac:dyDescent="0.3">
      <c r="A66">
        <v>66</v>
      </c>
      <c r="B66">
        <v>0</v>
      </c>
      <c r="C66">
        <v>0</v>
      </c>
      <c r="D66">
        <v>5.3933820879228485</v>
      </c>
      <c r="E66">
        <v>4.2469436019974562</v>
      </c>
      <c r="F66">
        <v>12.081121482476915</v>
      </c>
      <c r="G66">
        <v>0</v>
      </c>
      <c r="H66">
        <v>0</v>
      </c>
      <c r="I66">
        <v>0</v>
      </c>
      <c r="J66">
        <v>0</v>
      </c>
      <c r="K66">
        <v>0</v>
      </c>
      <c r="L66">
        <v>5.8919488642182793</v>
      </c>
      <c r="N66">
        <v>0</v>
      </c>
      <c r="O66">
        <v>0</v>
      </c>
      <c r="P66">
        <v>0</v>
      </c>
      <c r="Q66">
        <v>7.2599487974963228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</row>
    <row r="67" spans="1:141" x14ac:dyDescent="0.3">
      <c r="A67">
        <v>67</v>
      </c>
      <c r="B67">
        <v>0</v>
      </c>
      <c r="C67">
        <v>0</v>
      </c>
      <c r="D67">
        <v>5.3827925061037147</v>
      </c>
      <c r="E67">
        <v>0.67723091516050826</v>
      </c>
      <c r="F67">
        <v>9.4336187453843809</v>
      </c>
      <c r="G67">
        <v>0</v>
      </c>
      <c r="H67">
        <v>0</v>
      </c>
      <c r="I67">
        <v>0</v>
      </c>
      <c r="J67">
        <v>0</v>
      </c>
      <c r="K67">
        <v>0</v>
      </c>
      <c r="L67">
        <v>2.1072342117847351</v>
      </c>
      <c r="N67">
        <v>0</v>
      </c>
      <c r="O67">
        <v>0</v>
      </c>
      <c r="P67">
        <v>0</v>
      </c>
      <c r="Q67">
        <v>7.3312932814932648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</row>
    <row r="68" spans="1:141" x14ac:dyDescent="0.3">
      <c r="A68">
        <v>68</v>
      </c>
      <c r="B68">
        <v>0</v>
      </c>
      <c r="C68">
        <v>0</v>
      </c>
      <c r="D68">
        <v>5.3571245668472303</v>
      </c>
      <c r="E68">
        <v>2.0559614964934068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6.4825721288464644</v>
      </c>
      <c r="N68">
        <v>0</v>
      </c>
      <c r="O68">
        <v>0</v>
      </c>
      <c r="P68">
        <v>0</v>
      </c>
      <c r="Q68">
        <v>7.4791572990239645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</row>
    <row r="69" spans="1:141" x14ac:dyDescent="0.3">
      <c r="A69">
        <v>69</v>
      </c>
      <c r="B69">
        <v>0</v>
      </c>
      <c r="C69">
        <v>0</v>
      </c>
      <c r="D69">
        <v>2.9512677238644232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3.4322886008730946</v>
      </c>
      <c r="N69">
        <v>0</v>
      </c>
      <c r="O69">
        <v>0</v>
      </c>
      <c r="P69">
        <v>0</v>
      </c>
      <c r="Q69">
        <v>7.6591629530306617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</row>
    <row r="70" spans="1:141" x14ac:dyDescent="0.3">
      <c r="A70">
        <v>70</v>
      </c>
      <c r="B70">
        <v>0</v>
      </c>
      <c r="C70">
        <v>0</v>
      </c>
      <c r="D70">
        <v>4.1951122471655147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0.27450940791786604</v>
      </c>
      <c r="N70">
        <v>0</v>
      </c>
      <c r="O70">
        <v>0</v>
      </c>
      <c r="P70">
        <v>0</v>
      </c>
      <c r="Q70">
        <v>4.2578011656972539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</row>
    <row r="71" spans="1:141" x14ac:dyDescent="0.3">
      <c r="A71">
        <v>71</v>
      </c>
      <c r="B71">
        <v>0</v>
      </c>
      <c r="C71">
        <v>0</v>
      </c>
      <c r="D71">
        <v>8.2435680085474274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N71">
        <v>0</v>
      </c>
      <c r="O71">
        <v>0</v>
      </c>
      <c r="P71">
        <v>0</v>
      </c>
      <c r="Q71">
        <v>8.8447009364740907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</row>
    <row r="72" spans="1:141" x14ac:dyDescent="0.3">
      <c r="A72">
        <v>72</v>
      </c>
      <c r="B72">
        <v>0</v>
      </c>
      <c r="C72">
        <v>0</v>
      </c>
      <c r="D72">
        <v>8.9827556732737115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N72">
        <v>0</v>
      </c>
      <c r="O72">
        <v>0</v>
      </c>
      <c r="P72">
        <v>0</v>
      </c>
      <c r="Q72">
        <v>10.592750010027281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</row>
    <row r="73" spans="1:141" x14ac:dyDescent="0.3">
      <c r="A73">
        <v>73</v>
      </c>
      <c r="B73">
        <v>0</v>
      </c>
      <c r="C73">
        <v>0</v>
      </c>
      <c r="D73">
        <v>8.1076345051182592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N73">
        <v>0</v>
      </c>
      <c r="O73">
        <v>0</v>
      </c>
      <c r="P73">
        <v>0</v>
      </c>
      <c r="Q73">
        <v>61.743655384527798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</row>
    <row r="74" spans="1:141" x14ac:dyDescent="0.3">
      <c r="A74">
        <v>74</v>
      </c>
      <c r="B74">
        <v>0</v>
      </c>
      <c r="C74">
        <v>0</v>
      </c>
      <c r="D74">
        <v>10.204757181574752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>
        <v>0</v>
      </c>
      <c r="O74">
        <v>0</v>
      </c>
      <c r="P74">
        <v>0</v>
      </c>
      <c r="Q74">
        <v>58.016227135375011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29.811504957433772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</row>
    <row r="75" spans="1:141" x14ac:dyDescent="0.3">
      <c r="A75">
        <v>75</v>
      </c>
      <c r="B75">
        <v>0</v>
      </c>
      <c r="C75">
        <v>0</v>
      </c>
      <c r="D75">
        <v>0</v>
      </c>
      <c r="E75">
        <v>1.8363470998563702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30.217027390055474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</row>
    <row r="76" spans="1:141" x14ac:dyDescent="0.3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54.848349953862865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</row>
    <row r="77" spans="1:141" x14ac:dyDescent="0.3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52.858788989756448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</row>
    <row r="78" spans="1:141" x14ac:dyDescent="0.3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12.317123304909046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</row>
    <row r="79" spans="1:141" x14ac:dyDescent="0.3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16.604838946535587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</row>
    <row r="80" spans="1:141" x14ac:dyDescent="0.3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9.2359020520870558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</row>
    <row r="81" spans="1:141" x14ac:dyDescent="0.3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7.6436721656183453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</row>
    <row r="82" spans="1:141" x14ac:dyDescent="0.3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2.5015200686383494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</row>
    <row r="83" spans="1:141" x14ac:dyDescent="0.3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8.9108126994218093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</row>
    <row r="84" spans="1:141" x14ac:dyDescent="0.3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0.41073895247551195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</row>
    <row r="85" spans="1:141" x14ac:dyDescent="0.3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</row>
    <row r="86" spans="1:141" x14ac:dyDescent="0.3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</row>
    <row r="87" spans="1:141" x14ac:dyDescent="0.3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</row>
    <row r="88" spans="1:141" x14ac:dyDescent="0.3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3.5116663435010542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</row>
    <row r="89" spans="1:141" x14ac:dyDescent="0.3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3.830468512079559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</row>
    <row r="90" spans="1:141" x14ac:dyDescent="0.3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3.8617136912499377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</row>
    <row r="91" spans="1:141" x14ac:dyDescent="0.3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3.685316185600088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</row>
    <row r="92" spans="1:141" x14ac:dyDescent="0.3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3.1166046925834792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</row>
    <row r="93" spans="1:141" x14ac:dyDescent="0.3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4.9155157261522522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</row>
    <row r="94" spans="1:141" x14ac:dyDescent="0.3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2.8939950001084029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</row>
    <row r="95" spans="1:141" x14ac:dyDescent="0.3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1.89655789531581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</row>
    <row r="96" spans="1:141" x14ac:dyDescent="0.3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</row>
    <row r="97" spans="1:141" x14ac:dyDescent="0.3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</row>
    <row r="98" spans="1:141" x14ac:dyDescent="0.3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</row>
    <row r="99" spans="1:141" x14ac:dyDescent="0.3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</row>
    <row r="100" spans="1:141" x14ac:dyDescent="0.3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</row>
    <row r="101" spans="1:141" x14ac:dyDescent="0.3">
      <c r="A101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</row>
    <row r="102" spans="1:141" x14ac:dyDescent="0.3">
      <c r="A102">
        <v>102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</row>
    <row r="103" spans="1:141" x14ac:dyDescent="0.3">
      <c r="A103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</row>
    <row r="104" spans="1:141" x14ac:dyDescent="0.3">
      <c r="A104">
        <v>104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</row>
    <row r="105" spans="1:141" x14ac:dyDescent="0.3">
      <c r="A105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</row>
    <row r="106" spans="1:141" x14ac:dyDescent="0.3">
      <c r="A106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</row>
    <row r="107" spans="1:141" x14ac:dyDescent="0.3">
      <c r="A107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</row>
    <row r="108" spans="1:141" x14ac:dyDescent="0.3">
      <c r="A108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</row>
    <row r="109" spans="1:141" x14ac:dyDescent="0.3">
      <c r="A109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</row>
    <row r="110" spans="1:141" x14ac:dyDescent="0.3">
      <c r="A110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</row>
    <row r="111" spans="1:141" x14ac:dyDescent="0.3">
      <c r="A111"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</row>
    <row r="112" spans="1:141" x14ac:dyDescent="0.3">
      <c r="A112">
        <v>112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</row>
    <row r="113" spans="1:141" x14ac:dyDescent="0.3">
      <c r="A113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</row>
    <row r="114" spans="1:141" x14ac:dyDescent="0.3">
      <c r="A114">
        <v>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</row>
    <row r="115" spans="1:141" x14ac:dyDescent="0.3">
      <c r="A115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</row>
    <row r="116" spans="1:141" x14ac:dyDescent="0.3">
      <c r="A116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</row>
    <row r="117" spans="1:141" x14ac:dyDescent="0.3">
      <c r="A117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</row>
    <row r="118" spans="1:141" x14ac:dyDescent="0.3">
      <c r="A118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</row>
    <row r="119" spans="1:141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</row>
    <row r="120" spans="1:141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</row>
    <row r="121" spans="1:141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</row>
    <row r="122" spans="1:14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</row>
    <row r="123" spans="1:141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</row>
    <row r="124" spans="1:141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</row>
    <row r="125" spans="1:14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</row>
    <row r="126" spans="1:141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</row>
    <row r="127" spans="1:141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</row>
    <row r="128" spans="1:141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</row>
    <row r="129" spans="1:141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</row>
    <row r="130" spans="1:141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</row>
    <row r="131" spans="1:141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</row>
    <row r="132" spans="1:14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</row>
    <row r="133" spans="1:141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</row>
    <row r="134" spans="1:14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</row>
    <row r="135" spans="1:141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</row>
    <row r="136" spans="1:14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</row>
    <row r="137" spans="1:141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</row>
    <row r="138" spans="1:141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</row>
    <row r="139" spans="1:14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</row>
    <row r="140" spans="1:141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</row>
    <row r="141" spans="1:141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</row>
    <row r="142" spans="1:141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</row>
    <row r="143" spans="1:141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</row>
    <row r="144" spans="1:141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</row>
    <row r="145" spans="1:141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</row>
    <row r="146" spans="1:141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</row>
    <row r="147" spans="1:141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</row>
    <row r="148" spans="1:141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C20" workbookViewId="0">
      <selection activeCell="M42" sqref="M42"/>
    </sheetView>
  </sheetViews>
  <sheetFormatPr defaultRowHeight="14.4" x14ac:dyDescent="0.3"/>
  <cols>
    <col min="9" max="9" width="16.44140625" bestFit="1" customWidth="1"/>
  </cols>
  <sheetData>
    <row r="1" spans="1:12" x14ac:dyDescent="0.3">
      <c r="A1" s="7" t="s">
        <v>11</v>
      </c>
      <c r="B1" s="7" t="s">
        <v>12</v>
      </c>
      <c r="C1" s="7" t="s">
        <v>4</v>
      </c>
      <c r="D1" s="7" t="s">
        <v>3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</row>
    <row r="2" spans="1:12" x14ac:dyDescent="0.3">
      <c r="A2">
        <v>1</v>
      </c>
      <c r="B2">
        <v>3</v>
      </c>
      <c r="C2">
        <v>1</v>
      </c>
      <c r="D2">
        <v>0</v>
      </c>
      <c r="E2">
        <v>191.791</v>
      </c>
      <c r="F2">
        <v>202.58500000000001</v>
      </c>
      <c r="G2">
        <v>201.755</v>
      </c>
      <c r="H2">
        <v>196.773</v>
      </c>
      <c r="I2" s="8" t="s">
        <v>21</v>
      </c>
      <c r="J2">
        <f>(E2+G2)/2/0.4151</f>
        <v>474.03758130570941</v>
      </c>
      <c r="K2">
        <f>(H2+F2)/2/0.4151</f>
        <v>481.03830402312695</v>
      </c>
      <c r="L2">
        <v>8</v>
      </c>
    </row>
    <row r="3" spans="1:12" x14ac:dyDescent="0.3">
      <c r="A3">
        <v>2</v>
      </c>
      <c r="B3">
        <v>46</v>
      </c>
      <c r="C3">
        <v>1</v>
      </c>
      <c r="D3">
        <v>0</v>
      </c>
      <c r="E3">
        <v>195.11199999999999</v>
      </c>
      <c r="F3">
        <v>186.39500000000001</v>
      </c>
      <c r="G3">
        <v>201.755</v>
      </c>
      <c r="H3">
        <v>188.47</v>
      </c>
      <c r="I3" t="s">
        <v>22</v>
      </c>
      <c r="J3">
        <f t="shared" ref="J3:J29" si="0">(E3+G3)/2/0.4151</f>
        <v>478.03782221151522</v>
      </c>
      <c r="K3">
        <f t="shared" ref="K3:K29" si="1">(H3+F3)/2/0.4151</f>
        <v>451.53577451216574</v>
      </c>
      <c r="L3">
        <v>24</v>
      </c>
    </row>
    <row r="4" spans="1:12" x14ac:dyDescent="0.3">
      <c r="A4">
        <v>3</v>
      </c>
      <c r="B4">
        <v>73</v>
      </c>
      <c r="C4">
        <v>1</v>
      </c>
      <c r="D4">
        <v>0</v>
      </c>
      <c r="E4">
        <v>264.85500000000002</v>
      </c>
      <c r="F4">
        <v>289.34800000000001</v>
      </c>
      <c r="G4">
        <v>268.59100000000001</v>
      </c>
      <c r="H4">
        <v>293.084</v>
      </c>
      <c r="I4" t="s">
        <v>23</v>
      </c>
      <c r="J4">
        <f t="shared" si="0"/>
        <v>642.55119248373887</v>
      </c>
      <c r="K4">
        <f t="shared" si="1"/>
        <v>701.55625150566129</v>
      </c>
      <c r="L4">
        <v>28</v>
      </c>
    </row>
    <row r="5" spans="1:12" x14ac:dyDescent="0.3">
      <c r="A5">
        <v>4</v>
      </c>
      <c r="B5">
        <v>156</v>
      </c>
      <c r="C5">
        <v>1</v>
      </c>
      <c r="D5">
        <v>0</v>
      </c>
      <c r="E5">
        <v>244.928</v>
      </c>
      <c r="F5">
        <v>354.93900000000002</v>
      </c>
      <c r="G5">
        <v>245.34399999999999</v>
      </c>
      <c r="H5">
        <v>366.97800000000001</v>
      </c>
      <c r="I5" t="s">
        <v>24</v>
      </c>
      <c r="J5">
        <f t="shared" si="0"/>
        <v>590.54685617923383</v>
      </c>
      <c r="K5">
        <f t="shared" si="1"/>
        <v>869.56998313659358</v>
      </c>
      <c r="L5">
        <v>25.5</v>
      </c>
    </row>
    <row r="6" spans="1:12" x14ac:dyDescent="0.3">
      <c r="A6">
        <v>5</v>
      </c>
      <c r="B6" s="9">
        <v>224</v>
      </c>
      <c r="C6">
        <v>1</v>
      </c>
      <c r="D6">
        <v>0</v>
      </c>
      <c r="E6">
        <v>156.505</v>
      </c>
      <c r="F6">
        <v>261.94900000000001</v>
      </c>
      <c r="G6">
        <v>163.977</v>
      </c>
      <c r="H6">
        <v>262.36399999999998</v>
      </c>
      <c r="I6" t="s">
        <v>25</v>
      </c>
      <c r="J6">
        <f t="shared" si="0"/>
        <v>386.02987231992284</v>
      </c>
      <c r="K6">
        <f t="shared" si="1"/>
        <v>631.55022886051552</v>
      </c>
      <c r="L6">
        <v>26.5</v>
      </c>
    </row>
    <row r="7" spans="1:12" x14ac:dyDescent="0.3">
      <c r="A7">
        <v>6</v>
      </c>
      <c r="B7">
        <v>225</v>
      </c>
      <c r="C7">
        <v>1</v>
      </c>
      <c r="D7">
        <v>0</v>
      </c>
      <c r="E7">
        <v>161.48699999999999</v>
      </c>
      <c r="F7">
        <v>249.495</v>
      </c>
      <c r="G7">
        <v>167.714</v>
      </c>
      <c r="H7">
        <v>249.495</v>
      </c>
      <c r="I7" t="s">
        <v>26</v>
      </c>
      <c r="J7">
        <f t="shared" si="0"/>
        <v>396.5321609250783</v>
      </c>
      <c r="K7">
        <f t="shared" si="1"/>
        <v>601.04794025536012</v>
      </c>
      <c r="L7">
        <v>38</v>
      </c>
    </row>
    <row r="8" spans="1:12" x14ac:dyDescent="0.3">
      <c r="A8">
        <v>7</v>
      </c>
      <c r="B8">
        <v>237</v>
      </c>
      <c r="C8">
        <v>1</v>
      </c>
      <c r="D8">
        <v>0</v>
      </c>
      <c r="E8">
        <v>149.863</v>
      </c>
      <c r="F8">
        <v>281.45999999999998</v>
      </c>
      <c r="G8">
        <v>147.37200000000001</v>
      </c>
      <c r="H8">
        <v>285.61099999999999</v>
      </c>
      <c r="I8" t="s">
        <v>27</v>
      </c>
      <c r="J8">
        <f t="shared" si="0"/>
        <v>358.02818597928211</v>
      </c>
      <c r="K8">
        <f t="shared" si="1"/>
        <v>683.05348108889405</v>
      </c>
      <c r="L8">
        <v>8.5</v>
      </c>
    </row>
    <row r="9" spans="1:12" x14ac:dyDescent="0.3">
      <c r="A9">
        <v>8</v>
      </c>
      <c r="B9">
        <v>260</v>
      </c>
      <c r="C9">
        <v>1</v>
      </c>
      <c r="D9">
        <v>0</v>
      </c>
      <c r="E9">
        <v>95.896000000000001</v>
      </c>
      <c r="F9">
        <v>258.005</v>
      </c>
      <c r="G9">
        <v>102.538</v>
      </c>
      <c r="H9">
        <v>259.25099999999998</v>
      </c>
      <c r="I9" t="s">
        <v>28</v>
      </c>
      <c r="J9">
        <f t="shared" si="0"/>
        <v>239.01951337027219</v>
      </c>
      <c r="K9">
        <f t="shared" si="1"/>
        <v>623.04986750180672</v>
      </c>
      <c r="L9">
        <v>24.5</v>
      </c>
    </row>
    <row r="10" spans="1:12" x14ac:dyDescent="0.3">
      <c r="A10">
        <v>9</v>
      </c>
      <c r="B10" s="9">
        <v>263264</v>
      </c>
      <c r="C10">
        <v>1</v>
      </c>
      <c r="D10">
        <v>0</v>
      </c>
      <c r="E10">
        <v>109.18</v>
      </c>
      <c r="F10">
        <v>231.43700000000001</v>
      </c>
      <c r="G10">
        <v>117.06699999999999</v>
      </c>
      <c r="H10">
        <v>229.98400000000001</v>
      </c>
      <c r="I10" t="s">
        <v>29</v>
      </c>
      <c r="J10">
        <f t="shared" si="0"/>
        <v>272.5210792580101</v>
      </c>
      <c r="K10">
        <f t="shared" si="1"/>
        <v>555.79498915923875</v>
      </c>
      <c r="L10">
        <v>19</v>
      </c>
    </row>
    <row r="11" spans="1:12" x14ac:dyDescent="0.3">
      <c r="A11">
        <v>10</v>
      </c>
      <c r="B11" s="9">
        <v>294295</v>
      </c>
      <c r="C11">
        <v>1</v>
      </c>
      <c r="D11">
        <v>0</v>
      </c>
      <c r="E11">
        <v>92.575000000000003</v>
      </c>
      <c r="F11">
        <v>208.81200000000001</v>
      </c>
      <c r="G11">
        <v>92.99</v>
      </c>
      <c r="H11">
        <v>215.869</v>
      </c>
      <c r="I11" t="s">
        <v>30</v>
      </c>
      <c r="J11">
        <f t="shared" si="0"/>
        <v>223.51842929414596</v>
      </c>
      <c r="K11">
        <f t="shared" si="1"/>
        <v>511.54059262828235</v>
      </c>
      <c r="L11">
        <v>10</v>
      </c>
    </row>
    <row r="12" spans="1:12" x14ac:dyDescent="0.3">
      <c r="A12">
        <v>11</v>
      </c>
      <c r="B12" s="9">
        <v>314</v>
      </c>
      <c r="C12">
        <v>1</v>
      </c>
      <c r="D12">
        <v>0</v>
      </c>
      <c r="E12">
        <v>151.108</v>
      </c>
      <c r="F12">
        <v>158.58099999999999</v>
      </c>
      <c r="G12">
        <v>156.91999999999999</v>
      </c>
      <c r="H12">
        <v>164.80799999999999</v>
      </c>
      <c r="I12" t="s">
        <v>31</v>
      </c>
      <c r="J12">
        <f t="shared" si="0"/>
        <v>371.02866779089373</v>
      </c>
      <c r="K12">
        <f t="shared" si="1"/>
        <v>389.53143820766081</v>
      </c>
      <c r="L12">
        <v>23.5</v>
      </c>
    </row>
    <row r="13" spans="1:12" x14ac:dyDescent="0.3">
      <c r="A13">
        <v>12</v>
      </c>
      <c r="B13" s="9">
        <v>379</v>
      </c>
      <c r="C13">
        <v>1</v>
      </c>
      <c r="D13">
        <v>0</v>
      </c>
      <c r="E13">
        <v>63.515000000000001</v>
      </c>
      <c r="F13">
        <v>189.30099999999999</v>
      </c>
      <c r="G13">
        <v>53.137</v>
      </c>
      <c r="H13">
        <v>196.358</v>
      </c>
      <c r="I13" t="s">
        <v>32</v>
      </c>
      <c r="J13">
        <f t="shared" si="0"/>
        <v>140.51072030835942</v>
      </c>
      <c r="K13">
        <f t="shared" si="1"/>
        <v>464.53746085280653</v>
      </c>
      <c r="L13">
        <v>35</v>
      </c>
    </row>
    <row r="14" spans="1:12" x14ac:dyDescent="0.3">
      <c r="A14">
        <v>13</v>
      </c>
      <c r="B14" s="9">
        <v>404</v>
      </c>
      <c r="C14">
        <v>1</v>
      </c>
      <c r="D14">
        <v>0</v>
      </c>
      <c r="E14">
        <v>7.0570000000000004</v>
      </c>
      <c r="F14">
        <v>292.66899999999998</v>
      </c>
      <c r="G14">
        <v>13.284000000000001</v>
      </c>
      <c r="H14">
        <v>290.178</v>
      </c>
      <c r="I14" t="s">
        <v>33</v>
      </c>
      <c r="J14">
        <f t="shared" si="0"/>
        <v>24.501324981932065</v>
      </c>
      <c r="K14">
        <f t="shared" si="1"/>
        <v>702.05613105275836</v>
      </c>
      <c r="L14">
        <v>20.5</v>
      </c>
    </row>
    <row r="15" spans="1:12" x14ac:dyDescent="0.3">
      <c r="A15">
        <v>14</v>
      </c>
      <c r="B15" s="9">
        <v>409</v>
      </c>
      <c r="C15">
        <v>1</v>
      </c>
      <c r="D15">
        <v>0</v>
      </c>
      <c r="E15">
        <v>66.006</v>
      </c>
      <c r="F15">
        <v>266.93</v>
      </c>
      <c r="G15">
        <v>72.233000000000004</v>
      </c>
      <c r="H15">
        <v>266.51499999999999</v>
      </c>
      <c r="I15" t="s">
        <v>28</v>
      </c>
      <c r="J15">
        <f t="shared" si="0"/>
        <v>166.51288846061189</v>
      </c>
      <c r="K15">
        <f t="shared" si="1"/>
        <v>642.54998795470965</v>
      </c>
      <c r="L15">
        <v>24.5</v>
      </c>
    </row>
    <row r="16" spans="1:12" x14ac:dyDescent="0.3">
      <c r="A16">
        <v>15</v>
      </c>
      <c r="B16" s="9">
        <v>418</v>
      </c>
      <c r="C16">
        <v>1</v>
      </c>
      <c r="D16">
        <v>0</v>
      </c>
      <c r="E16">
        <v>129.93700000000001</v>
      </c>
      <c r="F16">
        <v>308.85899999999998</v>
      </c>
      <c r="G16">
        <v>130.767</v>
      </c>
      <c r="H16">
        <v>315.50099999999998</v>
      </c>
      <c r="I16" t="s">
        <v>22</v>
      </c>
      <c r="J16">
        <f t="shared" si="0"/>
        <v>314.02553601541797</v>
      </c>
      <c r="K16">
        <f t="shared" si="1"/>
        <v>752.05974463984569</v>
      </c>
      <c r="L16">
        <v>24</v>
      </c>
    </row>
    <row r="17" spans="1:12" x14ac:dyDescent="0.3">
      <c r="A17">
        <v>16</v>
      </c>
      <c r="B17" s="9">
        <v>467</v>
      </c>
      <c r="C17">
        <v>1</v>
      </c>
      <c r="D17">
        <v>0</v>
      </c>
      <c r="E17">
        <v>48.570999999999998</v>
      </c>
      <c r="F17">
        <v>327.125</v>
      </c>
      <c r="G17">
        <v>50.231000000000002</v>
      </c>
      <c r="H17">
        <v>332.52100000000002</v>
      </c>
      <c r="I17" t="s">
        <v>34</v>
      </c>
      <c r="J17">
        <f t="shared" si="0"/>
        <v>119.00987713803902</v>
      </c>
      <c r="K17">
        <f t="shared" si="1"/>
        <v>794.56275596241858</v>
      </c>
      <c r="L17">
        <v>26.5</v>
      </c>
    </row>
    <row r="18" spans="1:12" x14ac:dyDescent="0.3">
      <c r="A18">
        <v>17</v>
      </c>
      <c r="B18" s="9">
        <v>481483</v>
      </c>
      <c r="C18">
        <v>1</v>
      </c>
      <c r="D18">
        <v>0</v>
      </c>
      <c r="E18">
        <v>67.251999999999995</v>
      </c>
      <c r="F18">
        <v>336.05</v>
      </c>
      <c r="G18">
        <v>72.647999999999996</v>
      </c>
      <c r="H18">
        <v>338.74799999999999</v>
      </c>
      <c r="I18" t="s">
        <v>35</v>
      </c>
      <c r="J18">
        <f t="shared" si="0"/>
        <v>168.51361117802935</v>
      </c>
      <c r="K18">
        <f t="shared" si="1"/>
        <v>812.81377981209346</v>
      </c>
      <c r="L18">
        <v>29.5</v>
      </c>
    </row>
    <row r="19" spans="1:12" x14ac:dyDescent="0.3">
      <c r="A19">
        <v>18</v>
      </c>
      <c r="B19" s="9">
        <v>542</v>
      </c>
      <c r="C19">
        <v>1</v>
      </c>
      <c r="D19">
        <v>0</v>
      </c>
      <c r="E19">
        <v>124.125</v>
      </c>
      <c r="F19">
        <v>388.56400000000002</v>
      </c>
      <c r="G19">
        <v>130.767</v>
      </c>
      <c r="H19">
        <v>399.358</v>
      </c>
      <c r="I19" t="s">
        <v>36</v>
      </c>
      <c r="J19">
        <f t="shared" si="0"/>
        <v>307.02481329800048</v>
      </c>
      <c r="K19">
        <f t="shared" si="1"/>
        <v>949.07492170561306</v>
      </c>
      <c r="L19">
        <v>35</v>
      </c>
    </row>
    <row r="20" spans="1:12" x14ac:dyDescent="0.3">
      <c r="A20">
        <v>19</v>
      </c>
      <c r="B20" t="s">
        <v>37</v>
      </c>
      <c r="C20">
        <v>1</v>
      </c>
      <c r="D20">
        <v>0</v>
      </c>
      <c r="E20">
        <v>163.977</v>
      </c>
      <c r="F20">
        <v>357.01400000000001</v>
      </c>
      <c r="G20">
        <v>168.54400000000001</v>
      </c>
      <c r="H20">
        <v>361.58100000000002</v>
      </c>
      <c r="I20" t="s">
        <v>26</v>
      </c>
      <c r="J20">
        <f t="shared" si="0"/>
        <v>400.53119730185495</v>
      </c>
      <c r="K20">
        <f t="shared" si="1"/>
        <v>865.5685377017586</v>
      </c>
      <c r="L20">
        <v>37.5</v>
      </c>
    </row>
    <row r="21" spans="1:12" x14ac:dyDescent="0.3">
      <c r="A21">
        <v>20</v>
      </c>
      <c r="B21" s="9">
        <v>595</v>
      </c>
      <c r="C21">
        <v>1</v>
      </c>
      <c r="D21">
        <v>0</v>
      </c>
      <c r="E21">
        <v>177.67699999999999</v>
      </c>
      <c r="F21">
        <v>405.58499999999998</v>
      </c>
      <c r="G21">
        <v>182.65799999999999</v>
      </c>
      <c r="H21">
        <v>412.642</v>
      </c>
      <c r="I21" t="s">
        <v>38</v>
      </c>
      <c r="J21">
        <f t="shared" si="0"/>
        <v>434.03396771862197</v>
      </c>
      <c r="K21">
        <f t="shared" si="1"/>
        <v>985.57817393399171</v>
      </c>
      <c r="L21">
        <v>29</v>
      </c>
    </row>
    <row r="22" spans="1:12" x14ac:dyDescent="0.3">
      <c r="A22">
        <v>21</v>
      </c>
      <c r="B22" s="9">
        <v>603</v>
      </c>
      <c r="C22">
        <v>1</v>
      </c>
      <c r="D22">
        <v>0</v>
      </c>
      <c r="E22">
        <v>220.22800000000001</v>
      </c>
      <c r="F22">
        <v>412.642</v>
      </c>
      <c r="G22">
        <v>217.73699999999999</v>
      </c>
      <c r="H22">
        <v>419.28399999999999</v>
      </c>
      <c r="I22" t="s">
        <v>39</v>
      </c>
      <c r="J22">
        <f t="shared" si="0"/>
        <v>527.54155625150565</v>
      </c>
      <c r="K22">
        <f t="shared" si="1"/>
        <v>1002.079017104312</v>
      </c>
      <c r="L22">
        <v>31.5</v>
      </c>
    </row>
    <row r="23" spans="1:12" x14ac:dyDescent="0.3">
      <c r="A23">
        <v>22</v>
      </c>
      <c r="B23" s="9">
        <v>651</v>
      </c>
      <c r="C23">
        <v>1</v>
      </c>
      <c r="D23">
        <v>0</v>
      </c>
      <c r="E23">
        <v>341.654</v>
      </c>
      <c r="F23">
        <v>409.73599999999999</v>
      </c>
      <c r="G23">
        <v>344.14499999999998</v>
      </c>
      <c r="H23">
        <v>416.37799999999999</v>
      </c>
      <c r="I23" t="s">
        <v>40</v>
      </c>
      <c r="J23">
        <f t="shared" si="0"/>
        <v>826.06480366176822</v>
      </c>
      <c r="K23">
        <f t="shared" si="1"/>
        <v>995.07829438689475</v>
      </c>
      <c r="L23">
        <v>32.5</v>
      </c>
    </row>
    <row r="24" spans="1:12" x14ac:dyDescent="0.3">
      <c r="A24">
        <v>23</v>
      </c>
      <c r="B24" s="9">
        <v>661</v>
      </c>
      <c r="C24">
        <v>1</v>
      </c>
      <c r="D24">
        <v>0</v>
      </c>
      <c r="E24">
        <v>381.92200000000003</v>
      </c>
      <c r="F24">
        <v>412.642</v>
      </c>
      <c r="G24">
        <v>379.84699999999998</v>
      </c>
      <c r="H24">
        <v>420.11500000000001</v>
      </c>
      <c r="I24" t="s">
        <v>41</v>
      </c>
      <c r="J24">
        <f t="shared" si="0"/>
        <v>917.57287400626353</v>
      </c>
      <c r="K24">
        <f t="shared" si="1"/>
        <v>1003.0799807275356</v>
      </c>
      <c r="L24">
        <v>20</v>
      </c>
    </row>
    <row r="25" spans="1:12" x14ac:dyDescent="0.3">
      <c r="A25">
        <v>24</v>
      </c>
      <c r="B25" s="9">
        <v>713</v>
      </c>
      <c r="C25">
        <v>1</v>
      </c>
      <c r="D25">
        <v>0</v>
      </c>
      <c r="E25">
        <v>357.84500000000003</v>
      </c>
      <c r="F25">
        <v>315.08600000000001</v>
      </c>
      <c r="G25">
        <v>366.14699999999999</v>
      </c>
      <c r="H25">
        <v>317.577</v>
      </c>
      <c r="I25" t="s">
        <v>42</v>
      </c>
      <c r="J25">
        <f t="shared" si="0"/>
        <v>872.06938087207891</v>
      </c>
      <c r="K25">
        <f t="shared" si="1"/>
        <v>762.06094916887491</v>
      </c>
      <c r="L25">
        <v>17.5</v>
      </c>
    </row>
    <row r="26" spans="1:12" x14ac:dyDescent="0.3">
      <c r="A26">
        <v>25</v>
      </c>
      <c r="B26" s="9">
        <v>769</v>
      </c>
      <c r="C26">
        <v>1</v>
      </c>
      <c r="D26">
        <v>0</v>
      </c>
      <c r="E26">
        <v>328.16300000000001</v>
      </c>
      <c r="F26">
        <v>227.7</v>
      </c>
      <c r="G26">
        <v>333.35199999999998</v>
      </c>
      <c r="H26">
        <v>233.72</v>
      </c>
      <c r="I26" t="s">
        <v>43</v>
      </c>
      <c r="J26">
        <f t="shared" si="0"/>
        <v>796.81402071789921</v>
      </c>
      <c r="K26">
        <f t="shared" si="1"/>
        <v>555.79378463020953</v>
      </c>
      <c r="L26">
        <v>30.5</v>
      </c>
    </row>
    <row r="27" spans="1:12" x14ac:dyDescent="0.3">
      <c r="A27">
        <v>26</v>
      </c>
      <c r="B27" s="9">
        <v>797</v>
      </c>
      <c r="C27">
        <v>1</v>
      </c>
      <c r="D27">
        <v>0</v>
      </c>
      <c r="E27">
        <v>403.92399999999998</v>
      </c>
      <c r="F27">
        <v>251.98599999999999</v>
      </c>
      <c r="G27">
        <v>406.41500000000002</v>
      </c>
      <c r="H27">
        <v>262.36399999999998</v>
      </c>
      <c r="I27" t="s">
        <v>44</v>
      </c>
      <c r="J27">
        <f t="shared" si="0"/>
        <v>976.07684895205966</v>
      </c>
      <c r="K27">
        <f t="shared" si="1"/>
        <v>619.54950614309791</v>
      </c>
      <c r="L27">
        <v>7.5</v>
      </c>
    </row>
    <row r="28" spans="1:12" x14ac:dyDescent="0.3">
      <c r="A28">
        <v>27</v>
      </c>
      <c r="B28" s="9">
        <v>811</v>
      </c>
      <c r="C28">
        <v>1</v>
      </c>
      <c r="D28">
        <v>0</v>
      </c>
      <c r="E28">
        <v>395.62200000000001</v>
      </c>
      <c r="F28">
        <v>286.02699999999999</v>
      </c>
      <c r="G28">
        <v>391.47</v>
      </c>
      <c r="H28">
        <v>291.83800000000002</v>
      </c>
      <c r="I28" t="s">
        <v>45</v>
      </c>
      <c r="J28">
        <f t="shared" si="0"/>
        <v>948.07516261141905</v>
      </c>
      <c r="K28">
        <f t="shared" si="1"/>
        <v>696.055167429535</v>
      </c>
      <c r="L28">
        <v>20</v>
      </c>
    </row>
    <row r="29" spans="1:12" x14ac:dyDescent="0.3">
      <c r="A29">
        <v>28</v>
      </c>
      <c r="B29" s="9">
        <v>822</v>
      </c>
      <c r="C29">
        <v>1</v>
      </c>
      <c r="D29">
        <v>0</v>
      </c>
      <c r="E29">
        <v>414.71800000000002</v>
      </c>
      <c r="F29">
        <v>319.23700000000002</v>
      </c>
      <c r="G29">
        <v>421.36</v>
      </c>
      <c r="H29">
        <v>323.38900000000001</v>
      </c>
      <c r="I29" t="s">
        <v>46</v>
      </c>
      <c r="J29">
        <f t="shared" si="0"/>
        <v>1007.0802216333412</v>
      </c>
      <c r="K29">
        <f t="shared" si="1"/>
        <v>774.0616718862924</v>
      </c>
      <c r="L29">
        <v>30</v>
      </c>
    </row>
    <row r="30" spans="1:12" x14ac:dyDescent="0.3">
      <c r="A30" s="31">
        <v>29</v>
      </c>
      <c r="B30" s="32">
        <v>860</v>
      </c>
      <c r="C30" s="31">
        <v>1</v>
      </c>
      <c r="D30" s="31">
        <v>0</v>
      </c>
      <c r="E30" s="31">
        <v>339.16399999999999</v>
      </c>
      <c r="F30" s="31">
        <v>129.38300000000001</v>
      </c>
      <c r="G30" s="31">
        <v>343.73</v>
      </c>
      <c r="H30" s="31">
        <v>135.61000000000001</v>
      </c>
      <c r="I30" s="31" t="s">
        <v>51</v>
      </c>
      <c r="J30" s="31">
        <f t="shared" ref="J30:J50" si="2">(E30+G30)/2/0.4151</f>
        <v>822.56564683208865</v>
      </c>
      <c r="K30" s="31">
        <f t="shared" ref="K30:K50" si="3">(H30+F30)/2/0.4151</f>
        <v>319.19176102144064</v>
      </c>
      <c r="L30">
        <v>9.5</v>
      </c>
    </row>
    <row r="31" spans="1:12" x14ac:dyDescent="0.3">
      <c r="A31" s="31">
        <v>30</v>
      </c>
      <c r="B31" s="32">
        <v>875</v>
      </c>
      <c r="C31" s="31">
        <v>1</v>
      </c>
      <c r="D31" s="31">
        <v>0</v>
      </c>
      <c r="E31" s="31">
        <v>334.59699999999998</v>
      </c>
      <c r="F31" s="31">
        <v>200.50899999999999</v>
      </c>
      <c r="G31" s="31">
        <v>341.23899999999998</v>
      </c>
      <c r="H31" s="31">
        <v>203.41499999999999</v>
      </c>
      <c r="I31" s="31" t="s">
        <v>52</v>
      </c>
      <c r="J31" s="31">
        <f t="shared" si="2"/>
        <v>814.06408094435074</v>
      </c>
      <c r="K31" s="31">
        <f t="shared" si="3"/>
        <v>486.53818357022396</v>
      </c>
      <c r="L31">
        <v>10.5</v>
      </c>
    </row>
    <row r="32" spans="1:12" x14ac:dyDescent="0.3">
      <c r="A32" s="31">
        <v>31</v>
      </c>
      <c r="B32" s="32">
        <v>879</v>
      </c>
      <c r="C32" s="31">
        <v>1</v>
      </c>
      <c r="D32" s="31">
        <v>0</v>
      </c>
      <c r="E32" s="31">
        <v>331.83</v>
      </c>
      <c r="F32" s="31">
        <v>184.042</v>
      </c>
      <c r="G32" s="31">
        <v>331.69099999999997</v>
      </c>
      <c r="H32" s="31">
        <v>188.88499999999999</v>
      </c>
      <c r="I32" s="31" t="s">
        <v>46</v>
      </c>
      <c r="J32" s="31">
        <f t="shared" si="2"/>
        <v>799.23030595037335</v>
      </c>
      <c r="K32" s="31">
        <f t="shared" si="3"/>
        <v>449.2013972536738</v>
      </c>
      <c r="L32">
        <v>30</v>
      </c>
    </row>
    <row r="33" spans="1:12" x14ac:dyDescent="0.3">
      <c r="A33" s="31">
        <v>32</v>
      </c>
      <c r="B33" s="32">
        <v>884</v>
      </c>
      <c r="C33" s="31">
        <v>1</v>
      </c>
      <c r="D33" s="31">
        <v>0</v>
      </c>
      <c r="E33" s="31">
        <v>333.35199999999998</v>
      </c>
      <c r="F33" s="31">
        <v>163.97800000000001</v>
      </c>
      <c r="G33" s="31">
        <v>332.52100000000002</v>
      </c>
      <c r="H33" s="31">
        <v>170.20400000000001</v>
      </c>
      <c r="I33" s="31" t="s">
        <v>53</v>
      </c>
      <c r="J33" s="31">
        <f t="shared" si="2"/>
        <v>802.06335822693325</v>
      </c>
      <c r="K33" s="31">
        <f t="shared" si="3"/>
        <v>402.53192001927243</v>
      </c>
      <c r="L33">
        <v>32</v>
      </c>
    </row>
    <row r="34" spans="1:12" x14ac:dyDescent="0.3">
      <c r="A34" s="31">
        <v>33</v>
      </c>
      <c r="B34" s="32">
        <v>888</v>
      </c>
      <c r="C34" s="31">
        <v>1</v>
      </c>
      <c r="D34" s="31">
        <v>0</v>
      </c>
      <c r="E34" s="31">
        <v>313.83999999999997</v>
      </c>
      <c r="F34" s="31">
        <v>188.47</v>
      </c>
      <c r="G34" s="31">
        <v>307.613</v>
      </c>
      <c r="H34" s="31">
        <v>193.03700000000001</v>
      </c>
      <c r="I34" s="31" t="s">
        <v>54</v>
      </c>
      <c r="J34" s="31">
        <f t="shared" si="2"/>
        <v>748.55817875210789</v>
      </c>
      <c r="K34" s="31">
        <f t="shared" si="3"/>
        <v>459.53625632377737</v>
      </c>
      <c r="L34">
        <v>21.5</v>
      </c>
    </row>
    <row r="35" spans="1:12" x14ac:dyDescent="0.3">
      <c r="A35" s="31">
        <v>34</v>
      </c>
      <c r="B35" s="32">
        <v>896901</v>
      </c>
      <c r="C35" s="31">
        <v>1</v>
      </c>
      <c r="D35" s="31">
        <v>0</v>
      </c>
      <c r="E35" s="31">
        <v>287.27199999999999</v>
      </c>
      <c r="F35" s="31">
        <v>190.54599999999999</v>
      </c>
      <c r="G35" s="31">
        <v>294.32900000000001</v>
      </c>
      <c r="H35" s="31">
        <v>190.96100000000001</v>
      </c>
      <c r="I35" s="31" t="s">
        <v>55</v>
      </c>
      <c r="J35" s="31">
        <f t="shared" si="2"/>
        <v>700.55528788243794</v>
      </c>
      <c r="K35" s="31">
        <f t="shared" si="3"/>
        <v>459.53625632377737</v>
      </c>
      <c r="L35">
        <v>28</v>
      </c>
    </row>
    <row r="36" spans="1:12" x14ac:dyDescent="0.3">
      <c r="A36" s="31">
        <v>35</v>
      </c>
      <c r="B36" s="32">
        <v>937</v>
      </c>
      <c r="C36" s="31">
        <v>1</v>
      </c>
      <c r="D36" s="31">
        <v>0</v>
      </c>
      <c r="E36" s="31">
        <v>278.00099999999998</v>
      </c>
      <c r="F36" s="31">
        <v>106.96599999999999</v>
      </c>
      <c r="G36" s="31">
        <v>271.35899999999998</v>
      </c>
      <c r="H36" s="31">
        <v>112.77800000000001</v>
      </c>
      <c r="I36" s="31" t="s">
        <v>56</v>
      </c>
      <c r="J36" s="31">
        <f t="shared" si="2"/>
        <v>661.72006745362546</v>
      </c>
      <c r="K36" s="31">
        <f t="shared" si="3"/>
        <v>264.68802698145026</v>
      </c>
      <c r="L36">
        <v>30.5</v>
      </c>
    </row>
    <row r="37" spans="1:12" x14ac:dyDescent="0.3">
      <c r="A37" s="31">
        <v>36</v>
      </c>
      <c r="B37" s="32">
        <v>940</v>
      </c>
      <c r="C37" s="31">
        <v>1</v>
      </c>
      <c r="D37" s="31">
        <v>0</v>
      </c>
      <c r="E37" s="31">
        <v>291.423</v>
      </c>
      <c r="F37" s="31">
        <v>83.441999999999993</v>
      </c>
      <c r="G37" s="31">
        <v>297.23500000000001</v>
      </c>
      <c r="H37" s="31">
        <v>82.195999999999998</v>
      </c>
      <c r="I37" s="31" t="s">
        <v>57</v>
      </c>
      <c r="J37" s="31">
        <f t="shared" si="2"/>
        <v>709.05564924114674</v>
      </c>
      <c r="K37" s="31">
        <f t="shared" si="3"/>
        <v>199.51577933028182</v>
      </c>
      <c r="L37">
        <v>34</v>
      </c>
    </row>
    <row r="38" spans="1:12" x14ac:dyDescent="0.3">
      <c r="A38" s="31">
        <v>37</v>
      </c>
      <c r="B38" s="32">
        <v>947</v>
      </c>
      <c r="C38" s="31">
        <v>1</v>
      </c>
      <c r="D38" s="31">
        <v>0</v>
      </c>
      <c r="E38" s="31">
        <v>301.80200000000002</v>
      </c>
      <c r="F38" s="31">
        <v>99.632000000000005</v>
      </c>
      <c r="G38" s="31">
        <v>307.613</v>
      </c>
      <c r="H38" s="31">
        <v>102.538</v>
      </c>
      <c r="I38" s="31" t="s">
        <v>58</v>
      </c>
      <c r="J38" s="31">
        <f t="shared" si="2"/>
        <v>734.05805829920496</v>
      </c>
      <c r="K38" s="31">
        <f t="shared" si="3"/>
        <v>243.51963382317516</v>
      </c>
      <c r="L38">
        <v>37.5</v>
      </c>
    </row>
    <row r="39" spans="1:12" x14ac:dyDescent="0.3">
      <c r="A39" s="31">
        <v>38</v>
      </c>
      <c r="B39" s="32">
        <v>959</v>
      </c>
      <c r="C39" s="31">
        <v>1</v>
      </c>
      <c r="D39" s="31">
        <v>0</v>
      </c>
      <c r="E39" s="31">
        <v>341.23899999999998</v>
      </c>
      <c r="F39" s="31">
        <v>120.804</v>
      </c>
      <c r="G39" s="31">
        <v>344.83699999999999</v>
      </c>
      <c r="H39" s="31">
        <v>128.13800000000001</v>
      </c>
      <c r="I39" s="31" t="s">
        <v>59</v>
      </c>
      <c r="J39" s="31">
        <f t="shared" si="2"/>
        <v>826.39845820284268</v>
      </c>
      <c r="K39" s="31">
        <f t="shared" si="3"/>
        <v>299.85786557456032</v>
      </c>
      <c r="L39">
        <v>30.5</v>
      </c>
    </row>
    <row r="40" spans="1:12" x14ac:dyDescent="0.3">
      <c r="A40" s="31">
        <v>39</v>
      </c>
      <c r="B40" s="32">
        <v>985987</v>
      </c>
      <c r="C40" s="31">
        <v>1</v>
      </c>
      <c r="D40" s="31">
        <v>0</v>
      </c>
      <c r="E40" s="31">
        <v>413.05700000000002</v>
      </c>
      <c r="F40" s="31">
        <v>81.781000000000006</v>
      </c>
      <c r="G40" s="31">
        <v>419.28399999999999</v>
      </c>
      <c r="H40" s="31">
        <v>77.215000000000003</v>
      </c>
      <c r="I40" s="31" t="s">
        <v>60</v>
      </c>
      <c r="J40" s="31">
        <f t="shared" si="2"/>
        <v>1002.5788966514092</v>
      </c>
      <c r="K40" s="31">
        <f t="shared" si="3"/>
        <v>191.5152975186702</v>
      </c>
      <c r="L40">
        <v>31</v>
      </c>
    </row>
    <row r="41" spans="1:12" x14ac:dyDescent="0.3">
      <c r="A41" s="31">
        <v>40</v>
      </c>
      <c r="B41" s="32">
        <v>965991</v>
      </c>
      <c r="C41" s="31">
        <v>1</v>
      </c>
      <c r="D41" s="31">
        <v>0</v>
      </c>
      <c r="E41" s="31">
        <v>369.88299999999998</v>
      </c>
      <c r="F41" s="31">
        <v>96.725999999999999</v>
      </c>
      <c r="G41" s="31">
        <v>363.24099999999999</v>
      </c>
      <c r="H41" s="31">
        <v>107.104</v>
      </c>
      <c r="I41" s="33" t="s">
        <v>61</v>
      </c>
      <c r="J41" s="31">
        <f t="shared" si="2"/>
        <v>883.06913996627316</v>
      </c>
      <c r="K41" s="31">
        <f t="shared" si="3"/>
        <v>245.51915201156345</v>
      </c>
      <c r="L41">
        <v>6</v>
      </c>
    </row>
    <row r="42" spans="1:12" x14ac:dyDescent="0.3">
      <c r="A42" s="31">
        <v>41</v>
      </c>
      <c r="B42" s="32">
        <v>1047</v>
      </c>
      <c r="C42" s="31">
        <v>1</v>
      </c>
      <c r="D42" s="31">
        <v>0</v>
      </c>
      <c r="E42" s="31">
        <v>331.41399999999999</v>
      </c>
      <c r="F42" s="31">
        <v>36.393000000000001</v>
      </c>
      <c r="G42" s="31">
        <v>329.61599999999999</v>
      </c>
      <c r="H42" s="31">
        <v>42.759</v>
      </c>
      <c r="I42" s="31" t="s">
        <v>62</v>
      </c>
      <c r="J42" s="31">
        <f t="shared" si="2"/>
        <v>796.22982413876161</v>
      </c>
      <c r="K42" s="31">
        <f t="shared" si="3"/>
        <v>95.340881715249338</v>
      </c>
      <c r="L42">
        <v>19.5</v>
      </c>
    </row>
    <row r="43" spans="1:12" x14ac:dyDescent="0.3">
      <c r="A43" s="31">
        <v>42</v>
      </c>
      <c r="B43" s="32">
        <v>1061</v>
      </c>
      <c r="C43" s="31">
        <v>1</v>
      </c>
      <c r="D43" s="31">
        <v>0</v>
      </c>
      <c r="E43" s="31">
        <v>313.01</v>
      </c>
      <c r="F43" s="31">
        <v>3.3210000000000002</v>
      </c>
      <c r="G43" s="31">
        <v>317.99200000000002</v>
      </c>
      <c r="H43" s="31">
        <v>2.4910000000000001</v>
      </c>
      <c r="I43" s="31" t="s">
        <v>63</v>
      </c>
      <c r="J43" s="31">
        <f t="shared" si="2"/>
        <v>760.06022645145742</v>
      </c>
      <c r="K43" s="31">
        <f t="shared" si="3"/>
        <v>7.0007227174174895</v>
      </c>
      <c r="L43">
        <v>33.5</v>
      </c>
    </row>
    <row r="44" spans="1:12" x14ac:dyDescent="0.3">
      <c r="A44" s="31">
        <v>43</v>
      </c>
      <c r="B44" s="32">
        <v>1068</v>
      </c>
      <c r="C44" s="31">
        <v>1</v>
      </c>
      <c r="D44" s="31">
        <v>0</v>
      </c>
      <c r="E44" s="31">
        <v>288.17099999999999</v>
      </c>
      <c r="F44" s="31">
        <v>39.229999999999997</v>
      </c>
      <c r="G44" s="31">
        <v>290.24700000000001</v>
      </c>
      <c r="H44" s="31">
        <v>46.286999999999999</v>
      </c>
      <c r="I44" s="31" t="s">
        <v>64</v>
      </c>
      <c r="J44" s="31">
        <f t="shared" si="2"/>
        <v>696.7212719826548</v>
      </c>
      <c r="K44" s="31">
        <f t="shared" si="3"/>
        <v>103.00770898578655</v>
      </c>
      <c r="L44">
        <v>16</v>
      </c>
    </row>
    <row r="45" spans="1:12" x14ac:dyDescent="0.3">
      <c r="A45" s="31">
        <v>44</v>
      </c>
      <c r="B45" s="32">
        <v>1129</v>
      </c>
      <c r="C45" s="31">
        <v>1</v>
      </c>
      <c r="D45" s="31">
        <v>0</v>
      </c>
      <c r="E45" s="31">
        <v>269.42099999999999</v>
      </c>
      <c r="F45" s="31">
        <v>136.16399999999999</v>
      </c>
      <c r="G45" s="31">
        <v>274.40300000000002</v>
      </c>
      <c r="H45" s="31">
        <v>138.654</v>
      </c>
      <c r="I45" s="34" t="s">
        <v>65</v>
      </c>
      <c r="J45" s="31">
        <f t="shared" si="2"/>
        <v>655.05179474825343</v>
      </c>
      <c r="K45" s="31">
        <f t="shared" si="3"/>
        <v>331.0262587328354</v>
      </c>
      <c r="L45">
        <v>11.5</v>
      </c>
    </row>
    <row r="46" spans="1:12" x14ac:dyDescent="0.3">
      <c r="A46" s="31">
        <v>45</v>
      </c>
      <c r="B46" s="32">
        <v>1155</v>
      </c>
      <c r="C46" s="31">
        <v>1</v>
      </c>
      <c r="D46" s="31">
        <v>0</v>
      </c>
      <c r="E46" s="31">
        <v>165.22300000000001</v>
      </c>
      <c r="F46" s="31">
        <v>66.835999999999999</v>
      </c>
      <c r="G46" s="31">
        <v>158.71899999999999</v>
      </c>
      <c r="H46" s="31">
        <v>66.144999999999996</v>
      </c>
      <c r="I46" s="31" t="s">
        <v>66</v>
      </c>
      <c r="J46" s="31">
        <f t="shared" si="2"/>
        <v>390.19754276078049</v>
      </c>
      <c r="K46" s="31">
        <f t="shared" si="3"/>
        <v>160.17947482534328</v>
      </c>
      <c r="L46">
        <v>12</v>
      </c>
    </row>
    <row r="47" spans="1:12" x14ac:dyDescent="0.3">
      <c r="A47" s="31">
        <v>46</v>
      </c>
      <c r="B47" s="32">
        <v>1171</v>
      </c>
      <c r="C47" s="31">
        <v>1</v>
      </c>
      <c r="D47" s="31">
        <v>0</v>
      </c>
      <c r="E47" s="31">
        <v>152.76900000000001</v>
      </c>
      <c r="F47" s="31">
        <v>20.757000000000001</v>
      </c>
      <c r="G47" s="31">
        <v>156.91999999999999</v>
      </c>
      <c r="H47" s="31">
        <v>26.984000000000002</v>
      </c>
      <c r="I47" s="31" t="s">
        <v>67</v>
      </c>
      <c r="J47" s="31">
        <f t="shared" si="2"/>
        <v>373.02939050831117</v>
      </c>
      <c r="K47" s="31">
        <f t="shared" si="3"/>
        <v>57.505420380631172</v>
      </c>
      <c r="L47">
        <v>39.5</v>
      </c>
    </row>
    <row r="48" spans="1:12" x14ac:dyDescent="0.3">
      <c r="A48" s="31">
        <v>47</v>
      </c>
      <c r="B48" s="32">
        <v>1197</v>
      </c>
      <c r="C48" s="31">
        <v>1</v>
      </c>
      <c r="D48" s="31">
        <v>0</v>
      </c>
      <c r="E48" s="31">
        <v>109.595</v>
      </c>
      <c r="F48" s="31">
        <v>37.914999999999999</v>
      </c>
      <c r="G48" s="31">
        <v>113.746</v>
      </c>
      <c r="H48" s="31">
        <v>42.896999999999998</v>
      </c>
      <c r="I48" s="31" t="s">
        <v>68</v>
      </c>
      <c r="J48" s="31">
        <f t="shared" si="2"/>
        <v>269.02071789930136</v>
      </c>
      <c r="K48" s="31">
        <f t="shared" si="3"/>
        <v>97.340399903637675</v>
      </c>
      <c r="L48">
        <v>7</v>
      </c>
    </row>
    <row r="49" spans="1:12" x14ac:dyDescent="0.3">
      <c r="A49" s="31">
        <v>48</v>
      </c>
      <c r="B49" s="32" t="s">
        <v>47</v>
      </c>
      <c r="C49" s="31">
        <v>1</v>
      </c>
      <c r="D49" s="31">
        <v>0</v>
      </c>
      <c r="E49" s="31">
        <v>82.611000000000004</v>
      </c>
      <c r="F49" s="31">
        <v>73.894000000000005</v>
      </c>
      <c r="G49" s="31">
        <v>81.366</v>
      </c>
      <c r="H49" s="31">
        <v>80.536000000000001</v>
      </c>
      <c r="I49" s="31" t="s">
        <v>69</v>
      </c>
      <c r="J49" s="31">
        <f t="shared" si="2"/>
        <v>197.51505661286436</v>
      </c>
      <c r="K49" s="31">
        <f t="shared" si="3"/>
        <v>186.0154179715731</v>
      </c>
      <c r="L49">
        <v>28.5</v>
      </c>
    </row>
    <row r="50" spans="1:12" x14ac:dyDescent="0.3">
      <c r="A50" s="31">
        <v>49</v>
      </c>
      <c r="B50" s="32">
        <v>1229</v>
      </c>
      <c r="C50" s="31">
        <v>1</v>
      </c>
      <c r="D50" s="31">
        <v>0</v>
      </c>
      <c r="E50" s="31">
        <v>23.247</v>
      </c>
      <c r="F50" s="31">
        <v>65.590999999999994</v>
      </c>
      <c r="G50" s="31">
        <v>18.265999999999998</v>
      </c>
      <c r="H50" s="31">
        <v>69.326999999999998</v>
      </c>
      <c r="I50" s="31" t="s">
        <v>70</v>
      </c>
      <c r="J50" s="31">
        <f t="shared" si="2"/>
        <v>50.003613587087443</v>
      </c>
      <c r="K50" s="31">
        <f t="shared" si="3"/>
        <v>162.51264755480608</v>
      </c>
      <c r="L50">
        <v>26</v>
      </c>
    </row>
    <row r="51" spans="1:12" x14ac:dyDescent="0.3">
      <c r="B5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</dc:creator>
  <cp:lastModifiedBy>Anto</cp:lastModifiedBy>
  <dcterms:created xsi:type="dcterms:W3CDTF">2016-02-22T12:00:13Z</dcterms:created>
  <dcterms:modified xsi:type="dcterms:W3CDTF">2016-08-04T09:00:38Z</dcterms:modified>
</cp:coreProperties>
</file>