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naturinstitut.sharepoint.com/sites/BioBasis/Delte dokumenter/General/BioBasis_Nuuk_2020/"/>
    </mc:Choice>
  </mc:AlternateContent>
  <xr:revisionPtr revIDLastSave="0" documentId="8_{FA740E0A-0627-4BD6-9044-D9B74E2200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6" i="1"/>
  <c r="N16" i="1" l="1"/>
  <c r="N15" i="1"/>
  <c r="N25" i="1" l="1"/>
  <c r="N24" i="1"/>
  <c r="M25" i="1" l="1"/>
  <c r="M24" i="1"/>
  <c r="M16" i="1" l="1"/>
  <c r="M15" i="1"/>
  <c r="M7" i="1"/>
  <c r="M6" i="1"/>
  <c r="B24" i="1" l="1"/>
  <c r="L25" i="1"/>
  <c r="K25" i="1"/>
  <c r="J25" i="1"/>
  <c r="I25" i="1"/>
  <c r="H25" i="1"/>
  <c r="G25" i="1"/>
  <c r="D25" i="1"/>
  <c r="C25" i="1"/>
  <c r="B25" i="1"/>
  <c r="L24" i="1"/>
  <c r="K24" i="1"/>
  <c r="J24" i="1"/>
  <c r="I24" i="1"/>
  <c r="H24" i="1"/>
  <c r="G24" i="1"/>
  <c r="D24" i="1"/>
  <c r="C24" i="1"/>
  <c r="C16" i="1"/>
  <c r="D16" i="1"/>
  <c r="F16" i="1"/>
  <c r="G16" i="1"/>
  <c r="H16" i="1"/>
  <c r="I16" i="1"/>
  <c r="J16" i="1"/>
  <c r="K16" i="1"/>
  <c r="L16" i="1"/>
  <c r="B16" i="1"/>
  <c r="C7" i="1"/>
  <c r="D7" i="1"/>
  <c r="F7" i="1"/>
  <c r="G7" i="1"/>
  <c r="H7" i="1"/>
  <c r="I7" i="1"/>
  <c r="J7" i="1"/>
  <c r="K7" i="1"/>
  <c r="L7" i="1"/>
  <c r="B7" i="1"/>
  <c r="C15" i="1"/>
  <c r="D15" i="1"/>
  <c r="F15" i="1"/>
  <c r="G15" i="1"/>
  <c r="H15" i="1"/>
  <c r="I15" i="1"/>
  <c r="J15" i="1"/>
  <c r="K15" i="1"/>
  <c r="L15" i="1"/>
  <c r="B15" i="1"/>
  <c r="C6" i="1"/>
  <c r="D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<sst xmlns="http://schemas.openxmlformats.org/spreadsheetml/2006/main" count="21" uniqueCount="17">
  <si>
    <t>SIL1</t>
  </si>
  <si>
    <t>SIL2</t>
  </si>
  <si>
    <t>SIL3</t>
  </si>
  <si>
    <t>SIL4</t>
  </si>
  <si>
    <t>Average</t>
  </si>
  <si>
    <t>SILENE</t>
  </si>
  <si>
    <t>SD</t>
  </si>
  <si>
    <t>LOISELEURIA</t>
  </si>
  <si>
    <t>LOI1</t>
  </si>
  <si>
    <t>LOI2</t>
  </si>
  <si>
    <t>LOI3</t>
  </si>
  <si>
    <t>LOI4</t>
  </si>
  <si>
    <t>SAL1</t>
  </si>
  <si>
    <t>SAL2</t>
  </si>
  <si>
    <t>SAL3</t>
  </si>
  <si>
    <t>SAL4</t>
  </si>
  <si>
    <t>SALIX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</si>
</sst>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N2" sqref="N2"/>
    </sheetView>
  </sheetViews>
  <sheetFormatPr defaultRowHeight="15" x14ac:dyDescent="0.25"/>
  <cols>
    <col min="1" max="1" width="12" bestFit="1" customWidth="1"/>
  </cols>
  <sheetData>
    <row r="1" spans="1:14" x14ac:dyDescent="0.25">
      <c r="A1" t="s">
        <v>5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</row>
    <row r="2" spans="1:14" x14ac:dyDescent="0.25">
      <c r="A2" t="s">
        <v>0</v>
      </c>
      <c r="B2">
        <v>173</v>
      </c>
      <c r="C2">
        <v>192</v>
      </c>
      <c r="D2">
        <v>168</v>
      </c>
      <c r="F2">
        <v>175</v>
      </c>
      <c r="G2">
        <v>179</v>
      </c>
      <c r="H2">
        <v>176</v>
      </c>
      <c r="I2">
        <v>194</v>
      </c>
      <c r="J2">
        <v>164</v>
      </c>
      <c r="K2">
        <v>190</v>
      </c>
      <c r="L2">
        <v>188</v>
      </c>
      <c r="M2">
        <v>159</v>
      </c>
      <c r="N2">
        <v>187</v>
      </c>
    </row>
    <row r="3" spans="1:14" x14ac:dyDescent="0.25">
      <c r="A3" t="s">
        <v>1</v>
      </c>
      <c r="B3">
        <v>166</v>
      </c>
      <c r="C3">
        <v>185</v>
      </c>
      <c r="D3">
        <v>158</v>
      </c>
      <c r="F3">
        <v>166</v>
      </c>
      <c r="G3">
        <v>169</v>
      </c>
      <c r="H3">
        <v>171</v>
      </c>
      <c r="I3">
        <v>192</v>
      </c>
      <c r="J3">
        <v>159</v>
      </c>
      <c r="K3">
        <v>180</v>
      </c>
      <c r="L3">
        <v>188</v>
      </c>
      <c r="M3">
        <v>152</v>
      </c>
      <c r="N3">
        <v>181</v>
      </c>
    </row>
    <row r="4" spans="1:14" x14ac:dyDescent="0.25">
      <c r="A4" t="s">
        <v>2</v>
      </c>
      <c r="B4">
        <v>167</v>
      </c>
      <c r="C4">
        <v>185</v>
      </c>
      <c r="D4">
        <v>156</v>
      </c>
      <c r="F4">
        <v>169</v>
      </c>
      <c r="G4">
        <v>174</v>
      </c>
      <c r="H4">
        <v>173</v>
      </c>
      <c r="I4">
        <v>191</v>
      </c>
      <c r="J4">
        <v>160</v>
      </c>
      <c r="K4">
        <v>177</v>
      </c>
      <c r="L4">
        <v>188</v>
      </c>
      <c r="M4">
        <v>156</v>
      </c>
      <c r="N4">
        <v>182</v>
      </c>
    </row>
    <row r="5" spans="1:14" x14ac:dyDescent="0.25">
      <c r="A5" t="s">
        <v>3</v>
      </c>
      <c r="B5">
        <v>167</v>
      </c>
      <c r="C5">
        <v>188</v>
      </c>
      <c r="D5">
        <v>157</v>
      </c>
      <c r="F5">
        <v>175</v>
      </c>
      <c r="G5">
        <v>174</v>
      </c>
      <c r="H5">
        <v>171</v>
      </c>
      <c r="I5">
        <v>193</v>
      </c>
      <c r="J5">
        <v>161</v>
      </c>
      <c r="K5">
        <v>185</v>
      </c>
      <c r="L5">
        <v>194</v>
      </c>
      <c r="M5">
        <v>161</v>
      </c>
      <c r="N5">
        <v>186</v>
      </c>
    </row>
    <row r="6" spans="1:14" x14ac:dyDescent="0.25">
      <c r="A6" t="s">
        <v>4</v>
      </c>
      <c r="B6" s="2">
        <f>AVERAGE(B2:B5)</f>
        <v>168.25</v>
      </c>
      <c r="C6" s="2">
        <f t="shared" ref="C6:L6" si="0">AVERAGE(C2:C5)</f>
        <v>187.5</v>
      </c>
      <c r="D6" s="2">
        <f t="shared" si="0"/>
        <v>159.75</v>
      </c>
      <c r="E6" s="2"/>
      <c r="F6" s="2">
        <f t="shared" si="0"/>
        <v>171.25</v>
      </c>
      <c r="G6" s="2">
        <f t="shared" si="0"/>
        <v>174</v>
      </c>
      <c r="H6" s="2">
        <f t="shared" si="0"/>
        <v>172.75</v>
      </c>
      <c r="I6" s="2">
        <f t="shared" si="0"/>
        <v>192.5</v>
      </c>
      <c r="J6" s="2">
        <f t="shared" si="0"/>
        <v>161</v>
      </c>
      <c r="K6" s="2">
        <f t="shared" si="0"/>
        <v>183</v>
      </c>
      <c r="L6" s="2">
        <f t="shared" si="0"/>
        <v>189.5</v>
      </c>
      <c r="M6" s="2">
        <f t="shared" ref="M6:N6" si="1">AVERAGE(M2:M5)</f>
        <v>157</v>
      </c>
      <c r="N6" s="2">
        <f t="shared" si="1"/>
        <v>184</v>
      </c>
    </row>
    <row r="7" spans="1:14" x14ac:dyDescent="0.25">
      <c r="A7" t="s">
        <v>6</v>
      </c>
      <c r="B7" s="1">
        <f>STDEV(B2:B5)</f>
        <v>3.2015621187164243</v>
      </c>
      <c r="C7" s="1">
        <f t="shared" ref="C7:L7" si="2">STDEV(C2:C5)</f>
        <v>3.3166247903553998</v>
      </c>
      <c r="D7" s="1">
        <f t="shared" si="2"/>
        <v>5.5602757725374259</v>
      </c>
      <c r="E7" s="1"/>
      <c r="F7" s="1">
        <f t="shared" si="2"/>
        <v>4.5</v>
      </c>
      <c r="G7" s="1">
        <f t="shared" si="2"/>
        <v>4.0824829046386304</v>
      </c>
      <c r="H7" s="1">
        <f t="shared" si="2"/>
        <v>2.3629078131263039</v>
      </c>
      <c r="I7" s="1">
        <f t="shared" si="2"/>
        <v>1.2909944487358056</v>
      </c>
      <c r="J7" s="1">
        <f t="shared" si="2"/>
        <v>2.1602468994692869</v>
      </c>
      <c r="K7" s="1">
        <f t="shared" si="2"/>
        <v>5.715476066494082</v>
      </c>
      <c r="L7" s="1">
        <f t="shared" si="2"/>
        <v>3</v>
      </c>
      <c r="M7" s="1">
        <f t="shared" ref="M7:N7" si="3">STDEV(M2:M5)</f>
        <v>3.9157800414902435</v>
      </c>
      <c r="N7" s="1">
        <f t="shared" si="3"/>
        <v>2.9439202887759488</v>
      </c>
    </row>
    <row r="10" spans="1:14" x14ac:dyDescent="0.25">
      <c r="A10" t="s">
        <v>7</v>
      </c>
      <c r="B10">
        <v>2008</v>
      </c>
      <c r="C10">
        <v>2009</v>
      </c>
      <c r="D10">
        <v>2010</v>
      </c>
      <c r="E10">
        <v>2011</v>
      </c>
      <c r="F10">
        <v>2012</v>
      </c>
      <c r="G10">
        <v>2013</v>
      </c>
      <c r="H10">
        <v>2014</v>
      </c>
      <c r="I10">
        <v>2015</v>
      </c>
      <c r="J10">
        <v>2016</v>
      </c>
      <c r="K10">
        <v>2017</v>
      </c>
      <c r="L10">
        <v>2018</v>
      </c>
      <c r="M10">
        <v>2019</v>
      </c>
      <c r="N10">
        <v>2020</v>
      </c>
    </row>
    <row r="11" spans="1:14" x14ac:dyDescent="0.25">
      <c r="A11" s="3" t="s">
        <v>8</v>
      </c>
      <c r="B11" s="4"/>
      <c r="C11">
        <v>175</v>
      </c>
      <c r="D11">
        <v>149</v>
      </c>
      <c r="F11">
        <v>165</v>
      </c>
      <c r="G11">
        <v>166</v>
      </c>
      <c r="H11">
        <v>165</v>
      </c>
      <c r="I11">
        <v>179</v>
      </c>
      <c r="J11">
        <v>151</v>
      </c>
      <c r="K11">
        <v>168</v>
      </c>
      <c r="L11">
        <v>178</v>
      </c>
      <c r="M11">
        <v>148</v>
      </c>
      <c r="N11">
        <v>170</v>
      </c>
    </row>
    <row r="12" spans="1:14" x14ac:dyDescent="0.25">
      <c r="A12" s="3" t="s">
        <v>9</v>
      </c>
      <c r="B12">
        <v>166</v>
      </c>
      <c r="C12">
        <v>184</v>
      </c>
      <c r="D12">
        <v>152</v>
      </c>
      <c r="F12">
        <v>174</v>
      </c>
      <c r="G12">
        <v>182</v>
      </c>
      <c r="H12">
        <v>172</v>
      </c>
      <c r="I12">
        <v>186</v>
      </c>
      <c r="J12">
        <v>161</v>
      </c>
      <c r="K12">
        <v>182</v>
      </c>
      <c r="L12">
        <v>190</v>
      </c>
      <c r="M12">
        <v>158</v>
      </c>
      <c r="N12">
        <v>181</v>
      </c>
    </row>
    <row r="13" spans="1:14" x14ac:dyDescent="0.25">
      <c r="A13" s="3" t="s">
        <v>10</v>
      </c>
      <c r="B13">
        <v>180</v>
      </c>
      <c r="C13">
        <v>191</v>
      </c>
      <c r="D13">
        <v>157</v>
      </c>
      <c r="F13">
        <v>181</v>
      </c>
      <c r="G13">
        <v>174</v>
      </c>
      <c r="H13">
        <v>178</v>
      </c>
      <c r="I13">
        <v>195</v>
      </c>
      <c r="J13">
        <v>165</v>
      </c>
      <c r="K13">
        <v>198</v>
      </c>
      <c r="L13">
        <v>196</v>
      </c>
      <c r="M13">
        <v>166</v>
      </c>
      <c r="N13">
        <v>188</v>
      </c>
    </row>
    <row r="14" spans="1:14" x14ac:dyDescent="0.25">
      <c r="A14" s="5" t="s">
        <v>11</v>
      </c>
      <c r="C14">
        <v>165</v>
      </c>
      <c r="D14">
        <v>147</v>
      </c>
      <c r="F14">
        <v>155</v>
      </c>
      <c r="G14">
        <v>167</v>
      </c>
      <c r="H14">
        <v>163</v>
      </c>
      <c r="I14">
        <v>172</v>
      </c>
      <c r="J14">
        <v>156</v>
      </c>
      <c r="K14">
        <v>163</v>
      </c>
      <c r="L14">
        <v>175</v>
      </c>
      <c r="M14">
        <v>146</v>
      </c>
      <c r="N14">
        <v>157</v>
      </c>
    </row>
    <row r="15" spans="1:14" x14ac:dyDescent="0.25">
      <c r="A15" t="s">
        <v>4</v>
      </c>
      <c r="B15" s="2">
        <f>AVERAGE(B11:B14)</f>
        <v>173</v>
      </c>
      <c r="C15" s="2">
        <f t="shared" ref="C15:M15" si="4">AVERAGE(C11:C14)</f>
        <v>178.75</v>
      </c>
      <c r="D15" s="2">
        <f t="shared" si="4"/>
        <v>151.25</v>
      </c>
      <c r="E15" s="2"/>
      <c r="F15" s="2">
        <f t="shared" si="4"/>
        <v>168.75</v>
      </c>
      <c r="G15" s="2">
        <f t="shared" si="4"/>
        <v>172.25</v>
      </c>
      <c r="H15" s="2">
        <f t="shared" si="4"/>
        <v>169.5</v>
      </c>
      <c r="I15" s="2">
        <f t="shared" si="4"/>
        <v>183</v>
      </c>
      <c r="J15" s="2">
        <f t="shared" si="4"/>
        <v>158.25</v>
      </c>
      <c r="K15" s="2">
        <f t="shared" si="4"/>
        <v>177.75</v>
      </c>
      <c r="L15" s="2">
        <f t="shared" si="4"/>
        <v>184.75</v>
      </c>
      <c r="M15" s="2">
        <f t="shared" si="4"/>
        <v>154.5</v>
      </c>
      <c r="N15" s="2">
        <f t="shared" ref="N15" si="5">AVERAGE(N11:N14)</f>
        <v>174</v>
      </c>
    </row>
    <row r="16" spans="1:14" x14ac:dyDescent="0.25">
      <c r="A16" t="s">
        <v>6</v>
      </c>
      <c r="B16" s="1">
        <f>STDEV(B11:B14)</f>
        <v>9.8994949366116654</v>
      </c>
      <c r="C16" s="1">
        <f t="shared" ref="C16:M16" si="6">STDEV(C11:C14)</f>
        <v>11.265729744080792</v>
      </c>
      <c r="D16" s="1">
        <f t="shared" si="6"/>
        <v>4.349329450233296</v>
      </c>
      <c r="E16" s="1"/>
      <c r="F16" s="1">
        <f t="shared" si="6"/>
        <v>11.265729744080792</v>
      </c>
      <c r="G16" s="1">
        <f t="shared" si="6"/>
        <v>7.4105780251385696</v>
      </c>
      <c r="H16" s="1">
        <f t="shared" si="6"/>
        <v>6.8556546004010439</v>
      </c>
      <c r="I16" s="1">
        <f t="shared" si="6"/>
        <v>9.8319208025017506</v>
      </c>
      <c r="J16" s="1">
        <f t="shared" si="6"/>
        <v>6.0759087111860612</v>
      </c>
      <c r="K16" s="1">
        <f t="shared" si="6"/>
        <v>15.713582235335986</v>
      </c>
      <c r="L16" s="1">
        <f t="shared" si="6"/>
        <v>9.9121138007995047</v>
      </c>
      <c r="M16" s="1">
        <f t="shared" si="6"/>
        <v>9.2915732431775684</v>
      </c>
      <c r="N16" s="1">
        <f t="shared" ref="N16" si="7">STDEV(N11:N14)</f>
        <v>13.540064007726601</v>
      </c>
    </row>
    <row r="19" spans="1:14" x14ac:dyDescent="0.25">
      <c r="A19" t="s">
        <v>16</v>
      </c>
      <c r="B19">
        <v>2008</v>
      </c>
      <c r="C19">
        <v>2009</v>
      </c>
      <c r="D19">
        <v>2010</v>
      </c>
      <c r="E19">
        <v>2011</v>
      </c>
      <c r="F19">
        <v>2012</v>
      </c>
      <c r="G19">
        <v>2013</v>
      </c>
      <c r="H19">
        <v>2014</v>
      </c>
      <c r="I19">
        <v>2015</v>
      </c>
      <c r="J19">
        <v>2016</v>
      </c>
      <c r="K19">
        <v>2017</v>
      </c>
      <c r="L19">
        <v>2018</v>
      </c>
      <c r="M19">
        <v>2019</v>
      </c>
      <c r="N19">
        <v>2020</v>
      </c>
    </row>
    <row r="20" spans="1:14" x14ac:dyDescent="0.25">
      <c r="A20" t="s">
        <v>12</v>
      </c>
      <c r="B20">
        <v>165</v>
      </c>
      <c r="C20">
        <v>183</v>
      </c>
      <c r="G20">
        <v>170</v>
      </c>
      <c r="H20">
        <v>166</v>
      </c>
      <c r="I20">
        <v>185</v>
      </c>
      <c r="J20">
        <v>158</v>
      </c>
      <c r="K20">
        <v>180</v>
      </c>
      <c r="L20">
        <v>187</v>
      </c>
      <c r="M20">
        <v>151</v>
      </c>
      <c r="N20">
        <v>180</v>
      </c>
    </row>
    <row r="21" spans="1:14" x14ac:dyDescent="0.25">
      <c r="A21" t="s">
        <v>13</v>
      </c>
      <c r="B21">
        <v>167</v>
      </c>
      <c r="C21">
        <v>174</v>
      </c>
      <c r="D21">
        <v>149</v>
      </c>
      <c r="G21">
        <v>166</v>
      </c>
      <c r="H21">
        <v>172</v>
      </c>
      <c r="I21">
        <v>184</v>
      </c>
      <c r="J21">
        <v>160</v>
      </c>
      <c r="K21">
        <v>181</v>
      </c>
      <c r="L21">
        <v>186</v>
      </c>
      <c r="M21">
        <v>157</v>
      </c>
      <c r="N21">
        <v>181</v>
      </c>
    </row>
    <row r="22" spans="1:14" x14ac:dyDescent="0.25">
      <c r="A22" t="s">
        <v>14</v>
      </c>
      <c r="B22">
        <v>162</v>
      </c>
      <c r="C22">
        <v>182</v>
      </c>
      <c r="D22">
        <v>149</v>
      </c>
      <c r="G22">
        <v>166</v>
      </c>
      <c r="H22">
        <v>167</v>
      </c>
      <c r="I22">
        <v>181</v>
      </c>
      <c r="J22">
        <v>159</v>
      </c>
      <c r="K22">
        <v>178</v>
      </c>
      <c r="L22">
        <v>184</v>
      </c>
      <c r="M22">
        <v>149</v>
      </c>
      <c r="N22">
        <v>180</v>
      </c>
    </row>
    <row r="23" spans="1:14" x14ac:dyDescent="0.25">
      <c r="A23" t="s">
        <v>15</v>
      </c>
      <c r="B23">
        <v>164</v>
      </c>
      <c r="C23">
        <v>184</v>
      </c>
      <c r="D23">
        <v>150</v>
      </c>
      <c r="G23">
        <v>177</v>
      </c>
      <c r="H23">
        <v>172</v>
      </c>
      <c r="I23">
        <v>183</v>
      </c>
      <c r="J23">
        <v>159</v>
      </c>
      <c r="K23">
        <v>179</v>
      </c>
      <c r="L23">
        <v>189</v>
      </c>
      <c r="M23">
        <v>155</v>
      </c>
      <c r="N23">
        <v>181</v>
      </c>
    </row>
    <row r="24" spans="1:14" x14ac:dyDescent="0.25">
      <c r="A24" t="s">
        <v>4</v>
      </c>
      <c r="B24" s="2">
        <f>AVERAGE(B20:B23)</f>
        <v>164.5</v>
      </c>
      <c r="C24" s="2">
        <f t="shared" ref="C24:I24" si="8">AVERAGE(C20:C23)</f>
        <v>180.75</v>
      </c>
      <c r="D24" s="2">
        <f t="shared" si="8"/>
        <v>149.33333333333334</v>
      </c>
      <c r="E24" s="2"/>
      <c r="F24" s="2"/>
      <c r="G24" s="2">
        <f t="shared" si="8"/>
        <v>169.75</v>
      </c>
      <c r="H24" s="2">
        <f t="shared" si="8"/>
        <v>169.25</v>
      </c>
      <c r="I24" s="2">
        <f t="shared" si="8"/>
        <v>183.25</v>
      </c>
      <c r="J24" s="2">
        <f>AVERAGE(J20:J23)</f>
        <v>159</v>
      </c>
      <c r="K24" s="2">
        <f>AVERAGE(K20:K23)</f>
        <v>179.5</v>
      </c>
      <c r="L24" s="2">
        <f>AVERAGE(L20:L23)</f>
        <v>186.5</v>
      </c>
      <c r="M24" s="2">
        <f>AVERAGE(M20:M23)</f>
        <v>153</v>
      </c>
      <c r="N24" s="2">
        <f>AVERAGE(N20:N23)</f>
        <v>180.5</v>
      </c>
    </row>
    <row r="25" spans="1:14" x14ac:dyDescent="0.25">
      <c r="A25" t="s">
        <v>6</v>
      </c>
      <c r="B25" s="1">
        <f>STDEV(B20:B23)</f>
        <v>2.0816659994661326</v>
      </c>
      <c r="C25" s="1">
        <f t="shared" ref="C25:M25" si="9">STDEV(C20:C23)</f>
        <v>4.5734742446707477</v>
      </c>
      <c r="D25" s="1">
        <f t="shared" si="9"/>
        <v>0.57735026918962584</v>
      </c>
      <c r="E25" s="1"/>
      <c r="F25" s="1"/>
      <c r="G25" s="1">
        <f t="shared" si="9"/>
        <v>5.1881274720911268</v>
      </c>
      <c r="H25" s="1">
        <f t="shared" si="9"/>
        <v>3.2015621187164243</v>
      </c>
      <c r="I25" s="1">
        <f t="shared" si="9"/>
        <v>1.707825127659933</v>
      </c>
      <c r="J25" s="1">
        <f t="shared" si="9"/>
        <v>0.81649658092772603</v>
      </c>
      <c r="K25" s="1">
        <f t="shared" si="9"/>
        <v>1.2909944487358056</v>
      </c>
      <c r="L25" s="1">
        <f t="shared" si="9"/>
        <v>2.0816659994661326</v>
      </c>
      <c r="M25" s="1">
        <f t="shared" si="9"/>
        <v>3.6514837167011076</v>
      </c>
      <c r="N25" s="1">
        <f t="shared" ref="N25" si="10">STDEV(N20:N23)</f>
        <v>0.57735026918962573</v>
      </c>
    </row>
  </sheetData>
  <pageMargins left="0.7" right="0.7" top="0.75" bottom="0.75" header="0.3" footer="0.3"/>
  <ignoredErrors>
    <ignoredError sqref="B6:L7 B15:L16 B24:L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788138483870B47B14280312C3BE59B" ma:contentTypeVersion="10" ma:contentTypeDescription="Opret et nyt dokument." ma:contentTypeScope="" ma:versionID="a948fc6e473614cc9d70ddc722f27849">
  <xsd:schema xmlns:xsd="http://www.w3.org/2001/XMLSchema" xmlns:xs="http://www.w3.org/2001/XMLSchema" xmlns:p="http://schemas.microsoft.com/office/2006/metadata/properties" xmlns:ns2="2b4ec4ad-e0c3-4b39-b40e-cdd01d231400" targetNamespace="http://schemas.microsoft.com/office/2006/metadata/properties" ma:root="true" ma:fieldsID="caf8dda374ec7c599678a8be05b218bd" ns2:_="">
    <xsd:import namespace="2b4ec4ad-e0c3-4b39-b40e-cdd01d231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c4ad-e0c3-4b39-b40e-cdd01d231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BE73D-5288-4BB2-8B64-9AD762167DC8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b4ec4ad-e0c3-4b39-b40e-cdd01d23140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4074C9-A686-41F7-8E6E-121BA68A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4ec4ad-e0c3-4b39-b40e-cdd01d231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3204-CDBF-4EBD-8B36-7D845F1291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Raundrup</dc:creator>
  <cp:lastModifiedBy>Maia Olsen</cp:lastModifiedBy>
  <dcterms:created xsi:type="dcterms:W3CDTF">2019-03-11T13:27:33Z</dcterms:created>
  <dcterms:modified xsi:type="dcterms:W3CDTF">2020-11-04T17:43:57Z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0x010100D788138483870B47B14280312C3BE59B</vt:lpwstr>
  </property>
</Properties>
</file>