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sinkifi-my.sharepoint.com/personal/beckeant_ad_helsinki_fi/Documents/ABS_Postdoc/Helsinki/Work/Arctic_Flowering/Zackenberg_Flowering/results/Models/"/>
    </mc:Choice>
  </mc:AlternateContent>
  <xr:revisionPtr revIDLastSave="133" documentId="13_ncr:1_{576608AB-0FCB-0748-BB3E-3D70AA25B7C3}" xr6:coauthVersionLast="47" xr6:coauthVersionMax="47" xr10:uidLastSave="{80A1118C-3C9D-C645-8642-F27FBB1FE90F}"/>
  <bookViews>
    <workbookView xWindow="0" yWindow="500" windowWidth="28800" windowHeight="16240" activeTab="3" xr2:uid="{21647BD2-5D45-904F-BF0E-D57BB03BEE0E}"/>
  </bookViews>
  <sheets>
    <sheet name="Study_design" sheetId="8" r:id="rId1"/>
    <sheet name="Eq1_site_mod" sheetId="11" r:id="rId2"/>
    <sheet name="Eq2_species_mods" sheetId="9" r:id="rId3"/>
    <sheet name="Eq3_offset" sheetId="16" r:id="rId4"/>
    <sheet name="OLD_eq3" sheetId="13" r:id="rId5"/>
    <sheet name="Clim_Seasonal_trends" sheetId="14" r:id="rId6"/>
    <sheet name="Snow_melt" sheetId="15" r:id="rId7"/>
    <sheet name="Summary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6" l="1"/>
  <c r="Q34" i="16"/>
  <c r="Q39" i="16"/>
  <c r="Q32" i="16"/>
  <c r="N33" i="16"/>
  <c r="N34" i="16"/>
  <c r="N35" i="16"/>
  <c r="N36" i="16"/>
  <c r="N37" i="16"/>
  <c r="N38" i="16"/>
  <c r="N32" i="16"/>
</calcChain>
</file>

<file path=xl/sharedStrings.xml><?xml version="1.0" encoding="utf-8"?>
<sst xmlns="http://schemas.openxmlformats.org/spreadsheetml/2006/main" count="971" uniqueCount="603">
  <si>
    <t>Predictors</t>
  </si>
  <si>
    <t>Estimates</t>
  </si>
  <si>
    <t>CI</t>
  </si>
  <si>
    <t>p</t>
  </si>
  <si>
    <t>df</t>
  </si>
  <si>
    <t>Species [DRY]</t>
  </si>
  <si>
    <t>Species [PAP]</t>
  </si>
  <si>
    <t>Species [SAL_female]</t>
  </si>
  <si>
    <t>Species [SAL_male]</t>
  </si>
  <si>
    <t>Species [SAX]</t>
  </si>
  <si>
    <t>Species [SIL]</t>
  </si>
  <si>
    <t>&lt;0.001</t>
  </si>
  <si>
    <t>0.00</t>
  </si>
  <si>
    <t>0.001</t>
  </si>
  <si>
    <t>0.008</t>
  </si>
  <si>
    <t>-0.31</t>
  </si>
  <si>
    <t>-0.06</t>
  </si>
  <si>
    <t>0.01</t>
  </si>
  <si>
    <t>0.03</t>
  </si>
  <si>
    <t>Random Effects</t>
  </si>
  <si>
    <t>N</t>
  </si>
  <si>
    <t>Observations</t>
  </si>
  <si>
    <t>0.002</t>
  </si>
  <si>
    <t>Year</t>
  </si>
  <si>
    <t>Species [DRY] * Year</t>
  </si>
  <si>
    <t>Species [PAP] * Year</t>
  </si>
  <si>
    <t>Species [SAL_male] * Year</t>
  </si>
  <si>
    <t>Species [SAX] * Year</t>
  </si>
  <si>
    <t>Species [SIL] * Year</t>
  </si>
  <si>
    <t>Species [SAL_female] * Year</t>
  </si>
  <si>
    <t>Species [LOI]</t>
  </si>
  <si>
    <t>Species [LOI] * Year</t>
  </si>
  <si>
    <t>Intercept [CAS]</t>
  </si>
  <si>
    <t>Intercept [ERI]</t>
  </si>
  <si>
    <t>-43.36</t>
  </si>
  <si>
    <t>-558.77 – 472.04</t>
  </si>
  <si>
    <t>0.868</t>
  </si>
  <si>
    <t>219.35</t>
  </si>
  <si>
    <t>-845.31</t>
  </si>
  <si>
    <t>-1632.60 – -58.02</t>
  </si>
  <si>
    <t>0.035</t>
  </si>
  <si>
    <t>-579.74</t>
  </si>
  <si>
    <t>-1308.62 – 149.15</t>
  </si>
  <si>
    <t>0.118</t>
  </si>
  <si>
    <t>-1031.01</t>
  </si>
  <si>
    <t>-1789.75 – -272.26</t>
  </si>
  <si>
    <t>219.82</t>
  </si>
  <si>
    <t>-1217.64</t>
  </si>
  <si>
    <t>-1968.07 – -467.20</t>
  </si>
  <si>
    <t>219.88</t>
  </si>
  <si>
    <t>0.02</t>
  </si>
  <si>
    <t>-0.23 – 0.28</t>
  </si>
  <si>
    <t>0.870</t>
  </si>
  <si>
    <t>0.42</t>
  </si>
  <si>
    <t>0.03 – 0.81</t>
  </si>
  <si>
    <t>0.29</t>
  </si>
  <si>
    <t>-0.07 – 0.65</t>
  </si>
  <si>
    <t>0.51</t>
  </si>
  <si>
    <t>0.14 – 0.89</t>
  </si>
  <si>
    <t>0.61</t>
  </si>
  <si>
    <t>0.23 – 0.98</t>
  </si>
  <si>
    <t>12.27</t>
  </si>
  <si>
    <t>0.280 / 0.311</t>
  </si>
  <si>
    <r>
      <t>28 </t>
    </r>
    <r>
      <rPr>
        <vertAlign val="subscript"/>
        <sz val="12"/>
        <color theme="1"/>
        <rFont val="Cambria"/>
        <family val="1"/>
      </rPr>
      <t>Plot</t>
    </r>
  </si>
  <si>
    <r>
      <t>16 </t>
    </r>
    <r>
      <rPr>
        <vertAlign val="subscript"/>
        <sz val="12"/>
        <color theme="1"/>
        <rFont val="Cambria"/>
        <family val="1"/>
      </rPr>
      <t>Plot</t>
    </r>
  </si>
  <si>
    <t>-0.01</t>
  </si>
  <si>
    <t>Eq.1</t>
  </si>
  <si>
    <t>Zackenberg</t>
  </si>
  <si>
    <t>Nuuk</t>
  </si>
  <si>
    <t>CAS</t>
  </si>
  <si>
    <t>DRY</t>
  </si>
  <si>
    <t>PAP</t>
  </si>
  <si>
    <t>SAL_female</t>
  </si>
  <si>
    <t>SAL_male</t>
  </si>
  <si>
    <t>SAX</t>
  </si>
  <si>
    <t>SIL</t>
  </si>
  <si>
    <t>ERI</t>
  </si>
  <si>
    <t>LOI</t>
  </si>
  <si>
    <t>Number of plot</t>
  </si>
  <si>
    <t>Time-serie</t>
  </si>
  <si>
    <t>Length</t>
  </si>
  <si>
    <t xml:space="preserve"> -</t>
  </si>
  <si>
    <t xml:space="preserve">Loiseleuria procumbens </t>
  </si>
  <si>
    <t>2008-2020</t>
  </si>
  <si>
    <t>13 years</t>
  </si>
  <si>
    <t xml:space="preserve">Silene acaulis </t>
  </si>
  <si>
    <t xml:space="preserve">Eriophorum angustifolium </t>
  </si>
  <si>
    <t xml:space="preserve">Salix glauca </t>
  </si>
  <si>
    <t xml:space="preserve">Cassiope tetragona </t>
  </si>
  <si>
    <t>1995-2017</t>
  </si>
  <si>
    <t>23 years</t>
  </si>
  <si>
    <t xml:space="preserve">Dryas integrifolia/octopetala </t>
  </si>
  <si>
    <t>1996-2018</t>
  </si>
  <si>
    <t>Papaver radicatum</t>
  </si>
  <si>
    <t>1995-2018</t>
  </si>
  <si>
    <t>24 years</t>
  </si>
  <si>
    <t>Saxifraga oppositifolia</t>
  </si>
  <si>
    <t>pb in datadb</t>
  </si>
  <si>
    <t>Salix arctica</t>
  </si>
  <si>
    <t>ICC</t>
  </si>
  <si>
    <t>0.04</t>
  </si>
  <si>
    <t>Obs</t>
  </si>
  <si>
    <t>Variance residual</t>
  </si>
  <si>
    <t>0.55</t>
  </si>
  <si>
    <r>
      <t xml:space="preserve">Variance </t>
    </r>
    <r>
      <rPr>
        <vertAlign val="subscript"/>
        <sz val="12"/>
        <color theme="1"/>
        <rFont val="Cambria"/>
        <family val="1"/>
      </rPr>
      <t>plot</t>
    </r>
  </si>
  <si>
    <r>
      <t>R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 marginal/conditional</t>
    </r>
  </si>
  <si>
    <t>A) High Arctic - Zackenberg</t>
  </si>
  <si>
    <t>B) Low Arctic - Nuuk</t>
  </si>
  <si>
    <t>0.12</t>
  </si>
  <si>
    <t>0.010</t>
  </si>
  <si>
    <t>0.024</t>
  </si>
  <si>
    <t>0.10</t>
  </si>
  <si>
    <t>0.69</t>
  </si>
  <si>
    <t>Table 2</t>
  </si>
  <si>
    <t>(Intercept)</t>
  </si>
  <si>
    <r>
      <t>R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 / R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 adjusted</t>
    </r>
  </si>
  <si>
    <t>N obs</t>
  </si>
  <si>
    <t>Nukk</t>
  </si>
  <si>
    <t>-3638.26</t>
  </si>
  <si>
    <t>-6592.36 – -684.15</t>
  </si>
  <si>
    <t>0.020</t>
  </si>
  <si>
    <t>11.00</t>
  </si>
  <si>
    <t>-0.08</t>
  </si>
  <si>
    <t>1.82</t>
  </si>
  <si>
    <t>0.35 – 3.28</t>
  </si>
  <si>
    <t>0.403 / 0.349</t>
  </si>
  <si>
    <t>Community level mods ~ year</t>
  </si>
  <si>
    <t>Zack</t>
  </si>
  <si>
    <t>NS</t>
  </si>
  <si>
    <t>Increase</t>
  </si>
  <si>
    <t>Community</t>
  </si>
  <si>
    <t>Species</t>
  </si>
  <si>
    <t>Drivers</t>
  </si>
  <si>
    <t>SAL female</t>
  </si>
  <si>
    <t>summer temp</t>
  </si>
  <si>
    <t>pre-fall temp</t>
  </si>
  <si>
    <t>snowmelt</t>
  </si>
  <si>
    <t>density dep</t>
  </si>
  <si>
    <t>SAL fem/mal</t>
  </si>
  <si>
    <r>
      <t xml:space="preserve">Negative </t>
    </r>
    <r>
      <rPr>
        <sz val="12"/>
        <color rgb="FF00B050"/>
        <rFont val="Calibri (Corps)"/>
      </rPr>
      <t>ERI</t>
    </r>
  </si>
  <si>
    <r>
      <t xml:space="preserve">Positive </t>
    </r>
    <r>
      <rPr>
        <sz val="12"/>
        <color rgb="FFFF0000"/>
        <rFont val="Calibri (Corps)"/>
      </rPr>
      <t>SAX</t>
    </r>
  </si>
  <si>
    <t>CAS, SIL, DRY, PAP</t>
  </si>
  <si>
    <r>
      <rPr>
        <sz val="12"/>
        <color rgb="FF00B050"/>
        <rFont val="Calibri (Corps)"/>
      </rPr>
      <t>ERI,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Corps)"/>
      </rPr>
      <t>SIL</t>
    </r>
  </si>
  <si>
    <t>SIL, LOI</t>
  </si>
  <si>
    <t>PAP, SAX</t>
  </si>
  <si>
    <t>171.52</t>
  </si>
  <si>
    <t>95.28 – 247.75</t>
  </si>
  <si>
    <t>782.25</t>
  </si>
  <si>
    <t>-120.27</t>
  </si>
  <si>
    <t>-218.69 – -21.86</t>
  </si>
  <si>
    <t>0.017</t>
  </si>
  <si>
    <t>243.08</t>
  </si>
  <si>
    <t>135.27 – 350.89</t>
  </si>
  <si>
    <t>-138.39</t>
  </si>
  <si>
    <t>-241.08 – -35.70</t>
  </si>
  <si>
    <t>782.97</t>
  </si>
  <si>
    <t>-141.36</t>
  </si>
  <si>
    <t>-244.29 – -38.44</t>
  </si>
  <si>
    <t>0.007</t>
  </si>
  <si>
    <t>783.31</t>
  </si>
  <si>
    <t>-98.30</t>
  </si>
  <si>
    <t>-214.75 – 18.15</t>
  </si>
  <si>
    <t>0.098</t>
  </si>
  <si>
    <t>-137.14</t>
  </si>
  <si>
    <t>-244.95 – -29.33</t>
  </si>
  <si>
    <t>0.013</t>
  </si>
  <si>
    <t>-0.12 – -0.05</t>
  </si>
  <si>
    <t>782.01</t>
  </si>
  <si>
    <t>0.06</t>
  </si>
  <si>
    <t>0.01 – 0.11</t>
  </si>
  <si>
    <t>0.018</t>
  </si>
  <si>
    <t>-0.12</t>
  </si>
  <si>
    <t>-0.18 – -0.07</t>
  </si>
  <si>
    <t>0.07</t>
  </si>
  <si>
    <t>0.02 – 0.12</t>
  </si>
  <si>
    <t>782.76</t>
  </si>
  <si>
    <t>783.10</t>
  </si>
  <si>
    <t>0.05</t>
  </si>
  <si>
    <t>-0.01 – 0.11</t>
  </si>
  <si>
    <t>0.101</t>
  </si>
  <si>
    <t>0.01 – 0.12</t>
  </si>
  <si>
    <t>1.94</t>
  </si>
  <si>
    <t>0.31</t>
  </si>
  <si>
    <t>0.494 / 0.650</t>
  </si>
  <si>
    <r>
      <t>0.86 </t>
    </r>
    <r>
      <rPr>
        <vertAlign val="subscript"/>
        <sz val="12"/>
        <color theme="1"/>
        <rFont val="Cambria"/>
        <family val="1"/>
      </rPr>
      <t>Plot</t>
    </r>
  </si>
  <si>
    <t>0.11</t>
  </si>
  <si>
    <t>0.199</t>
  </si>
  <si>
    <t>0.182</t>
  </si>
  <si>
    <t>0.900</t>
  </si>
  <si>
    <t>228.05</t>
  </si>
  <si>
    <t>-92.45 – 548.56</t>
  </si>
  <si>
    <t>0.155</t>
  </si>
  <si>
    <t>23.00</t>
  </si>
  <si>
    <t>-0.11</t>
  </si>
  <si>
    <t>-0.27 – 0.05</t>
  </si>
  <si>
    <t>0.170</t>
  </si>
  <si>
    <t>Zack=25</t>
  </si>
  <si>
    <t>Zack=13</t>
  </si>
  <si>
    <t>0.08 / 0.04</t>
  </si>
  <si>
    <t>a) High Arctic (Zackenberg)</t>
  </si>
  <si>
    <t>b) Low Arctic (Nuuk)</t>
  </si>
  <si>
    <t>Species:Year</t>
  </si>
  <si>
    <t>Fvalue</t>
  </si>
  <si>
    <t>FULL MOD</t>
  </si>
  <si>
    <t>ANOVA MOD</t>
  </si>
  <si>
    <t>20.16</t>
  </si>
  <si>
    <t>62.02</t>
  </si>
  <si>
    <t>13.81</t>
  </si>
  <si>
    <t>39.49</t>
  </si>
  <si>
    <t>9.92</t>
  </si>
  <si>
    <t>3.14</t>
  </si>
  <si>
    <t>0.41</t>
  </si>
  <si>
    <t>0.19 – 0.64</t>
  </si>
  <si>
    <t>400.96</t>
  </si>
  <si>
    <t>0.11 – 0.48</t>
  </si>
  <si>
    <t>402.06</t>
  </si>
  <si>
    <t>-0.21 – 0.28</t>
  </si>
  <si>
    <t>0.787</t>
  </si>
  <si>
    <t>401.39</t>
  </si>
  <si>
    <t>0.14</t>
  </si>
  <si>
    <t>-0.04 – 0.32</t>
  </si>
  <si>
    <t>0.117</t>
  </si>
  <si>
    <t>400.21</t>
  </si>
  <si>
    <t>-0.64 – 0.86</t>
  </si>
  <si>
    <t>0.768</t>
  </si>
  <si>
    <t>31.43</t>
  </si>
  <si>
    <t>0.09</t>
  </si>
  <si>
    <t>-0.09 – 0.27</t>
  </si>
  <si>
    <t>0.310</t>
  </si>
  <si>
    <t>405.06</t>
  </si>
  <si>
    <t>0.34</t>
  </si>
  <si>
    <t>-0.35 – 1.03</t>
  </si>
  <si>
    <t>0.324</t>
  </si>
  <si>
    <t>27.27</t>
  </si>
  <si>
    <t>-0.44 – 0.45</t>
  </si>
  <si>
    <t>0.994</t>
  </si>
  <si>
    <t>402.31</t>
  </si>
  <si>
    <t>-0.18 – 0.40</t>
  </si>
  <si>
    <t>0.447</t>
  </si>
  <si>
    <t>410.80</t>
  </si>
  <si>
    <t>0.67</t>
  </si>
  <si>
    <t>0.10 – 1.23</t>
  </si>
  <si>
    <t>0.022</t>
  </si>
  <si>
    <t>30.46</t>
  </si>
  <si>
    <t>0.16</t>
  </si>
  <si>
    <t>-0.05 – 0.37</t>
  </si>
  <si>
    <t>0.128</t>
  </si>
  <si>
    <t>400.74</t>
  </si>
  <si>
    <t>-0.23 – 0.12</t>
  </si>
  <si>
    <t>0.511</t>
  </si>
  <si>
    <t>401.08</t>
  </si>
  <si>
    <t>-0.15</t>
  </si>
  <si>
    <t>-0.39 – 0.08</t>
  </si>
  <si>
    <t>401.37</t>
  </si>
  <si>
    <t>-0.29 – 0.06</t>
  </si>
  <si>
    <t>0.180</t>
  </si>
  <si>
    <t>400.65</t>
  </si>
  <si>
    <t>0.84 – 3.30</t>
  </si>
  <si>
    <t>25.31</t>
  </si>
  <si>
    <t>-0.17 – 0.18</t>
  </si>
  <si>
    <t>0.951</t>
  </si>
  <si>
    <t>405.27</t>
  </si>
  <si>
    <t>0.25 – 2.66</t>
  </si>
  <si>
    <t>23.57</t>
  </si>
  <si>
    <t>-0.34 – 0.47</t>
  </si>
  <si>
    <t>0.769</t>
  </si>
  <si>
    <t>406.72</t>
  </si>
  <si>
    <t>-0.22 – 0.34</t>
  </si>
  <si>
    <t>0.669</t>
  </si>
  <si>
    <t>410.18</t>
  </si>
  <si>
    <t>-1.01 – 2.39</t>
  </si>
  <si>
    <t>0.412</t>
  </si>
  <si>
    <t>30.55</t>
  </si>
  <si>
    <t>-0.28 – 0.30</t>
  </si>
  <si>
    <t>0.941</t>
  </si>
  <si>
    <t>406.76</t>
  </si>
  <si>
    <t>0.20</t>
  </si>
  <si>
    <t>-0.03 – 0.44</t>
  </si>
  <si>
    <t>0.082</t>
  </si>
  <si>
    <t>406.47</t>
  </si>
  <si>
    <t>-0.26 – 0.27</t>
  </si>
  <si>
    <t>0.953</t>
  </si>
  <si>
    <t>403.40</t>
  </si>
  <si>
    <t>-0.06 – 0.38</t>
  </si>
  <si>
    <t>0.156</t>
  </si>
  <si>
    <t>406.30</t>
  </si>
  <si>
    <t>-0.51</t>
  </si>
  <si>
    <t>-1.13 – 0.12</t>
  </si>
  <si>
    <t>0.108</t>
  </si>
  <si>
    <t>27.86</t>
  </si>
  <si>
    <t>0.17</t>
  </si>
  <si>
    <t>-0.05 – 0.40</t>
  </si>
  <si>
    <t>0.125</t>
  </si>
  <si>
    <t>413.67</t>
  </si>
  <si>
    <t>-0.17</t>
  </si>
  <si>
    <t>-0.78 – 0.45</t>
  </si>
  <si>
    <t>0.582</t>
  </si>
  <si>
    <t>26.84</t>
  </si>
  <si>
    <t>-0.44 – 0.65</t>
  </si>
  <si>
    <t>0.699</t>
  </si>
  <si>
    <t>406.74</t>
  </si>
  <si>
    <t>-0.27 – 0.48</t>
  </si>
  <si>
    <t>0.592</t>
  </si>
  <si>
    <t>424.62</t>
  </si>
  <si>
    <t>-0.54</t>
  </si>
  <si>
    <t>-1.70 – 0.63</t>
  </si>
  <si>
    <t>0.354</t>
  </si>
  <si>
    <t>30.41</t>
  </si>
  <si>
    <t>0.19</t>
  </si>
  <si>
    <t>0.08 – 0.30</t>
  </si>
  <si>
    <t>421.97</t>
  </si>
  <si>
    <t>0.72</t>
  </si>
  <si>
    <t>0.54 – 0.91</t>
  </si>
  <si>
    <t>355.24</t>
  </si>
  <si>
    <t>0.81</t>
  </si>
  <si>
    <t>0.51 – 1.10</t>
  </si>
  <si>
    <t>407.72</t>
  </si>
  <si>
    <t>0.38 – 0.64</t>
  </si>
  <si>
    <t>233.33</t>
  </si>
  <si>
    <t>0.30</t>
  </si>
  <si>
    <t>0.17 – 0.42</t>
  </si>
  <si>
    <t>31.57</t>
  </si>
  <si>
    <t>0.49</t>
  </si>
  <si>
    <t>0.36 – 0.63</t>
  </si>
  <si>
    <t>233.75</t>
  </si>
  <si>
    <t>0.15</t>
  </si>
  <si>
    <t>0.02 – 0.28</t>
  </si>
  <si>
    <t>0.029</t>
  </si>
  <si>
    <t>32.06</t>
  </si>
  <si>
    <t>0.64</t>
  </si>
  <si>
    <t>0.09 – 1.19</t>
  </si>
  <si>
    <t>72.49</t>
  </si>
  <si>
    <t>0.71</t>
  </si>
  <si>
    <t>0.35 – 1.06</t>
  </si>
  <si>
    <t>54.51</t>
  </si>
  <si>
    <t>-0.22 – 0.23</t>
  </si>
  <si>
    <t>0.83</t>
  </si>
  <si>
    <t>0.17 – 1.48</t>
  </si>
  <si>
    <t>0.015</t>
  </si>
  <si>
    <t>30.26</t>
  </si>
  <si>
    <t>-1.16 – 0.54</t>
  </si>
  <si>
    <t>0.460</t>
  </si>
  <si>
    <t>29.89</t>
  </si>
  <si>
    <t>0.84</t>
  </si>
  <si>
    <t>0.24 – 1.44</t>
  </si>
  <si>
    <t>30.32</t>
  </si>
  <si>
    <t>0.47</t>
  </si>
  <si>
    <t>0.37 – 0.58</t>
  </si>
  <si>
    <t>30.38</t>
  </si>
  <si>
    <t>2.07</t>
  </si>
  <si>
    <t>1.45</t>
  </si>
  <si>
    <t>Residual variance</t>
  </si>
  <si>
    <t>Variance - Plot:Year</t>
  </si>
  <si>
    <t>Variance - Plot</t>
  </si>
  <si>
    <t xml:space="preserve">R2 Marginal/ Conditional </t>
  </si>
  <si>
    <t>Species [SAL female] * PAT</t>
  </si>
  <si>
    <t>Species * Previous autumn temperature (PAT)</t>
  </si>
  <si>
    <t>Species [SAL male] * PAT</t>
  </si>
  <si>
    <t>Species [SIL] * PAT</t>
  </si>
  <si>
    <t>Species [CAS] * PAT</t>
  </si>
  <si>
    <t>Species [DRY] * PAT</t>
  </si>
  <si>
    <t>Species [PAP] * PAT</t>
  </si>
  <si>
    <t>Species [SAX] * PAT</t>
  </si>
  <si>
    <t>Species [LOI] * PAT</t>
  </si>
  <si>
    <t>Species * Snowmelt day of the year (SM)</t>
  </si>
  <si>
    <t>Species [SAL female] * SM</t>
  </si>
  <si>
    <t>Species [SAL male] * SM</t>
  </si>
  <si>
    <t>Species [SIL] * SM</t>
  </si>
  <si>
    <t>Species [CAS] * SM</t>
  </si>
  <si>
    <t>Species [LOI] * SM</t>
  </si>
  <si>
    <t>Species [DRY] * SM</t>
  </si>
  <si>
    <t>Species [PAP] * SM</t>
  </si>
  <si>
    <t>Species [SAX] * SM</t>
  </si>
  <si>
    <t>Species * Summer temperature (ST)</t>
  </si>
  <si>
    <t>Species [SAL female] * ST</t>
  </si>
  <si>
    <t>Species [SAL male] * ST</t>
  </si>
  <si>
    <t>Species [SIL] * ST</t>
  </si>
  <si>
    <t>Species [CAS] * ST</t>
  </si>
  <si>
    <t>Species [LOI] * ST</t>
  </si>
  <si>
    <t>Species [DRY] * ST</t>
  </si>
  <si>
    <t>Species [PAP] * ST</t>
  </si>
  <si>
    <t>Species [SAX] * ST</t>
  </si>
  <si>
    <t>Species * Previous year flower density (TD)</t>
  </si>
  <si>
    <t>Species [SAL female] * TD</t>
  </si>
  <si>
    <t>Species [SAL male] * TD</t>
  </si>
  <si>
    <t>Species [SIL] * TD</t>
  </si>
  <si>
    <t>Species [CAS] * TD</t>
  </si>
  <si>
    <t>Species [LOI] * TD</t>
  </si>
  <si>
    <t>Species [DRY] * TD</t>
  </si>
  <si>
    <t>Species [PAP] * TD</t>
  </si>
  <si>
    <t>Species [SAX] * TD</t>
  </si>
  <si>
    <t>3.28</t>
  </si>
  <si>
    <t>28</t>
  </si>
  <si>
    <t>N - Plot</t>
  </si>
  <si>
    <t>N - Year</t>
  </si>
  <si>
    <t>22</t>
  </si>
  <si>
    <t>8.26</t>
  </si>
  <si>
    <t>11</t>
  </si>
  <si>
    <t>9</t>
  </si>
  <si>
    <t>0.240/0.987</t>
  </si>
  <si>
    <t>0.206/0.969</t>
  </si>
  <si>
    <t>Precipitation</t>
  </si>
  <si>
    <t>Temperature</t>
  </si>
  <si>
    <t>std.error</t>
  </si>
  <si>
    <t>-1.47</t>
  </si>
  <si>
    <t>0.235</t>
  </si>
  <si>
    <t>-0.635</t>
  </si>
  <si>
    <t>0.003</t>
  </si>
  <si>
    <t>193</t>
  </si>
  <si>
    <t>0.0003</t>
  </si>
  <si>
    <t>t</t>
  </si>
  <si>
    <t>Estimate</t>
  </si>
  <si>
    <t>a)  High Arctic</t>
  </si>
  <si>
    <t>Year:Season_fall</t>
  </si>
  <si>
    <t>Year:Season_summer</t>
  </si>
  <si>
    <t>0.871</t>
  </si>
  <si>
    <t>0.869</t>
  </si>
  <si>
    <t>b)  Low Arctic</t>
  </si>
  <si>
    <t>Year:Species_CAS</t>
  </si>
  <si>
    <t>Year:Species_DRY</t>
  </si>
  <si>
    <t>Year:Species_PAP</t>
  </si>
  <si>
    <t>Year:Species_SAL_female</t>
  </si>
  <si>
    <t>Year:Species_SAL_male</t>
  </si>
  <si>
    <t>Year:Species_SAX</t>
  </si>
  <si>
    <t>Year:Species_SIL</t>
  </si>
  <si>
    <t>Year:Species_LOI</t>
  </si>
  <si>
    <t>-0.603</t>
  </si>
  <si>
    <t>-0.447</t>
  </si>
  <si>
    <t>-0.619</t>
  </si>
  <si>
    <t>-0.260</t>
  </si>
  <si>
    <t>-0.240</t>
  </si>
  <si>
    <t>-0.755</t>
  </si>
  <si>
    <t>0.141</t>
  </si>
  <si>
    <t>0.147</t>
  </si>
  <si>
    <t>0.177</t>
  </si>
  <si>
    <t>0.179</t>
  </si>
  <si>
    <t>0.476</t>
  </si>
  <si>
    <t>0.309</t>
  </si>
  <si>
    <t>0.1</t>
  </si>
  <si>
    <t>0.6</t>
  </si>
  <si>
    <t>-4.28</t>
  </si>
  <si>
    <t>-2.45</t>
  </si>
  <si>
    <t>-4.21</t>
  </si>
  <si>
    <t>-1.34</t>
  </si>
  <si>
    <t>0.493</t>
  </si>
  <si>
    <t>-2.44</t>
  </si>
  <si>
    <t>0.466</t>
  </si>
  <si>
    <t>0.369</t>
  </si>
  <si>
    <t>0.230</t>
  </si>
  <si>
    <t>0.747</t>
  </si>
  <si>
    <t>0.875</t>
  </si>
  <si>
    <t>1.65</t>
  </si>
  <si>
    <t>1.39</t>
  </si>
  <si>
    <t>0.859</t>
  </si>
  <si>
    <t>0.544</t>
  </si>
  <si>
    <t>0.224</t>
  </si>
  <si>
    <t>0.165</t>
  </si>
  <si>
    <t>0.826</t>
  </si>
  <si>
    <t>0.395</t>
  </si>
  <si>
    <t>-1.67</t>
  </si>
  <si>
    <t>0.615</t>
  </si>
  <si>
    <t>-2.72</t>
  </si>
  <si>
    <t>0.009</t>
  </si>
  <si>
    <t>2.76</t>
  </si>
  <si>
    <t>2.75</t>
  </si>
  <si>
    <t>-155.5</t>
  </si>
  <si>
    <t>47.9</t>
  </si>
  <si>
    <t>-3.25</t>
  </si>
  <si>
    <t>0.073</t>
  </si>
  <si>
    <t>3.07</t>
  </si>
  <si>
    <t>3.35</t>
  </si>
  <si>
    <t>0.08</t>
  </si>
  <si>
    <t>6.11</t>
  </si>
  <si>
    <t>5.65</t>
  </si>
  <si>
    <t>1.08</t>
  </si>
  <si>
    <t>0.3</t>
  </si>
  <si>
    <t>-0.003</t>
  </si>
  <si>
    <t>-1.06</t>
  </si>
  <si>
    <t>-105.43</t>
  </si>
  <si>
    <t>0.052</t>
  </si>
  <si>
    <t>0.640</t>
  </si>
  <si>
    <t>0.5</t>
  </si>
  <si>
    <t>0.057</t>
  </si>
  <si>
    <t>0.695</t>
  </si>
  <si>
    <t>0.27 – 0.68</t>
  </si>
  <si>
    <t>427.16</t>
  </si>
  <si>
    <t>-0.05 – 0.28</t>
  </si>
  <si>
    <t>-0.17 – 0.24</t>
  </si>
  <si>
    <t>0.731</t>
  </si>
  <si>
    <t>-0.01 – 0.32</t>
  </si>
  <si>
    <t>0.062</t>
  </si>
  <si>
    <t>427.36</t>
  </si>
  <si>
    <t>0.40</t>
  </si>
  <si>
    <t>-0.86 – 1.65</t>
  </si>
  <si>
    <t>0.531</t>
  </si>
  <si>
    <t>52.69</t>
  </si>
  <si>
    <t>0.162</t>
  </si>
  <si>
    <t>431.43</t>
  </si>
  <si>
    <t>-0.92 – 1.59</t>
  </si>
  <si>
    <t>0.594</t>
  </si>
  <si>
    <t>50.76</t>
  </si>
  <si>
    <t>-0.03</t>
  </si>
  <si>
    <t>-0.43 – 0.38</t>
  </si>
  <si>
    <t>-0.18 – 0.34</t>
  </si>
  <si>
    <t>0.548</t>
  </si>
  <si>
    <t>0.14 – 2.12</t>
  </si>
  <si>
    <t>0.026</t>
  </si>
  <si>
    <t>49.85</t>
  </si>
  <si>
    <t>0.00 – 0.38</t>
  </si>
  <si>
    <t>0.050</t>
  </si>
  <si>
    <t>-0.02</t>
  </si>
  <si>
    <t>-0.17 – 0.14</t>
  </si>
  <si>
    <t>0.851</t>
  </si>
  <si>
    <t>-0.22 – 0.19</t>
  </si>
  <si>
    <t>0.884</t>
  </si>
  <si>
    <t>-0.07</t>
  </si>
  <si>
    <t>-0.23 – 0.09</t>
  </si>
  <si>
    <t>0.392</t>
  </si>
  <si>
    <t>-0.26 – 2.68</t>
  </si>
  <si>
    <t>0.104</t>
  </si>
  <si>
    <t>52.72</t>
  </si>
  <si>
    <t>-0.15 – 0.17</t>
  </si>
  <si>
    <t>0.874</t>
  </si>
  <si>
    <t>431.20</t>
  </si>
  <si>
    <t>-0.35 – 2.61</t>
  </si>
  <si>
    <t>0.132</t>
  </si>
  <si>
    <t>52.25</t>
  </si>
  <si>
    <t>-0.36 – 0.38</t>
  </si>
  <si>
    <t>0.948</t>
  </si>
  <si>
    <t>-0.22 – 0.27</t>
  </si>
  <si>
    <t>0.848</t>
  </si>
  <si>
    <t>-0.89 – 1.69</t>
  </si>
  <si>
    <t>0.536</t>
  </si>
  <si>
    <t>0.35</t>
  </si>
  <si>
    <t>0.10 – 0.60</t>
  </si>
  <si>
    <t>0.006</t>
  </si>
  <si>
    <t>-0.12 – 0.22</t>
  </si>
  <si>
    <t>0.549</t>
  </si>
  <si>
    <t>-0.24 – 0.23</t>
  </si>
  <si>
    <t>0.990</t>
  </si>
  <si>
    <t>-0.03 – 0.31</t>
  </si>
  <si>
    <t>427.95</t>
  </si>
  <si>
    <t>-0.35</t>
  </si>
  <si>
    <t>-1.34 – 0.63</t>
  </si>
  <si>
    <t>0.472</t>
  </si>
  <si>
    <t>51.14</t>
  </si>
  <si>
    <t>-0.00 – 0.34</t>
  </si>
  <si>
    <t>431.52</t>
  </si>
  <si>
    <t>-0.23</t>
  </si>
  <si>
    <t>-1.20 – 0.75</t>
  </si>
  <si>
    <t>0.643</t>
  </si>
  <si>
    <t>49.97</t>
  </si>
  <si>
    <t>-0.35 – 0.58</t>
  </si>
  <si>
    <t>0.622</t>
  </si>
  <si>
    <t>-0.08 – 0.37</t>
  </si>
  <si>
    <t>0.215</t>
  </si>
  <si>
    <t>0.63</t>
  </si>
  <si>
    <t>-0.56 – 1.82</t>
  </si>
  <si>
    <t>0.295</t>
  </si>
  <si>
    <t>-0.10 – -0.02</t>
  </si>
  <si>
    <t>-0.06 – 0.05</t>
  </si>
  <si>
    <t>-0.30 – 0.09</t>
  </si>
  <si>
    <t>-0.22 – -0.07</t>
  </si>
  <si>
    <t>527.83</t>
  </si>
  <si>
    <t>-0.63 – 0.15</t>
  </si>
  <si>
    <t>43.26</t>
  </si>
  <si>
    <t>527.69</t>
  </si>
  <si>
    <t>-0.79 – 0.01</t>
  </si>
  <si>
    <t>-0.20 – 0.16</t>
  </si>
  <si>
    <t>-0.06 – 0.04</t>
  </si>
  <si>
    <t>-0.46 – 0.18</t>
  </si>
  <si>
    <t>Species [LOI] * Temp</t>
  </si>
  <si>
    <t>0.28 – 2.41</t>
  </si>
  <si>
    <t>0.014</t>
  </si>
  <si>
    <t>0.62</t>
  </si>
  <si>
    <t>-0.51 – 1.75</t>
  </si>
  <si>
    <t>0.274</t>
  </si>
  <si>
    <t>0.68 – 2.59</t>
  </si>
  <si>
    <t>-0.32 – 0.03</t>
  </si>
  <si>
    <t>0.22</t>
  </si>
  <si>
    <t>0.096 / 0.950</t>
  </si>
  <si>
    <t>0.293 / 0.953</t>
  </si>
  <si>
    <t>1.13</t>
  </si>
  <si>
    <t>1.21</t>
  </si>
  <si>
    <t>1.63</t>
  </si>
  <si>
    <t>1.35</t>
  </si>
  <si>
    <t>Species : Summer temperature (ST)</t>
  </si>
  <si>
    <t>3.09</t>
  </si>
  <si>
    <r>
      <t>Marginal R</t>
    </r>
    <r>
      <rPr>
        <vertAlign val="superscript"/>
        <sz val="14"/>
        <color theme="1"/>
        <rFont val="Cambria"/>
        <family val="1"/>
      </rPr>
      <t>2</t>
    </r>
    <r>
      <rPr>
        <sz val="14"/>
        <color theme="1"/>
        <rFont val="Cambria"/>
        <family val="1"/>
      </rPr>
      <t> / Conditional R</t>
    </r>
    <r>
      <rPr>
        <vertAlign val="superscript"/>
        <sz val="14"/>
        <color theme="1"/>
        <rFont val="Cambria"/>
        <family val="1"/>
      </rPr>
      <t>2</t>
    </r>
  </si>
  <si>
    <t>54</t>
  </si>
  <si>
    <t>Value corrected offset : 1-(-beta)</t>
  </si>
  <si>
    <t>Zack_1-beta</t>
  </si>
  <si>
    <t>Zack_orig</t>
  </si>
  <si>
    <t>Nuuk_orig</t>
  </si>
  <si>
    <t>Nuuk_1-beta</t>
  </si>
  <si>
    <t>0.76</t>
  </si>
  <si>
    <t>0.86</t>
  </si>
  <si>
    <t>0.85</t>
  </si>
  <si>
    <t>0.99</t>
  </si>
  <si>
    <t>0.94</t>
  </si>
  <si>
    <t>0.997</t>
  </si>
  <si>
    <t>0.89</t>
  </si>
  <si>
    <t>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</si>
</sst>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vertAlign val="superscript"/>
      <sz val="12"/>
      <color theme="1"/>
      <name val="Cambria"/>
      <family val="1"/>
    </font>
    <font>
      <vertAlign val="subscript"/>
      <sz val="12"/>
      <color theme="1"/>
      <name val="Cambria"/>
      <family val="1"/>
    </font>
    <font>
      <b/>
      <sz val="12"/>
      <color rgb="FFFF0000"/>
      <name val="Cambria"/>
      <family val="1"/>
    </font>
    <font>
      <sz val="18"/>
      <color theme="1"/>
      <name val="Calibri"/>
      <family val="2"/>
      <scheme val="minor"/>
    </font>
    <font>
      <sz val="18"/>
      <color rgb="FF000000"/>
      <name val="Cambria Math"/>
      <family val="1"/>
    </font>
    <font>
      <b/>
      <sz val="18"/>
      <color theme="1"/>
      <name val="Book Antiqua"/>
      <family val="2"/>
    </font>
    <font>
      <sz val="18"/>
      <color theme="1"/>
      <name val="Book Antiqua"/>
      <family val="2"/>
    </font>
    <font>
      <i/>
      <sz val="18"/>
      <color theme="1"/>
      <name val="Book Antiqua"/>
      <family val="2"/>
    </font>
    <font>
      <i/>
      <sz val="18"/>
      <color rgb="FF000000"/>
      <name val="Book Antiqua"/>
      <family val="2"/>
    </font>
    <font>
      <sz val="18"/>
      <color rgb="FFFF0000"/>
      <name val="Book Antiqua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i/>
      <sz val="13"/>
      <color theme="1"/>
      <name val="Cambria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Corps)"/>
    </font>
    <font>
      <sz val="12"/>
      <color rgb="FFFF0000"/>
      <name val="Calibri (Corps)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i/>
      <sz val="14"/>
      <color theme="1"/>
      <name val="Cambria"/>
      <family val="1"/>
    </font>
    <font>
      <b/>
      <sz val="14"/>
      <name val="Cambria"/>
      <family val="1"/>
    </font>
    <font>
      <sz val="14"/>
      <color rgb="FF008F00"/>
      <name val="Cambria"/>
      <family val="1"/>
    </font>
    <font>
      <b/>
      <sz val="16"/>
      <color theme="1"/>
      <name val="Cambria"/>
      <family val="1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14"/>
      <color theme="1"/>
      <name val="Calibri"/>
      <family val="2"/>
      <scheme val="minor"/>
    </font>
    <font>
      <sz val="14"/>
      <color rgb="FF000000"/>
      <name val="Cambria"/>
      <family val="1"/>
    </font>
    <font>
      <vertAlign val="superscript"/>
      <sz val="14"/>
      <color theme="1"/>
      <name val="Cambria"/>
      <family val="1"/>
    </font>
    <font>
      <sz val="14"/>
      <color rgb="FFFF0000"/>
      <name val="Cambria"/>
      <family val="1"/>
    </font>
    <font>
      <b/>
      <sz val="14"/>
      <color rgb="FFFF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1" fillId="2" borderId="0" xfId="0" applyFont="1" applyFill="1"/>
    <xf numFmtId="0" fontId="13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7" fillId="2" borderId="0" xfId="0" applyFont="1" applyFill="1"/>
    <xf numFmtId="0" fontId="0" fillId="2" borderId="3" xfId="0" applyFill="1" applyBorder="1"/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0" fillId="2" borderId="1" xfId="0" applyFill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  <xf numFmtId="49" fontId="23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49" fontId="24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49" fontId="24" fillId="0" borderId="0" xfId="0" applyNumberFormat="1" applyFont="1"/>
    <xf numFmtId="49" fontId="26" fillId="2" borderId="3" xfId="0" applyNumberFormat="1" applyFont="1" applyFill="1" applyBorder="1" applyAlignment="1">
      <alignment horizontal="left" vertical="center"/>
    </xf>
    <xf numFmtId="49" fontId="24" fillId="0" borderId="0" xfId="0" applyNumberFormat="1" applyFont="1" applyAlignment="1">
      <alignment vertical="center"/>
    </xf>
    <xf numFmtId="49" fontId="24" fillId="2" borderId="0" xfId="0" applyNumberFormat="1" applyFont="1" applyFill="1"/>
    <xf numFmtId="49" fontId="24" fillId="2" borderId="0" xfId="0" applyNumberFormat="1" applyFont="1" applyFill="1" applyAlignment="1">
      <alignment horizontal="left" vertical="center"/>
    </xf>
    <xf numFmtId="49" fontId="24" fillId="2" borderId="0" xfId="0" applyNumberFormat="1" applyFont="1" applyFill="1" applyAlignment="1">
      <alignment horizontal="center" vertical="center"/>
    </xf>
    <xf numFmtId="49" fontId="23" fillId="2" borderId="0" xfId="0" applyNumberFormat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center" vertical="center"/>
    </xf>
    <xf numFmtId="49" fontId="24" fillId="2" borderId="0" xfId="0" applyNumberFormat="1" applyFont="1" applyFill="1" applyAlignment="1">
      <alignment vertical="center"/>
    </xf>
    <xf numFmtId="49" fontId="23" fillId="2" borderId="0" xfId="0" applyNumberFormat="1" applyFont="1" applyFill="1" applyAlignment="1">
      <alignment vertical="center"/>
    </xf>
    <xf numFmtId="49" fontId="26" fillId="2" borderId="0" xfId="0" applyNumberFormat="1" applyFont="1" applyFill="1" applyBorder="1" applyAlignment="1">
      <alignment horizontal="left" vertical="center"/>
    </xf>
    <xf numFmtId="49" fontId="25" fillId="2" borderId="1" xfId="0" applyNumberFormat="1" applyFont="1" applyFill="1" applyBorder="1" applyAlignment="1">
      <alignment horizontal="left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3" fillId="4" borderId="0" xfId="0" applyNumberFormat="1" applyFont="1" applyFill="1" applyAlignment="1">
      <alignment horizontal="center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0" xfId="0" applyNumberFormat="1" applyFont="1" applyFill="1" applyAlignment="1">
      <alignment horizontal="left" vertical="center"/>
    </xf>
    <xf numFmtId="49" fontId="27" fillId="4" borderId="0" xfId="0" applyNumberFormat="1" applyFont="1" applyFill="1" applyAlignment="1">
      <alignment horizontal="center" vertical="center"/>
    </xf>
    <xf numFmtId="49" fontId="24" fillId="4" borderId="0" xfId="0" applyNumberFormat="1" applyFont="1" applyFill="1" applyAlignment="1">
      <alignment horizontal="center" vertical="center"/>
    </xf>
    <xf numFmtId="49" fontId="24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4" fillId="2" borderId="2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Alignment="1">
      <alignment horizontal="right" vertical="center"/>
    </xf>
    <xf numFmtId="49" fontId="24" fillId="2" borderId="1" xfId="0" applyNumberFormat="1" applyFont="1" applyFill="1" applyBorder="1" applyAlignment="1">
      <alignment horizontal="right" vertical="center"/>
    </xf>
    <xf numFmtId="49" fontId="24" fillId="4" borderId="0" xfId="0" applyNumberFormat="1" applyFont="1" applyFill="1" applyAlignment="1">
      <alignment horizontal="right" vertical="center"/>
    </xf>
    <xf numFmtId="49" fontId="24" fillId="4" borderId="1" xfId="0" applyNumberFormat="1" applyFont="1" applyFill="1" applyBorder="1" applyAlignment="1">
      <alignment horizontal="right" vertical="center"/>
    </xf>
    <xf numFmtId="49" fontId="28" fillId="2" borderId="0" xfId="0" applyNumberFormat="1" applyFont="1" applyFill="1" applyAlignment="1">
      <alignment vertical="center"/>
    </xf>
    <xf numFmtId="0" fontId="30" fillId="0" borderId="0" xfId="0" applyFont="1"/>
    <xf numFmtId="0" fontId="32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49" fontId="28" fillId="2" borderId="0" xfId="0" applyNumberFormat="1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center" vertical="center"/>
    </xf>
    <xf numFmtId="0" fontId="32" fillId="2" borderId="0" xfId="0" applyFont="1" applyFill="1"/>
    <xf numFmtId="0" fontId="24" fillId="2" borderId="1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30" fillId="2" borderId="0" xfId="0" applyFont="1" applyFill="1"/>
    <xf numFmtId="0" fontId="31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49" fontId="31" fillId="2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2" fontId="24" fillId="2" borderId="0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center" vertical="center"/>
    </xf>
    <xf numFmtId="2" fontId="25" fillId="2" borderId="0" xfId="0" applyNumberFormat="1" applyFont="1" applyFill="1" applyBorder="1" applyAlignment="1">
      <alignment horizontal="center" vertical="center"/>
    </xf>
    <xf numFmtId="2" fontId="26" fillId="2" borderId="0" xfId="0" applyNumberFormat="1" applyFont="1" applyFill="1" applyBorder="1" applyAlignment="1">
      <alignment horizontal="left" vertical="center"/>
    </xf>
    <xf numFmtId="2" fontId="24" fillId="2" borderId="0" xfId="0" applyNumberFormat="1" applyFont="1" applyFill="1" applyAlignment="1">
      <alignment horizontal="center" vertical="center"/>
    </xf>
    <xf numFmtId="2" fontId="24" fillId="2" borderId="1" xfId="0" applyNumberFormat="1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Border="1" applyAlignment="1">
      <alignment horizontal="left" vertical="center"/>
    </xf>
    <xf numFmtId="2" fontId="24" fillId="2" borderId="0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3" fillId="2" borderId="0" xfId="0" applyNumberFormat="1" applyFont="1" applyFill="1" applyBorder="1" applyAlignment="1">
      <alignment horizontal="center" vertical="center"/>
    </xf>
    <xf numFmtId="2" fontId="24" fillId="0" borderId="0" xfId="0" applyNumberFormat="1" applyFont="1" applyBorder="1" applyAlignment="1">
      <alignment horizontal="left" vertical="center"/>
    </xf>
    <xf numFmtId="2" fontId="24" fillId="0" borderId="0" xfId="0" applyNumberFormat="1" applyFont="1" applyBorder="1" applyAlignment="1">
      <alignment horizontal="center" vertical="center"/>
    </xf>
    <xf numFmtId="2" fontId="24" fillId="4" borderId="0" xfId="0" applyNumberFormat="1" applyFont="1" applyFill="1" applyBorder="1" applyAlignment="1">
      <alignment horizontal="left" vertical="center"/>
    </xf>
    <xf numFmtId="2" fontId="24" fillId="4" borderId="0" xfId="0" applyNumberFormat="1" applyFont="1" applyFill="1" applyBorder="1" applyAlignment="1">
      <alignment horizontal="center" vertical="center"/>
    </xf>
    <xf numFmtId="2" fontId="23" fillId="4" borderId="0" xfId="0" applyNumberFormat="1" applyFont="1" applyFill="1" applyBorder="1" applyAlignment="1">
      <alignment horizontal="center" vertical="center"/>
    </xf>
    <xf numFmtId="2" fontId="35" fillId="4" borderId="0" xfId="0" applyNumberFormat="1" applyFont="1" applyFill="1" applyBorder="1" applyAlignment="1">
      <alignment horizontal="center" vertical="center"/>
    </xf>
    <xf numFmtId="49" fontId="35" fillId="4" borderId="0" xfId="0" applyNumberFormat="1" applyFont="1" applyFill="1" applyBorder="1" applyAlignment="1">
      <alignment horizontal="center" vertical="center"/>
    </xf>
    <xf numFmtId="49" fontId="35" fillId="2" borderId="0" xfId="0" applyNumberFormat="1" applyFont="1" applyFill="1" applyBorder="1" applyAlignment="1">
      <alignment horizontal="center" vertical="center"/>
    </xf>
    <xf numFmtId="49" fontId="35" fillId="4" borderId="1" xfId="0" applyNumberFormat="1" applyFont="1" applyFill="1" applyBorder="1" applyAlignment="1">
      <alignment horizontal="center" vertical="center"/>
    </xf>
    <xf numFmtId="2" fontId="27" fillId="4" borderId="0" xfId="0" applyNumberFormat="1" applyFont="1" applyFill="1" applyBorder="1" applyAlignment="1">
      <alignment horizontal="center" vertical="center"/>
    </xf>
    <xf numFmtId="49" fontId="27" fillId="4" borderId="0" xfId="0" applyNumberFormat="1" applyFont="1" applyFill="1" applyBorder="1" applyAlignment="1">
      <alignment horizontal="center" vertical="center"/>
    </xf>
    <xf numFmtId="2" fontId="31" fillId="2" borderId="0" xfId="0" applyNumberFormat="1" applyFont="1" applyFill="1" applyAlignment="1">
      <alignment horizontal="center" vertical="center"/>
    </xf>
    <xf numFmtId="2" fontId="31" fillId="2" borderId="0" xfId="0" applyNumberFormat="1" applyFont="1" applyFill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36" fillId="6" borderId="0" xfId="0" applyNumberFormat="1" applyFont="1" applyFill="1" applyAlignment="1">
      <alignment horizontal="center" vertical="center"/>
    </xf>
    <xf numFmtId="165" fontId="36" fillId="6" borderId="0" xfId="0" applyNumberFormat="1" applyFont="1" applyFill="1" applyAlignment="1">
      <alignment horizontal="center" vertical="center"/>
    </xf>
    <xf numFmtId="2" fontId="35" fillId="6" borderId="0" xfId="0" applyNumberFormat="1" applyFont="1" applyFill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49" fontId="36" fillId="7" borderId="0" xfId="0" applyNumberFormat="1" applyFont="1" applyFill="1" applyBorder="1" applyAlignment="1">
      <alignment horizontal="center" vertical="center"/>
    </xf>
    <xf numFmtId="49" fontId="36" fillId="7" borderId="1" xfId="0" applyNumberFormat="1" applyFont="1" applyFill="1" applyBorder="1" applyAlignment="1">
      <alignment horizontal="center" vertical="center"/>
    </xf>
    <xf numFmtId="2" fontId="36" fillId="7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</xdr:row>
      <xdr:rowOff>11544</xdr:rowOff>
    </xdr:from>
    <xdr:to>
      <xdr:col>18</xdr:col>
      <xdr:colOff>716662</xdr:colOff>
      <xdr:row>21</xdr:row>
      <xdr:rowOff>69271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93D6CA-7853-1FAD-16DB-450711FA6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364" y="461817"/>
          <a:ext cx="9479662" cy="5172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476248</xdr:colOff>
      <xdr:row>2</xdr:row>
      <xdr:rowOff>179918</xdr:rowOff>
    </xdr:from>
    <xdr:to>
      <xdr:col>17</xdr:col>
      <xdr:colOff>384799</xdr:colOff>
      <xdr:row>15</xdr:row>
      <xdr:rowOff>158751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35028E-167C-C02D-0BF7-6B4D083FD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4248" y="709085"/>
          <a:ext cx="8989051" cy="3555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2880-7388-D749-814A-DAEB85930C0D}">
  <dimension ref="A1:V30"/>
  <sheetViews>
    <sheetView zoomScale="130" zoomScaleNormal="130" workbookViewId="0">
      <selection activeCell="Q18" sqref="Q18"/>
    </sheetView>
  </sheetViews>
  <sheetFormatPr baseColWidth="10" defaultRowHeight="24" x14ac:dyDescent="0.3"/>
  <cols>
    <col min="1" max="1" width="4.5" style="13" customWidth="1"/>
    <col min="2" max="2" width="8.1640625" style="13" bestFit="1" customWidth="1"/>
    <col min="3" max="3" width="6.5" style="13" bestFit="1" customWidth="1"/>
    <col min="4" max="4" width="7.1640625" style="13" bestFit="1" customWidth="1"/>
    <col min="5" max="5" width="6.6640625" style="13" bestFit="1" customWidth="1"/>
    <col min="6" max="6" width="16.5" style="13" bestFit="1" customWidth="1"/>
    <col min="7" max="7" width="14" style="13" bestFit="1" customWidth="1"/>
    <col min="8" max="8" width="6.5" style="13" bestFit="1" customWidth="1"/>
    <col min="9" max="9" width="5.6640625" style="13" bestFit="1" customWidth="1"/>
    <col min="10" max="10" width="2.83203125" style="13" customWidth="1"/>
    <col min="11" max="11" width="6" style="13" bestFit="1" customWidth="1"/>
    <col min="12" max="12" width="6.1640625" style="13" bestFit="1" customWidth="1"/>
    <col min="13" max="13" width="16.5" style="13" bestFit="1" customWidth="1"/>
    <col min="14" max="14" width="14" style="13" bestFit="1" customWidth="1"/>
    <col min="15" max="15" width="5.6640625" style="13" bestFit="1" customWidth="1"/>
    <col min="16" max="16" width="19" style="13" customWidth="1"/>
    <col min="17" max="17" width="33.33203125" style="13" bestFit="1" customWidth="1"/>
    <col min="18" max="18" width="19.83203125" style="13" bestFit="1" customWidth="1"/>
    <col min="19" max="19" width="13.83203125" style="13" bestFit="1" customWidth="1"/>
    <col min="20" max="20" width="11.1640625" style="13" bestFit="1" customWidth="1"/>
    <col min="21" max="21" width="4.33203125" style="13" customWidth="1"/>
    <col min="22" max="22" width="16.6640625" style="13" bestFit="1" customWidth="1"/>
    <col min="23" max="16384" width="10.83203125" style="13"/>
  </cols>
  <sheetData>
    <row r="1" spans="1:22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2" x14ac:dyDescent="0.3">
      <c r="A2" s="12"/>
      <c r="B2" s="14"/>
      <c r="C2" s="159" t="s">
        <v>67</v>
      </c>
      <c r="D2" s="159"/>
      <c r="E2" s="159"/>
      <c r="F2" s="159"/>
      <c r="G2" s="159"/>
      <c r="H2" s="159"/>
      <c r="I2" s="159"/>
      <c r="J2" s="15"/>
      <c r="K2" s="159" t="s">
        <v>68</v>
      </c>
      <c r="L2" s="159"/>
      <c r="M2" s="159"/>
      <c r="N2" s="159"/>
      <c r="O2" s="159"/>
      <c r="P2" s="12"/>
    </row>
    <row r="3" spans="1:22" x14ac:dyDescent="0.3">
      <c r="A3" s="12"/>
      <c r="B3" s="14"/>
      <c r="C3" s="14" t="s">
        <v>69</v>
      </c>
      <c r="D3" s="14" t="s">
        <v>70</v>
      </c>
      <c r="E3" s="14" t="s">
        <v>71</v>
      </c>
      <c r="F3" s="14" t="s">
        <v>72</v>
      </c>
      <c r="G3" s="14" t="s">
        <v>73</v>
      </c>
      <c r="H3" s="14" t="s">
        <v>74</v>
      </c>
      <c r="I3" s="14" t="s">
        <v>75</v>
      </c>
      <c r="J3" s="16"/>
      <c r="K3" s="14" t="s">
        <v>76</v>
      </c>
      <c r="L3" s="14" t="s">
        <v>77</v>
      </c>
      <c r="M3" s="14" t="s">
        <v>72</v>
      </c>
      <c r="N3" s="14" t="s">
        <v>73</v>
      </c>
      <c r="O3" s="14" t="s">
        <v>75</v>
      </c>
      <c r="P3" s="12"/>
      <c r="Q3" s="17" t="s">
        <v>68</v>
      </c>
      <c r="R3" s="18" t="s">
        <v>78</v>
      </c>
      <c r="S3" s="18" t="s">
        <v>79</v>
      </c>
      <c r="T3" s="18" t="s">
        <v>80</v>
      </c>
      <c r="U3" s="19"/>
    </row>
    <row r="4" spans="1:22" x14ac:dyDescent="0.3">
      <c r="A4" s="12"/>
      <c r="B4" s="16">
        <v>1996</v>
      </c>
      <c r="C4" s="16">
        <v>4</v>
      </c>
      <c r="D4" s="16">
        <v>6</v>
      </c>
      <c r="E4" s="16">
        <v>4</v>
      </c>
      <c r="F4" s="16">
        <v>4</v>
      </c>
      <c r="G4" s="16">
        <v>4</v>
      </c>
      <c r="H4" s="16">
        <v>3</v>
      </c>
      <c r="I4" s="16">
        <v>4</v>
      </c>
      <c r="J4" s="16"/>
      <c r="K4" s="16" t="s">
        <v>81</v>
      </c>
      <c r="L4" s="16" t="s">
        <v>81</v>
      </c>
      <c r="M4" s="16" t="s">
        <v>81</v>
      </c>
      <c r="N4" s="16" t="s">
        <v>81</v>
      </c>
      <c r="O4" s="16" t="s">
        <v>81</v>
      </c>
      <c r="P4" s="12"/>
      <c r="Q4" s="20" t="s">
        <v>82</v>
      </c>
      <c r="R4" s="18">
        <v>4</v>
      </c>
      <c r="S4" s="18" t="s">
        <v>83</v>
      </c>
      <c r="T4" s="18" t="s">
        <v>84</v>
      </c>
      <c r="U4" s="19"/>
    </row>
    <row r="5" spans="1:22" x14ac:dyDescent="0.3">
      <c r="A5" s="12"/>
      <c r="B5" s="16">
        <v>1997</v>
      </c>
      <c r="C5" s="16">
        <v>4</v>
      </c>
      <c r="D5" s="16">
        <v>6</v>
      </c>
      <c r="E5" s="16">
        <v>4</v>
      </c>
      <c r="F5" s="16">
        <v>4</v>
      </c>
      <c r="G5" s="16">
        <v>4</v>
      </c>
      <c r="H5" s="16">
        <v>3</v>
      </c>
      <c r="I5" s="16">
        <v>4</v>
      </c>
      <c r="J5" s="16"/>
      <c r="K5" s="16" t="s">
        <v>81</v>
      </c>
      <c r="L5" s="16" t="s">
        <v>81</v>
      </c>
      <c r="M5" s="16" t="s">
        <v>81</v>
      </c>
      <c r="N5" s="16" t="s">
        <v>81</v>
      </c>
      <c r="O5" s="16" t="s">
        <v>81</v>
      </c>
      <c r="P5" s="12"/>
      <c r="Q5" s="21" t="s">
        <v>85</v>
      </c>
      <c r="R5" s="18">
        <v>4</v>
      </c>
      <c r="S5" s="18" t="s">
        <v>83</v>
      </c>
      <c r="T5" s="18" t="s">
        <v>84</v>
      </c>
      <c r="U5" s="19"/>
    </row>
    <row r="6" spans="1:22" x14ac:dyDescent="0.3">
      <c r="A6" s="12"/>
      <c r="B6" s="16">
        <v>1998</v>
      </c>
      <c r="C6" s="16">
        <v>4</v>
      </c>
      <c r="D6" s="16">
        <v>6</v>
      </c>
      <c r="E6" s="16">
        <v>4</v>
      </c>
      <c r="F6" s="16">
        <v>4</v>
      </c>
      <c r="G6" s="16">
        <v>4</v>
      </c>
      <c r="H6" s="16">
        <v>3</v>
      </c>
      <c r="I6" s="16">
        <v>4</v>
      </c>
      <c r="J6" s="16"/>
      <c r="K6" s="16" t="s">
        <v>81</v>
      </c>
      <c r="L6" s="16" t="s">
        <v>81</v>
      </c>
      <c r="M6" s="16" t="s">
        <v>81</v>
      </c>
      <c r="N6" s="16" t="s">
        <v>81</v>
      </c>
      <c r="O6" s="16" t="s">
        <v>81</v>
      </c>
      <c r="P6" s="12"/>
      <c r="Q6" s="21" t="s">
        <v>86</v>
      </c>
      <c r="R6" s="18">
        <v>4</v>
      </c>
      <c r="S6" s="18" t="s">
        <v>83</v>
      </c>
      <c r="T6" s="18" t="s">
        <v>84</v>
      </c>
      <c r="U6" s="19"/>
    </row>
    <row r="7" spans="1:22" x14ac:dyDescent="0.3">
      <c r="A7" s="12"/>
      <c r="B7" s="16">
        <v>1999</v>
      </c>
      <c r="C7" s="16">
        <v>4</v>
      </c>
      <c r="D7" s="16">
        <v>6</v>
      </c>
      <c r="E7" s="16">
        <v>4</v>
      </c>
      <c r="F7" s="16">
        <v>4</v>
      </c>
      <c r="G7" s="16">
        <v>4</v>
      </c>
      <c r="H7" s="16">
        <v>3</v>
      </c>
      <c r="I7" s="16">
        <v>4</v>
      </c>
      <c r="J7" s="16"/>
      <c r="K7" s="16" t="s">
        <v>81</v>
      </c>
      <c r="L7" s="16" t="s">
        <v>81</v>
      </c>
      <c r="M7" s="16" t="s">
        <v>81</v>
      </c>
      <c r="N7" s="16" t="s">
        <v>81</v>
      </c>
      <c r="O7" s="16" t="s">
        <v>81</v>
      </c>
      <c r="P7" s="12"/>
      <c r="Q7" s="21" t="s">
        <v>87</v>
      </c>
      <c r="R7" s="18">
        <v>4</v>
      </c>
      <c r="S7" s="18" t="s">
        <v>83</v>
      </c>
      <c r="T7" s="18" t="s">
        <v>84</v>
      </c>
      <c r="U7" s="19"/>
    </row>
    <row r="8" spans="1:22" x14ac:dyDescent="0.3">
      <c r="A8" s="12"/>
      <c r="B8" s="16">
        <v>2000</v>
      </c>
      <c r="C8" s="16">
        <v>4</v>
      </c>
      <c r="D8" s="16">
        <v>6</v>
      </c>
      <c r="E8" s="16">
        <v>4</v>
      </c>
      <c r="F8" s="16">
        <v>4</v>
      </c>
      <c r="G8" s="16">
        <v>4</v>
      </c>
      <c r="H8" s="16">
        <v>3</v>
      </c>
      <c r="I8" s="16">
        <v>4</v>
      </c>
      <c r="J8" s="16"/>
      <c r="K8" s="16" t="s">
        <v>81</v>
      </c>
      <c r="L8" s="16" t="s">
        <v>81</v>
      </c>
      <c r="M8" s="16" t="s">
        <v>81</v>
      </c>
      <c r="N8" s="16" t="s">
        <v>81</v>
      </c>
      <c r="O8" s="16" t="s">
        <v>81</v>
      </c>
      <c r="P8" s="12"/>
      <c r="Q8" s="19"/>
      <c r="R8" s="18"/>
      <c r="S8" s="18"/>
      <c r="T8" s="18"/>
      <c r="U8" s="19"/>
    </row>
    <row r="9" spans="1:22" x14ac:dyDescent="0.3">
      <c r="A9" s="12"/>
      <c r="B9" s="16">
        <v>2001</v>
      </c>
      <c r="C9" s="16">
        <v>4</v>
      </c>
      <c r="D9" s="16">
        <v>6</v>
      </c>
      <c r="E9" s="16">
        <v>4</v>
      </c>
      <c r="F9" s="16">
        <v>4</v>
      </c>
      <c r="G9" s="16">
        <v>4</v>
      </c>
      <c r="H9" s="16">
        <v>3</v>
      </c>
      <c r="I9" s="16">
        <v>4</v>
      </c>
      <c r="J9" s="16"/>
      <c r="K9" s="16" t="s">
        <v>81</v>
      </c>
      <c r="L9" s="16" t="s">
        <v>81</v>
      </c>
      <c r="M9" s="16" t="s">
        <v>81</v>
      </c>
      <c r="N9" s="16" t="s">
        <v>81</v>
      </c>
      <c r="O9" s="16" t="s">
        <v>81</v>
      </c>
      <c r="P9" s="12"/>
      <c r="Q9" s="17" t="s">
        <v>67</v>
      </c>
      <c r="R9" s="18"/>
      <c r="S9" s="18"/>
      <c r="T9" s="18"/>
      <c r="U9" s="19"/>
    </row>
    <row r="10" spans="1:22" x14ac:dyDescent="0.3">
      <c r="A10" s="12"/>
      <c r="B10" s="16">
        <v>2002</v>
      </c>
      <c r="C10" s="16">
        <v>4</v>
      </c>
      <c r="D10" s="16">
        <v>6</v>
      </c>
      <c r="E10" s="16">
        <v>4</v>
      </c>
      <c r="F10" s="16">
        <v>4</v>
      </c>
      <c r="G10" s="16">
        <v>4</v>
      </c>
      <c r="H10" s="16">
        <v>3</v>
      </c>
      <c r="I10" s="16">
        <v>4</v>
      </c>
      <c r="J10" s="16"/>
      <c r="K10" s="16" t="s">
        <v>81</v>
      </c>
      <c r="L10" s="16" t="s">
        <v>81</v>
      </c>
      <c r="M10" s="16" t="s">
        <v>81</v>
      </c>
      <c r="N10" s="16" t="s">
        <v>81</v>
      </c>
      <c r="O10" s="16" t="s">
        <v>81</v>
      </c>
      <c r="P10" s="12"/>
      <c r="Q10" s="22" t="s">
        <v>88</v>
      </c>
      <c r="R10" s="18">
        <v>4</v>
      </c>
      <c r="S10" s="18" t="s">
        <v>89</v>
      </c>
      <c r="T10" s="18" t="s">
        <v>90</v>
      </c>
      <c r="U10" s="19"/>
    </row>
    <row r="11" spans="1:22" x14ac:dyDescent="0.3">
      <c r="A11" s="12"/>
      <c r="B11" s="16">
        <v>2003</v>
      </c>
      <c r="C11" s="16">
        <v>4</v>
      </c>
      <c r="D11" s="16">
        <v>6</v>
      </c>
      <c r="E11" s="16">
        <v>4</v>
      </c>
      <c r="F11" s="16">
        <v>7</v>
      </c>
      <c r="G11" s="16">
        <v>6</v>
      </c>
      <c r="H11" s="16">
        <v>3</v>
      </c>
      <c r="I11" s="16">
        <v>4</v>
      </c>
      <c r="J11" s="16"/>
      <c r="K11" s="16" t="s">
        <v>81</v>
      </c>
      <c r="L11" s="16" t="s">
        <v>81</v>
      </c>
      <c r="M11" s="16" t="s">
        <v>81</v>
      </c>
      <c r="N11" s="16" t="s">
        <v>81</v>
      </c>
      <c r="O11" s="16" t="s">
        <v>81</v>
      </c>
      <c r="P11" s="12"/>
      <c r="Q11" s="22" t="s">
        <v>91</v>
      </c>
      <c r="R11" s="18">
        <v>6</v>
      </c>
      <c r="S11" s="18" t="s">
        <v>92</v>
      </c>
      <c r="T11" s="18" t="s">
        <v>90</v>
      </c>
      <c r="U11" s="19"/>
    </row>
    <row r="12" spans="1:22" x14ac:dyDescent="0.3">
      <c r="A12" s="12"/>
      <c r="B12" s="16">
        <v>2004</v>
      </c>
      <c r="C12" s="16">
        <v>4</v>
      </c>
      <c r="D12" s="16">
        <v>6</v>
      </c>
      <c r="E12" s="16">
        <v>4</v>
      </c>
      <c r="F12" s="16">
        <v>7</v>
      </c>
      <c r="G12" s="16">
        <v>7</v>
      </c>
      <c r="H12" s="16">
        <v>3</v>
      </c>
      <c r="I12" s="16">
        <v>4</v>
      </c>
      <c r="J12" s="16"/>
      <c r="K12" s="16" t="s">
        <v>81</v>
      </c>
      <c r="L12" s="16" t="s">
        <v>81</v>
      </c>
      <c r="M12" s="16" t="s">
        <v>81</v>
      </c>
      <c r="N12" s="16" t="s">
        <v>81</v>
      </c>
      <c r="O12" s="16" t="s">
        <v>81</v>
      </c>
      <c r="P12" s="12"/>
      <c r="Q12" s="22" t="s">
        <v>93</v>
      </c>
      <c r="R12" s="18">
        <v>4</v>
      </c>
      <c r="S12" s="18" t="s">
        <v>94</v>
      </c>
      <c r="T12" s="18" t="s">
        <v>95</v>
      </c>
      <c r="U12" s="19"/>
    </row>
    <row r="13" spans="1:22" x14ac:dyDescent="0.3">
      <c r="A13" s="12"/>
      <c r="B13" s="16">
        <v>2005</v>
      </c>
      <c r="C13" s="16">
        <v>4</v>
      </c>
      <c r="D13" s="16">
        <v>6</v>
      </c>
      <c r="E13" s="16">
        <v>4</v>
      </c>
      <c r="F13" s="16">
        <v>7</v>
      </c>
      <c r="G13" s="16">
        <v>7</v>
      </c>
      <c r="H13" s="16">
        <v>3</v>
      </c>
      <c r="I13" s="16">
        <v>4</v>
      </c>
      <c r="J13" s="16"/>
      <c r="K13" s="16" t="s">
        <v>81</v>
      </c>
      <c r="L13" s="16" t="s">
        <v>81</v>
      </c>
      <c r="M13" s="16" t="s">
        <v>81</v>
      </c>
      <c r="N13" s="16" t="s">
        <v>81</v>
      </c>
      <c r="O13" s="16" t="s">
        <v>81</v>
      </c>
      <c r="P13" s="12"/>
      <c r="Q13" s="22" t="s">
        <v>96</v>
      </c>
      <c r="R13" s="23">
        <v>3</v>
      </c>
      <c r="S13" s="23" t="s">
        <v>94</v>
      </c>
      <c r="T13" s="23" t="s">
        <v>95</v>
      </c>
      <c r="V13" s="23" t="s">
        <v>97</v>
      </c>
    </row>
    <row r="14" spans="1:22" x14ac:dyDescent="0.3">
      <c r="A14" s="12"/>
      <c r="B14" s="16">
        <v>2006</v>
      </c>
      <c r="C14" s="16">
        <v>4</v>
      </c>
      <c r="D14" s="16">
        <v>6</v>
      </c>
      <c r="E14" s="16">
        <v>4</v>
      </c>
      <c r="F14" s="16">
        <v>7</v>
      </c>
      <c r="G14" s="16">
        <v>7</v>
      </c>
      <c r="H14" s="16">
        <v>3</v>
      </c>
      <c r="I14" s="16">
        <v>4</v>
      </c>
      <c r="J14" s="16"/>
      <c r="K14" s="16" t="s">
        <v>81</v>
      </c>
      <c r="L14" s="16" t="s">
        <v>81</v>
      </c>
      <c r="M14" s="16" t="s">
        <v>81</v>
      </c>
      <c r="N14" s="16" t="s">
        <v>81</v>
      </c>
      <c r="O14" s="16" t="s">
        <v>81</v>
      </c>
      <c r="P14" s="12"/>
      <c r="Q14" s="22" t="s">
        <v>85</v>
      </c>
      <c r="R14" s="18">
        <v>4</v>
      </c>
      <c r="S14" s="18" t="s">
        <v>94</v>
      </c>
      <c r="T14" s="18" t="s">
        <v>95</v>
      </c>
      <c r="U14" s="19"/>
    </row>
    <row r="15" spans="1:22" x14ac:dyDescent="0.3">
      <c r="A15" s="12"/>
      <c r="B15" s="16">
        <v>2007</v>
      </c>
      <c r="C15" s="16">
        <v>4</v>
      </c>
      <c r="D15" s="16">
        <v>6</v>
      </c>
      <c r="E15" s="16">
        <v>4</v>
      </c>
      <c r="F15" s="16">
        <v>7</v>
      </c>
      <c r="G15" s="16">
        <v>7</v>
      </c>
      <c r="H15" s="16">
        <v>3</v>
      </c>
      <c r="I15" s="16">
        <v>4</v>
      </c>
      <c r="J15" s="16"/>
      <c r="K15" s="16" t="s">
        <v>81</v>
      </c>
      <c r="L15" s="16" t="s">
        <v>81</v>
      </c>
      <c r="M15" s="16" t="s">
        <v>81</v>
      </c>
      <c r="N15" s="16" t="s">
        <v>81</v>
      </c>
      <c r="O15" s="16" t="s">
        <v>81</v>
      </c>
      <c r="P15" s="12"/>
      <c r="Q15" s="22" t="s">
        <v>98</v>
      </c>
      <c r="R15" s="18"/>
      <c r="S15" s="18"/>
      <c r="T15" s="18"/>
      <c r="U15" s="19"/>
    </row>
    <row r="16" spans="1:22" x14ac:dyDescent="0.3">
      <c r="A16" s="12"/>
      <c r="B16" s="16">
        <v>2008</v>
      </c>
      <c r="C16" s="16">
        <v>4</v>
      </c>
      <c r="D16" s="16">
        <v>6</v>
      </c>
      <c r="E16" s="16">
        <v>4</v>
      </c>
      <c r="F16" s="16">
        <v>7</v>
      </c>
      <c r="G16" s="16">
        <v>7</v>
      </c>
      <c r="H16" s="16">
        <v>3</v>
      </c>
      <c r="I16" s="16">
        <v>4</v>
      </c>
      <c r="J16" s="16"/>
      <c r="K16" s="16">
        <v>4</v>
      </c>
      <c r="L16" s="16">
        <v>2</v>
      </c>
      <c r="M16" s="16">
        <v>3</v>
      </c>
      <c r="N16" s="16">
        <v>4</v>
      </c>
      <c r="O16" s="16">
        <v>2</v>
      </c>
      <c r="P16" s="12"/>
    </row>
    <row r="17" spans="1:16" x14ac:dyDescent="0.3">
      <c r="A17" s="12"/>
      <c r="B17" s="16">
        <v>2009</v>
      </c>
      <c r="C17" s="16">
        <v>4</v>
      </c>
      <c r="D17" s="16">
        <v>6</v>
      </c>
      <c r="E17" s="16">
        <v>4</v>
      </c>
      <c r="F17" s="16">
        <v>7</v>
      </c>
      <c r="G17" s="16">
        <v>7</v>
      </c>
      <c r="H17" s="16">
        <v>3</v>
      </c>
      <c r="I17" s="16">
        <v>4</v>
      </c>
      <c r="J17" s="16"/>
      <c r="K17" s="16">
        <v>4</v>
      </c>
      <c r="L17" s="16">
        <v>4</v>
      </c>
      <c r="M17" s="16">
        <v>3</v>
      </c>
      <c r="N17" s="16">
        <v>4</v>
      </c>
      <c r="O17" s="16">
        <v>3</v>
      </c>
      <c r="P17" s="12"/>
    </row>
    <row r="18" spans="1:16" x14ac:dyDescent="0.3">
      <c r="A18" s="12"/>
      <c r="B18" s="16">
        <v>2010</v>
      </c>
      <c r="C18" s="16">
        <v>4</v>
      </c>
      <c r="D18" s="16">
        <v>6</v>
      </c>
      <c r="E18" s="16">
        <v>4</v>
      </c>
      <c r="F18" s="16">
        <v>7</v>
      </c>
      <c r="G18" s="16">
        <v>7</v>
      </c>
      <c r="H18" s="16">
        <v>3</v>
      </c>
      <c r="I18" s="16">
        <v>4</v>
      </c>
      <c r="J18" s="16"/>
      <c r="K18" s="16">
        <v>4</v>
      </c>
      <c r="L18" s="16">
        <v>4</v>
      </c>
      <c r="M18" s="16">
        <v>3</v>
      </c>
      <c r="N18" s="16">
        <v>4</v>
      </c>
      <c r="O18" s="16">
        <v>4</v>
      </c>
      <c r="P18" s="12"/>
    </row>
    <row r="19" spans="1:16" x14ac:dyDescent="0.3">
      <c r="A19" s="12"/>
      <c r="B19" s="16">
        <v>2011</v>
      </c>
      <c r="C19" s="16">
        <v>4</v>
      </c>
      <c r="D19" s="16">
        <v>6</v>
      </c>
      <c r="E19" s="16">
        <v>4</v>
      </c>
      <c r="F19" s="16">
        <v>7</v>
      </c>
      <c r="G19" s="16">
        <v>7</v>
      </c>
      <c r="H19" s="16">
        <v>3</v>
      </c>
      <c r="I19" s="16">
        <v>4</v>
      </c>
      <c r="J19" s="16"/>
      <c r="K19" s="16">
        <v>4</v>
      </c>
      <c r="L19" s="16">
        <v>4</v>
      </c>
      <c r="M19" s="16">
        <v>3</v>
      </c>
      <c r="N19" s="16">
        <v>4</v>
      </c>
      <c r="O19" s="16">
        <v>4</v>
      </c>
      <c r="P19" s="12"/>
    </row>
    <row r="20" spans="1:16" x14ac:dyDescent="0.3">
      <c r="A20" s="12"/>
      <c r="B20" s="16">
        <v>2012</v>
      </c>
      <c r="C20" s="16">
        <v>4</v>
      </c>
      <c r="D20" s="16">
        <v>6</v>
      </c>
      <c r="E20" s="16">
        <v>4</v>
      </c>
      <c r="F20" s="16">
        <v>7</v>
      </c>
      <c r="G20" s="16">
        <v>7</v>
      </c>
      <c r="H20" s="16">
        <v>3</v>
      </c>
      <c r="I20" s="16">
        <v>4</v>
      </c>
      <c r="J20" s="16"/>
      <c r="K20" s="16">
        <v>4</v>
      </c>
      <c r="L20" s="16">
        <v>4</v>
      </c>
      <c r="M20" s="16">
        <v>3</v>
      </c>
      <c r="N20" s="16">
        <v>4</v>
      </c>
      <c r="O20" s="16">
        <v>4</v>
      </c>
      <c r="P20" s="12"/>
    </row>
    <row r="21" spans="1:16" x14ac:dyDescent="0.3">
      <c r="A21" s="12"/>
      <c r="B21" s="16">
        <v>2013</v>
      </c>
      <c r="C21" s="16">
        <v>4</v>
      </c>
      <c r="D21" s="16">
        <v>6</v>
      </c>
      <c r="E21" s="16">
        <v>4</v>
      </c>
      <c r="F21" s="16">
        <v>6</v>
      </c>
      <c r="G21" s="16">
        <v>6</v>
      </c>
      <c r="H21" s="16">
        <v>3</v>
      </c>
      <c r="I21" s="16">
        <v>4</v>
      </c>
      <c r="J21" s="16"/>
      <c r="K21" s="16">
        <v>4</v>
      </c>
      <c r="L21" s="16">
        <v>3</v>
      </c>
      <c r="M21" s="16">
        <v>3</v>
      </c>
      <c r="N21" s="16">
        <v>4</v>
      </c>
      <c r="O21" s="16">
        <v>4</v>
      </c>
      <c r="P21" s="12"/>
    </row>
    <row r="22" spans="1:16" x14ac:dyDescent="0.3">
      <c r="A22" s="12"/>
      <c r="B22" s="16">
        <v>2014</v>
      </c>
      <c r="C22" s="16">
        <v>4</v>
      </c>
      <c r="D22" s="16">
        <v>6</v>
      </c>
      <c r="E22" s="16">
        <v>4</v>
      </c>
      <c r="F22" s="16">
        <v>7</v>
      </c>
      <c r="G22" s="16">
        <v>7</v>
      </c>
      <c r="H22" s="16">
        <v>3</v>
      </c>
      <c r="I22" s="16">
        <v>4</v>
      </c>
      <c r="J22" s="16"/>
      <c r="K22" s="16">
        <v>4</v>
      </c>
      <c r="L22" s="16">
        <v>4</v>
      </c>
      <c r="M22" s="16">
        <v>3</v>
      </c>
      <c r="N22" s="16">
        <v>4</v>
      </c>
      <c r="O22" s="16">
        <v>4</v>
      </c>
      <c r="P22" s="12"/>
    </row>
    <row r="23" spans="1:16" x14ac:dyDescent="0.3">
      <c r="A23" s="12"/>
      <c r="B23" s="16">
        <v>2015</v>
      </c>
      <c r="C23" s="16">
        <v>4</v>
      </c>
      <c r="D23" s="16">
        <v>6</v>
      </c>
      <c r="E23" s="16">
        <v>4</v>
      </c>
      <c r="F23" s="16">
        <v>7</v>
      </c>
      <c r="G23" s="16">
        <v>7</v>
      </c>
      <c r="H23" s="16">
        <v>3</v>
      </c>
      <c r="I23" s="16">
        <v>4</v>
      </c>
      <c r="J23" s="16"/>
      <c r="K23" s="16">
        <v>4</v>
      </c>
      <c r="L23" s="16">
        <v>4</v>
      </c>
      <c r="M23" s="16">
        <v>3</v>
      </c>
      <c r="N23" s="16">
        <v>4</v>
      </c>
      <c r="O23" s="16">
        <v>4</v>
      </c>
      <c r="P23" s="12"/>
    </row>
    <row r="24" spans="1:16" x14ac:dyDescent="0.3">
      <c r="A24" s="12"/>
      <c r="B24" s="16">
        <v>2016</v>
      </c>
      <c r="C24" s="16">
        <v>4</v>
      </c>
      <c r="D24" s="16">
        <v>6</v>
      </c>
      <c r="E24" s="16">
        <v>4</v>
      </c>
      <c r="F24" s="16">
        <v>7</v>
      </c>
      <c r="G24" s="16">
        <v>7</v>
      </c>
      <c r="H24" s="16">
        <v>3</v>
      </c>
      <c r="I24" s="16">
        <v>4</v>
      </c>
      <c r="J24" s="16"/>
      <c r="K24" s="16">
        <v>4</v>
      </c>
      <c r="L24" s="16">
        <v>4</v>
      </c>
      <c r="M24" s="16">
        <v>3</v>
      </c>
      <c r="N24" s="16">
        <v>4</v>
      </c>
      <c r="O24" s="16">
        <v>4</v>
      </c>
      <c r="P24" s="12"/>
    </row>
    <row r="25" spans="1:16" x14ac:dyDescent="0.3">
      <c r="A25" s="12"/>
      <c r="B25" s="16">
        <v>2017</v>
      </c>
      <c r="C25" s="16">
        <v>4</v>
      </c>
      <c r="D25" s="16">
        <v>6</v>
      </c>
      <c r="E25" s="16">
        <v>4</v>
      </c>
      <c r="F25" s="16">
        <v>6</v>
      </c>
      <c r="G25" s="16">
        <v>6</v>
      </c>
      <c r="H25" s="16">
        <v>3</v>
      </c>
      <c r="I25" s="16">
        <v>4</v>
      </c>
      <c r="J25" s="16"/>
      <c r="K25" s="16">
        <v>4</v>
      </c>
      <c r="L25" s="16">
        <v>4</v>
      </c>
      <c r="M25" s="16">
        <v>3</v>
      </c>
      <c r="N25" s="16">
        <v>4</v>
      </c>
      <c r="O25" s="16">
        <v>4</v>
      </c>
      <c r="P25" s="12"/>
    </row>
    <row r="26" spans="1:16" x14ac:dyDescent="0.3">
      <c r="A26" s="12"/>
      <c r="B26" s="16">
        <v>2018</v>
      </c>
      <c r="C26" s="16">
        <v>4</v>
      </c>
      <c r="D26" s="16">
        <v>6</v>
      </c>
      <c r="E26" s="16">
        <v>4</v>
      </c>
      <c r="F26" s="16">
        <v>6</v>
      </c>
      <c r="G26" s="16">
        <v>5</v>
      </c>
      <c r="H26" s="16">
        <v>3</v>
      </c>
      <c r="I26" s="16">
        <v>4</v>
      </c>
      <c r="J26" s="16"/>
      <c r="K26" s="16">
        <v>4</v>
      </c>
      <c r="L26" s="16">
        <v>4</v>
      </c>
      <c r="M26" s="16">
        <v>3</v>
      </c>
      <c r="N26" s="16">
        <v>4</v>
      </c>
      <c r="O26" s="16">
        <v>4</v>
      </c>
      <c r="P26" s="12"/>
    </row>
    <row r="27" spans="1:16" x14ac:dyDescent="0.3">
      <c r="A27" s="12"/>
      <c r="B27" s="16">
        <v>2019</v>
      </c>
      <c r="C27" s="16">
        <v>4</v>
      </c>
      <c r="D27" s="16">
        <v>6</v>
      </c>
      <c r="E27" s="16">
        <v>4</v>
      </c>
      <c r="F27" s="16">
        <v>4</v>
      </c>
      <c r="G27" s="16">
        <v>5</v>
      </c>
      <c r="H27" s="16">
        <v>3</v>
      </c>
      <c r="I27" s="16">
        <v>4</v>
      </c>
      <c r="J27" s="16"/>
      <c r="K27" s="16">
        <v>4</v>
      </c>
      <c r="L27" s="16">
        <v>4</v>
      </c>
      <c r="M27" s="16">
        <v>3</v>
      </c>
      <c r="N27" s="16">
        <v>4</v>
      </c>
      <c r="O27" s="16">
        <v>4</v>
      </c>
      <c r="P27" s="12"/>
    </row>
    <row r="28" spans="1:16" x14ac:dyDescent="0.3">
      <c r="A28" s="12"/>
      <c r="B28" s="24">
        <v>2020</v>
      </c>
      <c r="C28" s="24">
        <v>4</v>
      </c>
      <c r="D28" s="24">
        <v>6</v>
      </c>
      <c r="E28" s="24">
        <v>4</v>
      </c>
      <c r="F28" s="24">
        <v>6</v>
      </c>
      <c r="G28" s="24">
        <v>6</v>
      </c>
      <c r="H28" s="24">
        <v>3</v>
      </c>
      <c r="I28" s="24">
        <v>4</v>
      </c>
      <c r="J28" s="24"/>
      <c r="K28" s="24">
        <v>4</v>
      </c>
      <c r="L28" s="24">
        <v>4</v>
      </c>
      <c r="M28" s="24">
        <v>3</v>
      </c>
      <c r="N28" s="24">
        <v>4</v>
      </c>
      <c r="O28" s="24">
        <v>4</v>
      </c>
      <c r="P28" s="12"/>
    </row>
    <row r="29" spans="1:1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</sheetData>
  <mergeCells count="2">
    <mergeCell ref="C2:I2"/>
    <mergeCell ref="K2:O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4691-8933-A04D-B816-34C67940EB96}">
  <dimension ref="A1:N9"/>
  <sheetViews>
    <sheetView topLeftCell="B1" zoomScale="130" zoomScaleNormal="130" workbookViewId="0">
      <selection activeCell="F24" sqref="F24"/>
    </sheetView>
  </sheetViews>
  <sheetFormatPr baseColWidth="10" defaultRowHeight="16" x14ac:dyDescent="0.2"/>
  <cols>
    <col min="1" max="1" width="6" style="33" bestFit="1" customWidth="1"/>
    <col min="2" max="2" width="8.5" style="33" bestFit="1" customWidth="1"/>
    <col min="3" max="3" width="5.6640625" style="33" customWidth="1"/>
    <col min="4" max="4" width="18.5" style="34" bestFit="1" customWidth="1"/>
    <col min="5" max="5" width="10.1640625" style="33" bestFit="1" customWidth="1"/>
    <col min="6" max="6" width="15.83203125" style="33" bestFit="1" customWidth="1"/>
    <col min="7" max="8" width="6.6640625" style="33" customWidth="1"/>
    <col min="9" max="9" width="2.33203125" style="33" customWidth="1"/>
    <col min="10" max="10" width="10.1640625" style="33" bestFit="1" customWidth="1"/>
    <col min="11" max="11" width="18.1640625" style="33" bestFit="1" customWidth="1"/>
    <col min="12" max="13" width="7.33203125" style="33" customWidth="1"/>
    <col min="14" max="16384" width="10.83203125" style="33"/>
  </cols>
  <sheetData>
    <row r="1" spans="1:14" x14ac:dyDescent="0.2">
      <c r="A1" s="35"/>
      <c r="B1" s="35"/>
      <c r="C1" s="35"/>
      <c r="D1" s="41" t="s">
        <v>126</v>
      </c>
      <c r="E1" s="11"/>
      <c r="F1" s="11"/>
      <c r="G1" s="35"/>
      <c r="H1" s="35"/>
      <c r="I1" s="35"/>
      <c r="J1" s="35"/>
      <c r="K1" s="35"/>
      <c r="L1" s="35"/>
      <c r="M1" s="35"/>
      <c r="N1" s="35"/>
    </row>
    <row r="2" spans="1:14" x14ac:dyDescent="0.2">
      <c r="A2" s="2" t="s">
        <v>116</v>
      </c>
      <c r="B2" s="2" t="s">
        <v>196</v>
      </c>
      <c r="C2" s="35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21" customHeight="1" x14ac:dyDescent="0.2">
      <c r="A3" s="2"/>
      <c r="B3" s="2" t="s">
        <v>197</v>
      </c>
      <c r="C3" s="35"/>
      <c r="D3" s="37"/>
      <c r="E3" s="160" t="s">
        <v>67</v>
      </c>
      <c r="F3" s="160"/>
      <c r="G3" s="160"/>
      <c r="H3" s="160"/>
      <c r="I3" s="38"/>
      <c r="J3" s="160" t="s">
        <v>117</v>
      </c>
      <c r="K3" s="160"/>
      <c r="L3" s="160"/>
      <c r="M3" s="160"/>
      <c r="N3" s="35"/>
    </row>
    <row r="4" spans="1:14" ht="20" customHeight="1" x14ac:dyDescent="0.2">
      <c r="A4" s="35"/>
      <c r="B4" s="35"/>
      <c r="C4" s="35"/>
      <c r="D4" s="39"/>
      <c r="E4" s="4" t="s">
        <v>1</v>
      </c>
      <c r="F4" s="4" t="s">
        <v>2</v>
      </c>
      <c r="G4" s="4" t="s">
        <v>3</v>
      </c>
      <c r="H4" s="4" t="s">
        <v>4</v>
      </c>
      <c r="I4" s="40"/>
      <c r="J4" s="4" t="s">
        <v>1</v>
      </c>
      <c r="K4" s="4" t="s">
        <v>2</v>
      </c>
      <c r="L4" s="4" t="s">
        <v>3</v>
      </c>
      <c r="M4" s="4" t="s">
        <v>4</v>
      </c>
      <c r="N4" s="35"/>
    </row>
    <row r="5" spans="1:14" x14ac:dyDescent="0.2">
      <c r="A5" s="35"/>
      <c r="B5" s="35"/>
      <c r="C5" s="35"/>
      <c r="D5" s="1" t="s">
        <v>114</v>
      </c>
      <c r="E5" s="2" t="s">
        <v>189</v>
      </c>
      <c r="F5" s="2" t="s">
        <v>190</v>
      </c>
      <c r="G5" s="2" t="s">
        <v>191</v>
      </c>
      <c r="H5" s="2" t="s">
        <v>192</v>
      </c>
      <c r="I5" s="2"/>
      <c r="J5" s="2" t="s">
        <v>118</v>
      </c>
      <c r="K5" s="2" t="s">
        <v>119</v>
      </c>
      <c r="L5" s="5" t="s">
        <v>120</v>
      </c>
      <c r="M5" s="2" t="s">
        <v>121</v>
      </c>
      <c r="N5" s="35"/>
    </row>
    <row r="6" spans="1:14" x14ac:dyDescent="0.2">
      <c r="A6" s="2"/>
      <c r="B6" s="2"/>
      <c r="C6" s="35"/>
      <c r="D6" s="1" t="s">
        <v>23</v>
      </c>
      <c r="E6" s="2" t="s">
        <v>193</v>
      </c>
      <c r="F6" s="2" t="s">
        <v>194</v>
      </c>
      <c r="G6" s="2" t="s">
        <v>195</v>
      </c>
      <c r="H6" s="2" t="s">
        <v>192</v>
      </c>
      <c r="I6" s="2"/>
      <c r="J6" s="31" t="s">
        <v>123</v>
      </c>
      <c r="K6" s="31" t="s">
        <v>124</v>
      </c>
      <c r="L6" s="60" t="s">
        <v>120</v>
      </c>
      <c r="M6" s="31" t="s">
        <v>121</v>
      </c>
      <c r="N6" s="35"/>
    </row>
    <row r="7" spans="1:14" ht="19" x14ac:dyDescent="0.2">
      <c r="A7" s="35"/>
      <c r="B7" s="35"/>
      <c r="C7" s="35"/>
      <c r="D7" s="6" t="s">
        <v>115</v>
      </c>
      <c r="E7" s="161" t="s">
        <v>198</v>
      </c>
      <c r="F7" s="161"/>
      <c r="G7" s="161"/>
      <c r="H7" s="161"/>
      <c r="I7" s="7"/>
      <c r="J7" s="161" t="s">
        <v>125</v>
      </c>
      <c r="K7" s="161"/>
      <c r="L7" s="161"/>
      <c r="M7" s="161"/>
      <c r="N7" s="35"/>
    </row>
    <row r="8" spans="1:14" x14ac:dyDescent="0.2">
      <c r="A8" s="35"/>
      <c r="B8" s="35"/>
      <c r="C8" s="35"/>
      <c r="D8" s="36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 x14ac:dyDescent="0.2">
      <c r="A9" s="35"/>
      <c r="B9" s="35"/>
      <c r="C9" s="35"/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</row>
  </sheetData>
  <mergeCells count="4">
    <mergeCell ref="E3:H3"/>
    <mergeCell ref="J3:M3"/>
    <mergeCell ref="J7:M7"/>
    <mergeCell ref="E7:H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AA51-E4F7-DA4B-85C8-9EF216E3C01E}">
  <dimension ref="A1:P52"/>
  <sheetViews>
    <sheetView zoomScale="120" zoomScaleNormal="120" workbookViewId="0">
      <selection activeCell="K36" sqref="K36"/>
    </sheetView>
  </sheetViews>
  <sheetFormatPr baseColWidth="10" defaultRowHeight="16" x14ac:dyDescent="0.2"/>
  <cols>
    <col min="1" max="1" width="10.83203125" style="9"/>
    <col min="2" max="2" width="26" style="8" bestFit="1" customWidth="1"/>
    <col min="3" max="3" width="13.1640625" style="9" bestFit="1" customWidth="1"/>
    <col min="4" max="4" width="17.6640625" style="9" bestFit="1" customWidth="1"/>
    <col min="5" max="6" width="8.33203125" style="9" customWidth="1"/>
    <col min="7" max="7" width="7.1640625" style="9" customWidth="1"/>
    <col min="8" max="8" width="4.5" style="9" bestFit="1" customWidth="1"/>
    <col min="9" max="9" width="6.1640625" style="9" bestFit="1" customWidth="1"/>
    <col min="10" max="11" width="10.83203125" style="9"/>
    <col min="12" max="12" width="14.5" style="9" customWidth="1"/>
    <col min="13" max="13" width="11.1640625" style="9" customWidth="1"/>
    <col min="14" max="15" width="11.6640625" style="9" customWidth="1"/>
    <col min="16" max="16384" width="10.83203125" style="9"/>
  </cols>
  <sheetData>
    <row r="1" spans="1:16" x14ac:dyDescent="0.2">
      <c r="B1" s="32" t="s">
        <v>113</v>
      </c>
      <c r="L1" s="32" t="s">
        <v>204</v>
      </c>
    </row>
    <row r="2" spans="1:16" ht="21" customHeight="1" x14ac:dyDescent="0.2">
      <c r="B2" s="61"/>
      <c r="K2" s="2"/>
      <c r="L2" s="2"/>
      <c r="M2" s="2"/>
      <c r="N2" s="2"/>
      <c r="O2" s="2"/>
      <c r="P2" s="2"/>
    </row>
    <row r="3" spans="1:16" ht="21" customHeight="1" x14ac:dyDescent="0.2">
      <c r="B3" s="61"/>
      <c r="K3" s="26"/>
      <c r="L3" s="63" t="s">
        <v>0</v>
      </c>
      <c r="M3" s="63" t="s">
        <v>202</v>
      </c>
      <c r="N3" s="63" t="s">
        <v>4</v>
      </c>
      <c r="O3" s="63" t="s">
        <v>3</v>
      </c>
      <c r="P3" s="26"/>
    </row>
    <row r="4" spans="1:16" ht="23" customHeight="1" x14ac:dyDescent="0.2">
      <c r="B4" s="61"/>
      <c r="K4" s="2"/>
      <c r="L4" s="64" t="s">
        <v>106</v>
      </c>
      <c r="M4" s="65"/>
      <c r="N4" s="65"/>
      <c r="O4" s="65"/>
      <c r="P4" s="2"/>
    </row>
    <row r="5" spans="1:16" ht="21" customHeight="1" x14ac:dyDescent="0.2">
      <c r="B5" s="61"/>
      <c r="K5" s="2"/>
      <c r="L5" s="66" t="s">
        <v>131</v>
      </c>
      <c r="M5" s="62" t="s">
        <v>205</v>
      </c>
      <c r="N5" s="62">
        <v>7</v>
      </c>
      <c r="O5" s="67" t="s">
        <v>11</v>
      </c>
      <c r="P5" s="2"/>
    </row>
    <row r="6" spans="1:16" ht="21" customHeight="1" x14ac:dyDescent="0.2">
      <c r="B6" s="61"/>
      <c r="K6" s="2"/>
      <c r="L6" s="66" t="s">
        <v>23</v>
      </c>
      <c r="M6" s="62" t="s">
        <v>206</v>
      </c>
      <c r="N6" s="62">
        <v>1</v>
      </c>
      <c r="O6" s="67" t="s">
        <v>11</v>
      </c>
      <c r="P6" s="2"/>
    </row>
    <row r="7" spans="1:16" ht="21" customHeight="1" x14ac:dyDescent="0.2">
      <c r="B7" s="61"/>
      <c r="K7" s="2"/>
      <c r="L7" s="66" t="s">
        <v>201</v>
      </c>
      <c r="M7" s="62" t="s">
        <v>207</v>
      </c>
      <c r="N7" s="62">
        <v>6</v>
      </c>
      <c r="O7" s="67" t="s">
        <v>11</v>
      </c>
      <c r="P7" s="2"/>
    </row>
    <row r="8" spans="1:16" ht="23" customHeight="1" x14ac:dyDescent="0.2">
      <c r="B8" s="61"/>
      <c r="K8" s="2"/>
      <c r="L8" s="68" t="s">
        <v>107</v>
      </c>
      <c r="M8" s="69"/>
      <c r="N8" s="69"/>
      <c r="O8" s="69"/>
      <c r="P8" s="2"/>
    </row>
    <row r="9" spans="1:16" ht="21" customHeight="1" x14ac:dyDescent="0.2">
      <c r="B9" s="61"/>
      <c r="K9" s="2"/>
      <c r="L9" s="66" t="s">
        <v>131</v>
      </c>
      <c r="M9" s="62" t="s">
        <v>209</v>
      </c>
      <c r="N9" s="70">
        <v>5</v>
      </c>
      <c r="O9" s="67" t="s">
        <v>11</v>
      </c>
      <c r="P9" s="2"/>
    </row>
    <row r="10" spans="1:16" ht="21" customHeight="1" x14ac:dyDescent="0.2">
      <c r="B10" s="61"/>
      <c r="K10" s="2"/>
      <c r="L10" s="66" t="s">
        <v>23</v>
      </c>
      <c r="M10" s="62" t="s">
        <v>208</v>
      </c>
      <c r="N10" s="70">
        <v>1</v>
      </c>
      <c r="O10" s="67" t="s">
        <v>11</v>
      </c>
      <c r="P10" s="2"/>
    </row>
    <row r="11" spans="1:16" ht="21" customHeight="1" x14ac:dyDescent="0.2">
      <c r="B11" s="32" t="s">
        <v>203</v>
      </c>
      <c r="K11" s="2"/>
      <c r="L11" s="71" t="s">
        <v>201</v>
      </c>
      <c r="M11" s="72" t="s">
        <v>210</v>
      </c>
      <c r="N11" s="73">
        <v>4</v>
      </c>
      <c r="O11" s="74" t="s">
        <v>11</v>
      </c>
      <c r="P11" s="2"/>
    </row>
    <row r="12" spans="1:16" ht="18" customHeight="1" x14ac:dyDescent="0.2">
      <c r="A12" s="11" t="s">
        <v>66</v>
      </c>
      <c r="B12" s="3"/>
      <c r="C12" s="162"/>
      <c r="D12" s="162"/>
      <c r="E12" s="162"/>
      <c r="F12" s="162"/>
      <c r="G12" s="2"/>
      <c r="K12" s="2"/>
      <c r="L12" s="2"/>
      <c r="M12" s="2"/>
      <c r="N12" s="2"/>
      <c r="O12" s="2"/>
      <c r="P12" s="2"/>
    </row>
    <row r="13" spans="1:16" s="29" customFormat="1" ht="24" customHeight="1" x14ac:dyDescent="0.2">
      <c r="A13" s="26"/>
      <c r="B13" s="27" t="s">
        <v>0</v>
      </c>
      <c r="C13" s="28" t="s">
        <v>1</v>
      </c>
      <c r="D13" s="28" t="s">
        <v>2</v>
      </c>
      <c r="E13" s="28" t="s">
        <v>3</v>
      </c>
      <c r="F13" s="28" t="s">
        <v>4</v>
      </c>
      <c r="G13" s="26"/>
    </row>
    <row r="14" spans="1:16" ht="25" customHeight="1" x14ac:dyDescent="0.2">
      <c r="A14" s="2"/>
      <c r="B14" s="25" t="s">
        <v>106</v>
      </c>
      <c r="C14" s="30"/>
      <c r="D14" s="30"/>
      <c r="E14" s="30"/>
      <c r="F14" s="30"/>
      <c r="G14" s="2"/>
      <c r="H14" s="8" t="s">
        <v>20</v>
      </c>
      <c r="I14" s="9" t="s">
        <v>63</v>
      </c>
    </row>
    <row r="15" spans="1:16" ht="18" customHeight="1" x14ac:dyDescent="0.2">
      <c r="A15" s="2"/>
      <c r="B15" s="1" t="s">
        <v>32</v>
      </c>
      <c r="C15" s="2" t="s">
        <v>145</v>
      </c>
      <c r="D15" s="2" t="s">
        <v>146</v>
      </c>
      <c r="E15" s="2" t="s">
        <v>11</v>
      </c>
      <c r="F15" s="2" t="s">
        <v>147</v>
      </c>
      <c r="G15" s="2"/>
      <c r="H15" s="8" t="s">
        <v>101</v>
      </c>
      <c r="I15" s="9">
        <v>818</v>
      </c>
    </row>
    <row r="16" spans="1:16" ht="18" customHeight="1" x14ac:dyDescent="0.2">
      <c r="A16" s="2"/>
      <c r="B16" s="1" t="s">
        <v>5</v>
      </c>
      <c r="C16" s="2" t="s">
        <v>148</v>
      </c>
      <c r="D16" s="2" t="s">
        <v>149</v>
      </c>
      <c r="E16" s="2" t="s">
        <v>150</v>
      </c>
      <c r="F16" s="2" t="s">
        <v>147</v>
      </c>
      <c r="G16" s="2"/>
    </row>
    <row r="17" spans="1:16" ht="18" customHeight="1" x14ac:dyDescent="0.2">
      <c r="A17" s="2"/>
      <c r="B17" s="1" t="s">
        <v>6</v>
      </c>
      <c r="C17" s="2" t="s">
        <v>151</v>
      </c>
      <c r="D17" s="2" t="s">
        <v>152</v>
      </c>
      <c r="E17" s="2" t="s">
        <v>11</v>
      </c>
      <c r="F17" s="2" t="s">
        <v>147</v>
      </c>
      <c r="G17" s="2"/>
    </row>
    <row r="18" spans="1:16" ht="18" customHeight="1" x14ac:dyDescent="0.2">
      <c r="A18" s="2"/>
      <c r="B18" s="1" t="s">
        <v>7</v>
      </c>
      <c r="C18" s="2" t="s">
        <v>153</v>
      </c>
      <c r="D18" s="2" t="s">
        <v>154</v>
      </c>
      <c r="E18" s="2" t="s">
        <v>14</v>
      </c>
      <c r="F18" s="2" t="s">
        <v>155</v>
      </c>
      <c r="G18" s="2"/>
    </row>
    <row r="19" spans="1:16" ht="18" customHeight="1" x14ac:dyDescent="0.2">
      <c r="A19" s="2"/>
      <c r="B19" s="1" t="s">
        <v>8</v>
      </c>
      <c r="C19" s="2" t="s">
        <v>156</v>
      </c>
      <c r="D19" s="2" t="s">
        <v>157</v>
      </c>
      <c r="E19" s="2" t="s">
        <v>158</v>
      </c>
      <c r="F19" s="2" t="s">
        <v>159</v>
      </c>
      <c r="G19" s="2"/>
    </row>
    <row r="20" spans="1:16" ht="18" customHeight="1" x14ac:dyDescent="0.2">
      <c r="A20" s="2"/>
      <c r="B20" s="1" t="s">
        <v>9</v>
      </c>
      <c r="C20" s="2" t="s">
        <v>160</v>
      </c>
      <c r="D20" s="2" t="s">
        <v>161</v>
      </c>
      <c r="E20" s="2" t="s">
        <v>162</v>
      </c>
      <c r="F20" s="2" t="s">
        <v>147</v>
      </c>
      <c r="G20" s="2"/>
    </row>
    <row r="21" spans="1:16" ht="18" customHeight="1" x14ac:dyDescent="0.2">
      <c r="A21" s="2"/>
      <c r="B21" s="1" t="s">
        <v>10</v>
      </c>
      <c r="C21" s="2" t="s">
        <v>163</v>
      </c>
      <c r="D21" s="2" t="s">
        <v>164</v>
      </c>
      <c r="E21" s="2" t="s">
        <v>165</v>
      </c>
      <c r="F21" s="2" t="s">
        <v>147</v>
      </c>
      <c r="G21" s="2"/>
    </row>
    <row r="22" spans="1:16" ht="18" customHeight="1" x14ac:dyDescent="0.2">
      <c r="A22" s="2"/>
      <c r="B22" s="59" t="s">
        <v>23</v>
      </c>
      <c r="C22" s="31" t="s">
        <v>122</v>
      </c>
      <c r="D22" s="31" t="s">
        <v>166</v>
      </c>
      <c r="E22" s="60" t="s">
        <v>11</v>
      </c>
      <c r="F22" s="31" t="s">
        <v>167</v>
      </c>
      <c r="G22" s="2"/>
    </row>
    <row r="23" spans="1:16" ht="18" customHeight="1" x14ac:dyDescent="0.2">
      <c r="A23" s="2"/>
      <c r="B23" s="59" t="s">
        <v>24</v>
      </c>
      <c r="C23" s="31" t="s">
        <v>168</v>
      </c>
      <c r="D23" s="31" t="s">
        <v>169</v>
      </c>
      <c r="E23" s="60" t="s">
        <v>170</v>
      </c>
      <c r="F23" s="31" t="s">
        <v>167</v>
      </c>
      <c r="G23" s="2"/>
      <c r="K23" s="2"/>
      <c r="L23" s="2"/>
      <c r="M23" s="2"/>
      <c r="N23" s="2"/>
      <c r="O23" s="2"/>
      <c r="P23" s="2"/>
    </row>
    <row r="24" spans="1:16" ht="18" customHeight="1" x14ac:dyDescent="0.2">
      <c r="A24" s="2"/>
      <c r="B24" s="59" t="s">
        <v>25</v>
      </c>
      <c r="C24" s="31" t="s">
        <v>171</v>
      </c>
      <c r="D24" s="31" t="s">
        <v>172</v>
      </c>
      <c r="E24" s="60" t="s">
        <v>11</v>
      </c>
      <c r="F24" s="31" t="s">
        <v>167</v>
      </c>
      <c r="G24" s="2"/>
      <c r="K24" s="2"/>
      <c r="L24" s="2"/>
      <c r="M24" s="2"/>
      <c r="N24" s="2"/>
      <c r="O24" s="2"/>
      <c r="P24" s="2"/>
    </row>
    <row r="25" spans="1:16" ht="18" customHeight="1" x14ac:dyDescent="0.2">
      <c r="A25" s="2"/>
      <c r="B25" s="59" t="s">
        <v>29</v>
      </c>
      <c r="C25" s="31" t="s">
        <v>173</v>
      </c>
      <c r="D25" s="31" t="s">
        <v>174</v>
      </c>
      <c r="E25" s="60" t="s">
        <v>109</v>
      </c>
      <c r="F25" s="31" t="s">
        <v>175</v>
      </c>
      <c r="G25" s="2"/>
      <c r="K25" s="2"/>
    </row>
    <row r="26" spans="1:16" ht="18" customHeight="1" x14ac:dyDescent="0.2">
      <c r="A26" s="2"/>
      <c r="B26" s="59" t="s">
        <v>26</v>
      </c>
      <c r="C26" s="31" t="s">
        <v>173</v>
      </c>
      <c r="D26" s="31" t="s">
        <v>174</v>
      </c>
      <c r="E26" s="60" t="s">
        <v>14</v>
      </c>
      <c r="F26" s="31" t="s">
        <v>176</v>
      </c>
      <c r="G26" s="2"/>
      <c r="K26" s="2"/>
      <c r="L26" s="2"/>
      <c r="M26" s="2"/>
      <c r="N26" s="2"/>
      <c r="O26" s="2"/>
    </row>
    <row r="27" spans="1:16" ht="18" customHeight="1" x14ac:dyDescent="0.2">
      <c r="A27" s="2"/>
      <c r="B27" s="1" t="s">
        <v>27</v>
      </c>
      <c r="C27" s="2" t="s">
        <v>177</v>
      </c>
      <c r="D27" s="2" t="s">
        <v>178</v>
      </c>
      <c r="E27" s="2" t="s">
        <v>179</v>
      </c>
      <c r="F27" s="2" t="s">
        <v>167</v>
      </c>
      <c r="G27" s="2"/>
      <c r="K27" s="2"/>
      <c r="L27" s="2"/>
      <c r="M27" s="2"/>
      <c r="N27" s="2"/>
      <c r="O27" s="2"/>
    </row>
    <row r="28" spans="1:16" ht="18" customHeight="1" x14ac:dyDescent="0.2">
      <c r="A28" s="2"/>
      <c r="B28" s="59" t="s">
        <v>28</v>
      </c>
      <c r="C28" s="31" t="s">
        <v>173</v>
      </c>
      <c r="D28" s="31" t="s">
        <v>180</v>
      </c>
      <c r="E28" s="60" t="s">
        <v>165</v>
      </c>
      <c r="F28" s="31" t="s">
        <v>167</v>
      </c>
      <c r="G28" s="2"/>
    </row>
    <row r="29" spans="1:16" ht="18" customHeight="1" x14ac:dyDescent="0.2">
      <c r="A29" s="2"/>
      <c r="B29" s="10" t="s">
        <v>19</v>
      </c>
      <c r="C29" s="2"/>
      <c r="D29" s="2"/>
      <c r="E29" s="2"/>
      <c r="F29" s="2"/>
      <c r="G29" s="2"/>
    </row>
    <row r="30" spans="1:16" ht="18" customHeight="1" x14ac:dyDescent="0.2">
      <c r="A30" s="2"/>
      <c r="B30" s="1" t="s">
        <v>104</v>
      </c>
      <c r="C30" s="2" t="s">
        <v>184</v>
      </c>
      <c r="E30" s="2"/>
      <c r="F30" s="2"/>
      <c r="G30" s="2"/>
    </row>
    <row r="31" spans="1:16" ht="18" customHeight="1" x14ac:dyDescent="0.2">
      <c r="A31" s="2"/>
      <c r="B31" s="1" t="s">
        <v>102</v>
      </c>
      <c r="C31" s="2" t="s">
        <v>181</v>
      </c>
      <c r="D31" s="2"/>
      <c r="E31" s="2"/>
      <c r="F31" s="2"/>
      <c r="G31" s="2"/>
    </row>
    <row r="32" spans="1:16" ht="18" customHeight="1" x14ac:dyDescent="0.2">
      <c r="A32" s="2"/>
      <c r="B32" s="1" t="s">
        <v>99</v>
      </c>
      <c r="C32" s="2" t="s">
        <v>182</v>
      </c>
      <c r="D32" s="2"/>
      <c r="E32" s="2"/>
      <c r="F32" s="2"/>
      <c r="G32" s="2"/>
    </row>
    <row r="33" spans="1:9" ht="18" customHeight="1" x14ac:dyDescent="0.2">
      <c r="A33" s="2"/>
      <c r="B33" s="1" t="s">
        <v>105</v>
      </c>
      <c r="C33" s="57" t="s">
        <v>183</v>
      </c>
      <c r="D33" s="2"/>
      <c r="E33" s="2"/>
      <c r="F33" s="2"/>
      <c r="G33" s="2"/>
    </row>
    <row r="34" spans="1:9" ht="10" customHeight="1" x14ac:dyDescent="0.2">
      <c r="A34" s="2"/>
      <c r="B34" s="6"/>
      <c r="C34" s="58"/>
      <c r="D34" s="7"/>
      <c r="E34" s="7"/>
      <c r="F34" s="7"/>
      <c r="G34" s="2"/>
    </row>
    <row r="35" spans="1:9" ht="25" customHeight="1" x14ac:dyDescent="0.2">
      <c r="A35" s="2"/>
      <c r="B35" s="25" t="s">
        <v>107</v>
      </c>
      <c r="C35" s="2"/>
      <c r="D35" s="2"/>
      <c r="E35" s="2"/>
      <c r="F35" s="2"/>
      <c r="G35" s="2"/>
      <c r="H35" s="8" t="s">
        <v>20</v>
      </c>
      <c r="I35" s="9" t="s">
        <v>64</v>
      </c>
    </row>
    <row r="36" spans="1:9" ht="18" customHeight="1" x14ac:dyDescent="0.2">
      <c r="A36" s="2"/>
      <c r="B36" s="1" t="s">
        <v>33</v>
      </c>
      <c r="C36" s="2" t="s">
        <v>34</v>
      </c>
      <c r="D36" s="2" t="s">
        <v>35</v>
      </c>
      <c r="E36" s="2" t="s">
        <v>36</v>
      </c>
      <c r="F36" s="2" t="s">
        <v>37</v>
      </c>
      <c r="G36" s="2"/>
      <c r="H36" s="8" t="s">
        <v>101</v>
      </c>
      <c r="I36" s="9">
        <v>241</v>
      </c>
    </row>
    <row r="37" spans="1:9" ht="18" customHeight="1" x14ac:dyDescent="0.2">
      <c r="A37" s="2"/>
      <c r="B37" s="1" t="s">
        <v>7</v>
      </c>
      <c r="C37" s="2" t="s">
        <v>38</v>
      </c>
      <c r="D37" s="2" t="s">
        <v>39</v>
      </c>
      <c r="E37" s="2" t="s">
        <v>40</v>
      </c>
      <c r="F37" s="2" t="s">
        <v>37</v>
      </c>
      <c r="G37" s="2"/>
    </row>
    <row r="38" spans="1:9" ht="18" customHeight="1" x14ac:dyDescent="0.2">
      <c r="A38" s="2"/>
      <c r="B38" s="1" t="s">
        <v>8</v>
      </c>
      <c r="C38" s="2" t="s">
        <v>41</v>
      </c>
      <c r="D38" s="2" t="s">
        <v>42</v>
      </c>
      <c r="E38" s="2" t="s">
        <v>43</v>
      </c>
      <c r="F38" s="2" t="s">
        <v>37</v>
      </c>
      <c r="G38" s="2"/>
    </row>
    <row r="39" spans="1:9" ht="18" customHeight="1" x14ac:dyDescent="0.2">
      <c r="A39" s="2"/>
      <c r="B39" s="1" t="s">
        <v>10</v>
      </c>
      <c r="C39" s="2" t="s">
        <v>44</v>
      </c>
      <c r="D39" s="2" t="s">
        <v>45</v>
      </c>
      <c r="E39" s="2" t="s">
        <v>14</v>
      </c>
      <c r="F39" s="2" t="s">
        <v>46</v>
      </c>
      <c r="G39" s="2"/>
    </row>
    <row r="40" spans="1:9" ht="18" customHeight="1" x14ac:dyDescent="0.2">
      <c r="A40" s="2"/>
      <c r="B40" s="1" t="s">
        <v>30</v>
      </c>
      <c r="C40" s="2" t="s">
        <v>47</v>
      </c>
      <c r="D40" s="2" t="s">
        <v>48</v>
      </c>
      <c r="E40" s="2" t="s">
        <v>22</v>
      </c>
      <c r="F40" s="2" t="s">
        <v>49</v>
      </c>
      <c r="G40" s="2"/>
    </row>
    <row r="41" spans="1:9" ht="18" customHeight="1" x14ac:dyDescent="0.2">
      <c r="A41" s="2"/>
      <c r="B41" s="1" t="s">
        <v>23</v>
      </c>
      <c r="C41" s="2" t="s">
        <v>50</v>
      </c>
      <c r="D41" s="2" t="s">
        <v>51</v>
      </c>
      <c r="E41" s="2" t="s">
        <v>52</v>
      </c>
      <c r="F41" s="2" t="s">
        <v>37</v>
      </c>
      <c r="G41" s="2"/>
    </row>
    <row r="42" spans="1:9" ht="18" customHeight="1" x14ac:dyDescent="0.2">
      <c r="A42" s="2"/>
      <c r="B42" s="59" t="s">
        <v>29</v>
      </c>
      <c r="C42" s="31" t="s">
        <v>53</v>
      </c>
      <c r="D42" s="31" t="s">
        <v>54</v>
      </c>
      <c r="E42" s="60" t="s">
        <v>40</v>
      </c>
      <c r="F42" s="31" t="s">
        <v>37</v>
      </c>
      <c r="G42" s="2"/>
    </row>
    <row r="43" spans="1:9" ht="18" customHeight="1" x14ac:dyDescent="0.2">
      <c r="A43" s="2"/>
      <c r="B43" s="1" t="s">
        <v>26</v>
      </c>
      <c r="C43" s="2" t="s">
        <v>55</v>
      </c>
      <c r="D43" s="2" t="s">
        <v>56</v>
      </c>
      <c r="E43" s="2" t="s">
        <v>43</v>
      </c>
      <c r="F43" s="2" t="s">
        <v>37</v>
      </c>
      <c r="G43" s="2"/>
    </row>
    <row r="44" spans="1:9" ht="18" customHeight="1" x14ac:dyDescent="0.2">
      <c r="A44" s="2"/>
      <c r="B44" s="59" t="s">
        <v>28</v>
      </c>
      <c r="C44" s="31" t="s">
        <v>57</v>
      </c>
      <c r="D44" s="31" t="s">
        <v>58</v>
      </c>
      <c r="E44" s="60" t="s">
        <v>14</v>
      </c>
      <c r="F44" s="31" t="s">
        <v>46</v>
      </c>
      <c r="G44" s="2"/>
    </row>
    <row r="45" spans="1:9" ht="18" customHeight="1" x14ac:dyDescent="0.2">
      <c r="A45" s="2"/>
      <c r="B45" s="59" t="s">
        <v>31</v>
      </c>
      <c r="C45" s="31" t="s">
        <v>59</v>
      </c>
      <c r="D45" s="31" t="s">
        <v>60</v>
      </c>
      <c r="E45" s="60" t="s">
        <v>22</v>
      </c>
      <c r="F45" s="31" t="s">
        <v>49</v>
      </c>
      <c r="G45" s="2"/>
    </row>
    <row r="46" spans="1:9" ht="18" customHeight="1" x14ac:dyDescent="0.2">
      <c r="A46" s="2"/>
      <c r="B46" s="10" t="s">
        <v>19</v>
      </c>
      <c r="C46" s="2"/>
      <c r="D46" s="2"/>
      <c r="E46" s="2"/>
      <c r="F46" s="2"/>
      <c r="G46" s="2"/>
    </row>
    <row r="47" spans="1:9" ht="18" customHeight="1" x14ac:dyDescent="0.2">
      <c r="A47" s="2"/>
      <c r="B47" s="1" t="s">
        <v>104</v>
      </c>
      <c r="C47" s="2" t="s">
        <v>103</v>
      </c>
      <c r="D47" s="2"/>
      <c r="E47" s="2"/>
      <c r="F47" s="2"/>
      <c r="G47" s="2"/>
    </row>
    <row r="48" spans="1:9" ht="18" customHeight="1" x14ac:dyDescent="0.2">
      <c r="A48" s="2"/>
      <c r="B48" s="1" t="s">
        <v>102</v>
      </c>
      <c r="C48" s="2" t="s">
        <v>61</v>
      </c>
      <c r="D48" s="2"/>
      <c r="E48" s="2"/>
      <c r="F48" s="2"/>
      <c r="G48" s="2"/>
    </row>
    <row r="49" spans="1:7" ht="18" customHeight="1" x14ac:dyDescent="0.2">
      <c r="A49" s="2"/>
      <c r="B49" s="1" t="s">
        <v>99</v>
      </c>
      <c r="C49" s="2" t="s">
        <v>100</v>
      </c>
      <c r="D49" s="2"/>
      <c r="E49" s="2"/>
      <c r="F49" s="2"/>
      <c r="G49" s="2"/>
    </row>
    <row r="50" spans="1:7" ht="18" customHeight="1" x14ac:dyDescent="0.2">
      <c r="A50" s="2"/>
      <c r="B50" s="6" t="s">
        <v>105</v>
      </c>
      <c r="C50" s="7" t="s">
        <v>62</v>
      </c>
      <c r="D50" s="7"/>
      <c r="E50" s="7"/>
      <c r="F50" s="7"/>
      <c r="G50" s="2"/>
    </row>
    <row r="51" spans="1:7" ht="18" customHeight="1" x14ac:dyDescent="0.2">
      <c r="A51" s="2"/>
      <c r="B51" s="2"/>
      <c r="C51" s="2"/>
      <c r="D51" s="2"/>
      <c r="E51" s="2"/>
      <c r="F51" s="2"/>
      <c r="G51" s="2"/>
    </row>
    <row r="52" spans="1:7" ht="18" customHeight="1" x14ac:dyDescent="0.2">
      <c r="B52" s="9"/>
    </row>
  </sheetData>
  <mergeCells count="1">
    <mergeCell ref="C12:F12"/>
  </mergeCells>
  <pageMargins left="0.7" right="0.7" top="0.75" bottom="0.75" header="0.3" footer="0.3"/>
  <pageSetup paperSize="9" orientation="portrait" horizontalDpi="0" verticalDpi="0"/>
  <ignoredErrors>
    <ignoredError sqref="M9 M1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5D27-CBA3-A04B-A10C-1BF81BF99E43}">
  <dimension ref="A1:Q53"/>
  <sheetViews>
    <sheetView tabSelected="1" topLeftCell="A19" zoomScale="90" zoomScaleNormal="90" workbookViewId="0">
      <selection activeCell="Q35" sqref="Q35:Q38"/>
    </sheetView>
  </sheetViews>
  <sheetFormatPr baseColWidth="10" defaultRowHeight="18" x14ac:dyDescent="0.2"/>
  <cols>
    <col min="1" max="1" width="10.83203125" style="134"/>
    <col min="2" max="2" width="38" style="143" customWidth="1"/>
    <col min="3" max="3" width="14.1640625" style="144" customWidth="1"/>
    <col min="4" max="4" width="12.6640625" style="144" customWidth="1"/>
    <col min="5" max="5" width="12.1640625" style="144" customWidth="1"/>
    <col min="6" max="6" width="12.5" style="144" customWidth="1"/>
    <col min="7" max="7" width="14" style="98" customWidth="1"/>
    <col min="8" max="8" width="12.6640625" style="144" customWidth="1"/>
    <col min="9" max="9" width="13.6640625" style="144" customWidth="1"/>
    <col min="10" max="10" width="9.6640625" style="144" customWidth="1"/>
    <col min="11" max="11" width="10.83203125" style="134"/>
    <col min="12" max="12" width="10.83203125" style="141"/>
    <col min="13" max="13" width="11.83203125" style="141" bestFit="1" customWidth="1"/>
    <col min="14" max="14" width="14.6640625" style="141" bestFit="1" customWidth="1"/>
    <col min="15" max="15" width="3.33203125" style="141" customWidth="1"/>
    <col min="16" max="16" width="12.83203125" style="141" bestFit="1" customWidth="1"/>
    <col min="17" max="17" width="15.5" style="141" bestFit="1" customWidth="1"/>
    <col min="18" max="16384" width="10.83203125" style="141"/>
  </cols>
  <sheetData>
    <row r="1" spans="1:11" x14ac:dyDescent="0.2">
      <c r="B1" s="140"/>
      <c r="C1" s="129"/>
      <c r="D1" s="129"/>
      <c r="E1" s="129"/>
      <c r="F1" s="129"/>
      <c r="G1" s="96"/>
      <c r="H1" s="129"/>
      <c r="I1" s="129"/>
      <c r="J1" s="129"/>
    </row>
    <row r="2" spans="1:11" s="156" customFormat="1" ht="28" customHeight="1" x14ac:dyDescent="0.2">
      <c r="A2" s="154"/>
      <c r="B2" s="155"/>
      <c r="C2" s="163" t="s">
        <v>199</v>
      </c>
      <c r="D2" s="163"/>
      <c r="E2" s="163"/>
      <c r="F2" s="163"/>
      <c r="G2" s="164" t="s">
        <v>200</v>
      </c>
      <c r="H2" s="164"/>
      <c r="I2" s="164"/>
      <c r="J2" s="164"/>
      <c r="K2" s="154"/>
    </row>
    <row r="3" spans="1:11" ht="25" customHeight="1" x14ac:dyDescent="0.2">
      <c r="B3" s="130"/>
      <c r="C3" s="131" t="s">
        <v>1</v>
      </c>
      <c r="D3" s="131" t="s">
        <v>2</v>
      </c>
      <c r="E3" s="131" t="s">
        <v>3</v>
      </c>
      <c r="F3" s="131" t="s">
        <v>4</v>
      </c>
      <c r="G3" s="91" t="s">
        <v>1</v>
      </c>
      <c r="H3" s="131" t="s">
        <v>2</v>
      </c>
      <c r="I3" s="131" t="s">
        <v>3</v>
      </c>
      <c r="J3" s="131" t="s">
        <v>4</v>
      </c>
    </row>
    <row r="4" spans="1:11" ht="22" customHeight="1" x14ac:dyDescent="0.2">
      <c r="B4" s="133" t="s">
        <v>586</v>
      </c>
      <c r="C4" s="132"/>
      <c r="D4" s="132"/>
      <c r="E4" s="132"/>
      <c r="F4" s="132"/>
      <c r="G4" s="97"/>
      <c r="H4" s="132"/>
      <c r="I4" s="132"/>
      <c r="J4" s="132"/>
    </row>
    <row r="5" spans="1:11" x14ac:dyDescent="0.2">
      <c r="B5" s="140" t="s">
        <v>374</v>
      </c>
      <c r="C5" s="129" t="s">
        <v>325</v>
      </c>
      <c r="D5" s="129" t="s">
        <v>489</v>
      </c>
      <c r="E5" s="129" t="s">
        <v>490</v>
      </c>
      <c r="F5" s="129" t="s">
        <v>491</v>
      </c>
      <c r="G5" s="96" t="s">
        <v>492</v>
      </c>
      <c r="H5" s="129" t="s">
        <v>493</v>
      </c>
      <c r="I5" s="129" t="s">
        <v>494</v>
      </c>
      <c r="J5" s="129" t="s">
        <v>495</v>
      </c>
    </row>
    <row r="6" spans="1:11" x14ac:dyDescent="0.2">
      <c r="B6" s="140" t="s">
        <v>375</v>
      </c>
      <c r="C6" s="129" t="s">
        <v>108</v>
      </c>
      <c r="D6" s="129" t="s">
        <v>486</v>
      </c>
      <c r="E6" s="129" t="s">
        <v>496</v>
      </c>
      <c r="F6" s="129" t="s">
        <v>497</v>
      </c>
      <c r="G6" s="96" t="s">
        <v>230</v>
      </c>
      <c r="H6" s="129" t="s">
        <v>498</v>
      </c>
      <c r="I6" s="129" t="s">
        <v>499</v>
      </c>
      <c r="J6" s="129" t="s">
        <v>500</v>
      </c>
    </row>
    <row r="7" spans="1:11" x14ac:dyDescent="0.2">
      <c r="B7" s="145" t="s">
        <v>376</v>
      </c>
      <c r="C7" s="129" t="s">
        <v>471</v>
      </c>
      <c r="D7" s="129" t="s">
        <v>503</v>
      </c>
      <c r="E7" s="129" t="s">
        <v>504</v>
      </c>
      <c r="F7" s="129" t="s">
        <v>485</v>
      </c>
      <c r="G7" s="153" t="s">
        <v>582</v>
      </c>
      <c r="H7" s="146" t="s">
        <v>505</v>
      </c>
      <c r="I7" s="147" t="s">
        <v>506</v>
      </c>
      <c r="J7" s="146" t="s">
        <v>507</v>
      </c>
    </row>
    <row r="8" spans="1:11" x14ac:dyDescent="0.2">
      <c r="B8" s="145" t="s">
        <v>377</v>
      </c>
      <c r="C8" s="152" t="s">
        <v>346</v>
      </c>
      <c r="D8" s="146" t="s">
        <v>484</v>
      </c>
      <c r="E8" s="147" t="s">
        <v>11</v>
      </c>
      <c r="F8" s="146" t="s">
        <v>485</v>
      </c>
      <c r="G8" s="96"/>
      <c r="H8" s="129"/>
      <c r="I8" s="129"/>
      <c r="J8" s="129"/>
    </row>
    <row r="9" spans="1:11" x14ac:dyDescent="0.2">
      <c r="B9" s="140" t="s">
        <v>379</v>
      </c>
      <c r="C9" s="129" t="s">
        <v>108</v>
      </c>
      <c r="D9" s="129" t="s">
        <v>486</v>
      </c>
      <c r="E9" s="129" t="s">
        <v>255</v>
      </c>
      <c r="F9" s="129" t="s">
        <v>485</v>
      </c>
      <c r="G9" s="96"/>
      <c r="H9" s="129"/>
      <c r="I9" s="129"/>
      <c r="J9" s="129"/>
    </row>
    <row r="10" spans="1:11" x14ac:dyDescent="0.2">
      <c r="B10" s="140" t="s">
        <v>380</v>
      </c>
      <c r="C10" s="129" t="s">
        <v>100</v>
      </c>
      <c r="D10" s="129" t="s">
        <v>487</v>
      </c>
      <c r="E10" s="129" t="s">
        <v>488</v>
      </c>
      <c r="F10" s="129" t="s">
        <v>485</v>
      </c>
      <c r="G10" s="96"/>
      <c r="H10" s="129"/>
      <c r="I10" s="129"/>
      <c r="J10" s="129"/>
    </row>
    <row r="11" spans="1:11" x14ac:dyDescent="0.2">
      <c r="B11" s="140" t="s">
        <v>381</v>
      </c>
      <c r="C11" s="129" t="s">
        <v>501</v>
      </c>
      <c r="D11" s="129" t="s">
        <v>502</v>
      </c>
      <c r="E11" s="129" t="s">
        <v>188</v>
      </c>
      <c r="F11" s="129" t="s">
        <v>485</v>
      </c>
      <c r="G11" s="96"/>
      <c r="H11" s="129"/>
      <c r="I11" s="129"/>
      <c r="J11" s="129"/>
    </row>
    <row r="12" spans="1:11" x14ac:dyDescent="0.2">
      <c r="B12" s="158" t="s">
        <v>571</v>
      </c>
      <c r="C12" s="136"/>
      <c r="D12" s="136"/>
      <c r="E12" s="136"/>
      <c r="F12" s="136"/>
      <c r="G12" s="105" t="s">
        <v>585</v>
      </c>
      <c r="H12" s="137" t="s">
        <v>572</v>
      </c>
      <c r="I12" s="138" t="s">
        <v>573</v>
      </c>
      <c r="J12" s="137" t="s">
        <v>507</v>
      </c>
    </row>
    <row r="13" spans="1:11" ht="22" customHeight="1" x14ac:dyDescent="0.2">
      <c r="B13" s="133" t="s">
        <v>356</v>
      </c>
      <c r="C13" s="129"/>
      <c r="D13" s="129"/>
      <c r="E13" s="129"/>
      <c r="F13" s="129"/>
      <c r="G13" s="96"/>
      <c r="H13" s="129"/>
      <c r="I13" s="142"/>
      <c r="J13" s="129"/>
    </row>
    <row r="14" spans="1:11" x14ac:dyDescent="0.2">
      <c r="B14" s="140" t="s">
        <v>355</v>
      </c>
      <c r="C14" s="129" t="s">
        <v>515</v>
      </c>
      <c r="D14" s="129" t="s">
        <v>516</v>
      </c>
      <c r="E14" s="129" t="s">
        <v>517</v>
      </c>
      <c r="F14" s="129" t="s">
        <v>485</v>
      </c>
      <c r="G14" s="96" t="s">
        <v>583</v>
      </c>
      <c r="H14" s="129" t="s">
        <v>518</v>
      </c>
      <c r="I14" s="129" t="s">
        <v>519</v>
      </c>
      <c r="J14" s="129" t="s">
        <v>520</v>
      </c>
    </row>
    <row r="15" spans="1:11" x14ac:dyDescent="0.2">
      <c r="B15" s="140" t="s">
        <v>357</v>
      </c>
      <c r="C15" s="129" t="s">
        <v>17</v>
      </c>
      <c r="D15" s="129" t="s">
        <v>521</v>
      </c>
      <c r="E15" s="129" t="s">
        <v>522</v>
      </c>
      <c r="F15" s="129" t="s">
        <v>523</v>
      </c>
      <c r="G15" s="96" t="s">
        <v>582</v>
      </c>
      <c r="H15" s="129" t="s">
        <v>524</v>
      </c>
      <c r="I15" s="129" t="s">
        <v>525</v>
      </c>
      <c r="J15" s="129" t="s">
        <v>526</v>
      </c>
    </row>
    <row r="16" spans="1:11" x14ac:dyDescent="0.2">
      <c r="B16" s="140" t="s">
        <v>358</v>
      </c>
      <c r="C16" s="129" t="s">
        <v>50</v>
      </c>
      <c r="D16" s="129" t="s">
        <v>529</v>
      </c>
      <c r="E16" s="129" t="s">
        <v>530</v>
      </c>
      <c r="F16" s="129" t="s">
        <v>485</v>
      </c>
      <c r="G16" s="96" t="s">
        <v>492</v>
      </c>
      <c r="H16" s="129" t="s">
        <v>531</v>
      </c>
      <c r="I16" s="129" t="s">
        <v>532</v>
      </c>
      <c r="J16" s="129" t="s">
        <v>507</v>
      </c>
    </row>
    <row r="17" spans="2:17" x14ac:dyDescent="0.2">
      <c r="B17" s="145" t="s">
        <v>359</v>
      </c>
      <c r="C17" s="152" t="s">
        <v>308</v>
      </c>
      <c r="D17" s="146" t="s">
        <v>508</v>
      </c>
      <c r="E17" s="147" t="s">
        <v>509</v>
      </c>
      <c r="F17" s="146" t="s">
        <v>485</v>
      </c>
      <c r="G17" s="96"/>
      <c r="H17" s="129"/>
      <c r="I17" s="129"/>
      <c r="J17" s="129"/>
    </row>
    <row r="18" spans="2:17" x14ac:dyDescent="0.2">
      <c r="B18" s="140" t="s">
        <v>360</v>
      </c>
      <c r="C18" s="129" t="s">
        <v>510</v>
      </c>
      <c r="D18" s="129" t="s">
        <v>511</v>
      </c>
      <c r="E18" s="129" t="s">
        <v>512</v>
      </c>
      <c r="F18" s="129" t="s">
        <v>485</v>
      </c>
      <c r="G18" s="96"/>
      <c r="H18" s="129"/>
      <c r="I18" s="129"/>
      <c r="J18" s="129"/>
    </row>
    <row r="19" spans="2:17" x14ac:dyDescent="0.2">
      <c r="B19" s="140" t="s">
        <v>361</v>
      </c>
      <c r="C19" s="129" t="s">
        <v>65</v>
      </c>
      <c r="D19" s="129" t="s">
        <v>513</v>
      </c>
      <c r="E19" s="129" t="s">
        <v>514</v>
      </c>
      <c r="F19" s="129" t="s">
        <v>485</v>
      </c>
      <c r="G19" s="96"/>
      <c r="H19" s="129"/>
      <c r="I19" s="129"/>
      <c r="J19" s="129"/>
    </row>
    <row r="20" spans="2:17" x14ac:dyDescent="0.2">
      <c r="B20" s="140" t="s">
        <v>362</v>
      </c>
      <c r="C20" s="129" t="s">
        <v>17</v>
      </c>
      <c r="D20" s="129" t="s">
        <v>527</v>
      </c>
      <c r="E20" s="129" t="s">
        <v>528</v>
      </c>
      <c r="F20" s="129" t="s">
        <v>485</v>
      </c>
      <c r="G20" s="96"/>
      <c r="H20" s="129"/>
      <c r="I20" s="129"/>
      <c r="J20" s="129"/>
    </row>
    <row r="21" spans="2:17" x14ac:dyDescent="0.2">
      <c r="B21" s="135" t="s">
        <v>363</v>
      </c>
      <c r="C21" s="136"/>
      <c r="D21" s="136"/>
      <c r="E21" s="136"/>
      <c r="F21" s="136"/>
      <c r="G21" s="93" t="s">
        <v>574</v>
      </c>
      <c r="H21" s="136" t="s">
        <v>575</v>
      </c>
      <c r="I21" s="136" t="s">
        <v>576</v>
      </c>
      <c r="J21" s="136" t="s">
        <v>507</v>
      </c>
    </row>
    <row r="22" spans="2:17" ht="22" customHeight="1" x14ac:dyDescent="0.2">
      <c r="B22" s="133" t="s">
        <v>364</v>
      </c>
      <c r="C22" s="129"/>
      <c r="D22" s="129"/>
      <c r="E22" s="129"/>
      <c r="F22" s="129"/>
      <c r="G22" s="96"/>
      <c r="H22" s="129"/>
      <c r="I22" s="129"/>
      <c r="J22" s="129"/>
    </row>
    <row r="23" spans="2:17" x14ac:dyDescent="0.2">
      <c r="B23" s="140" t="s">
        <v>365</v>
      </c>
      <c r="C23" s="129" t="s">
        <v>219</v>
      </c>
      <c r="D23" s="129" t="s">
        <v>540</v>
      </c>
      <c r="E23" s="129" t="s">
        <v>519</v>
      </c>
      <c r="F23" s="129" t="s">
        <v>541</v>
      </c>
      <c r="G23" s="96" t="s">
        <v>542</v>
      </c>
      <c r="H23" s="129" t="s">
        <v>543</v>
      </c>
      <c r="I23" s="129" t="s">
        <v>544</v>
      </c>
      <c r="J23" s="129" t="s">
        <v>545</v>
      </c>
    </row>
    <row r="24" spans="2:17" x14ac:dyDescent="0.2">
      <c r="B24" s="145" t="s">
        <v>366</v>
      </c>
      <c r="C24" s="152" t="s">
        <v>290</v>
      </c>
      <c r="D24" s="146" t="s">
        <v>546</v>
      </c>
      <c r="E24" s="147" t="s">
        <v>509</v>
      </c>
      <c r="F24" s="146" t="s">
        <v>547</v>
      </c>
      <c r="G24" s="96" t="s">
        <v>548</v>
      </c>
      <c r="H24" s="129" t="s">
        <v>549</v>
      </c>
      <c r="I24" s="129" t="s">
        <v>550</v>
      </c>
      <c r="J24" s="129" t="s">
        <v>551</v>
      </c>
    </row>
    <row r="25" spans="2:17" x14ac:dyDescent="0.2">
      <c r="B25" s="140" t="s">
        <v>367</v>
      </c>
      <c r="C25" s="129" t="s">
        <v>219</v>
      </c>
      <c r="D25" s="129" t="s">
        <v>554</v>
      </c>
      <c r="E25" s="129" t="s">
        <v>555</v>
      </c>
      <c r="F25" s="129" t="s">
        <v>485</v>
      </c>
      <c r="G25" s="96" t="s">
        <v>556</v>
      </c>
      <c r="H25" s="129" t="s">
        <v>557</v>
      </c>
      <c r="I25" s="129" t="s">
        <v>558</v>
      </c>
      <c r="J25" s="129" t="s">
        <v>507</v>
      </c>
    </row>
    <row r="26" spans="2:17" x14ac:dyDescent="0.2">
      <c r="B26" s="145" t="s">
        <v>368</v>
      </c>
      <c r="C26" s="152" t="s">
        <v>533</v>
      </c>
      <c r="D26" s="146" t="s">
        <v>534</v>
      </c>
      <c r="E26" s="147" t="s">
        <v>535</v>
      </c>
      <c r="F26" s="146" t="s">
        <v>485</v>
      </c>
      <c r="G26" s="96"/>
      <c r="H26" s="129"/>
      <c r="I26" s="129"/>
      <c r="J26" s="129"/>
    </row>
    <row r="27" spans="2:17" x14ac:dyDescent="0.2">
      <c r="B27" s="140" t="s">
        <v>370</v>
      </c>
      <c r="C27" s="129" t="s">
        <v>177</v>
      </c>
      <c r="D27" s="129" t="s">
        <v>536</v>
      </c>
      <c r="E27" s="129" t="s">
        <v>537</v>
      </c>
      <c r="F27" s="129" t="s">
        <v>485</v>
      </c>
      <c r="G27" s="96"/>
      <c r="H27" s="129"/>
      <c r="I27" s="129"/>
      <c r="J27" s="129"/>
    </row>
    <row r="28" spans="2:17" x14ac:dyDescent="0.2">
      <c r="B28" s="140" t="s">
        <v>371</v>
      </c>
      <c r="C28" s="96" t="s">
        <v>65</v>
      </c>
      <c r="D28" s="129" t="s">
        <v>538</v>
      </c>
      <c r="E28" s="129" t="s">
        <v>539</v>
      </c>
      <c r="F28" s="129" t="s">
        <v>485</v>
      </c>
      <c r="G28" s="96"/>
      <c r="H28" s="129"/>
      <c r="I28" s="129"/>
      <c r="J28" s="129"/>
    </row>
    <row r="29" spans="2:17" x14ac:dyDescent="0.2">
      <c r="B29" s="140" t="s">
        <v>372</v>
      </c>
      <c r="C29" s="129" t="s">
        <v>108</v>
      </c>
      <c r="D29" s="129" t="s">
        <v>552</v>
      </c>
      <c r="E29" s="129" t="s">
        <v>553</v>
      </c>
      <c r="F29" s="129" t="s">
        <v>485</v>
      </c>
      <c r="G29" s="96"/>
      <c r="H29" s="129"/>
      <c r="I29" s="129"/>
      <c r="J29" s="129"/>
    </row>
    <row r="30" spans="2:17" x14ac:dyDescent="0.2">
      <c r="B30" s="158" t="s">
        <v>369</v>
      </c>
      <c r="C30" s="136"/>
      <c r="D30" s="136"/>
      <c r="E30" s="136"/>
      <c r="F30" s="136"/>
      <c r="G30" s="105" t="s">
        <v>584</v>
      </c>
      <c r="H30" s="137" t="s">
        <v>577</v>
      </c>
      <c r="I30" s="138" t="s">
        <v>13</v>
      </c>
      <c r="J30" s="137" t="s">
        <v>507</v>
      </c>
      <c r="M30" s="167" t="s">
        <v>590</v>
      </c>
      <c r="N30" s="167"/>
      <c r="O30" s="167"/>
      <c r="P30" s="167"/>
      <c r="Q30" s="167"/>
    </row>
    <row r="31" spans="2:17" ht="22" customHeight="1" x14ac:dyDescent="0.2">
      <c r="B31" s="133" t="s">
        <v>382</v>
      </c>
      <c r="C31" s="129"/>
      <c r="D31" s="129"/>
      <c r="E31" s="129"/>
      <c r="F31" s="129"/>
      <c r="G31" s="96"/>
      <c r="H31" s="129"/>
      <c r="I31" s="129"/>
      <c r="J31" s="129"/>
      <c r="M31" s="171" t="s">
        <v>592</v>
      </c>
      <c r="N31" s="168" t="s">
        <v>591</v>
      </c>
      <c r="P31" s="171" t="s">
        <v>593</v>
      </c>
      <c r="Q31" s="168" t="s">
        <v>594</v>
      </c>
    </row>
    <row r="32" spans="2:17" x14ac:dyDescent="0.2">
      <c r="B32" s="145" t="s">
        <v>383</v>
      </c>
      <c r="C32" s="148" t="s">
        <v>596</v>
      </c>
      <c r="D32" s="146" t="s">
        <v>562</v>
      </c>
      <c r="E32" s="147" t="s">
        <v>11</v>
      </c>
      <c r="F32" s="146" t="s">
        <v>563</v>
      </c>
      <c r="G32" s="149" t="s">
        <v>595</v>
      </c>
      <c r="H32" s="146" t="s">
        <v>564</v>
      </c>
      <c r="I32" s="147" t="s">
        <v>11</v>
      </c>
      <c r="J32" s="146" t="s">
        <v>565</v>
      </c>
      <c r="M32" s="174">
        <v>-0.14000000000000001</v>
      </c>
      <c r="N32" s="168">
        <f>1-(-M32)</f>
        <v>0.86</v>
      </c>
      <c r="P32" s="172">
        <v>-0.24</v>
      </c>
      <c r="Q32" s="170">
        <f>1-(-P32)</f>
        <v>0.76</v>
      </c>
    </row>
    <row r="33" spans="2:17" x14ac:dyDescent="0.2">
      <c r="B33" s="145" t="s">
        <v>384</v>
      </c>
      <c r="C33" s="148" t="s">
        <v>596</v>
      </c>
      <c r="D33" s="146" t="s">
        <v>562</v>
      </c>
      <c r="E33" s="147" t="s">
        <v>11</v>
      </c>
      <c r="F33" s="146" t="s">
        <v>566</v>
      </c>
      <c r="G33" s="149" t="s">
        <v>59</v>
      </c>
      <c r="H33" s="146" t="s">
        <v>567</v>
      </c>
      <c r="I33" s="147" t="s">
        <v>11</v>
      </c>
      <c r="J33" s="146" t="s">
        <v>334</v>
      </c>
      <c r="M33" s="174">
        <v>-0.14000000000000001</v>
      </c>
      <c r="N33" s="168">
        <f t="shared" ref="N33:N38" si="0">1-(-M33)</f>
        <v>0.86</v>
      </c>
      <c r="P33" s="172">
        <v>-0.39</v>
      </c>
      <c r="Q33" s="170">
        <f t="shared" ref="Q33:Q39" si="1">1-(-P33)</f>
        <v>0.61</v>
      </c>
    </row>
    <row r="34" spans="2:17" x14ac:dyDescent="0.2">
      <c r="B34" s="145" t="s">
        <v>385</v>
      </c>
      <c r="C34" s="148" t="s">
        <v>598</v>
      </c>
      <c r="D34" s="146" t="s">
        <v>569</v>
      </c>
      <c r="E34" s="147" t="s">
        <v>11</v>
      </c>
      <c r="F34" s="146" t="s">
        <v>485</v>
      </c>
      <c r="G34" s="149" t="s">
        <v>596</v>
      </c>
      <c r="H34" s="146" t="s">
        <v>570</v>
      </c>
      <c r="I34" s="147" t="s">
        <v>11</v>
      </c>
      <c r="J34" s="146" t="s">
        <v>507</v>
      </c>
      <c r="M34" s="174">
        <v>-0.01</v>
      </c>
      <c r="N34" s="168">
        <f t="shared" si="0"/>
        <v>0.99</v>
      </c>
      <c r="P34" s="172">
        <v>-0.14000000000000001</v>
      </c>
      <c r="Q34" s="170">
        <f t="shared" si="1"/>
        <v>0.86</v>
      </c>
    </row>
    <row r="35" spans="2:17" x14ac:dyDescent="0.2">
      <c r="B35" s="145" t="s">
        <v>386</v>
      </c>
      <c r="C35" s="148" t="s">
        <v>599</v>
      </c>
      <c r="D35" s="146" t="s">
        <v>559</v>
      </c>
      <c r="E35" s="147" t="s">
        <v>11</v>
      </c>
      <c r="F35" s="146" t="s">
        <v>485</v>
      </c>
      <c r="G35" s="150"/>
      <c r="H35" s="129"/>
      <c r="I35" s="129"/>
      <c r="J35" s="129"/>
      <c r="M35" s="174">
        <v>-0.06</v>
      </c>
      <c r="N35" s="168">
        <f t="shared" si="0"/>
        <v>0.94</v>
      </c>
      <c r="P35" s="172"/>
      <c r="Q35" s="170"/>
    </row>
    <row r="36" spans="2:17" x14ac:dyDescent="0.2">
      <c r="B36" s="145" t="s">
        <v>388</v>
      </c>
      <c r="C36" s="149" t="s">
        <v>600</v>
      </c>
      <c r="D36" s="146" t="s">
        <v>560</v>
      </c>
      <c r="E36" s="147" t="s">
        <v>11</v>
      </c>
      <c r="F36" s="146" t="s">
        <v>485</v>
      </c>
      <c r="G36" s="150"/>
      <c r="H36" s="129"/>
      <c r="I36" s="129"/>
      <c r="J36" s="129"/>
      <c r="M36" s="172">
        <v>-3.0000000000000001E-3</v>
      </c>
      <c r="N36" s="169">
        <f t="shared" si="0"/>
        <v>0.997</v>
      </c>
      <c r="P36" s="172"/>
      <c r="Q36" s="170"/>
    </row>
    <row r="37" spans="2:17" x14ac:dyDescent="0.2">
      <c r="B37" s="145" t="s">
        <v>389</v>
      </c>
      <c r="C37" s="148" t="s">
        <v>601</v>
      </c>
      <c r="D37" s="146" t="s">
        <v>561</v>
      </c>
      <c r="E37" s="147" t="s">
        <v>11</v>
      </c>
      <c r="F37" s="146" t="s">
        <v>485</v>
      </c>
      <c r="G37" s="150"/>
      <c r="H37" s="129"/>
      <c r="I37" s="129"/>
      <c r="J37" s="129"/>
      <c r="M37" s="174">
        <v>-0.11</v>
      </c>
      <c r="N37" s="168">
        <f t="shared" si="0"/>
        <v>0.89</v>
      </c>
      <c r="P37" s="172"/>
      <c r="Q37" s="170"/>
    </row>
    <row r="38" spans="2:17" x14ac:dyDescent="0.2">
      <c r="B38" s="145" t="s">
        <v>390</v>
      </c>
      <c r="C38" s="148" t="s">
        <v>602</v>
      </c>
      <c r="D38" s="146" t="s">
        <v>568</v>
      </c>
      <c r="E38" s="147" t="s">
        <v>11</v>
      </c>
      <c r="F38" s="146" t="s">
        <v>485</v>
      </c>
      <c r="G38" s="150"/>
      <c r="H38" s="129"/>
      <c r="I38" s="129"/>
      <c r="J38" s="129"/>
      <c r="M38" s="174">
        <v>-0.02</v>
      </c>
      <c r="N38" s="168">
        <f t="shared" si="0"/>
        <v>0.98</v>
      </c>
      <c r="P38" s="172"/>
      <c r="Q38" s="170"/>
    </row>
    <row r="39" spans="2:17" x14ac:dyDescent="0.2">
      <c r="B39" s="158" t="s">
        <v>387</v>
      </c>
      <c r="C39" s="136"/>
      <c r="D39" s="136"/>
      <c r="E39" s="136"/>
      <c r="F39" s="136"/>
      <c r="G39" s="151" t="s">
        <v>597</v>
      </c>
      <c r="H39" s="137" t="s">
        <v>578</v>
      </c>
      <c r="I39" s="138" t="s">
        <v>11</v>
      </c>
      <c r="J39" s="137" t="s">
        <v>507</v>
      </c>
      <c r="P39" s="173">
        <v>-0.15</v>
      </c>
      <c r="Q39" s="170">
        <f t="shared" si="1"/>
        <v>0.85</v>
      </c>
    </row>
    <row r="40" spans="2:17" ht="19" customHeight="1" x14ac:dyDescent="0.2">
      <c r="B40" s="139" t="s">
        <v>19</v>
      </c>
      <c r="C40" s="129"/>
      <c r="D40" s="129"/>
      <c r="E40" s="129"/>
      <c r="F40" s="129"/>
      <c r="G40" s="96"/>
      <c r="H40" s="129"/>
      <c r="I40" s="129"/>
      <c r="J40" s="129"/>
    </row>
    <row r="41" spans="2:17" x14ac:dyDescent="0.2">
      <c r="B41" s="140" t="s">
        <v>351</v>
      </c>
      <c r="C41" s="129" t="s">
        <v>100</v>
      </c>
      <c r="D41" s="129"/>
      <c r="E41" s="129"/>
      <c r="F41" s="129"/>
      <c r="G41" s="96" t="s">
        <v>579</v>
      </c>
      <c r="H41" s="129"/>
      <c r="I41" s="129"/>
      <c r="J41" s="129"/>
    </row>
    <row r="42" spans="2:17" x14ac:dyDescent="0.2">
      <c r="B42" s="140" t="s">
        <v>352</v>
      </c>
      <c r="C42" s="129" t="s">
        <v>311</v>
      </c>
      <c r="D42" s="129"/>
      <c r="E42" s="129"/>
      <c r="F42" s="129"/>
      <c r="G42" s="96" t="s">
        <v>587</v>
      </c>
      <c r="H42" s="129"/>
      <c r="I42" s="129"/>
      <c r="J42" s="129"/>
    </row>
    <row r="43" spans="2:17" x14ac:dyDescent="0.2">
      <c r="B43" s="82" t="s">
        <v>393</v>
      </c>
      <c r="C43" s="157">
        <v>490</v>
      </c>
      <c r="D43" s="129"/>
      <c r="E43" s="129"/>
      <c r="F43" s="129"/>
      <c r="G43" s="96" t="s">
        <v>589</v>
      </c>
      <c r="H43" s="129"/>
      <c r="I43" s="129"/>
      <c r="J43" s="129"/>
    </row>
    <row r="44" spans="2:17" x14ac:dyDescent="0.2">
      <c r="B44" s="82" t="s">
        <v>394</v>
      </c>
      <c r="C44" s="157">
        <v>28</v>
      </c>
      <c r="D44" s="129"/>
      <c r="E44" s="129"/>
      <c r="F44" s="129"/>
      <c r="G44" s="96" t="s">
        <v>397</v>
      </c>
      <c r="H44" s="129"/>
      <c r="I44" s="129"/>
      <c r="J44" s="129"/>
    </row>
    <row r="45" spans="2:17" x14ac:dyDescent="0.2">
      <c r="B45" s="140" t="s">
        <v>21</v>
      </c>
      <c r="C45" s="157">
        <v>556</v>
      </c>
      <c r="D45" s="129"/>
      <c r="E45" s="129"/>
      <c r="F45" s="129"/>
      <c r="G45" s="96">
        <v>76</v>
      </c>
      <c r="H45" s="129"/>
      <c r="I45" s="129"/>
      <c r="J45" s="129"/>
    </row>
    <row r="46" spans="2:17" ht="21" x14ac:dyDescent="0.2">
      <c r="B46" s="135" t="s">
        <v>588</v>
      </c>
      <c r="C46" s="136" t="s">
        <v>580</v>
      </c>
      <c r="D46" s="136"/>
      <c r="E46" s="136"/>
      <c r="F46" s="136"/>
      <c r="G46" s="93" t="s">
        <v>581</v>
      </c>
      <c r="H46" s="136"/>
      <c r="I46" s="136"/>
      <c r="J46" s="136"/>
    </row>
    <row r="47" spans="2:17" x14ac:dyDescent="0.2">
      <c r="B47" s="140"/>
      <c r="C47" s="129"/>
      <c r="D47" s="129"/>
      <c r="E47" s="129"/>
      <c r="F47" s="129"/>
      <c r="G47" s="96"/>
      <c r="H47" s="129"/>
      <c r="I47" s="129"/>
      <c r="J47" s="129"/>
    </row>
    <row r="48" spans="2:17" x14ac:dyDescent="0.2">
      <c r="B48" s="140"/>
      <c r="C48" s="129"/>
      <c r="D48" s="129"/>
      <c r="E48" s="129"/>
      <c r="F48" s="129"/>
      <c r="G48" s="96"/>
      <c r="H48" s="129"/>
      <c r="I48" s="129"/>
      <c r="J48" s="129"/>
    </row>
    <row r="49" spans="2:10" x14ac:dyDescent="0.2">
      <c r="B49" s="140"/>
      <c r="C49" s="129"/>
      <c r="D49" s="129"/>
      <c r="E49" s="129"/>
      <c r="F49" s="129"/>
      <c r="G49" s="96"/>
      <c r="H49" s="129"/>
      <c r="I49" s="129"/>
      <c r="J49" s="129"/>
    </row>
    <row r="53" spans="2:10" ht="18" customHeight="1" x14ac:dyDescent="0.2"/>
  </sheetData>
  <mergeCells count="3">
    <mergeCell ref="C2:F2"/>
    <mergeCell ref="G2:J2"/>
    <mergeCell ref="M30:Q30"/>
  </mergeCells>
  <pageMargins left="0.7" right="0.7" top="0.75" bottom="0.75" header="0.3" footer="0.3"/>
  <ignoredErrors>
    <ignoredError sqref="G43:G44" numberStoredAsText="1"/>
    <ignoredError sqref="G30 G7 G12 G14:G1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581C-D690-F849-931B-53E74322DAFE}">
  <dimension ref="A1:O46"/>
  <sheetViews>
    <sheetView topLeftCell="A14" zoomScale="110" zoomScaleNormal="110" workbookViewId="0">
      <selection activeCell="B40" sqref="B40:B41"/>
    </sheetView>
  </sheetViews>
  <sheetFormatPr baseColWidth="10" defaultRowHeight="18" x14ac:dyDescent="0.2"/>
  <cols>
    <col min="1" max="1" width="6" style="78" customWidth="1"/>
    <col min="2" max="2" width="29.6640625" style="76" customWidth="1"/>
    <col min="3" max="3" width="14" style="77" bestFit="1" customWidth="1"/>
    <col min="4" max="4" width="13.83203125" style="77" customWidth="1"/>
    <col min="5" max="5" width="9.83203125" style="77" customWidth="1"/>
    <col min="6" max="6" width="8.33203125" style="77" bestFit="1" customWidth="1"/>
    <col min="7" max="7" width="3.33203125" style="98" customWidth="1"/>
    <col min="8" max="8" width="28.83203125" style="76" bestFit="1" customWidth="1"/>
    <col min="9" max="9" width="12.83203125" style="77" customWidth="1"/>
    <col min="10" max="10" width="13.83203125" style="77" customWidth="1"/>
    <col min="11" max="11" width="9.83203125" style="77" customWidth="1"/>
    <col min="12" max="12" width="7.83203125" style="77" bestFit="1" customWidth="1"/>
    <col min="13" max="16384" width="10.83203125" style="78"/>
  </cols>
  <sheetData>
    <row r="1" spans="1:13" x14ac:dyDescent="0.2">
      <c r="A1" s="81"/>
      <c r="B1" s="82"/>
      <c r="C1" s="83"/>
      <c r="D1" s="83"/>
      <c r="E1" s="83"/>
      <c r="F1" s="83"/>
      <c r="G1" s="96"/>
      <c r="H1" s="82"/>
      <c r="I1" s="83"/>
      <c r="J1" s="83"/>
      <c r="K1" s="83"/>
      <c r="L1" s="83"/>
      <c r="M1" s="81"/>
    </row>
    <row r="2" spans="1:13" ht="30" customHeight="1" x14ac:dyDescent="0.2">
      <c r="A2" s="81"/>
      <c r="B2" s="82"/>
      <c r="C2" s="165" t="s">
        <v>199</v>
      </c>
      <c r="D2" s="165"/>
      <c r="E2" s="165"/>
      <c r="F2" s="165"/>
      <c r="G2" s="96"/>
      <c r="H2" s="166" t="s">
        <v>200</v>
      </c>
      <c r="I2" s="166"/>
      <c r="J2" s="166"/>
      <c r="K2" s="166"/>
      <c r="L2" s="166"/>
      <c r="M2" s="81"/>
    </row>
    <row r="3" spans="1:13" ht="25" customHeight="1" x14ac:dyDescent="0.2">
      <c r="A3" s="81"/>
      <c r="B3" s="90"/>
      <c r="C3" s="91" t="s">
        <v>1</v>
      </c>
      <c r="D3" s="91" t="s">
        <v>2</v>
      </c>
      <c r="E3" s="91" t="s">
        <v>3</v>
      </c>
      <c r="F3" s="91" t="s">
        <v>4</v>
      </c>
      <c r="G3" s="97"/>
      <c r="H3" s="90"/>
      <c r="I3" s="91" t="s">
        <v>1</v>
      </c>
      <c r="J3" s="91" t="s">
        <v>2</v>
      </c>
      <c r="K3" s="91" t="s">
        <v>3</v>
      </c>
      <c r="L3" s="91" t="s">
        <v>4</v>
      </c>
      <c r="M3" s="81"/>
    </row>
    <row r="4" spans="1:13" ht="22" customHeight="1" x14ac:dyDescent="0.2">
      <c r="A4" s="81"/>
      <c r="B4" s="89" t="s">
        <v>373</v>
      </c>
      <c r="C4" s="86"/>
      <c r="D4" s="86"/>
      <c r="E4" s="86"/>
      <c r="F4" s="86"/>
      <c r="G4" s="97"/>
      <c r="H4" s="85"/>
      <c r="I4" s="86"/>
      <c r="J4" s="86"/>
      <c r="K4" s="86"/>
      <c r="L4" s="86"/>
      <c r="M4" s="81"/>
    </row>
    <row r="5" spans="1:13" ht="18" customHeight="1" x14ac:dyDescent="0.2">
      <c r="A5" s="81"/>
      <c r="B5" s="82" t="s">
        <v>374</v>
      </c>
      <c r="C5" s="83" t="s">
        <v>219</v>
      </c>
      <c r="D5" s="83" t="s">
        <v>220</v>
      </c>
      <c r="E5" s="83" t="s">
        <v>221</v>
      </c>
      <c r="F5" s="83" t="s">
        <v>222</v>
      </c>
      <c r="G5" s="96"/>
      <c r="H5" s="82" t="s">
        <v>374</v>
      </c>
      <c r="I5" s="83" t="s">
        <v>185</v>
      </c>
      <c r="J5" s="83" t="s">
        <v>223</v>
      </c>
      <c r="K5" s="83" t="s">
        <v>224</v>
      </c>
      <c r="L5" s="83" t="s">
        <v>225</v>
      </c>
      <c r="M5" s="81"/>
    </row>
    <row r="6" spans="1:13" x14ac:dyDescent="0.2">
      <c r="A6" s="81"/>
      <c r="B6" s="82" t="s">
        <v>375</v>
      </c>
      <c r="C6" s="83" t="s">
        <v>226</v>
      </c>
      <c r="D6" s="83" t="s">
        <v>227</v>
      </c>
      <c r="E6" s="83" t="s">
        <v>228</v>
      </c>
      <c r="F6" s="83" t="s">
        <v>229</v>
      </c>
      <c r="G6" s="96"/>
      <c r="H6" s="82" t="s">
        <v>375</v>
      </c>
      <c r="I6" s="83" t="s">
        <v>230</v>
      </c>
      <c r="J6" s="83" t="s">
        <v>231</v>
      </c>
      <c r="K6" s="83" t="s">
        <v>232</v>
      </c>
      <c r="L6" s="83" t="s">
        <v>233</v>
      </c>
      <c r="M6" s="81"/>
    </row>
    <row r="7" spans="1:13" x14ac:dyDescent="0.2">
      <c r="A7" s="81"/>
      <c r="B7" s="82" t="s">
        <v>376</v>
      </c>
      <c r="C7" s="83" t="s">
        <v>185</v>
      </c>
      <c r="D7" s="83" t="s">
        <v>237</v>
      </c>
      <c r="E7" s="83" t="s">
        <v>238</v>
      </c>
      <c r="F7" s="83" t="s">
        <v>239</v>
      </c>
      <c r="G7" s="96"/>
      <c r="H7" s="101" t="s">
        <v>376</v>
      </c>
      <c r="I7" s="102" t="s">
        <v>240</v>
      </c>
      <c r="J7" s="103" t="s">
        <v>241</v>
      </c>
      <c r="K7" s="99" t="s">
        <v>242</v>
      </c>
      <c r="L7" s="103" t="s">
        <v>243</v>
      </c>
      <c r="M7" s="81"/>
    </row>
    <row r="8" spans="1:13" x14ac:dyDescent="0.2">
      <c r="A8" s="81"/>
      <c r="B8" s="101" t="s">
        <v>377</v>
      </c>
      <c r="C8" s="102" t="s">
        <v>211</v>
      </c>
      <c r="D8" s="103" t="s">
        <v>212</v>
      </c>
      <c r="E8" s="99" t="s">
        <v>11</v>
      </c>
      <c r="F8" s="103" t="s">
        <v>213</v>
      </c>
      <c r="G8" s="96"/>
      <c r="H8" s="101" t="s">
        <v>378</v>
      </c>
      <c r="I8" s="102" t="s">
        <v>336</v>
      </c>
      <c r="J8" s="103" t="s">
        <v>337</v>
      </c>
      <c r="K8" s="99" t="s">
        <v>338</v>
      </c>
      <c r="L8" s="103" t="s">
        <v>339</v>
      </c>
      <c r="M8" s="81"/>
    </row>
    <row r="9" spans="1:13" x14ac:dyDescent="0.2">
      <c r="A9" s="81"/>
      <c r="B9" s="101" t="s">
        <v>379</v>
      </c>
      <c r="C9" s="102" t="s">
        <v>55</v>
      </c>
      <c r="D9" s="103" t="s">
        <v>214</v>
      </c>
      <c r="E9" s="99" t="s">
        <v>22</v>
      </c>
      <c r="F9" s="103" t="s">
        <v>215</v>
      </c>
      <c r="G9" s="96"/>
      <c r="H9" s="82"/>
      <c r="I9" s="83"/>
      <c r="J9" s="83"/>
      <c r="K9" s="83"/>
      <c r="L9" s="83"/>
      <c r="M9" s="81"/>
    </row>
    <row r="10" spans="1:13" x14ac:dyDescent="0.2">
      <c r="A10" s="81"/>
      <c r="B10" s="82" t="s">
        <v>380</v>
      </c>
      <c r="C10" s="83" t="s">
        <v>18</v>
      </c>
      <c r="D10" s="83" t="s">
        <v>216</v>
      </c>
      <c r="E10" s="83" t="s">
        <v>217</v>
      </c>
      <c r="F10" s="83" t="s">
        <v>218</v>
      </c>
      <c r="G10" s="96"/>
      <c r="H10" s="82"/>
      <c r="I10" s="83"/>
      <c r="J10" s="83"/>
      <c r="K10" s="83"/>
      <c r="L10" s="83"/>
      <c r="M10" s="81"/>
    </row>
    <row r="11" spans="1:13" x14ac:dyDescent="0.2">
      <c r="A11" s="81"/>
      <c r="B11" s="92" t="s">
        <v>381</v>
      </c>
      <c r="C11" s="93" t="s">
        <v>12</v>
      </c>
      <c r="D11" s="93" t="s">
        <v>234</v>
      </c>
      <c r="E11" s="93" t="s">
        <v>235</v>
      </c>
      <c r="F11" s="93" t="s">
        <v>236</v>
      </c>
      <c r="G11" s="96"/>
      <c r="H11" s="92"/>
      <c r="I11" s="93"/>
      <c r="J11" s="93"/>
      <c r="K11" s="93"/>
      <c r="L11" s="93"/>
      <c r="M11" s="81"/>
    </row>
    <row r="12" spans="1:13" ht="22" customHeight="1" x14ac:dyDescent="0.2">
      <c r="A12" s="81"/>
      <c r="B12" s="89" t="s">
        <v>356</v>
      </c>
      <c r="C12" s="83"/>
      <c r="D12" s="83"/>
      <c r="E12" s="83"/>
      <c r="F12" s="83"/>
      <c r="G12" s="96"/>
      <c r="H12" s="82"/>
      <c r="I12" s="83"/>
      <c r="J12" s="83"/>
      <c r="K12" s="83"/>
      <c r="L12" s="83"/>
      <c r="M12" s="81"/>
    </row>
    <row r="13" spans="1:13" x14ac:dyDescent="0.2">
      <c r="A13" s="81"/>
      <c r="B13" s="82" t="s">
        <v>355</v>
      </c>
      <c r="C13" s="83" t="s">
        <v>171</v>
      </c>
      <c r="D13" s="83" t="s">
        <v>254</v>
      </c>
      <c r="E13" s="83" t="s">
        <v>255</v>
      </c>
      <c r="F13" s="83" t="s">
        <v>256</v>
      </c>
      <c r="G13" s="96"/>
      <c r="H13" s="101" t="s">
        <v>355</v>
      </c>
      <c r="I13" s="102" t="s">
        <v>349</v>
      </c>
      <c r="J13" s="103" t="s">
        <v>257</v>
      </c>
      <c r="K13" s="99" t="s">
        <v>22</v>
      </c>
      <c r="L13" s="103" t="s">
        <v>258</v>
      </c>
      <c r="M13" s="81"/>
    </row>
    <row r="14" spans="1:13" x14ac:dyDescent="0.2">
      <c r="A14" s="81"/>
      <c r="B14" s="82" t="s">
        <v>357</v>
      </c>
      <c r="C14" s="83" t="s">
        <v>17</v>
      </c>
      <c r="D14" s="83" t="s">
        <v>259</v>
      </c>
      <c r="E14" s="83" t="s">
        <v>260</v>
      </c>
      <c r="F14" s="83" t="s">
        <v>261</v>
      </c>
      <c r="G14" s="96"/>
      <c r="H14" s="101" t="s">
        <v>357</v>
      </c>
      <c r="I14" s="102" t="s">
        <v>350</v>
      </c>
      <c r="J14" s="103" t="s">
        <v>262</v>
      </c>
      <c r="K14" s="99" t="s">
        <v>120</v>
      </c>
      <c r="L14" s="103" t="s">
        <v>263</v>
      </c>
      <c r="M14" s="81"/>
    </row>
    <row r="15" spans="1:13" x14ac:dyDescent="0.2">
      <c r="A15" s="81"/>
      <c r="B15" s="82" t="s">
        <v>358</v>
      </c>
      <c r="C15" s="83" t="s">
        <v>168</v>
      </c>
      <c r="D15" s="83" t="s">
        <v>267</v>
      </c>
      <c r="E15" s="83" t="s">
        <v>268</v>
      </c>
      <c r="F15" s="83" t="s">
        <v>269</v>
      </c>
      <c r="G15" s="96"/>
      <c r="H15" s="82" t="s">
        <v>358</v>
      </c>
      <c r="I15" s="83" t="s">
        <v>112</v>
      </c>
      <c r="J15" s="83" t="s">
        <v>270</v>
      </c>
      <c r="K15" s="83" t="s">
        <v>271</v>
      </c>
      <c r="L15" s="83" t="s">
        <v>272</v>
      </c>
      <c r="M15" s="81"/>
    </row>
    <row r="16" spans="1:13" x14ac:dyDescent="0.2">
      <c r="A16" s="81"/>
      <c r="B16" s="82" t="s">
        <v>359</v>
      </c>
      <c r="C16" s="83" t="s">
        <v>244</v>
      </c>
      <c r="D16" s="83" t="s">
        <v>245</v>
      </c>
      <c r="E16" s="83" t="s">
        <v>246</v>
      </c>
      <c r="F16" s="83" t="s">
        <v>247</v>
      </c>
      <c r="G16" s="96"/>
      <c r="H16" s="82" t="s">
        <v>363</v>
      </c>
      <c r="I16" s="83" t="s">
        <v>15</v>
      </c>
      <c r="J16" s="83" t="s">
        <v>340</v>
      </c>
      <c r="K16" s="83" t="s">
        <v>341</v>
      </c>
      <c r="L16" s="83" t="s">
        <v>342</v>
      </c>
      <c r="M16" s="81"/>
    </row>
    <row r="17" spans="1:15" x14ac:dyDescent="0.2">
      <c r="A17" s="81"/>
      <c r="B17" s="82" t="s">
        <v>360</v>
      </c>
      <c r="C17" s="83" t="s">
        <v>16</v>
      </c>
      <c r="D17" s="83" t="s">
        <v>248</v>
      </c>
      <c r="E17" s="83" t="s">
        <v>249</v>
      </c>
      <c r="F17" s="83" t="s">
        <v>250</v>
      </c>
      <c r="G17" s="96"/>
      <c r="H17" s="82"/>
      <c r="I17" s="83"/>
      <c r="J17" s="83"/>
      <c r="K17" s="83"/>
      <c r="L17" s="83"/>
      <c r="M17" s="81"/>
    </row>
    <row r="18" spans="1:15" x14ac:dyDescent="0.2">
      <c r="A18" s="81"/>
      <c r="B18" s="82" t="s">
        <v>361</v>
      </c>
      <c r="C18" s="83" t="s">
        <v>251</v>
      </c>
      <c r="D18" s="83" t="s">
        <v>252</v>
      </c>
      <c r="E18" s="83" t="s">
        <v>186</v>
      </c>
      <c r="F18" s="83" t="s">
        <v>253</v>
      </c>
      <c r="G18" s="96"/>
      <c r="H18" s="82"/>
      <c r="I18" s="83"/>
      <c r="J18" s="83"/>
      <c r="K18" s="83"/>
      <c r="L18" s="83"/>
      <c r="M18" s="81"/>
    </row>
    <row r="19" spans="1:15" x14ac:dyDescent="0.2">
      <c r="A19" s="81"/>
      <c r="B19" s="92" t="s">
        <v>362</v>
      </c>
      <c r="C19" s="93" t="s">
        <v>168</v>
      </c>
      <c r="D19" s="93" t="s">
        <v>264</v>
      </c>
      <c r="E19" s="93" t="s">
        <v>265</v>
      </c>
      <c r="F19" s="93" t="s">
        <v>266</v>
      </c>
      <c r="G19" s="96"/>
      <c r="H19" s="92"/>
      <c r="I19" s="93"/>
      <c r="J19" s="93"/>
      <c r="K19" s="93"/>
      <c r="L19" s="93"/>
      <c r="M19" s="81"/>
      <c r="O19" s="79"/>
    </row>
    <row r="20" spans="1:15" ht="22" customHeight="1" x14ac:dyDescent="0.2">
      <c r="A20" s="81"/>
      <c r="B20" s="89" t="s">
        <v>364</v>
      </c>
      <c r="C20" s="83"/>
      <c r="D20" s="83"/>
      <c r="E20" s="83"/>
      <c r="F20" s="83"/>
      <c r="G20" s="96"/>
      <c r="H20" s="82"/>
      <c r="I20" s="83"/>
      <c r="J20" s="83"/>
      <c r="K20" s="83"/>
      <c r="L20" s="83"/>
      <c r="M20" s="81"/>
      <c r="O20" s="79"/>
    </row>
    <row r="21" spans="1:15" x14ac:dyDescent="0.2">
      <c r="A21" s="81"/>
      <c r="B21" s="82" t="s">
        <v>365</v>
      </c>
      <c r="C21" s="83" t="s">
        <v>244</v>
      </c>
      <c r="D21" s="83" t="s">
        <v>283</v>
      </c>
      <c r="E21" s="83" t="s">
        <v>284</v>
      </c>
      <c r="F21" s="83" t="s">
        <v>285</v>
      </c>
      <c r="G21" s="96"/>
      <c r="H21" s="82" t="s">
        <v>365</v>
      </c>
      <c r="I21" s="83" t="s">
        <v>286</v>
      </c>
      <c r="J21" s="83" t="s">
        <v>287</v>
      </c>
      <c r="K21" s="83" t="s">
        <v>288</v>
      </c>
      <c r="L21" s="83" t="s">
        <v>289</v>
      </c>
      <c r="M21" s="81"/>
    </row>
    <row r="22" spans="1:15" x14ac:dyDescent="0.2">
      <c r="A22" s="81"/>
      <c r="B22" s="82" t="s">
        <v>366</v>
      </c>
      <c r="C22" s="83" t="s">
        <v>290</v>
      </c>
      <c r="D22" s="83" t="s">
        <v>291</v>
      </c>
      <c r="E22" s="83" t="s">
        <v>292</v>
      </c>
      <c r="F22" s="83" t="s">
        <v>293</v>
      </c>
      <c r="G22" s="96"/>
      <c r="H22" s="82" t="s">
        <v>366</v>
      </c>
      <c r="I22" s="83" t="s">
        <v>294</v>
      </c>
      <c r="J22" s="83" t="s">
        <v>295</v>
      </c>
      <c r="K22" s="83" t="s">
        <v>296</v>
      </c>
      <c r="L22" s="83" t="s">
        <v>297</v>
      </c>
      <c r="M22" s="81"/>
    </row>
    <row r="23" spans="1:15" x14ac:dyDescent="0.2">
      <c r="A23" s="81"/>
      <c r="B23" s="82" t="s">
        <v>367</v>
      </c>
      <c r="C23" s="83" t="s">
        <v>111</v>
      </c>
      <c r="D23" s="83" t="s">
        <v>301</v>
      </c>
      <c r="E23" s="83" t="s">
        <v>302</v>
      </c>
      <c r="F23" s="83" t="s">
        <v>303</v>
      </c>
      <c r="G23" s="96"/>
      <c r="H23" s="82" t="s">
        <v>367</v>
      </c>
      <c r="I23" s="83" t="s">
        <v>304</v>
      </c>
      <c r="J23" s="83" t="s">
        <v>305</v>
      </c>
      <c r="K23" s="83" t="s">
        <v>306</v>
      </c>
      <c r="L23" s="83" t="s">
        <v>307</v>
      </c>
      <c r="M23" s="81"/>
    </row>
    <row r="24" spans="1:15" x14ac:dyDescent="0.2">
      <c r="A24" s="81"/>
      <c r="B24" s="82" t="s">
        <v>368</v>
      </c>
      <c r="C24" s="83" t="s">
        <v>17</v>
      </c>
      <c r="D24" s="83" t="s">
        <v>273</v>
      </c>
      <c r="E24" s="83" t="s">
        <v>274</v>
      </c>
      <c r="F24" s="83" t="s">
        <v>275</v>
      </c>
      <c r="G24" s="96"/>
      <c r="H24" s="101" t="s">
        <v>369</v>
      </c>
      <c r="I24" s="102" t="s">
        <v>343</v>
      </c>
      <c r="J24" s="103" t="s">
        <v>344</v>
      </c>
      <c r="K24" s="99" t="s">
        <v>14</v>
      </c>
      <c r="L24" s="103" t="s">
        <v>345</v>
      </c>
      <c r="M24" s="81"/>
    </row>
    <row r="25" spans="1:15" x14ac:dyDescent="0.2">
      <c r="A25" s="81"/>
      <c r="B25" s="82" t="s">
        <v>370</v>
      </c>
      <c r="C25" s="83" t="s">
        <v>276</v>
      </c>
      <c r="D25" s="83" t="s">
        <v>277</v>
      </c>
      <c r="E25" s="83" t="s">
        <v>278</v>
      </c>
      <c r="F25" s="83" t="s">
        <v>279</v>
      </c>
      <c r="G25" s="96"/>
      <c r="H25" s="82"/>
      <c r="I25" s="83"/>
      <c r="J25" s="83"/>
      <c r="K25" s="83"/>
      <c r="L25" s="83"/>
      <c r="M25" s="81"/>
    </row>
    <row r="26" spans="1:15" x14ac:dyDescent="0.2">
      <c r="A26" s="81"/>
      <c r="B26" s="82" t="s">
        <v>371</v>
      </c>
      <c r="C26" s="83" t="s">
        <v>17</v>
      </c>
      <c r="D26" s="83" t="s">
        <v>280</v>
      </c>
      <c r="E26" s="83" t="s">
        <v>281</v>
      </c>
      <c r="F26" s="83" t="s">
        <v>282</v>
      </c>
      <c r="G26" s="96"/>
      <c r="H26" s="82"/>
      <c r="I26" s="83"/>
      <c r="J26" s="83"/>
      <c r="K26" s="83"/>
      <c r="L26" s="83"/>
      <c r="M26" s="81"/>
    </row>
    <row r="27" spans="1:15" x14ac:dyDescent="0.2">
      <c r="A27" s="81"/>
      <c r="B27" s="92" t="s">
        <v>372</v>
      </c>
      <c r="C27" s="93" t="s">
        <v>185</v>
      </c>
      <c r="D27" s="93" t="s">
        <v>298</v>
      </c>
      <c r="E27" s="93" t="s">
        <v>299</v>
      </c>
      <c r="F27" s="93" t="s">
        <v>300</v>
      </c>
      <c r="G27" s="96"/>
      <c r="H27" s="92"/>
      <c r="I27" s="93"/>
      <c r="J27" s="93"/>
      <c r="K27" s="93"/>
      <c r="L27" s="93"/>
      <c r="M27" s="81"/>
    </row>
    <row r="28" spans="1:15" ht="22" customHeight="1" x14ac:dyDescent="0.2">
      <c r="A28" s="81"/>
      <c r="B28" s="89" t="s">
        <v>382</v>
      </c>
      <c r="C28" s="83"/>
      <c r="D28" s="83"/>
      <c r="E28" s="83"/>
      <c r="F28" s="83"/>
      <c r="G28" s="96"/>
      <c r="H28" s="82"/>
      <c r="I28" s="83"/>
      <c r="J28" s="83"/>
      <c r="K28" s="83"/>
      <c r="L28" s="83"/>
      <c r="M28" s="81"/>
    </row>
    <row r="29" spans="1:15" x14ac:dyDescent="0.2">
      <c r="A29" s="81"/>
      <c r="B29" s="101" t="s">
        <v>383</v>
      </c>
      <c r="C29" s="102" t="s">
        <v>57</v>
      </c>
      <c r="D29" s="103" t="s">
        <v>317</v>
      </c>
      <c r="E29" s="99" t="s">
        <v>11</v>
      </c>
      <c r="F29" s="103" t="s">
        <v>318</v>
      </c>
      <c r="G29" s="96"/>
      <c r="H29" s="101" t="s">
        <v>383</v>
      </c>
      <c r="I29" s="102" t="s">
        <v>319</v>
      </c>
      <c r="J29" s="103" t="s">
        <v>320</v>
      </c>
      <c r="K29" s="99" t="s">
        <v>11</v>
      </c>
      <c r="L29" s="103" t="s">
        <v>321</v>
      </c>
      <c r="M29" s="81"/>
    </row>
    <row r="30" spans="1:15" x14ac:dyDescent="0.2">
      <c r="A30" s="81"/>
      <c r="B30" s="101" t="s">
        <v>384</v>
      </c>
      <c r="C30" s="102" t="s">
        <v>322</v>
      </c>
      <c r="D30" s="103" t="s">
        <v>323</v>
      </c>
      <c r="E30" s="99" t="s">
        <v>11</v>
      </c>
      <c r="F30" s="103" t="s">
        <v>324</v>
      </c>
      <c r="G30" s="96"/>
      <c r="H30" s="101" t="s">
        <v>384</v>
      </c>
      <c r="I30" s="102" t="s">
        <v>325</v>
      </c>
      <c r="J30" s="103" t="s">
        <v>326</v>
      </c>
      <c r="K30" s="99" t="s">
        <v>327</v>
      </c>
      <c r="L30" s="103" t="s">
        <v>328</v>
      </c>
      <c r="M30" s="81"/>
    </row>
    <row r="31" spans="1:15" x14ac:dyDescent="0.2">
      <c r="A31" s="81"/>
      <c r="B31" s="101" t="s">
        <v>385</v>
      </c>
      <c r="C31" s="102" t="s">
        <v>332</v>
      </c>
      <c r="D31" s="103" t="s">
        <v>333</v>
      </c>
      <c r="E31" s="99" t="s">
        <v>11</v>
      </c>
      <c r="F31" s="103" t="s">
        <v>334</v>
      </c>
      <c r="G31" s="96"/>
      <c r="H31" s="82" t="s">
        <v>385</v>
      </c>
      <c r="I31" s="83" t="s">
        <v>17</v>
      </c>
      <c r="J31" s="83" t="s">
        <v>335</v>
      </c>
      <c r="K31" s="83" t="s">
        <v>274</v>
      </c>
      <c r="L31" s="83">
        <v>44742</v>
      </c>
      <c r="M31" s="81"/>
    </row>
    <row r="32" spans="1:15" x14ac:dyDescent="0.2">
      <c r="A32" s="81"/>
      <c r="B32" s="101" t="s">
        <v>386</v>
      </c>
      <c r="C32" s="102" t="s">
        <v>308</v>
      </c>
      <c r="D32" s="103" t="s">
        <v>309</v>
      </c>
      <c r="E32" s="99" t="s">
        <v>13</v>
      </c>
      <c r="F32" s="103" t="s">
        <v>310</v>
      </c>
      <c r="G32" s="96"/>
      <c r="H32" s="101" t="s">
        <v>387</v>
      </c>
      <c r="I32" s="102" t="s">
        <v>346</v>
      </c>
      <c r="J32" s="103" t="s">
        <v>347</v>
      </c>
      <c r="K32" s="99" t="s">
        <v>11</v>
      </c>
      <c r="L32" s="103" t="s">
        <v>348</v>
      </c>
      <c r="M32" s="81"/>
    </row>
    <row r="33" spans="1:13" x14ac:dyDescent="0.2">
      <c r="A33" s="81"/>
      <c r="B33" s="101" t="s">
        <v>388</v>
      </c>
      <c r="C33" s="102" t="s">
        <v>311</v>
      </c>
      <c r="D33" s="103" t="s">
        <v>312</v>
      </c>
      <c r="E33" s="99" t="s">
        <v>11</v>
      </c>
      <c r="F33" s="103" t="s">
        <v>313</v>
      </c>
      <c r="G33" s="96"/>
      <c r="H33" s="82"/>
      <c r="I33" s="83"/>
      <c r="J33" s="83"/>
      <c r="K33" s="83"/>
      <c r="L33" s="83"/>
      <c r="M33" s="81"/>
    </row>
    <row r="34" spans="1:13" x14ac:dyDescent="0.2">
      <c r="A34" s="81"/>
      <c r="B34" s="101" t="s">
        <v>389</v>
      </c>
      <c r="C34" s="102" t="s">
        <v>314</v>
      </c>
      <c r="D34" s="103" t="s">
        <v>315</v>
      </c>
      <c r="E34" s="99" t="s">
        <v>11</v>
      </c>
      <c r="F34" s="103" t="s">
        <v>316</v>
      </c>
      <c r="G34" s="96"/>
      <c r="H34" s="82"/>
      <c r="I34" s="83"/>
      <c r="J34" s="83"/>
      <c r="K34" s="83"/>
      <c r="L34" s="83"/>
      <c r="M34" s="81"/>
    </row>
    <row r="35" spans="1:13" x14ac:dyDescent="0.2">
      <c r="A35" s="81"/>
      <c r="B35" s="104" t="s">
        <v>390</v>
      </c>
      <c r="C35" s="105" t="s">
        <v>329</v>
      </c>
      <c r="D35" s="106" t="s">
        <v>330</v>
      </c>
      <c r="E35" s="100" t="s">
        <v>110</v>
      </c>
      <c r="F35" s="106" t="s">
        <v>331</v>
      </c>
      <c r="G35" s="96"/>
      <c r="H35" s="92"/>
      <c r="I35" s="93"/>
      <c r="J35" s="93"/>
      <c r="K35" s="93"/>
      <c r="L35" s="93"/>
      <c r="M35" s="81"/>
    </row>
    <row r="36" spans="1:13" x14ac:dyDescent="0.2">
      <c r="A36" s="81"/>
      <c r="B36" s="95" t="s">
        <v>19</v>
      </c>
      <c r="C36" s="83"/>
      <c r="D36" s="83"/>
      <c r="E36" s="83"/>
      <c r="F36" s="83"/>
      <c r="G36" s="96"/>
      <c r="H36" s="82"/>
      <c r="I36" s="83"/>
      <c r="J36" s="83"/>
      <c r="K36" s="83"/>
      <c r="L36" s="83"/>
      <c r="M36" s="81"/>
    </row>
    <row r="37" spans="1:13" x14ac:dyDescent="0.2">
      <c r="A37" s="81"/>
      <c r="B37" s="82" t="s">
        <v>351</v>
      </c>
      <c r="C37" s="83" t="s">
        <v>173</v>
      </c>
      <c r="D37" s="83"/>
      <c r="E37" s="83"/>
      <c r="F37" s="83"/>
      <c r="G37" s="96"/>
      <c r="H37" s="82"/>
      <c r="I37" s="83" t="s">
        <v>230</v>
      </c>
      <c r="J37" s="83"/>
      <c r="K37" s="83"/>
      <c r="L37" s="83"/>
      <c r="M37" s="81"/>
    </row>
    <row r="38" spans="1:13" x14ac:dyDescent="0.2">
      <c r="A38" s="81"/>
      <c r="B38" s="82" t="s">
        <v>352</v>
      </c>
      <c r="C38" s="83" t="s">
        <v>314</v>
      </c>
      <c r="D38" s="83"/>
      <c r="E38" s="83"/>
      <c r="F38" s="83"/>
      <c r="G38" s="96"/>
      <c r="H38" s="82"/>
      <c r="I38" s="83" t="s">
        <v>319</v>
      </c>
      <c r="J38" s="83"/>
      <c r="K38" s="83"/>
      <c r="L38" s="83"/>
      <c r="M38" s="81"/>
    </row>
    <row r="39" spans="1:13" x14ac:dyDescent="0.2">
      <c r="A39" s="81"/>
      <c r="B39" s="82" t="s">
        <v>353</v>
      </c>
      <c r="C39" s="83" t="s">
        <v>391</v>
      </c>
      <c r="D39" s="83"/>
      <c r="E39" s="83"/>
      <c r="F39" s="83"/>
      <c r="G39" s="96"/>
      <c r="H39" s="82"/>
      <c r="I39" s="83" t="s">
        <v>396</v>
      </c>
      <c r="J39" s="83"/>
      <c r="K39" s="83"/>
      <c r="L39" s="83"/>
      <c r="M39" s="81"/>
    </row>
    <row r="40" spans="1:13" x14ac:dyDescent="0.2">
      <c r="A40" s="81"/>
      <c r="B40" s="82" t="s">
        <v>393</v>
      </c>
      <c r="C40" s="83" t="s">
        <v>392</v>
      </c>
      <c r="D40" s="83"/>
      <c r="E40" s="83"/>
      <c r="F40" s="83"/>
      <c r="G40" s="96"/>
      <c r="H40" s="82"/>
      <c r="I40" s="83" t="s">
        <v>397</v>
      </c>
      <c r="J40" s="83"/>
      <c r="K40" s="83"/>
      <c r="L40" s="83"/>
      <c r="M40" s="81"/>
    </row>
    <row r="41" spans="1:13" x14ac:dyDescent="0.2">
      <c r="A41" s="81"/>
      <c r="B41" s="82" t="s">
        <v>394</v>
      </c>
      <c r="C41" s="83" t="s">
        <v>395</v>
      </c>
      <c r="D41" s="83"/>
      <c r="E41" s="83"/>
      <c r="F41" s="83"/>
      <c r="G41" s="96"/>
      <c r="H41" s="82"/>
      <c r="I41" s="83" t="s">
        <v>398</v>
      </c>
      <c r="J41" s="83"/>
      <c r="K41" s="83"/>
      <c r="L41" s="83"/>
      <c r="M41" s="81"/>
    </row>
    <row r="42" spans="1:13" x14ac:dyDescent="0.2">
      <c r="A42" s="81"/>
      <c r="B42" s="82" t="s">
        <v>21</v>
      </c>
      <c r="C42" s="83">
        <v>554</v>
      </c>
      <c r="D42" s="83"/>
      <c r="E42" s="83"/>
      <c r="F42" s="83"/>
      <c r="G42" s="96"/>
      <c r="H42" s="82"/>
      <c r="I42" s="83">
        <v>61</v>
      </c>
      <c r="J42" s="83"/>
      <c r="K42" s="83"/>
      <c r="L42" s="83"/>
      <c r="M42" s="81"/>
    </row>
    <row r="43" spans="1:13" x14ac:dyDescent="0.2">
      <c r="A43" s="81"/>
      <c r="B43" s="92" t="s">
        <v>354</v>
      </c>
      <c r="C43" s="93" t="s">
        <v>399</v>
      </c>
      <c r="D43" s="93"/>
      <c r="E43" s="93"/>
      <c r="F43" s="93"/>
      <c r="G43" s="93"/>
      <c r="H43" s="92"/>
      <c r="I43" s="93" t="s">
        <v>400</v>
      </c>
      <c r="J43" s="93"/>
      <c r="K43" s="93"/>
      <c r="L43" s="93"/>
      <c r="M43" s="81"/>
    </row>
    <row r="44" spans="1:13" x14ac:dyDescent="0.2">
      <c r="A44" s="81"/>
      <c r="B44" s="82"/>
      <c r="C44" s="83"/>
      <c r="D44" s="83"/>
      <c r="E44" s="83"/>
      <c r="F44" s="83"/>
      <c r="G44" s="96"/>
      <c r="H44" s="82"/>
      <c r="I44" s="83"/>
      <c r="J44" s="83"/>
      <c r="K44" s="83"/>
      <c r="L44" s="83"/>
      <c r="M44" s="81"/>
    </row>
    <row r="45" spans="1:13" x14ac:dyDescent="0.2">
      <c r="A45" s="81"/>
      <c r="B45" s="82"/>
      <c r="C45" s="83"/>
      <c r="D45" s="83"/>
      <c r="E45" s="83"/>
      <c r="F45" s="83"/>
      <c r="G45" s="96"/>
      <c r="H45" s="82"/>
      <c r="I45" s="83"/>
      <c r="J45" s="83"/>
      <c r="K45" s="83"/>
      <c r="L45" s="83"/>
      <c r="M45" s="81"/>
    </row>
    <row r="46" spans="1:13" x14ac:dyDescent="0.2">
      <c r="A46" s="81"/>
      <c r="B46" s="82"/>
      <c r="C46" s="83"/>
      <c r="D46" s="83"/>
      <c r="E46" s="83"/>
      <c r="F46" s="83"/>
      <c r="G46" s="96"/>
      <c r="H46" s="82"/>
      <c r="I46" s="83"/>
      <c r="J46" s="83"/>
      <c r="K46" s="83"/>
      <c r="L46" s="83"/>
      <c r="M46" s="81"/>
    </row>
  </sheetData>
  <mergeCells count="2">
    <mergeCell ref="C2:F2"/>
    <mergeCell ref="H2:L2"/>
  </mergeCells>
  <pageMargins left="0.7" right="0.7" top="0.75" bottom="0.75" header="0.3" footer="0.3"/>
  <ignoredErrors>
    <ignoredError sqref="I40:I41 C40:C41" numberStoredAsText="1"/>
    <ignoredError sqref="I39 C39 I14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69EF-253D-FF4E-ADF4-36B0E9FFA12F}">
  <dimension ref="A1:J25"/>
  <sheetViews>
    <sheetView zoomScaleNormal="100" workbookViewId="0">
      <selection activeCell="E24" sqref="E24"/>
    </sheetView>
  </sheetViews>
  <sheetFormatPr baseColWidth="10" defaultRowHeight="18" x14ac:dyDescent="0.2"/>
  <cols>
    <col min="1" max="1" width="10.83203125" style="80"/>
    <col min="2" max="2" width="30" style="80" customWidth="1"/>
    <col min="3" max="6" width="11" style="77" customWidth="1"/>
    <col min="7" max="7" width="7.6640625" style="80" bestFit="1" customWidth="1"/>
    <col min="8" max="16384" width="10.83203125" style="80"/>
  </cols>
  <sheetData>
    <row r="1" spans="1:10" ht="35" customHeight="1" x14ac:dyDescent="0.2">
      <c r="A1" s="87"/>
      <c r="B1" s="87"/>
      <c r="C1" s="83"/>
      <c r="D1" s="83"/>
      <c r="E1" s="83"/>
      <c r="F1" s="83"/>
      <c r="G1" s="87"/>
      <c r="H1" s="87"/>
    </row>
    <row r="2" spans="1:10" ht="19" customHeight="1" x14ac:dyDescent="0.2">
      <c r="A2" s="87"/>
      <c r="B2" s="94"/>
      <c r="C2" s="107" t="s">
        <v>411</v>
      </c>
      <c r="D2" s="107" t="s">
        <v>403</v>
      </c>
      <c r="E2" s="107" t="s">
        <v>410</v>
      </c>
      <c r="F2" s="107" t="s">
        <v>3</v>
      </c>
      <c r="G2" s="87"/>
      <c r="H2" s="87"/>
    </row>
    <row r="3" spans="1:10" ht="26" customHeight="1" x14ac:dyDescent="0.2">
      <c r="A3" s="87"/>
      <c r="B3" s="112" t="s">
        <v>412</v>
      </c>
      <c r="C3" s="83"/>
      <c r="D3" s="83"/>
      <c r="E3" s="83"/>
      <c r="F3" s="83"/>
      <c r="G3" s="87"/>
      <c r="H3" s="87"/>
    </row>
    <row r="4" spans="1:10" ht="21" customHeight="1" x14ac:dyDescent="0.2">
      <c r="A4" s="87"/>
      <c r="B4" s="88" t="s">
        <v>401</v>
      </c>
      <c r="C4" s="83"/>
      <c r="D4" s="83"/>
      <c r="E4" s="83"/>
      <c r="F4" s="83"/>
      <c r="G4" s="87"/>
      <c r="H4" s="87"/>
    </row>
    <row r="5" spans="1:10" ht="19" customHeight="1" x14ac:dyDescent="0.2">
      <c r="A5" s="87"/>
      <c r="B5" s="108" t="s">
        <v>114</v>
      </c>
      <c r="C5" s="83" t="s">
        <v>459</v>
      </c>
      <c r="D5" s="83" t="s">
        <v>460</v>
      </c>
      <c r="E5" s="83" t="s">
        <v>461</v>
      </c>
      <c r="F5" s="84" t="s">
        <v>462</v>
      </c>
      <c r="G5" s="87"/>
      <c r="H5" s="87"/>
    </row>
    <row r="6" spans="1:10" ht="19" customHeight="1" x14ac:dyDescent="0.2">
      <c r="A6" s="87"/>
      <c r="B6" s="110" t="s">
        <v>413</v>
      </c>
      <c r="C6" s="103" t="s">
        <v>13</v>
      </c>
      <c r="D6" s="103" t="s">
        <v>409</v>
      </c>
      <c r="E6" s="103" t="s">
        <v>463</v>
      </c>
      <c r="F6" s="99" t="s">
        <v>14</v>
      </c>
      <c r="G6" s="87"/>
      <c r="H6" s="87"/>
    </row>
    <row r="7" spans="1:10" ht="19" customHeight="1" x14ac:dyDescent="0.2">
      <c r="A7" s="87"/>
      <c r="B7" s="110" t="s">
        <v>414</v>
      </c>
      <c r="C7" s="103" t="s">
        <v>13</v>
      </c>
      <c r="D7" s="103" t="s">
        <v>409</v>
      </c>
      <c r="E7" s="103" t="s">
        <v>464</v>
      </c>
      <c r="F7" s="99" t="s">
        <v>14</v>
      </c>
      <c r="G7" s="87"/>
      <c r="H7" s="87"/>
    </row>
    <row r="8" spans="1:10" ht="21" customHeight="1" x14ac:dyDescent="0.2">
      <c r="A8" s="87"/>
      <c r="B8" s="88" t="s">
        <v>402</v>
      </c>
      <c r="C8" s="83"/>
      <c r="D8" s="83"/>
      <c r="E8" s="83"/>
      <c r="F8" s="83"/>
      <c r="G8" s="87"/>
      <c r="H8" s="87"/>
      <c r="J8"/>
    </row>
    <row r="9" spans="1:10" ht="19" customHeight="1" x14ac:dyDescent="0.2">
      <c r="A9" s="87"/>
      <c r="B9" s="108" t="s">
        <v>114</v>
      </c>
      <c r="C9" s="83" t="s">
        <v>465</v>
      </c>
      <c r="D9" s="83" t="s">
        <v>466</v>
      </c>
      <c r="E9" s="83" t="s">
        <v>467</v>
      </c>
      <c r="F9" s="84" t="s">
        <v>22</v>
      </c>
      <c r="G9" s="87"/>
      <c r="H9" s="87"/>
    </row>
    <row r="10" spans="1:10" ht="19" customHeight="1" x14ac:dyDescent="0.2">
      <c r="A10" s="87"/>
      <c r="B10" s="110" t="s">
        <v>413</v>
      </c>
      <c r="C10" s="103" t="s">
        <v>468</v>
      </c>
      <c r="D10" s="103" t="s">
        <v>110</v>
      </c>
      <c r="E10" s="103" t="s">
        <v>469</v>
      </c>
      <c r="F10" s="99" t="s">
        <v>407</v>
      </c>
      <c r="G10" s="87"/>
      <c r="H10" s="87"/>
    </row>
    <row r="11" spans="1:10" ht="19" customHeight="1" x14ac:dyDescent="0.2">
      <c r="A11" s="87"/>
      <c r="B11" s="111" t="s">
        <v>414</v>
      </c>
      <c r="C11" s="106" t="s">
        <v>471</v>
      </c>
      <c r="D11" s="106" t="s">
        <v>110</v>
      </c>
      <c r="E11" s="106" t="s">
        <v>470</v>
      </c>
      <c r="F11" s="100" t="s">
        <v>13</v>
      </c>
      <c r="G11" s="87"/>
      <c r="H11" s="87"/>
    </row>
    <row r="12" spans="1:10" ht="26" customHeight="1" x14ac:dyDescent="0.2">
      <c r="A12" s="87"/>
      <c r="B12" s="112" t="s">
        <v>417</v>
      </c>
      <c r="C12" s="83"/>
      <c r="D12" s="83"/>
      <c r="E12" s="83"/>
      <c r="F12" s="83"/>
      <c r="G12" s="87"/>
      <c r="H12" s="87"/>
    </row>
    <row r="13" spans="1:10" ht="21" customHeight="1" x14ac:dyDescent="0.2">
      <c r="A13" s="87"/>
      <c r="B13" s="88" t="s">
        <v>401</v>
      </c>
      <c r="C13" s="83"/>
      <c r="D13" s="83"/>
      <c r="E13" s="83"/>
      <c r="F13" s="83"/>
      <c r="G13" s="87"/>
      <c r="H13" s="87"/>
    </row>
    <row r="14" spans="1:10" ht="19" customHeight="1" x14ac:dyDescent="0.2">
      <c r="A14" s="87"/>
      <c r="B14" s="108" t="s">
        <v>114</v>
      </c>
      <c r="C14" s="83" t="s">
        <v>472</v>
      </c>
      <c r="D14" s="83" t="s">
        <v>473</v>
      </c>
      <c r="E14" s="83" t="s">
        <v>474</v>
      </c>
      <c r="F14" s="83" t="s">
        <v>475</v>
      </c>
      <c r="G14" s="87"/>
      <c r="H14" s="87"/>
    </row>
    <row r="15" spans="1:10" ht="19" customHeight="1" x14ac:dyDescent="0.2">
      <c r="A15" s="87"/>
      <c r="B15" s="108" t="s">
        <v>413</v>
      </c>
      <c r="C15" s="83" t="s">
        <v>476</v>
      </c>
      <c r="D15" s="83" t="s">
        <v>407</v>
      </c>
      <c r="E15" s="83" t="s">
        <v>477</v>
      </c>
      <c r="F15" s="83" t="s">
        <v>475</v>
      </c>
      <c r="G15" s="87"/>
      <c r="H15" s="87"/>
    </row>
    <row r="16" spans="1:10" ht="19" customHeight="1" x14ac:dyDescent="0.2">
      <c r="A16" s="87"/>
      <c r="B16" s="108" t="s">
        <v>414</v>
      </c>
      <c r="C16" s="83" t="s">
        <v>476</v>
      </c>
      <c r="D16" s="83" t="s">
        <v>407</v>
      </c>
      <c r="E16" s="83" t="s">
        <v>477</v>
      </c>
      <c r="F16" s="83" t="s">
        <v>475</v>
      </c>
      <c r="G16" s="87"/>
      <c r="H16" s="87"/>
    </row>
    <row r="17" spans="1:8" ht="21" customHeight="1" x14ac:dyDescent="0.2">
      <c r="A17" s="87"/>
      <c r="B17" s="88" t="s">
        <v>402</v>
      </c>
      <c r="C17" s="83"/>
      <c r="D17" s="83"/>
      <c r="E17" s="83"/>
      <c r="F17" s="83"/>
      <c r="G17" s="87"/>
      <c r="H17" s="87"/>
    </row>
    <row r="18" spans="1:8" ht="19" customHeight="1" x14ac:dyDescent="0.2">
      <c r="A18" s="87"/>
      <c r="B18" s="108" t="s">
        <v>114</v>
      </c>
      <c r="C18" s="83" t="s">
        <v>478</v>
      </c>
      <c r="D18" s="83" t="s">
        <v>408</v>
      </c>
      <c r="E18" s="83" t="s">
        <v>406</v>
      </c>
      <c r="F18" s="83" t="s">
        <v>481</v>
      </c>
      <c r="G18" s="87"/>
      <c r="H18" s="87"/>
    </row>
    <row r="19" spans="1:8" ht="19" customHeight="1" x14ac:dyDescent="0.2">
      <c r="A19" s="87"/>
      <c r="B19" s="108" t="s">
        <v>413</v>
      </c>
      <c r="C19" s="83" t="s">
        <v>479</v>
      </c>
      <c r="D19" s="83" t="s">
        <v>278</v>
      </c>
      <c r="E19" s="83" t="s">
        <v>480</v>
      </c>
      <c r="F19" s="83" t="s">
        <v>481</v>
      </c>
      <c r="G19" s="87"/>
      <c r="H19" s="87"/>
    </row>
    <row r="20" spans="1:8" ht="19" customHeight="1" x14ac:dyDescent="0.2">
      <c r="A20" s="87"/>
      <c r="B20" s="109" t="s">
        <v>414</v>
      </c>
      <c r="C20" s="93" t="s">
        <v>482</v>
      </c>
      <c r="D20" s="93" t="s">
        <v>278</v>
      </c>
      <c r="E20" s="93" t="s">
        <v>483</v>
      </c>
      <c r="F20" s="93" t="s">
        <v>481</v>
      </c>
      <c r="G20" s="87"/>
      <c r="H20" s="87"/>
    </row>
    <row r="21" spans="1:8" x14ac:dyDescent="0.2">
      <c r="A21" s="87"/>
      <c r="B21" s="87"/>
      <c r="C21" s="83"/>
      <c r="D21" s="83"/>
      <c r="E21" s="83"/>
      <c r="F21" s="83"/>
      <c r="G21" s="87"/>
      <c r="H21" s="87"/>
    </row>
    <row r="22" spans="1:8" x14ac:dyDescent="0.2">
      <c r="A22" s="87"/>
      <c r="B22" s="87"/>
      <c r="C22" s="83"/>
      <c r="D22" s="83"/>
      <c r="E22" s="83"/>
      <c r="F22" s="83"/>
      <c r="G22" s="87"/>
      <c r="H22" s="87"/>
    </row>
    <row r="25" spans="1:8" x14ac:dyDescent="0.2">
      <c r="C25"/>
    </row>
  </sheetData>
  <pageMargins left="0.7" right="0.7" top="0.75" bottom="0.75" header="0.3" footer="0.3"/>
  <ignoredErrors>
    <ignoredError sqref="D14 E11 E6:E7" twoDigitTextYear="1"/>
    <ignoredError sqref="D18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0A9C-23A0-924F-9980-BCDE6539B201}">
  <dimension ref="A1:H18"/>
  <sheetViews>
    <sheetView zoomScale="110" zoomScaleNormal="110" workbookViewId="0">
      <selection activeCell="H19" sqref="H19"/>
    </sheetView>
  </sheetViews>
  <sheetFormatPr baseColWidth="10" defaultRowHeight="18" x14ac:dyDescent="0.2"/>
  <cols>
    <col min="1" max="1" width="5.1640625" customWidth="1"/>
    <col min="2" max="2" width="26" style="116" bestFit="1" customWidth="1"/>
    <col min="3" max="5" width="10.5" style="77" customWidth="1"/>
    <col min="6" max="6" width="10.5" style="115" customWidth="1"/>
  </cols>
  <sheetData>
    <row r="1" spans="1:8" ht="21" x14ac:dyDescent="0.2">
      <c r="A1" s="112"/>
      <c r="B1" s="118"/>
      <c r="C1" s="83"/>
      <c r="D1" s="83"/>
      <c r="E1" s="83"/>
      <c r="F1" s="119"/>
      <c r="G1" s="56"/>
    </row>
    <row r="2" spans="1:8" ht="21" x14ac:dyDescent="0.2">
      <c r="A2" s="112"/>
      <c r="B2" s="118"/>
      <c r="C2" s="83"/>
      <c r="D2" s="83"/>
      <c r="E2" s="83"/>
      <c r="F2" s="119"/>
      <c r="G2" s="56"/>
    </row>
    <row r="3" spans="1:8" s="114" customFormat="1" ht="22" customHeight="1" x14ac:dyDescent="0.25">
      <c r="A3" s="120"/>
      <c r="B3" s="121"/>
      <c r="C3" s="107" t="s">
        <v>411</v>
      </c>
      <c r="D3" s="107" t="s">
        <v>403</v>
      </c>
      <c r="E3" s="107" t="s">
        <v>410</v>
      </c>
      <c r="F3" s="122" t="s">
        <v>3</v>
      </c>
      <c r="G3" s="120"/>
      <c r="H3"/>
    </row>
    <row r="4" spans="1:8" s="113" customFormat="1" ht="22" customHeight="1" x14ac:dyDescent="0.25">
      <c r="A4" s="123"/>
      <c r="B4" s="117" t="s">
        <v>412</v>
      </c>
      <c r="C4" s="127"/>
      <c r="D4" s="127"/>
      <c r="E4" s="127"/>
      <c r="F4" s="124"/>
      <c r="G4" s="123"/>
    </row>
    <row r="5" spans="1:8" s="114" customFormat="1" ht="22" customHeight="1" x14ac:dyDescent="0.25">
      <c r="A5" s="120"/>
      <c r="B5" s="118" t="s">
        <v>418</v>
      </c>
      <c r="C5" s="83" t="s">
        <v>426</v>
      </c>
      <c r="D5" s="83" t="s">
        <v>432</v>
      </c>
      <c r="E5" s="83" t="s">
        <v>440</v>
      </c>
      <c r="F5" s="125" t="s">
        <v>11</v>
      </c>
      <c r="G5" s="120"/>
    </row>
    <row r="6" spans="1:8" s="114" customFormat="1" ht="22" customHeight="1" x14ac:dyDescent="0.25">
      <c r="A6" s="120"/>
      <c r="B6" s="118" t="s">
        <v>419</v>
      </c>
      <c r="C6" s="83" t="s">
        <v>427</v>
      </c>
      <c r="D6" s="83" t="s">
        <v>187</v>
      </c>
      <c r="E6" s="83" t="s">
        <v>441</v>
      </c>
      <c r="F6" s="125" t="s">
        <v>17</v>
      </c>
      <c r="G6" s="120"/>
    </row>
    <row r="7" spans="1:8" s="114" customFormat="1" ht="22" customHeight="1" x14ac:dyDescent="0.25">
      <c r="A7" s="120"/>
      <c r="B7" s="118" t="s">
        <v>420</v>
      </c>
      <c r="C7" s="83" t="s">
        <v>428</v>
      </c>
      <c r="D7" s="83" t="s">
        <v>433</v>
      </c>
      <c r="E7" s="83" t="s">
        <v>442</v>
      </c>
      <c r="F7" s="125" t="s">
        <v>11</v>
      </c>
      <c r="G7" s="120"/>
    </row>
    <row r="8" spans="1:8" s="114" customFormat="1" ht="22" customHeight="1" x14ac:dyDescent="0.25">
      <c r="A8" s="120"/>
      <c r="B8" s="118" t="s">
        <v>421</v>
      </c>
      <c r="C8" s="83" t="s">
        <v>429</v>
      </c>
      <c r="D8" s="83" t="s">
        <v>434</v>
      </c>
      <c r="E8" s="83" t="s">
        <v>404</v>
      </c>
      <c r="F8" s="119" t="s">
        <v>438</v>
      </c>
      <c r="G8" s="120"/>
    </row>
    <row r="9" spans="1:8" s="114" customFormat="1" ht="22" customHeight="1" x14ac:dyDescent="0.25">
      <c r="A9" s="120"/>
      <c r="B9" s="118" t="s">
        <v>422</v>
      </c>
      <c r="C9" s="83" t="s">
        <v>430</v>
      </c>
      <c r="D9" s="83" t="s">
        <v>435</v>
      </c>
      <c r="E9" s="83" t="s">
        <v>443</v>
      </c>
      <c r="F9" s="119" t="s">
        <v>438</v>
      </c>
      <c r="G9" s="120"/>
    </row>
    <row r="10" spans="1:8" s="114" customFormat="1" ht="22" customHeight="1" x14ac:dyDescent="0.25">
      <c r="A10" s="120"/>
      <c r="B10" s="118" t="s">
        <v>423</v>
      </c>
      <c r="C10" s="83" t="s">
        <v>405</v>
      </c>
      <c r="D10" s="83" t="s">
        <v>436</v>
      </c>
      <c r="E10" s="83" t="s">
        <v>444</v>
      </c>
      <c r="F10" s="128" t="s">
        <v>439</v>
      </c>
      <c r="G10" s="120"/>
    </row>
    <row r="11" spans="1:8" s="114" customFormat="1" ht="22" customHeight="1" x14ac:dyDescent="0.25">
      <c r="A11" s="120"/>
      <c r="B11" s="121" t="s">
        <v>424</v>
      </c>
      <c r="C11" s="93" t="s">
        <v>431</v>
      </c>
      <c r="D11" s="93" t="s">
        <v>437</v>
      </c>
      <c r="E11" s="93" t="s">
        <v>445</v>
      </c>
      <c r="F11" s="75" t="s">
        <v>17</v>
      </c>
      <c r="G11" s="120"/>
    </row>
    <row r="12" spans="1:8" s="113" customFormat="1" ht="22" customHeight="1" x14ac:dyDescent="0.25">
      <c r="A12" s="123"/>
      <c r="B12" s="117" t="s">
        <v>417</v>
      </c>
      <c r="C12" s="127"/>
      <c r="D12" s="127"/>
      <c r="E12" s="127"/>
      <c r="F12" s="124"/>
      <c r="G12" s="123"/>
    </row>
    <row r="13" spans="1:8" s="114" customFormat="1" ht="22" customHeight="1" x14ac:dyDescent="0.25">
      <c r="A13" s="120"/>
      <c r="B13" s="118" t="s">
        <v>425</v>
      </c>
      <c r="C13" s="83" t="s">
        <v>446</v>
      </c>
      <c r="D13" s="83" t="s">
        <v>450</v>
      </c>
      <c r="E13" s="83" t="s">
        <v>454</v>
      </c>
      <c r="F13" s="119" t="s">
        <v>302</v>
      </c>
      <c r="G13" s="120"/>
    </row>
    <row r="14" spans="1:8" s="114" customFormat="1" ht="22" customHeight="1" x14ac:dyDescent="0.25">
      <c r="A14" s="120"/>
      <c r="B14" s="118" t="s">
        <v>421</v>
      </c>
      <c r="C14" s="83" t="s">
        <v>447</v>
      </c>
      <c r="D14" s="83" t="s">
        <v>451</v>
      </c>
      <c r="E14" s="83" t="s">
        <v>455</v>
      </c>
      <c r="F14" s="119" t="s">
        <v>457</v>
      </c>
      <c r="G14" s="120"/>
    </row>
    <row r="15" spans="1:8" s="114" customFormat="1" ht="22" customHeight="1" x14ac:dyDescent="0.25">
      <c r="A15" s="120"/>
      <c r="B15" s="118" t="s">
        <v>422</v>
      </c>
      <c r="C15" s="83" t="s">
        <v>448</v>
      </c>
      <c r="D15" s="83" t="s">
        <v>452</v>
      </c>
      <c r="E15" s="83" t="s">
        <v>456</v>
      </c>
      <c r="F15" s="119" t="s">
        <v>415</v>
      </c>
      <c r="G15" s="120"/>
    </row>
    <row r="16" spans="1:8" s="114" customFormat="1" ht="22" customHeight="1" x14ac:dyDescent="0.25">
      <c r="A16" s="120"/>
      <c r="B16" s="121" t="s">
        <v>424</v>
      </c>
      <c r="C16" s="93" t="s">
        <v>449</v>
      </c>
      <c r="D16" s="93" t="s">
        <v>453</v>
      </c>
      <c r="E16" s="93" t="s">
        <v>416</v>
      </c>
      <c r="F16" s="126" t="s">
        <v>458</v>
      </c>
      <c r="G16" s="120"/>
    </row>
    <row r="17" spans="1:7" x14ac:dyDescent="0.2">
      <c r="A17" s="56"/>
      <c r="B17" s="118"/>
      <c r="C17" s="83"/>
      <c r="D17" s="83"/>
      <c r="E17" s="83"/>
      <c r="F17" s="119"/>
      <c r="G17" s="56"/>
    </row>
    <row r="18" spans="1:7" x14ac:dyDescent="0.2">
      <c r="A18" s="56"/>
      <c r="B18" s="118"/>
      <c r="C18" s="83"/>
      <c r="D18" s="83"/>
      <c r="E18" s="83"/>
      <c r="F18" s="119"/>
      <c r="G18" s="56"/>
    </row>
  </sheetData>
  <phoneticPr fontId="29" type="noConversion"/>
  <pageMargins left="0.7" right="0.7" top="0.75" bottom="0.75" header="0.3" footer="0.3"/>
  <ignoredErrors>
    <ignoredError sqref="D14:D15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4C64-2240-8C49-93E7-4E3161EFD7B5}">
  <dimension ref="A1:G13"/>
  <sheetViews>
    <sheetView zoomScale="200" zoomScaleNormal="200" workbookViewId="0">
      <selection activeCell="C8" sqref="C8"/>
    </sheetView>
  </sheetViews>
  <sheetFormatPr baseColWidth="10" defaultRowHeight="16" x14ac:dyDescent="0.2"/>
  <cols>
    <col min="2" max="2" width="15" customWidth="1"/>
    <col min="3" max="3" width="20.83203125" customWidth="1"/>
    <col min="4" max="4" width="18.33203125" customWidth="1"/>
  </cols>
  <sheetData>
    <row r="1" spans="1:7" x14ac:dyDescent="0.2">
      <c r="A1" s="56"/>
      <c r="B1" s="56"/>
      <c r="C1" s="56"/>
      <c r="D1" s="56"/>
      <c r="E1" s="56"/>
    </row>
    <row r="2" spans="1:7" x14ac:dyDescent="0.2">
      <c r="A2" s="56"/>
      <c r="B2" s="42"/>
      <c r="C2" s="43" t="s">
        <v>68</v>
      </c>
      <c r="D2" s="43" t="s">
        <v>127</v>
      </c>
      <c r="E2" s="56"/>
    </row>
    <row r="3" spans="1:7" x14ac:dyDescent="0.2">
      <c r="A3" s="56"/>
      <c r="B3" s="44" t="s">
        <v>130</v>
      </c>
      <c r="C3" s="47" t="s">
        <v>129</v>
      </c>
      <c r="D3" s="45" t="s">
        <v>128</v>
      </c>
      <c r="E3" s="56"/>
    </row>
    <row r="4" spans="1:7" x14ac:dyDescent="0.2">
      <c r="A4" s="56"/>
      <c r="B4" s="49" t="s">
        <v>131</v>
      </c>
      <c r="C4" s="54" t="s">
        <v>133</v>
      </c>
      <c r="D4" s="55" t="s">
        <v>133</v>
      </c>
      <c r="E4" s="56"/>
    </row>
    <row r="5" spans="1:7" x14ac:dyDescent="0.2">
      <c r="A5" s="56"/>
      <c r="B5" s="46"/>
      <c r="C5" s="47" t="s">
        <v>143</v>
      </c>
      <c r="D5" s="48" t="s">
        <v>144</v>
      </c>
      <c r="E5" s="56"/>
    </row>
    <row r="6" spans="1:7" x14ac:dyDescent="0.2">
      <c r="A6" s="56"/>
      <c r="B6" s="49" t="s">
        <v>132</v>
      </c>
      <c r="C6" s="50"/>
      <c r="D6" s="50"/>
      <c r="E6" s="56"/>
    </row>
    <row r="7" spans="1:7" x14ac:dyDescent="0.2">
      <c r="A7" s="56"/>
      <c r="B7" s="46" t="s">
        <v>134</v>
      </c>
      <c r="C7" s="45" t="s">
        <v>128</v>
      </c>
      <c r="D7" s="47" t="s">
        <v>140</v>
      </c>
      <c r="E7" s="56"/>
    </row>
    <row r="8" spans="1:7" x14ac:dyDescent="0.2">
      <c r="A8" s="56"/>
      <c r="B8" s="46" t="s">
        <v>135</v>
      </c>
      <c r="C8" s="48" t="s">
        <v>138</v>
      </c>
      <c r="D8" s="48" t="s">
        <v>71</v>
      </c>
      <c r="E8" s="56"/>
    </row>
    <row r="9" spans="1:7" x14ac:dyDescent="0.2">
      <c r="A9" s="56"/>
      <c r="B9" s="46" t="s">
        <v>136</v>
      </c>
      <c r="C9" s="48" t="s">
        <v>139</v>
      </c>
      <c r="D9" s="45" t="s">
        <v>128</v>
      </c>
      <c r="E9" s="56"/>
    </row>
    <row r="10" spans="1:7" x14ac:dyDescent="0.2">
      <c r="A10" s="56"/>
      <c r="B10" s="51" t="s">
        <v>137</v>
      </c>
      <c r="C10" s="52" t="s">
        <v>142</v>
      </c>
      <c r="D10" s="53" t="s">
        <v>141</v>
      </c>
      <c r="E10" s="56"/>
    </row>
    <row r="11" spans="1:7" x14ac:dyDescent="0.2">
      <c r="A11" s="56"/>
      <c r="B11" s="56"/>
      <c r="C11" s="56"/>
      <c r="D11" s="56"/>
      <c r="E11" s="56"/>
    </row>
    <row r="12" spans="1:7" x14ac:dyDescent="0.2">
      <c r="A12" s="56"/>
      <c r="B12" s="56"/>
      <c r="C12" s="56"/>
      <c r="D12" s="56"/>
      <c r="E12" s="56"/>
      <c r="F12" s="45"/>
      <c r="G12" s="47"/>
    </row>
    <row r="13" spans="1:7" x14ac:dyDescent="0.2">
      <c r="A13" s="56"/>
      <c r="B13" s="56"/>
      <c r="C13" s="56"/>
      <c r="D13" s="56"/>
      <c r="E13" s="56"/>
      <c r="F13" s="48"/>
      <c r="G13" s="4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Study_design</vt:lpstr>
      <vt:lpstr>Eq1_site_mod</vt:lpstr>
      <vt:lpstr>Eq2_species_mods</vt:lpstr>
      <vt:lpstr>Eq3_offset</vt:lpstr>
      <vt:lpstr>OLD_eq3</vt:lpstr>
      <vt:lpstr>Clim_Seasonal_trends</vt:lpstr>
      <vt:lpstr>Snow_melt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2022-04-04T09:30:25Z</cp:lastPrinted>
  <dcterms:created xsi:type="dcterms:W3CDTF">2021-02-16T12:51:07Z</dcterms:created>
  <dcterms:modified xsi:type="dcterms:W3CDTF">2022-09-06T10:06:33Z</dcterms:modified>
</cp:coreProperties>
</file>