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off\Google Drive\Sorbonne\Web\Projet Web\"/>
    </mc:Choice>
  </mc:AlternateContent>
  <bookViews>
    <workbookView xWindow="0" yWindow="0" windowWidth="12495" windowHeight="5940" activeTab="3"/>
  </bookViews>
  <sheets>
    <sheet name="Questionnaire" sheetId="1" r:id="rId1"/>
    <sheet name="Parametres" sheetId="2" r:id="rId2"/>
    <sheet name="Reponses Lettre" sheetId="3" r:id="rId3"/>
    <sheet name="Reponses Chiffre" sheetId="4" r:id="rId4"/>
    <sheet name="Score final" sheetId="5" r:id="rId5"/>
    <sheet name="Mode d'emploi" sheetId="6" r:id="rId6"/>
    <sheet name="Historisation" sheetId="7" r:id="rId7"/>
  </sheets>
  <definedNames>
    <definedName name="BaremeConversion">Parametres!$A$2:$D$6</definedName>
    <definedName name="baremes">Parametres!$A$10:$A$11</definedName>
    <definedName name="ouiNon">Parametres!$A$14:$A$15</definedName>
    <definedName name="questionnaire">Questionnaire!$A$2:$E$241</definedName>
    <definedName name="reponse_lettre">Parametres!$A$2:$A$6</definedName>
  </definedNames>
  <calcPr calcId="162913"/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2" i="4"/>
  <c r="B2" i="3"/>
  <c r="E3" i="1"/>
  <c r="B3" i="4" s="1"/>
  <c r="E4" i="1"/>
  <c r="B4" i="4" s="1"/>
  <c r="E5" i="1"/>
  <c r="B5" i="4" s="1"/>
  <c r="E6" i="1"/>
  <c r="B6" i="4" s="1"/>
  <c r="E7" i="1"/>
  <c r="B7" i="4" s="1"/>
  <c r="E8" i="1"/>
  <c r="B8" i="4" s="1"/>
  <c r="E9" i="1"/>
  <c r="B9" i="4" s="1"/>
  <c r="E10" i="1"/>
  <c r="B10" i="4" s="1"/>
  <c r="E11" i="1"/>
  <c r="B11" i="4" s="1"/>
  <c r="E12" i="1"/>
  <c r="B12" i="4" s="1"/>
  <c r="E13" i="1"/>
  <c r="B13" i="4" s="1"/>
  <c r="E14" i="1"/>
  <c r="B14" i="4" s="1"/>
  <c r="E15" i="1"/>
  <c r="B15" i="4" s="1"/>
  <c r="E16" i="1"/>
  <c r="B16" i="4" s="1"/>
  <c r="E17" i="1"/>
  <c r="B17" i="4" s="1"/>
  <c r="E18" i="1"/>
  <c r="B18" i="4" s="1"/>
  <c r="E19" i="1"/>
  <c r="B19" i="4" s="1"/>
  <c r="E20" i="1"/>
  <c r="B20" i="4" s="1"/>
  <c r="E21" i="1"/>
  <c r="B21" i="4" s="1"/>
  <c r="E22" i="1"/>
  <c r="B22" i="4" s="1"/>
  <c r="E23" i="1"/>
  <c r="B23" i="4" s="1"/>
  <c r="E24" i="1"/>
  <c r="B24" i="4" s="1"/>
  <c r="E25" i="1"/>
  <c r="B25" i="4" s="1"/>
  <c r="E26" i="1"/>
  <c r="B26" i="4" s="1"/>
  <c r="E27" i="1"/>
  <c r="B27" i="4" s="1"/>
  <c r="E28" i="1"/>
  <c r="B28" i="4" s="1"/>
  <c r="E29" i="1"/>
  <c r="B29" i="4" s="1"/>
  <c r="E30" i="1"/>
  <c r="B30" i="4" s="1"/>
  <c r="E31" i="1"/>
  <c r="B31" i="4" s="1"/>
  <c r="E32" i="1"/>
  <c r="D2" i="4" s="1"/>
  <c r="E33" i="1"/>
  <c r="D3" i="4" s="1"/>
  <c r="E34" i="1"/>
  <c r="D4" i="4" s="1"/>
  <c r="E35" i="1"/>
  <c r="D5" i="4" s="1"/>
  <c r="E36" i="1"/>
  <c r="D6" i="4" s="1"/>
  <c r="E37" i="1"/>
  <c r="D7" i="4" s="1"/>
  <c r="E38" i="1"/>
  <c r="D8" i="4" s="1"/>
  <c r="E39" i="1"/>
  <c r="D9" i="4" s="1"/>
  <c r="E40" i="1"/>
  <c r="D10" i="4" s="1"/>
  <c r="E41" i="1"/>
  <c r="D11" i="4" s="1"/>
  <c r="E42" i="1"/>
  <c r="D12" i="4" s="1"/>
  <c r="E43" i="1"/>
  <c r="D13" i="4" s="1"/>
  <c r="E44" i="1"/>
  <c r="D14" i="4" s="1"/>
  <c r="E45" i="1"/>
  <c r="D15" i="4" s="1"/>
  <c r="E46" i="1"/>
  <c r="D16" i="4" s="1"/>
  <c r="E47" i="1"/>
  <c r="D17" i="4" s="1"/>
  <c r="E48" i="1"/>
  <c r="D18" i="4" s="1"/>
  <c r="E49" i="1"/>
  <c r="D19" i="4" s="1"/>
  <c r="E50" i="1"/>
  <c r="D20" i="4" s="1"/>
  <c r="E51" i="1"/>
  <c r="D21" i="4" s="1"/>
  <c r="E52" i="1"/>
  <c r="D22" i="4" s="1"/>
  <c r="E53" i="1"/>
  <c r="D23" i="4" s="1"/>
  <c r="E54" i="1"/>
  <c r="D24" i="4" s="1"/>
  <c r="E55" i="1"/>
  <c r="D25" i="4" s="1"/>
  <c r="E56" i="1"/>
  <c r="D26" i="4" s="1"/>
  <c r="E57" i="1"/>
  <c r="D27" i="4" s="1"/>
  <c r="E58" i="1"/>
  <c r="D28" i="4" s="1"/>
  <c r="E59" i="1"/>
  <c r="D29" i="4" s="1"/>
  <c r="E60" i="1"/>
  <c r="D30" i="4" s="1"/>
  <c r="E61" i="1"/>
  <c r="D31" i="4" s="1"/>
  <c r="E62" i="1"/>
  <c r="F2" i="4" s="1"/>
  <c r="E63" i="1"/>
  <c r="F3" i="4" s="1"/>
  <c r="E64" i="1"/>
  <c r="F4" i="4" s="1"/>
  <c r="E65" i="1"/>
  <c r="F5" i="4" s="1"/>
  <c r="E66" i="1"/>
  <c r="F6" i="4" s="1"/>
  <c r="E67" i="1"/>
  <c r="F7" i="4" s="1"/>
  <c r="E68" i="1"/>
  <c r="F8" i="4" s="1"/>
  <c r="E69" i="1"/>
  <c r="F9" i="4" s="1"/>
  <c r="E70" i="1"/>
  <c r="F10" i="4" s="1"/>
  <c r="E71" i="1"/>
  <c r="F11" i="4" s="1"/>
  <c r="E72" i="1"/>
  <c r="F12" i="4" s="1"/>
  <c r="E73" i="1"/>
  <c r="F13" i="4" s="1"/>
  <c r="E74" i="1"/>
  <c r="F14" i="4" s="1"/>
  <c r="E75" i="1"/>
  <c r="F15" i="4" s="1"/>
  <c r="E76" i="1"/>
  <c r="F16" i="4" s="1"/>
  <c r="E77" i="1"/>
  <c r="F17" i="4" s="1"/>
  <c r="E78" i="1"/>
  <c r="F18" i="4" s="1"/>
  <c r="E79" i="1"/>
  <c r="F19" i="4" s="1"/>
  <c r="E80" i="1"/>
  <c r="F20" i="4" s="1"/>
  <c r="E81" i="1"/>
  <c r="F21" i="4" s="1"/>
  <c r="E82" i="1"/>
  <c r="F22" i="4" s="1"/>
  <c r="E83" i="1"/>
  <c r="F23" i="4" s="1"/>
  <c r="E84" i="1"/>
  <c r="F24" i="4" s="1"/>
  <c r="E85" i="1"/>
  <c r="F25" i="4" s="1"/>
  <c r="E86" i="1"/>
  <c r="F26" i="4" s="1"/>
  <c r="E87" i="1"/>
  <c r="F27" i="4" s="1"/>
  <c r="E88" i="1"/>
  <c r="F28" i="4" s="1"/>
  <c r="E89" i="1"/>
  <c r="F29" i="4" s="1"/>
  <c r="E90" i="1"/>
  <c r="F30" i="4" s="1"/>
  <c r="E91" i="1"/>
  <c r="F31" i="4" s="1"/>
  <c r="E92" i="1"/>
  <c r="H2" i="4" s="1"/>
  <c r="E93" i="1"/>
  <c r="H3" i="4" s="1"/>
  <c r="E94" i="1"/>
  <c r="H4" i="4" s="1"/>
  <c r="E95" i="1"/>
  <c r="H5" i="4" s="1"/>
  <c r="E96" i="1"/>
  <c r="H6" i="4" s="1"/>
  <c r="E97" i="1"/>
  <c r="H7" i="4" s="1"/>
  <c r="E98" i="1"/>
  <c r="H8" i="4" s="1"/>
  <c r="E99" i="1"/>
  <c r="H9" i="4" s="1"/>
  <c r="E100" i="1"/>
  <c r="H10" i="4" s="1"/>
  <c r="E101" i="1"/>
  <c r="H11" i="4" s="1"/>
  <c r="E102" i="1"/>
  <c r="H12" i="4" s="1"/>
  <c r="E103" i="1"/>
  <c r="H13" i="4" s="1"/>
  <c r="E104" i="1"/>
  <c r="H14" i="4" s="1"/>
  <c r="E105" i="1"/>
  <c r="H15" i="4" s="1"/>
  <c r="E106" i="1"/>
  <c r="H16" i="4" s="1"/>
  <c r="E107" i="1"/>
  <c r="H17" i="4" s="1"/>
  <c r="E108" i="1"/>
  <c r="H18" i="4" s="1"/>
  <c r="E109" i="1"/>
  <c r="H19" i="4" s="1"/>
  <c r="E110" i="1"/>
  <c r="H20" i="4" s="1"/>
  <c r="E111" i="1"/>
  <c r="H21" i="4" s="1"/>
  <c r="E112" i="1"/>
  <c r="H22" i="4" s="1"/>
  <c r="E113" i="1"/>
  <c r="H23" i="4" s="1"/>
  <c r="E114" i="1"/>
  <c r="H24" i="4" s="1"/>
  <c r="E115" i="1"/>
  <c r="H25" i="4" s="1"/>
  <c r="E116" i="1"/>
  <c r="H26" i="4" s="1"/>
  <c r="E117" i="1"/>
  <c r="H27" i="4" s="1"/>
  <c r="E118" i="1"/>
  <c r="H28" i="4" s="1"/>
  <c r="E119" i="1"/>
  <c r="H29" i="4" s="1"/>
  <c r="E120" i="1"/>
  <c r="H30" i="4" s="1"/>
  <c r="E121" i="1"/>
  <c r="H31" i="4" s="1"/>
  <c r="E122" i="1"/>
  <c r="J2" i="4" s="1"/>
  <c r="E123" i="1"/>
  <c r="J3" i="4" s="1"/>
  <c r="E124" i="1"/>
  <c r="J4" i="4" s="1"/>
  <c r="E125" i="1"/>
  <c r="J5" i="4" s="1"/>
  <c r="E126" i="1"/>
  <c r="J6" i="4" s="1"/>
  <c r="E127" i="1"/>
  <c r="J7" i="4" s="1"/>
  <c r="E128" i="1"/>
  <c r="J8" i="4" s="1"/>
  <c r="E129" i="1"/>
  <c r="J9" i="4" s="1"/>
  <c r="E130" i="1"/>
  <c r="J10" i="4" s="1"/>
  <c r="E131" i="1"/>
  <c r="J11" i="4" s="1"/>
  <c r="E132" i="1"/>
  <c r="J12" i="4" s="1"/>
  <c r="E133" i="1"/>
  <c r="J13" i="4" s="1"/>
  <c r="E134" i="1"/>
  <c r="J14" i="4" s="1"/>
  <c r="E135" i="1"/>
  <c r="J15" i="4" s="1"/>
  <c r="E136" i="1"/>
  <c r="J16" i="4" s="1"/>
  <c r="E137" i="1"/>
  <c r="J17" i="4" s="1"/>
  <c r="E138" i="1"/>
  <c r="J18" i="4" s="1"/>
  <c r="E139" i="1"/>
  <c r="J19" i="4" s="1"/>
  <c r="E140" i="1"/>
  <c r="J20" i="4" s="1"/>
  <c r="E141" i="1"/>
  <c r="J21" i="4" s="1"/>
  <c r="E142" i="1"/>
  <c r="J22" i="4" s="1"/>
  <c r="E143" i="1"/>
  <c r="J23" i="4" s="1"/>
  <c r="E144" i="1"/>
  <c r="J24" i="4" s="1"/>
  <c r="E145" i="1"/>
  <c r="J25" i="4" s="1"/>
  <c r="E146" i="1"/>
  <c r="J26" i="4" s="1"/>
  <c r="E147" i="1"/>
  <c r="J27" i="4" s="1"/>
  <c r="E148" i="1"/>
  <c r="J28" i="4" s="1"/>
  <c r="E149" i="1"/>
  <c r="J29" i="4" s="1"/>
  <c r="E150" i="1"/>
  <c r="J30" i="4" s="1"/>
  <c r="E151" i="1"/>
  <c r="J31" i="4" s="1"/>
  <c r="E152" i="1"/>
  <c r="L2" i="4" s="1"/>
  <c r="E153" i="1"/>
  <c r="L3" i="4" s="1"/>
  <c r="E154" i="1"/>
  <c r="L4" i="4" s="1"/>
  <c r="E155" i="1"/>
  <c r="L5" i="4" s="1"/>
  <c r="E156" i="1"/>
  <c r="L6" i="4" s="1"/>
  <c r="E157" i="1"/>
  <c r="L7" i="4" s="1"/>
  <c r="E158" i="1"/>
  <c r="L8" i="4" s="1"/>
  <c r="E159" i="1"/>
  <c r="L9" i="4" s="1"/>
  <c r="E160" i="1"/>
  <c r="L10" i="4" s="1"/>
  <c r="E161" i="1"/>
  <c r="L11" i="4" s="1"/>
  <c r="E162" i="1"/>
  <c r="L12" i="4" s="1"/>
  <c r="E163" i="1"/>
  <c r="L13" i="4" s="1"/>
  <c r="E164" i="1"/>
  <c r="L14" i="4" s="1"/>
  <c r="E165" i="1"/>
  <c r="L15" i="4" s="1"/>
  <c r="E166" i="1"/>
  <c r="L16" i="4" s="1"/>
  <c r="E167" i="1"/>
  <c r="L17" i="4" s="1"/>
  <c r="E168" i="1"/>
  <c r="L18" i="4" s="1"/>
  <c r="E169" i="1"/>
  <c r="L19" i="4" s="1"/>
  <c r="E170" i="1"/>
  <c r="L20" i="4" s="1"/>
  <c r="E171" i="1"/>
  <c r="L21" i="4" s="1"/>
  <c r="E172" i="1"/>
  <c r="L22" i="4" s="1"/>
  <c r="E173" i="1"/>
  <c r="L23" i="4" s="1"/>
  <c r="E174" i="1"/>
  <c r="L24" i="4" s="1"/>
  <c r="E175" i="1"/>
  <c r="L25" i="4" s="1"/>
  <c r="E176" i="1"/>
  <c r="L26" i="4" s="1"/>
  <c r="E177" i="1"/>
  <c r="L27" i="4" s="1"/>
  <c r="E178" i="1"/>
  <c r="L28" i="4" s="1"/>
  <c r="E179" i="1"/>
  <c r="L29" i="4" s="1"/>
  <c r="E180" i="1"/>
  <c r="L30" i="4" s="1"/>
  <c r="E181" i="1"/>
  <c r="L31" i="4" s="1"/>
  <c r="E182" i="1"/>
  <c r="N2" i="4" s="1"/>
  <c r="E183" i="1"/>
  <c r="N3" i="4" s="1"/>
  <c r="E184" i="1"/>
  <c r="N4" i="4" s="1"/>
  <c r="E185" i="1"/>
  <c r="N5" i="4" s="1"/>
  <c r="E186" i="1"/>
  <c r="N6" i="4" s="1"/>
  <c r="E187" i="1"/>
  <c r="N7" i="4" s="1"/>
  <c r="E188" i="1"/>
  <c r="N8" i="4" s="1"/>
  <c r="E189" i="1"/>
  <c r="N9" i="4" s="1"/>
  <c r="E190" i="1"/>
  <c r="N10" i="4" s="1"/>
  <c r="E191" i="1"/>
  <c r="N11" i="4" s="1"/>
  <c r="E192" i="1"/>
  <c r="N12" i="4" s="1"/>
  <c r="E193" i="1"/>
  <c r="N13" i="4" s="1"/>
  <c r="E194" i="1"/>
  <c r="N14" i="4" s="1"/>
  <c r="E195" i="1"/>
  <c r="N15" i="4" s="1"/>
  <c r="E196" i="1"/>
  <c r="N16" i="4" s="1"/>
  <c r="E197" i="1"/>
  <c r="N17" i="4" s="1"/>
  <c r="E198" i="1"/>
  <c r="N18" i="4" s="1"/>
  <c r="E199" i="1"/>
  <c r="N19" i="4" s="1"/>
  <c r="E200" i="1"/>
  <c r="N20" i="4" s="1"/>
  <c r="E201" i="1"/>
  <c r="N21" i="4" s="1"/>
  <c r="E202" i="1"/>
  <c r="N22" i="4" s="1"/>
  <c r="E203" i="1"/>
  <c r="N23" i="4" s="1"/>
  <c r="E204" i="1"/>
  <c r="N24" i="4" s="1"/>
  <c r="E205" i="1"/>
  <c r="N25" i="4" s="1"/>
  <c r="E206" i="1"/>
  <c r="N26" i="4" s="1"/>
  <c r="E207" i="1"/>
  <c r="N27" i="4" s="1"/>
  <c r="E208" i="1"/>
  <c r="N28" i="4" s="1"/>
  <c r="E209" i="1"/>
  <c r="N29" i="4" s="1"/>
  <c r="E210" i="1"/>
  <c r="N30" i="4" s="1"/>
  <c r="E211" i="1"/>
  <c r="N31" i="4" s="1"/>
  <c r="E212" i="1"/>
  <c r="P2" i="4" s="1"/>
  <c r="E213" i="1"/>
  <c r="P3" i="4" s="1"/>
  <c r="E214" i="1"/>
  <c r="P4" i="4" s="1"/>
  <c r="E215" i="1"/>
  <c r="P5" i="4" s="1"/>
  <c r="E216" i="1"/>
  <c r="P6" i="4" s="1"/>
  <c r="E217" i="1"/>
  <c r="P7" i="4" s="1"/>
  <c r="E218" i="1"/>
  <c r="P8" i="4" s="1"/>
  <c r="E219" i="1"/>
  <c r="P9" i="4" s="1"/>
  <c r="E220" i="1"/>
  <c r="P10" i="4" s="1"/>
  <c r="E221" i="1"/>
  <c r="P11" i="4" s="1"/>
  <c r="E222" i="1"/>
  <c r="P12" i="4" s="1"/>
  <c r="E223" i="1"/>
  <c r="P13" i="4" s="1"/>
  <c r="E224" i="1"/>
  <c r="P14" i="4" s="1"/>
  <c r="E225" i="1"/>
  <c r="P15" i="4" s="1"/>
  <c r="E226" i="1"/>
  <c r="P16" i="4" s="1"/>
  <c r="E227" i="1"/>
  <c r="P17" i="4" s="1"/>
  <c r="E228" i="1"/>
  <c r="P18" i="4" s="1"/>
  <c r="E229" i="1"/>
  <c r="P19" i="4" s="1"/>
  <c r="E230" i="1"/>
  <c r="P20" i="4" s="1"/>
  <c r="E231" i="1"/>
  <c r="P21" i="4" s="1"/>
  <c r="E232" i="1"/>
  <c r="P22" i="4" s="1"/>
  <c r="E233" i="1"/>
  <c r="P23" i="4" s="1"/>
  <c r="E234" i="1"/>
  <c r="P24" i="4" s="1"/>
  <c r="E235" i="1"/>
  <c r="P25" i="4" s="1"/>
  <c r="E236" i="1"/>
  <c r="P26" i="4" s="1"/>
  <c r="E237" i="1"/>
  <c r="P27" i="4" s="1"/>
  <c r="E238" i="1"/>
  <c r="P28" i="4" s="1"/>
  <c r="E239" i="1"/>
  <c r="P29" i="4" s="1"/>
  <c r="E240" i="1"/>
  <c r="P30" i="4" s="1"/>
  <c r="E241" i="1"/>
  <c r="P31" i="4" s="1"/>
  <c r="E2" i="1"/>
  <c r="B2" i="4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T2" i="4" l="1"/>
  <c r="T31" i="4"/>
  <c r="T29" i="4"/>
  <c r="T27" i="4"/>
  <c r="T25" i="4"/>
  <c r="T23" i="4"/>
  <c r="T21" i="4"/>
  <c r="T19" i="4"/>
  <c r="T17" i="4"/>
  <c r="T15" i="4"/>
  <c r="T13" i="4"/>
  <c r="T11" i="4"/>
  <c r="T9" i="4"/>
  <c r="T7" i="4"/>
  <c r="B14" i="5" s="1"/>
  <c r="T4" i="4"/>
  <c r="T5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3" i="4"/>
  <c r="F14" i="5" l="1"/>
  <c r="C14" i="5"/>
  <c r="D14" i="5"/>
  <c r="E14" i="5"/>
</calcChain>
</file>

<file path=xl/sharedStrings.xml><?xml version="1.0" encoding="utf-8"?>
<sst xmlns="http://schemas.openxmlformats.org/spreadsheetml/2006/main" count="876" uniqueCount="352">
  <si>
    <t>Question</t>
  </si>
  <si>
    <t>FD</t>
  </si>
  <si>
    <t>D</t>
  </si>
  <si>
    <t>N</t>
  </si>
  <si>
    <t>A</t>
  </si>
  <si>
    <t>FA</t>
  </si>
  <si>
    <t>Neutre</t>
  </si>
  <si>
    <t>Accord</t>
  </si>
  <si>
    <t>Fortement d'accord</t>
  </si>
  <si>
    <t>Fortement en désaccord</t>
  </si>
  <si>
    <t>Désaccord</t>
  </si>
  <si>
    <t>LetReponse</t>
  </si>
  <si>
    <t>Type de barème</t>
  </si>
  <si>
    <t>BaremeCroissant</t>
  </si>
  <si>
    <t>BaremeDecroissant</t>
  </si>
  <si>
    <t>Je ne suis pas du genre à me faire du soucis</t>
  </si>
  <si>
    <t>J'aime vraiment bien la plupart des gens que je rencontre</t>
  </si>
  <si>
    <t>N°</t>
  </si>
  <si>
    <t>J'ai tendance à être cynique et sceptique en ce qui concerne les intentions des autres</t>
  </si>
  <si>
    <t>ChifReponse</t>
  </si>
  <si>
    <t>Il est facile de me faire peur</t>
  </si>
  <si>
    <t>Il est rare que je me sente craintif(ve) ou anxieux(se)</t>
  </si>
  <si>
    <t>Je ressens rarement de l'appréhension au sujet de l'avenir</t>
  </si>
  <si>
    <t>Je prends réelement plaisir à parler aux gens</t>
  </si>
  <si>
    <t>Je me fais souvent du souci à propos de choses qui pourraient mal tourner</t>
  </si>
  <si>
    <t>J'ai moins de peurs que la plupart des gens</t>
  </si>
  <si>
    <t>Des pensées effrayantes s'introduisent quelquefois dans ma tête.</t>
  </si>
  <si>
    <t>N1</t>
  </si>
  <si>
    <t>E1</t>
  </si>
  <si>
    <t>O1</t>
  </si>
  <si>
    <t>A1</t>
  </si>
  <si>
    <t>C1</t>
  </si>
  <si>
    <t>N2</t>
  </si>
  <si>
    <t>E2</t>
  </si>
  <si>
    <t>O2</t>
  </si>
  <si>
    <t>A2</t>
  </si>
  <si>
    <t>C2</t>
  </si>
  <si>
    <t>N3</t>
  </si>
  <si>
    <t>E3</t>
  </si>
  <si>
    <t>O3</t>
  </si>
  <si>
    <t>A3</t>
  </si>
  <si>
    <t>C3</t>
  </si>
  <si>
    <t>N4</t>
  </si>
  <si>
    <t>E4</t>
  </si>
  <si>
    <t>O4</t>
  </si>
  <si>
    <t>A4</t>
  </si>
  <si>
    <t>C4</t>
  </si>
  <si>
    <t>Facette</t>
  </si>
  <si>
    <t>N5</t>
  </si>
  <si>
    <t>E5</t>
  </si>
  <si>
    <t>O5</t>
  </si>
  <si>
    <t>A5</t>
  </si>
  <si>
    <t>C5</t>
  </si>
  <si>
    <t>N6</t>
  </si>
  <si>
    <t>E6</t>
  </si>
  <si>
    <t>O6</t>
  </si>
  <si>
    <t>A6</t>
  </si>
  <si>
    <t>C6</t>
  </si>
  <si>
    <t>Score</t>
  </si>
  <si>
    <t>Notes Brutes</t>
  </si>
  <si>
    <t>E</t>
  </si>
  <si>
    <t>O</t>
  </si>
  <si>
    <t>C</t>
  </si>
  <si>
    <t>Nom</t>
  </si>
  <si>
    <t>Prénom</t>
  </si>
  <si>
    <t>Dimension</t>
  </si>
  <si>
    <t>A) J'ai essayé de répondre à toutes les questions de façon honnete et précise</t>
  </si>
  <si>
    <t>B) Avez-vous répondu à tous les énoncés?</t>
  </si>
  <si>
    <t>C) Avez-vous entouré vos réponses dans les emplacements appropriés?</t>
  </si>
  <si>
    <t>oui</t>
  </si>
  <si>
    <t>non</t>
  </si>
  <si>
    <t>réponse booléenne</t>
  </si>
  <si>
    <t>J'ai une imagination très active</t>
  </si>
  <si>
    <t>Je suis reputée pour ma prudence et mon bon sens</t>
  </si>
  <si>
    <t>Je me mets souvent en colère à cause de la manière dont les gens me traitent</t>
  </si>
  <si>
    <t>J'essaie d'éviter les foules</t>
  </si>
  <si>
    <t>Les préoccupations esthétiques et artistiques ne sont pas très importantes pour moi</t>
  </si>
  <si>
    <t>Je ne suis ni rusé(e) ni sournois(e)</t>
  </si>
  <si>
    <t>Je préfère me garder des possibilités de choix plutôt que tout planifier, à l'avance</t>
  </si>
  <si>
    <t>Il est rare que je me sente trop seul(e)et cafardeux(se)</t>
  </si>
  <si>
    <t>Je suis autoritaire, énergique et je n'gésite pas à m'affirmer</t>
  </si>
  <si>
    <t>Sans emotion fortes, la vie serait sans interet pour moi</t>
  </si>
  <si>
    <t>Certains trouvent que je suis egoiste et que je ne pense qu'à moi</t>
  </si>
  <si>
    <t>J'essaie d'accomplir consciencieusement toutes les taches qui me sont confièes</t>
  </si>
  <si>
    <t>Quand j'ai affaire à d'autres personnes, je redoute toujours de faire une gaffe</t>
  </si>
  <si>
    <t>Dans le travail et dans les loisirs, je prens tout mon temps</t>
  </si>
  <si>
    <t>Je suis bien installé( e) dans mes habitudes</t>
  </si>
  <si>
    <t>Je preferais cooperer avec les autres plutôt que me mettre en compétition avec eux</t>
  </si>
  <si>
    <t>Je suis nonchalant( e) et pas très ambitieux (se)</t>
  </si>
  <si>
    <t>Je sfait rarement des exces en quoi que ce soit</t>
  </si>
  <si>
    <t>J'ai souvent une forte envie de quelquec hose qui romprait la monotonie</t>
  </si>
  <si>
    <t>Je prends souvent plaisir à jouer avec des théories et des idees abstraites</t>
  </si>
  <si>
    <t>Cela ne me gene pas de me vanter de mes talents et de ce que j'ai réalisé</t>
  </si>
  <si>
    <t>J'arrive assez bien à m'organiser pour faire les choses à temps</t>
  </si>
  <si>
    <t>Je me sens souvent desespere( e) et je voudrais que quelqu'un d'autre résolve mes problèmes</t>
  </si>
  <si>
    <t>Je n'ai jamais sauté de joie au sens littéral du terme</t>
  </si>
  <si>
    <t>Je crois que laisser les etudiants écouter un orateur controverséss ne peut que les embrouiller et les égarer</t>
  </si>
  <si>
    <t>Les dirigeants politiques doivent être plus attentifs à l'aspect humain de leur politique</t>
  </si>
  <si>
    <t xml:space="preserve">Au fil des années, j'ai fait un certain nombre de choses plutot stupides </t>
  </si>
  <si>
    <t>Je n'ai pas beaucoup de plaisir à bavarder avec les gens</t>
  </si>
  <si>
    <t>J'ai la reputation d'être une personne chaleureuse et amicale</t>
  </si>
  <si>
    <t>J'ai une vie imaginaire active</t>
  </si>
  <si>
    <t>Je crois que la plupart des gens vont profiter de vous si vous vous laissez faire</t>
  </si>
  <si>
    <t>Je me sens souvent tendu( e) et nerveux(se)</t>
  </si>
  <si>
    <t>Beaucoup de gens me trouvent assez froid( e) et distant( e)</t>
  </si>
  <si>
    <t>Je n'aime pas perdre mon temps à revasser</t>
  </si>
  <si>
    <t>Je pense que la plupart des gens auxquels j'ai affaire sont honnêtes et dignes de confiance</t>
  </si>
  <si>
    <t>Je me mets souvent dans des situations sans y etre completement prepare( e)</t>
  </si>
  <si>
    <t>On ne me considère pas comme une personne susceptible et ombrageuse</t>
  </si>
  <si>
    <t>Névrosisme</t>
  </si>
  <si>
    <t>Extraversion</t>
  </si>
  <si>
    <t>Ouverture</t>
  </si>
  <si>
    <t>Agreabilité</t>
  </si>
  <si>
    <t>Conscience</t>
  </si>
  <si>
    <t>En Clair</t>
  </si>
  <si>
    <t>Anxiété</t>
  </si>
  <si>
    <t>Timidité sociale</t>
  </si>
  <si>
    <t>Impulsivité</t>
  </si>
  <si>
    <t>Vulnérabilité</t>
  </si>
  <si>
    <t>Colère Hostilité</t>
  </si>
  <si>
    <t>Dépression</t>
  </si>
  <si>
    <t>Chaleur</t>
  </si>
  <si>
    <t>Grégarité</t>
  </si>
  <si>
    <t>Assertivité</t>
  </si>
  <si>
    <t>Activité</t>
  </si>
  <si>
    <t>Recherche de sensations</t>
  </si>
  <si>
    <t>Emotions positives</t>
  </si>
  <si>
    <t>Ouverture aux reveries</t>
  </si>
  <si>
    <t>Ouverture à 'esthétique</t>
  </si>
  <si>
    <t>Ouverture aux actions</t>
  </si>
  <si>
    <t>Ouverture aux idées</t>
  </si>
  <si>
    <t>Ouverture aux valeurs</t>
  </si>
  <si>
    <t>Confiance</t>
  </si>
  <si>
    <t>Droiture</t>
  </si>
  <si>
    <t>Altruisme</t>
  </si>
  <si>
    <t>Compliance</t>
  </si>
  <si>
    <t>Modestie</t>
  </si>
  <si>
    <t>Sensibilité</t>
  </si>
  <si>
    <t>Compétence</t>
  </si>
  <si>
    <t>Ordre</t>
  </si>
  <si>
    <t>Sens du devoir</t>
  </si>
  <si>
    <t>Recherche de réussite</t>
  </si>
  <si>
    <t>Autodiscipline</t>
  </si>
  <si>
    <t>Délibération</t>
  </si>
  <si>
    <t>Moyenne des hommes</t>
  </si>
  <si>
    <t>Moyenne des femmes</t>
  </si>
  <si>
    <t>Total</t>
  </si>
  <si>
    <t>Homme</t>
  </si>
  <si>
    <t>Femme</t>
  </si>
  <si>
    <t>Etalonnage</t>
  </si>
  <si>
    <t>J'essaie d'etre modeste</t>
  </si>
  <si>
    <t>J'ai du mal à me forcer à faire ce que je devrais</t>
  </si>
  <si>
    <t>Je garde la tête froide dans les situations d'urgence</t>
  </si>
  <si>
    <t>Quelquefois, je déborde de bonheur</t>
  </si>
  <si>
    <t>Je n'ai aucune sympathie pour les mendiants</t>
  </si>
  <si>
    <t>Avant d'agir, je reflechis toujours aux consequences de mon action</t>
  </si>
  <si>
    <t>Je suis mefiant( e) quand quelqu'un fait quelque chose de gentil pour moi</t>
  </si>
  <si>
    <t>Je suis fier( e) de la surete de mon jugement</t>
  </si>
  <si>
    <t>Je fais souvent des choses sur l'impulsion du moment</t>
  </si>
  <si>
    <t>Je trouve facile de sourire et d'être agréable avec des inconnus</t>
  </si>
  <si>
    <t>Ma première réaction est de faire confiance aux gens</t>
  </si>
  <si>
    <t>Je n'ai pas l'impression de réussir complètement en quoi que ce soit</t>
  </si>
  <si>
    <t>Il en faut beaucoup pour me rendre furieux (se)</t>
  </si>
  <si>
    <t>Certaines genres de musique exercent sur moi une fascination sans fin</t>
  </si>
  <si>
    <t>Parfois j'utilise  la ruse pour amener les gens à faire ce que je veux</t>
  </si>
  <si>
    <t>Je mange quelquefois à m'en rendre malade</t>
  </si>
  <si>
    <t>J'adore le frisson qu'on ressent sur les montagnes russes</t>
  </si>
  <si>
    <t>Je suis une personne joyeuse et pleine de bonne humeur</t>
  </si>
  <si>
    <t>Je crois que tous les etres humains sont dignes de respect</t>
  </si>
  <si>
    <t>Il est rare que je prenne des decisions hatives</t>
  </si>
  <si>
    <t>J'ai des liens affectifs forts avec mes amis</t>
  </si>
  <si>
    <t>Quand j'étais enfant, il était rare que je prenne plaisir à "jouer à faire semblant"</t>
  </si>
  <si>
    <t>Je suis quelqu'un de très compétent</t>
  </si>
  <si>
    <t>Je ne suis pas un( e) maniaque du nettoyage</t>
  </si>
  <si>
    <t>Quelquefois, les choses me semblent plutôt mornes et sans espoir</t>
  </si>
  <si>
    <t>Je m'interesse vraiment aux gens avec lesquels je travaille</t>
  </si>
  <si>
    <t>Je suis fier (ère) de l'habileté avec laquelle je manipule les gens</t>
  </si>
  <si>
    <t>Je passe beaucoup de temps à chercher des choses que j'ai mal rangées</t>
  </si>
  <si>
    <t>Trop souvent, quand les choses vont mal, je me décourage et j'ai envie d'abandonner</t>
  </si>
  <si>
    <t>Je ris facilement</t>
  </si>
  <si>
    <t>Je suis quelqu'un de superieur</t>
  </si>
  <si>
    <t>J'ai beaucoup d'autodiscipline</t>
  </si>
  <si>
    <t>Je suis assez stable emotionnellement</t>
  </si>
  <si>
    <t>Je crois que la "nouvelle morale" à base de permissivité n'est pas du tout une morale</t>
  </si>
  <si>
    <t>Je prefererais avoir la réputation de pardonner plutôt que celle d'etre juste</t>
  </si>
  <si>
    <t>Avant de répondre à une question, j'y reflechis à deux fois</t>
  </si>
  <si>
    <t>Je suis une personne très active</t>
  </si>
  <si>
    <t>Je prends toujours le meme chemin quand je vais quelque part</t>
  </si>
  <si>
    <t>Je suis tojours capable de garder le contrôle de mes sentiments</t>
  </si>
  <si>
    <t>J'aime faire partie de la foule dans les manifestations sportives</t>
  </si>
  <si>
    <t>J'ai une grande variété d'interets intellectuels</t>
  </si>
  <si>
    <t>Je m'engage souvent dans des disputes avec ma famille ou mes collegues de travail</t>
  </si>
  <si>
    <t>Je consacre trop de temps au travail en negligeant la famille, les amis et les sloisirs</t>
  </si>
  <si>
    <t>Je ne trouve pas facile de prendre une situation en main</t>
  </si>
  <si>
    <t>Des choses étranges - comme certains parfaums ou des noms d'endroits lointains - peuvent provoquer en moi des emotions puissantes.</t>
  </si>
  <si>
    <t>Si je peux je fais un effort pour aider les autres</t>
  </si>
  <si>
    <t>Il faudrait réellement que je sois malade pour manquer une journée de travail</t>
  </si>
  <si>
    <t>Quand des gens que je connais font des choses idiotes, j'en suis gene( e) pour eux</t>
  </si>
  <si>
    <t>J'aurais du mal à laisser simplement mon esprit vagabonder sans contrôle ni direction</t>
  </si>
  <si>
    <t>J'ai une grande confiance dans la nature humaine</t>
  </si>
  <si>
    <t>Je suis efficace et productif(ve) dans mon travail</t>
  </si>
  <si>
    <t>Pour moi, meme des petits contrariétés peuvent être irritantes</t>
  </si>
  <si>
    <t>J'aime les "fetes" avec plein de gens</t>
  </si>
  <si>
    <t>J'aime lire de la poesie qui met l'accent sur les sentiments et les images plutôt que sur le déroulement de l'histoire</t>
  </si>
  <si>
    <t>Il m'est parfois arrivé d'etre amer (ere) et plein( e) de ressentiment</t>
  </si>
  <si>
    <t>Habituellement, les reunions qui rassemblent un grand nombre de personnes m'ennuieent</t>
  </si>
  <si>
    <t>Quelquefois, quand je lis de la poesie ou quand je regarde une œuvre d'art, je ressens un frisson ou j'ai la chair de poule</t>
  </si>
  <si>
    <t>Il m'arrive de faire faire aux gens ce que je veux en les menaçant ou en les flattant</t>
  </si>
  <si>
    <t>Dans les conversations, j'ai tendance à parler plus que les autres</t>
  </si>
  <si>
    <t>Je trouve facile d'avoir de l'empathie, c'est-à-dire de ressentir moi-meme ce que les autres ressentent</t>
  </si>
  <si>
    <t>Je me considere comme une personne charitable</t>
  </si>
  <si>
    <t>Ce que je fais, j'essaie de la faire soigneusement, comme ça il n'y a pas à le refaire</t>
  </si>
  <si>
    <t>Si j'ai dit ou fait quelque chose de mal à quelqu'un, je peux à peine supporter de le regarder en face à nouveau</t>
  </si>
  <si>
    <t>Mon rythme de vie est rapide</t>
  </si>
  <si>
    <t>En vacances, je prefere retourner dans un endroir que je connais bien plutôt qu'aller dans un nouvel endroit</t>
  </si>
  <si>
    <t>je suis dur( e) et inflexible</t>
  </si>
  <si>
    <t>Je m'efforce à l'excellence dans tout ce que je fais</t>
  </si>
  <si>
    <t>Quelquefois je fais sur une impulsion des choses que je regrette par la suite</t>
  </si>
  <si>
    <t>Je suis attiré( e) par les couleurs vives et les styles voyants</t>
  </si>
  <si>
    <t>J'ai beaucoup de curiosité intellectuelle</t>
  </si>
  <si>
    <t>J'aime mieux faire l'éloge des autres plutôt que de recevoir moi-meme des eloges</t>
  </si>
  <si>
    <t>Il y a tant de petits travaux qu'il faudrait faire que parfois tout simplement, je les ignore tous</t>
  </si>
  <si>
    <t xml:space="preserve">Quand tout à l'air d'aller de travaers, je reste capable de prendre de bonnes decisions </t>
  </si>
  <si>
    <t>J'emploie rarement des mots tels que "fantastique" ou "sensationnel" pour decrire ce qui est arrivé</t>
  </si>
  <si>
    <t>Je pense que si les gens ne savent pas à quoi ils croient quand ils ont vingt-cinq ans, il y a quelque chose qui ne tourne pas rond chez eux</t>
  </si>
  <si>
    <t>J'ai de la compassion pour ceux qui ont moins de chance que moi</t>
  </si>
  <si>
    <t>Quand je pars en voyage, je prepare à l'avance un programme minutiaux</t>
  </si>
  <si>
    <t>J'ai tendance à supposer le meilleur chez les gens</t>
  </si>
  <si>
    <t>Je me trouve large d'esprit et tolérant( e) pour les façons de vivre des autres</t>
  </si>
  <si>
    <t>J'ai peu d'interet pour la reflexion sur la nature de l'univers ou sur la condition humaine</t>
  </si>
  <si>
    <t>Je n'ai pas l'impression d'etre meilleur ( e) que les autres, quelle que soir leur situation</t>
  </si>
  <si>
    <t>Quand un projet devient trop difficile, j'ai tendance à en démarrer un autre</t>
  </si>
  <si>
    <t>Je me debrouille assez bien dans une situation de crise</t>
  </si>
  <si>
    <t>J'ai une mauvaise opinion de moi-meme</t>
  </si>
  <si>
    <t>Je prefere suivre mon propre chemin plutôt que diriger les autres</t>
  </si>
  <si>
    <t>J'ai tendance à être quelque peu méticuleux (se) et exigeant( e)</t>
  </si>
  <si>
    <t>La plupart des gens que je connais m'aiment bien</t>
  </si>
  <si>
    <t>J'ai des principes moraux et j'y adhere strictement</t>
  </si>
  <si>
    <t>Je remarque rarement les changements d'humeur ou les sentiments que provoquent des environnements différents</t>
  </si>
  <si>
    <t>Je me sens à l'aise en présence de mes patrons ou d'autres autorités</t>
  </si>
  <si>
    <t>J'ai habituellement l'impression d'etre pressé( e)</t>
  </si>
  <si>
    <t>Je fais parfois des changements dans la maison, juste pour essayer quelque chose de different</t>
  </si>
  <si>
    <t>Si quelqu'un provoque une bagarre, je suis prêt( e) à riposter</t>
  </si>
  <si>
    <t>Je m'efforce de reussir tout ce que je peux</t>
  </si>
  <si>
    <t>Je prefererais des vacances sur une plage à la mode plutôt que dans une cabane isolée dans les bois</t>
  </si>
  <si>
    <t>Si je sens que mon esprit commence à dériver vers des reveries, j'ai l'habitude de m'occuper et de me mettre à me concentrer sur un travail ou une activité</t>
  </si>
  <si>
    <t>Une fois que je demarre un projet, je termine presque toujours</t>
  </si>
  <si>
    <t>Il est souvent difficile pour moi de prendre une decision</t>
  </si>
  <si>
    <t>Je ne me trouve pas particulièrement insouciant( e) et gai( e)</t>
  </si>
  <si>
    <t>Je crois que la fidelité à ses propres ideaux et principes est plus importants que l'"ouverture d'esprit"</t>
  </si>
  <si>
    <t>Les besoins humains devraient toujours avoir la priorité sur les considerations economiques</t>
  </si>
  <si>
    <t>J'ai une très haute opinion de moi-meme</t>
  </si>
  <si>
    <t>Je prends plaisir à me concentrer sur une image interieure ou une reverie et à explorer toutes ses possibilités en les laissant croitre et se developper</t>
  </si>
  <si>
    <t>J'en arrive souvent à etre degouté( e) par les gens auxquels je dois avoir affaire</t>
  </si>
  <si>
    <t>Je prefere un  travail qui me permet de travailler suel( e) sans etre embete( e) par les autres</t>
  </si>
  <si>
    <t>La poesie a peu ou pas d'effet sur moi</t>
  </si>
  <si>
    <t>Je detesterais qu'on me prenne pour un( e) hypocrite</t>
  </si>
  <si>
    <t>Il me semble que je neserai jamais capable de m'organiser</t>
  </si>
  <si>
    <t>J'ai tendance à me faire des reproches quand quelque chose va de travers</t>
  </si>
  <si>
    <t>Les autres se tournent souvent vers moi pour prendre des decisions</t>
  </si>
  <si>
    <t>J'éprouve une grande variété d'émotions ou de sentiments</t>
  </si>
  <si>
    <t>Je n'ai pas la reputation d'tre genereux (se)</t>
  </si>
  <si>
    <t>Quand je prends un engagement, on peut toujours compl$ter sur moi pour aller jusqu'au bout</t>
  </si>
  <si>
    <t>Je ne suis pas aussi rapide et dynamique que les autres</t>
  </si>
  <si>
    <t>Je prefere passer mon temps avec mon entourage familier</t>
  </si>
  <si>
    <t>Quand on m'a insulté( e), j'essaie simplement de pardonner et d'oublier</t>
  </si>
  <si>
    <t>Je ne ressens pas un besoin intense de promotion</t>
  </si>
  <si>
    <t>Je m'abandonne rarement a mes impulsions</t>
  </si>
  <si>
    <t>J'aime bien etre là où il y a de l'action</t>
  </si>
  <si>
    <t>Je prends plaisir à travailler sur des enigmes du genre "casse-tete" ou "sport cerebral"</t>
  </si>
  <si>
    <t>Je crois que les idées différentes du bon (bien, beau, vrai) et du mauvais (mal, laid,faux) que les gens ont dans d'autres societes peuvent être valables pour eux</t>
  </si>
  <si>
    <t>Je me sens souvent inférieur( e)aux autres</t>
  </si>
  <si>
    <t>J'ai vraiment besoin des autres si je reste longtemps seul( e)</t>
  </si>
  <si>
    <t>Je suis integré( e) par les formes et les morifs que je trouve dans l'art et dans la nature</t>
  </si>
  <si>
    <t>Etre parfaitement honnete est une mauvaise façon de faire des affaires</t>
  </si>
  <si>
    <t>J'aime bien garder chaque chose à sa place, comm cela je sais exatement où elle est</t>
  </si>
  <si>
    <t>J'ai quelquefois éprouvé un sentiment profond de culpabilité ou de péché</t>
  </si>
  <si>
    <t>Dans les réunions, je laisse d'habitude les autres parler</t>
  </si>
  <si>
    <t>Il est rare que j'accorde beaucoup d'attention à mes sentimenst du moment</t>
  </si>
  <si>
    <t>J'essaie en general d'etre attentionné( e) et prevenant( e)</t>
  </si>
  <si>
    <t>Il m'arrive de tricher quand je joue seul ( e) (par exemple : quand je joue au solitaire, quand je fais des reussites, etc.)</t>
  </si>
  <si>
    <t>ça ne me gene pas trop si les gens se moquent de moi ou me taquinent</t>
  </si>
  <si>
    <t>J'ai souvent le sentiment de déborder d'énergie</t>
  </si>
  <si>
    <t>J'essaie souvent des plats nouveaux et exotiques</t>
  </si>
  <si>
    <t>Si je n'aime pas les gens, je leur fais savoir</t>
  </si>
  <si>
    <t>Je travaille dur pour atteidre mes objectifs</t>
  </si>
  <si>
    <t>Quand je suis devant mes plats favoris, j'ai tendance à trop manger</t>
  </si>
  <si>
    <t>J'ai tendance à éviter les films choquant ou effrayants</t>
  </si>
  <si>
    <t>Je perds quelquefois tout interet quand les gens parlent de sujets tres abstraits et theoriques</t>
  </si>
  <si>
    <t xml:space="preserve">Je me tiens au courant et je prends habituellement des decisions intelligentes </t>
  </si>
  <si>
    <t>J'ai la reputation d'avoir la sang chaud et de me mettre facilement en colère</t>
  </si>
  <si>
    <t>Je prefere habituellement faire les choses seul( e)</t>
  </si>
  <si>
    <t>Assister à des spectacles de ballet et de danse moderne m'ennuies</t>
  </si>
  <si>
    <t>Je ne pourrais tromper personne, meme si je voulais</t>
  </si>
  <si>
    <t>Je ne suis pas quelqu'un de tres methodique</t>
  </si>
  <si>
    <t>Je suis raremen triste et deprimé ( e )</t>
  </si>
  <si>
    <t>J'ai souvent dirigé les groupes auxquels j'ai appartenu</t>
  </si>
  <si>
    <t>La manière dont je sens les choses est importante pour moi</t>
  </si>
  <si>
    <t>Ceratins me trouvent froid( e) et calculateur (trice)</t>
  </si>
  <si>
    <t>Je paie mes dettes rapidement et dans leur totalité</t>
  </si>
  <si>
    <t>Certaines fois, j'ai eu tellement honte que j'aurai voulu me cacher</t>
  </si>
  <si>
    <t>J'ai tendance à travailler lentement mais surement</t>
  </si>
  <si>
    <t>Une fois que j'ai trouvé la bonne manière de faire quelquechose, je m'y tiens</t>
  </si>
  <si>
    <t>j'hesite à exprimer ma colère, mame quand elle est justifiée</t>
  </si>
  <si>
    <t>J'ai peu de difficulté à resister à la tentation</t>
  </si>
  <si>
    <t>Je prends plaisir à résoudre des problèmes et des enigmes</t>
  </si>
  <si>
    <t>Je suis meilleur( e) que la plupart des gens et je le sais</t>
  </si>
  <si>
    <t>Je suis quelqu'un d'efficace qui vient toujours à bout du travail</t>
  </si>
  <si>
    <t>Il m'est arrivé de faire des choses rien que pour l'excitation ou le frisson</t>
  </si>
  <si>
    <t>QUand je suis sous la pression de situations trop difficiles, j'ai quelquefois l'impression que je vais m'effondrer</t>
  </si>
  <si>
    <t>Je ne suis pas un ( e) optimiste souriant ( e)</t>
  </si>
  <si>
    <t>Je crois que nous devrions nous tourner vers nos autorités remigieuses pour les decisions concernant les questions morales</t>
  </si>
  <si>
    <t>On n'en fait jamais trop pour les pauvres et les personnes agées</t>
  </si>
  <si>
    <t>Il m'arrive à l'occasion d'agir d'abord et de reflechir ensuite</t>
  </si>
  <si>
    <t>Quand je commence un programme d'amélioration personnelles (par exemple : faire de la gymnastique, faire un regime, ou suivre une serie de cours, etc.),
 j'abandonne habituelement au bout de quelques jours</t>
  </si>
  <si>
    <t>J'essaie de maintenir toutes mes pensées dans une direction réaliste et d'éviter les envolées de l'imagination</t>
  </si>
  <si>
    <t>Je crois que la plupart des gens sont fondammentalement bien intentionnés</t>
  </si>
  <si>
    <t>Je ne prends pas les devoirs civiques, comme le vote, tres au serieux</t>
  </si>
  <si>
    <t>Je suis une personne d'humeur égale</t>
  </si>
  <si>
    <t>J'aime avoir beaucoup de gens autour de moi</t>
  </si>
  <si>
    <t>Il m'arrive quelquefois de m'absorber completement dans la musique que j'écoute</t>
  </si>
  <si>
    <t>Si c'est necessaire, je suis disposé ( e) à manipuler les gens pour obtenir ce que je veux</t>
  </si>
  <si>
    <t>Je maintiens mes affaires nettes et propres</t>
  </si>
  <si>
    <t>Quelquefois, je me sens completement  sans valeur</t>
  </si>
  <si>
    <t>Je ne m'affirme pas toujours autant que je devrais</t>
  </si>
  <si>
    <t>J'éprouve rarement des emotions fortes</t>
  </si>
  <si>
    <t>il m'arrive parfois de ne pas tenir mes engagements ou de ne pas assumer mes responsabilités comme je le devrais</t>
  </si>
  <si>
    <t>J'essaie d'etre poli( e) avec chaque personne que je rencontre</t>
  </si>
  <si>
    <t>Je me sens rarement mal à l'aise quand je suis avec des gens</t>
  </si>
  <si>
    <t>Quand je fais quelque chose, je le fais avec energie</t>
  </si>
  <si>
    <t>Je pense qu'il est interessant d'pprendre de nouvelles activités de loisir et de s'y perfectionner</t>
  </si>
  <si>
    <t>Je peux etre sarcastique et cassant( e) si besoin est</t>
  </si>
  <si>
    <t>J'ai un ensemble bien défini d'objectifs et je travaille pour les atteindre de façon ordonnée</t>
  </si>
  <si>
    <t>J'ai du mal à resister à mes désirs</t>
  </si>
  <si>
    <t>Je n'aimerais pas passer mes vacances à Las Vegas</t>
  </si>
  <si>
    <t>Je trouve les discussions philosophiques ennuyeuses</t>
  </si>
  <si>
    <t>Je prefere ne pas parler de moi-meme ni de ce que j'ai accompli</t>
  </si>
  <si>
    <t>Je perds beaucoup de temps avant de me mettre au travail</t>
  </si>
  <si>
    <t>Je me sens capable de faire face à la plupart de mes problemes</t>
  </si>
  <si>
    <t>J'ai quelquefois éprouvé une joie intense et de l'extase</t>
  </si>
  <si>
    <t>Je crois que les lois et les politiques sociales devraient changer pour refleter les beoins d'un monde qui change</t>
  </si>
  <si>
    <t>J'ai la tete dure et je suis pas sentimental( e) dans mes attitudes</t>
  </si>
  <si>
    <t>J'examine les choses eb détail avant d'arriver à ma décision</t>
  </si>
  <si>
    <t>1) remplir les réponses aux 240 Questions ( Feuille QUESTIONNAIRE)</t>
  </si>
  <si>
    <t>2) Voir le score final par rapport aux Dimensions</t>
  </si>
  <si>
    <t>3) pour voir les details se repporter à la feuille "reponses_chiffre"</t>
  </si>
  <si>
    <t>-&gt; Ajouter une procédure VBA pour réinitialiser le questionnaire</t>
  </si>
  <si>
    <t>-&gt; Ajouter une procédure d'historisation par personne ou bien pour plusieurs remplisseurs d'une meme personne</t>
  </si>
  <si>
    <t>Prenom</t>
  </si>
  <si>
    <t>NB: Format du tableau contraint par le modele de calcul du score final</t>
  </si>
  <si>
    <t>A COMPLETER</t>
  </si>
  <si>
    <t>MODE D'EMPLOI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</si>
</sst>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66FF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11"/>
      <color rgb="FFFF66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66FF"/>
      </left>
      <right style="thin">
        <color rgb="FFFF66FF"/>
      </right>
      <top style="thin">
        <color rgb="FFFF66FF"/>
      </top>
      <bottom style="thin">
        <color rgb="FFFF66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3" fillId="4" borderId="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9" fillId="4" borderId="0" xfId="0" applyFont="1" applyFill="1"/>
    <xf numFmtId="0" fontId="10" fillId="3" borderId="0" xfId="0" applyFont="1" applyFill="1"/>
    <xf numFmtId="0" fontId="0" fillId="3" borderId="0" xfId="0" quotePrefix="1" applyFill="1"/>
    <xf numFmtId="0" fontId="4" fillId="3" borderId="0" xfId="0" quotePrefix="1" applyFont="1" applyFill="1"/>
    <xf numFmtId="0" fontId="0" fillId="3" borderId="1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4" borderId="0" xfId="0" applyFont="1" applyFill="1"/>
    <xf numFmtId="0" fontId="0" fillId="0" borderId="2" xfId="0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" fillId="0" borderId="7" xfId="0" applyFont="1" applyBorder="1"/>
    <xf numFmtId="0" fontId="0" fillId="3" borderId="1" xfId="0" applyFill="1" applyBorder="1" applyAlignment="1">
      <alignment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2" fillId="3" borderId="7" xfId="0" applyFont="1" applyFill="1" applyBorder="1"/>
    <xf numFmtId="0" fontId="2" fillId="0" borderId="2" xfId="0" applyFont="1" applyFill="1" applyBorder="1"/>
    <xf numFmtId="0" fontId="12" fillId="0" borderId="1" xfId="0" applyFont="1" applyBorder="1"/>
    <xf numFmtId="0" fontId="12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quotePrefix="1" applyFont="1"/>
    <xf numFmtId="0" fontId="16" fillId="0" borderId="0" xfId="0" applyFont="1"/>
    <xf numFmtId="0" fontId="4" fillId="6" borderId="1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MySqlDefault" pivot="0" table="0" count="0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241"/>
  <sheetViews>
    <sheetView zoomScale="85" zoomScaleNormal="85" workbookViewId="0">
      <selection activeCell="D2" sqref="D2"/>
    </sheetView>
  </sheetViews>
  <sheetFormatPr defaultColWidth="11.42578125" defaultRowHeight="15" x14ac:dyDescent="0.25"/>
  <cols>
    <col min="1" max="1" width="4" bestFit="1" customWidth="1"/>
    <col min="2" max="2" width="140.7109375" bestFit="1" customWidth="1"/>
    <col min="3" max="3" width="11.85546875" bestFit="1" customWidth="1"/>
    <col min="4" max="4" width="18.28515625" bestFit="1" customWidth="1"/>
    <col min="5" max="5" width="12.28515625" bestFit="1" customWidth="1"/>
  </cols>
  <sheetData>
    <row r="1" spans="1:5" x14ac:dyDescent="0.25">
      <c r="A1" s="25" t="s">
        <v>17</v>
      </c>
      <c r="B1" s="25" t="s">
        <v>0</v>
      </c>
      <c r="C1" s="25" t="s">
        <v>11</v>
      </c>
      <c r="D1" s="29" t="s">
        <v>12</v>
      </c>
      <c r="E1" s="30" t="s">
        <v>19</v>
      </c>
    </row>
    <row r="2" spans="1:5" x14ac:dyDescent="0.25">
      <c r="A2" s="4">
        <v>1</v>
      </c>
      <c r="B2" s="4" t="s">
        <v>15</v>
      </c>
      <c r="C2" s="39" t="s">
        <v>3</v>
      </c>
      <c r="D2" s="31" t="s">
        <v>14</v>
      </c>
      <c r="E2" s="32">
        <f t="shared" ref="E2:E65" si="0">VLOOKUP(C2,BaremeConversion,IF(D2="BaremeCroissant",3,4),FALSE)</f>
        <v>2</v>
      </c>
    </row>
    <row r="3" spans="1:5" x14ac:dyDescent="0.25">
      <c r="A3" s="4">
        <v>2</v>
      </c>
      <c r="B3" s="4" t="s">
        <v>16</v>
      </c>
      <c r="C3" s="39" t="s">
        <v>3</v>
      </c>
      <c r="D3" s="31" t="s">
        <v>13</v>
      </c>
      <c r="E3" s="32">
        <f t="shared" si="0"/>
        <v>2</v>
      </c>
    </row>
    <row r="4" spans="1:5" x14ac:dyDescent="0.25">
      <c r="A4" s="4">
        <v>3</v>
      </c>
      <c r="B4" s="4" t="s">
        <v>72</v>
      </c>
      <c r="C4" s="39" t="s">
        <v>3</v>
      </c>
      <c r="D4" s="31" t="s">
        <v>13</v>
      </c>
      <c r="E4" s="32">
        <f t="shared" si="0"/>
        <v>2</v>
      </c>
    </row>
    <row r="5" spans="1:5" x14ac:dyDescent="0.25">
      <c r="A5" s="4">
        <v>4</v>
      </c>
      <c r="B5" s="4" t="s">
        <v>18</v>
      </c>
      <c r="C5" s="39" t="s">
        <v>3</v>
      </c>
      <c r="D5" s="31" t="s">
        <v>14</v>
      </c>
      <c r="E5" s="32">
        <f t="shared" si="0"/>
        <v>2</v>
      </c>
    </row>
    <row r="6" spans="1:5" x14ac:dyDescent="0.25">
      <c r="A6" s="4">
        <v>5</v>
      </c>
      <c r="B6" s="4" t="s">
        <v>73</v>
      </c>
      <c r="C6" s="39" t="s">
        <v>3</v>
      </c>
      <c r="D6" s="31" t="s">
        <v>13</v>
      </c>
      <c r="E6" s="32">
        <f t="shared" si="0"/>
        <v>2</v>
      </c>
    </row>
    <row r="7" spans="1:5" x14ac:dyDescent="0.25">
      <c r="A7" s="4">
        <v>6</v>
      </c>
      <c r="B7" s="4" t="s">
        <v>74</v>
      </c>
      <c r="C7" s="39" t="s">
        <v>3</v>
      </c>
      <c r="D7" s="31" t="s">
        <v>13</v>
      </c>
      <c r="E7" s="32">
        <f t="shared" si="0"/>
        <v>2</v>
      </c>
    </row>
    <row r="8" spans="1:5" x14ac:dyDescent="0.25">
      <c r="A8" s="4">
        <v>7</v>
      </c>
      <c r="B8" s="4" t="s">
        <v>75</v>
      </c>
      <c r="C8" s="39" t="s">
        <v>3</v>
      </c>
      <c r="D8" s="31" t="s">
        <v>14</v>
      </c>
      <c r="E8" s="32">
        <f t="shared" si="0"/>
        <v>2</v>
      </c>
    </row>
    <row r="9" spans="1:5" x14ac:dyDescent="0.25">
      <c r="A9" s="4">
        <v>8</v>
      </c>
      <c r="B9" s="4" t="s">
        <v>76</v>
      </c>
      <c r="C9" s="39" t="s">
        <v>3</v>
      </c>
      <c r="D9" s="31" t="s">
        <v>14</v>
      </c>
      <c r="E9" s="32">
        <f t="shared" si="0"/>
        <v>2</v>
      </c>
    </row>
    <row r="10" spans="1:5" x14ac:dyDescent="0.25">
      <c r="A10" s="4">
        <v>9</v>
      </c>
      <c r="B10" s="4" t="s">
        <v>77</v>
      </c>
      <c r="C10" s="39" t="s">
        <v>3</v>
      </c>
      <c r="D10" s="31" t="s">
        <v>13</v>
      </c>
      <c r="E10" s="32">
        <f t="shared" si="0"/>
        <v>2</v>
      </c>
    </row>
    <row r="11" spans="1:5" x14ac:dyDescent="0.25">
      <c r="A11" s="4">
        <v>10</v>
      </c>
      <c r="B11" s="4" t="s">
        <v>78</v>
      </c>
      <c r="C11" s="39" t="s">
        <v>3</v>
      </c>
      <c r="D11" s="31" t="s">
        <v>14</v>
      </c>
      <c r="E11" s="32">
        <f t="shared" si="0"/>
        <v>2</v>
      </c>
    </row>
    <row r="12" spans="1:5" x14ac:dyDescent="0.25">
      <c r="A12" s="4">
        <v>11</v>
      </c>
      <c r="B12" s="4" t="s">
        <v>79</v>
      </c>
      <c r="C12" s="39" t="s">
        <v>3</v>
      </c>
      <c r="D12" s="31" t="s">
        <v>14</v>
      </c>
      <c r="E12" s="32">
        <f t="shared" si="0"/>
        <v>2</v>
      </c>
    </row>
    <row r="13" spans="1:5" x14ac:dyDescent="0.25">
      <c r="A13" s="4">
        <v>12</v>
      </c>
      <c r="B13" s="4" t="s">
        <v>80</v>
      </c>
      <c r="C13" s="39" t="s">
        <v>3</v>
      </c>
      <c r="D13" s="31" t="s">
        <v>13</v>
      </c>
      <c r="E13" s="32">
        <f t="shared" si="0"/>
        <v>2</v>
      </c>
    </row>
    <row r="14" spans="1:5" x14ac:dyDescent="0.25">
      <c r="A14" s="4">
        <v>13</v>
      </c>
      <c r="B14" s="4" t="s">
        <v>81</v>
      </c>
      <c r="C14" s="39" t="s">
        <v>3</v>
      </c>
      <c r="D14" s="31" t="s">
        <v>13</v>
      </c>
      <c r="E14" s="32">
        <f t="shared" si="0"/>
        <v>2</v>
      </c>
    </row>
    <row r="15" spans="1:5" x14ac:dyDescent="0.25">
      <c r="A15" s="4">
        <v>14</v>
      </c>
      <c r="B15" s="4" t="s">
        <v>82</v>
      </c>
      <c r="C15" s="39" t="s">
        <v>3</v>
      </c>
      <c r="D15" s="31" t="s">
        <v>14</v>
      </c>
      <c r="E15" s="32">
        <f t="shared" si="0"/>
        <v>2</v>
      </c>
    </row>
    <row r="16" spans="1:5" x14ac:dyDescent="0.25">
      <c r="A16" s="4">
        <v>15</v>
      </c>
      <c r="B16" s="4" t="s">
        <v>83</v>
      </c>
      <c r="C16" s="39" t="s">
        <v>3</v>
      </c>
      <c r="D16" s="31" t="s">
        <v>13</v>
      </c>
      <c r="E16" s="32">
        <f t="shared" si="0"/>
        <v>2</v>
      </c>
    </row>
    <row r="17" spans="1:5" x14ac:dyDescent="0.25">
      <c r="A17" s="4">
        <v>16</v>
      </c>
      <c r="B17" s="4" t="s">
        <v>84</v>
      </c>
      <c r="C17" s="39" t="s">
        <v>3</v>
      </c>
      <c r="D17" s="31" t="s">
        <v>13</v>
      </c>
      <c r="E17" s="32">
        <f t="shared" si="0"/>
        <v>2</v>
      </c>
    </row>
    <row r="18" spans="1:5" x14ac:dyDescent="0.25">
      <c r="A18" s="4">
        <v>17</v>
      </c>
      <c r="B18" s="4" t="s">
        <v>85</v>
      </c>
      <c r="C18" s="39" t="s">
        <v>3</v>
      </c>
      <c r="D18" s="31" t="s">
        <v>14</v>
      </c>
      <c r="E18" s="32">
        <f t="shared" si="0"/>
        <v>2</v>
      </c>
    </row>
    <row r="19" spans="1:5" x14ac:dyDescent="0.25">
      <c r="A19" s="4">
        <v>18</v>
      </c>
      <c r="B19" s="4" t="s">
        <v>86</v>
      </c>
      <c r="C19" s="39" t="s">
        <v>3</v>
      </c>
      <c r="D19" s="31" t="s">
        <v>14</v>
      </c>
      <c r="E19" s="32">
        <f t="shared" si="0"/>
        <v>2</v>
      </c>
    </row>
    <row r="20" spans="1:5" x14ac:dyDescent="0.25">
      <c r="A20" s="4">
        <v>19</v>
      </c>
      <c r="B20" s="4" t="s">
        <v>87</v>
      </c>
      <c r="C20" s="39" t="s">
        <v>3</v>
      </c>
      <c r="D20" s="31" t="s">
        <v>13</v>
      </c>
      <c r="E20" s="32">
        <f t="shared" si="0"/>
        <v>2</v>
      </c>
    </row>
    <row r="21" spans="1:5" x14ac:dyDescent="0.25">
      <c r="A21" s="4">
        <v>20</v>
      </c>
      <c r="B21" s="4" t="s">
        <v>88</v>
      </c>
      <c r="C21" s="39" t="s">
        <v>3</v>
      </c>
      <c r="D21" s="31" t="s">
        <v>14</v>
      </c>
      <c r="E21" s="32">
        <f t="shared" si="0"/>
        <v>2</v>
      </c>
    </row>
    <row r="22" spans="1:5" x14ac:dyDescent="0.25">
      <c r="A22" s="4">
        <v>21</v>
      </c>
      <c r="B22" s="4" t="s">
        <v>89</v>
      </c>
      <c r="C22" s="39" t="s">
        <v>3</v>
      </c>
      <c r="D22" s="31" t="s">
        <v>14</v>
      </c>
      <c r="E22" s="32">
        <f t="shared" si="0"/>
        <v>2</v>
      </c>
    </row>
    <row r="23" spans="1:5" x14ac:dyDescent="0.25">
      <c r="A23" s="4">
        <v>22</v>
      </c>
      <c r="B23" s="4" t="s">
        <v>90</v>
      </c>
      <c r="C23" s="39" t="s">
        <v>3</v>
      </c>
      <c r="D23" s="31" t="s">
        <v>13</v>
      </c>
      <c r="E23" s="32">
        <f t="shared" si="0"/>
        <v>2</v>
      </c>
    </row>
    <row r="24" spans="1:5" x14ac:dyDescent="0.25">
      <c r="A24" s="4">
        <v>23</v>
      </c>
      <c r="B24" s="4" t="s">
        <v>91</v>
      </c>
      <c r="C24" s="39" t="s">
        <v>3</v>
      </c>
      <c r="D24" s="31" t="s">
        <v>13</v>
      </c>
      <c r="E24" s="32">
        <f t="shared" si="0"/>
        <v>2</v>
      </c>
    </row>
    <row r="25" spans="1:5" x14ac:dyDescent="0.25">
      <c r="A25" s="4">
        <v>24</v>
      </c>
      <c r="B25" s="4" t="s">
        <v>92</v>
      </c>
      <c r="C25" s="39" t="s">
        <v>3</v>
      </c>
      <c r="D25" s="31" t="s">
        <v>14</v>
      </c>
      <c r="E25" s="32">
        <f t="shared" si="0"/>
        <v>2</v>
      </c>
    </row>
    <row r="26" spans="1:5" x14ac:dyDescent="0.25">
      <c r="A26" s="4">
        <v>25</v>
      </c>
      <c r="B26" s="4" t="s">
        <v>93</v>
      </c>
      <c r="C26" s="39" t="s">
        <v>3</v>
      </c>
      <c r="D26" s="31" t="s">
        <v>13</v>
      </c>
      <c r="E26" s="32">
        <f t="shared" si="0"/>
        <v>2</v>
      </c>
    </row>
    <row r="27" spans="1:5" x14ac:dyDescent="0.25">
      <c r="A27" s="4">
        <v>26</v>
      </c>
      <c r="B27" s="4" t="s">
        <v>94</v>
      </c>
      <c r="C27" s="39" t="s">
        <v>3</v>
      </c>
      <c r="D27" s="31" t="s">
        <v>13</v>
      </c>
      <c r="E27" s="32">
        <f t="shared" si="0"/>
        <v>2</v>
      </c>
    </row>
    <row r="28" spans="1:5" x14ac:dyDescent="0.25">
      <c r="A28" s="4">
        <v>27</v>
      </c>
      <c r="B28" s="4" t="s">
        <v>95</v>
      </c>
      <c r="C28" s="39" t="s">
        <v>3</v>
      </c>
      <c r="D28" s="31" t="s">
        <v>14</v>
      </c>
      <c r="E28" s="32">
        <f t="shared" si="0"/>
        <v>2</v>
      </c>
    </row>
    <row r="29" spans="1:5" x14ac:dyDescent="0.25">
      <c r="A29" s="4">
        <v>28</v>
      </c>
      <c r="B29" s="4" t="s">
        <v>96</v>
      </c>
      <c r="C29" s="39" t="s">
        <v>3</v>
      </c>
      <c r="D29" s="31" t="s">
        <v>14</v>
      </c>
      <c r="E29" s="32">
        <f t="shared" si="0"/>
        <v>2</v>
      </c>
    </row>
    <row r="30" spans="1:5" x14ac:dyDescent="0.25">
      <c r="A30" s="4">
        <v>29</v>
      </c>
      <c r="B30" s="4" t="s">
        <v>97</v>
      </c>
      <c r="C30" s="39" t="s">
        <v>3</v>
      </c>
      <c r="D30" s="31" t="s">
        <v>13</v>
      </c>
      <c r="E30" s="32">
        <f t="shared" si="0"/>
        <v>2</v>
      </c>
    </row>
    <row r="31" spans="1:5" x14ac:dyDescent="0.25">
      <c r="A31" s="4">
        <v>30</v>
      </c>
      <c r="B31" s="4" t="s">
        <v>98</v>
      </c>
      <c r="C31" s="39" t="s">
        <v>3</v>
      </c>
      <c r="D31" s="31" t="s">
        <v>14</v>
      </c>
      <c r="E31" s="32">
        <f t="shared" si="0"/>
        <v>2</v>
      </c>
    </row>
    <row r="32" spans="1:5" x14ac:dyDescent="0.25">
      <c r="A32" s="4">
        <v>31</v>
      </c>
      <c r="B32" s="4" t="s">
        <v>20</v>
      </c>
      <c r="C32" s="39" t="s">
        <v>3</v>
      </c>
      <c r="D32" s="31" t="s">
        <v>13</v>
      </c>
      <c r="E32" s="32">
        <f t="shared" si="0"/>
        <v>2</v>
      </c>
    </row>
    <row r="33" spans="1:5" x14ac:dyDescent="0.25">
      <c r="A33" s="4">
        <v>32</v>
      </c>
      <c r="B33" s="4" t="s">
        <v>99</v>
      </c>
      <c r="C33" s="39" t="s">
        <v>3</v>
      </c>
      <c r="D33" s="31" t="s">
        <v>14</v>
      </c>
      <c r="E33" s="32">
        <f t="shared" si="0"/>
        <v>2</v>
      </c>
    </row>
    <row r="34" spans="1:5" x14ac:dyDescent="0.25">
      <c r="A34" s="4">
        <v>33</v>
      </c>
      <c r="B34" s="4" t="s">
        <v>315</v>
      </c>
      <c r="C34" s="39" t="s">
        <v>3</v>
      </c>
      <c r="D34" s="31" t="s">
        <v>14</v>
      </c>
      <c r="E34" s="32">
        <f t="shared" si="0"/>
        <v>2</v>
      </c>
    </row>
    <row r="35" spans="1:5" x14ac:dyDescent="0.25">
      <c r="A35" s="4">
        <v>34</v>
      </c>
      <c r="B35" s="4" t="s">
        <v>316</v>
      </c>
      <c r="C35" s="39" t="s">
        <v>3</v>
      </c>
      <c r="D35" s="31" t="s">
        <v>13</v>
      </c>
      <c r="E35" s="32">
        <f t="shared" si="0"/>
        <v>2</v>
      </c>
    </row>
    <row r="36" spans="1:5" x14ac:dyDescent="0.25">
      <c r="A36" s="4">
        <v>35</v>
      </c>
      <c r="B36" s="4" t="s">
        <v>317</v>
      </c>
      <c r="C36" s="39" t="s">
        <v>3</v>
      </c>
      <c r="D36" s="31" t="s">
        <v>14</v>
      </c>
      <c r="E36" s="32">
        <f t="shared" si="0"/>
        <v>2</v>
      </c>
    </row>
    <row r="37" spans="1:5" x14ac:dyDescent="0.25">
      <c r="A37" s="4">
        <v>36</v>
      </c>
      <c r="B37" s="4" t="s">
        <v>318</v>
      </c>
      <c r="C37" s="39" t="s">
        <v>3</v>
      </c>
      <c r="D37" s="31" t="s">
        <v>14</v>
      </c>
      <c r="E37" s="32">
        <f t="shared" si="0"/>
        <v>2</v>
      </c>
    </row>
    <row r="38" spans="1:5" x14ac:dyDescent="0.25">
      <c r="A38" s="4">
        <v>37</v>
      </c>
      <c r="B38" s="4" t="s">
        <v>319</v>
      </c>
      <c r="C38" s="39" t="s">
        <v>3</v>
      </c>
      <c r="D38" s="31" t="s">
        <v>13</v>
      </c>
      <c r="E38" s="32">
        <f t="shared" si="0"/>
        <v>2</v>
      </c>
    </row>
    <row r="39" spans="1:5" x14ac:dyDescent="0.25">
      <c r="A39" s="4">
        <v>38</v>
      </c>
      <c r="B39" s="4" t="s">
        <v>320</v>
      </c>
      <c r="C39" s="39" t="s">
        <v>3</v>
      </c>
      <c r="D39" s="31" t="s">
        <v>13</v>
      </c>
      <c r="E39" s="32">
        <f t="shared" si="0"/>
        <v>2</v>
      </c>
    </row>
    <row r="40" spans="1:5" x14ac:dyDescent="0.25">
      <c r="A40" s="4">
        <v>39</v>
      </c>
      <c r="B40" s="4" t="s">
        <v>321</v>
      </c>
      <c r="C40" s="39" t="s">
        <v>3</v>
      </c>
      <c r="D40" s="31" t="s">
        <v>14</v>
      </c>
      <c r="E40" s="32">
        <f t="shared" si="0"/>
        <v>2</v>
      </c>
    </row>
    <row r="41" spans="1:5" x14ac:dyDescent="0.25">
      <c r="A41" s="4">
        <v>40</v>
      </c>
      <c r="B41" s="4" t="s">
        <v>322</v>
      </c>
      <c r="C41" s="39" t="s">
        <v>3</v>
      </c>
      <c r="D41" s="31" t="s">
        <v>13</v>
      </c>
      <c r="E41" s="32">
        <f t="shared" si="0"/>
        <v>2</v>
      </c>
    </row>
    <row r="42" spans="1:5" x14ac:dyDescent="0.25">
      <c r="A42" s="4">
        <v>41</v>
      </c>
      <c r="B42" s="4" t="s">
        <v>323</v>
      </c>
      <c r="C42" s="39" t="s">
        <v>3</v>
      </c>
      <c r="D42" s="31" t="s">
        <v>13</v>
      </c>
      <c r="E42" s="32">
        <f t="shared" si="0"/>
        <v>2</v>
      </c>
    </row>
    <row r="43" spans="1:5" x14ac:dyDescent="0.25">
      <c r="A43" s="4">
        <v>42</v>
      </c>
      <c r="B43" s="4" t="s">
        <v>324</v>
      </c>
      <c r="C43" s="39" t="s">
        <v>3</v>
      </c>
      <c r="D43" s="31" t="s">
        <v>14</v>
      </c>
      <c r="E43" s="32">
        <f t="shared" si="0"/>
        <v>2</v>
      </c>
    </row>
    <row r="44" spans="1:5" x14ac:dyDescent="0.25">
      <c r="A44" s="4">
        <v>43</v>
      </c>
      <c r="B44" s="4" t="s">
        <v>325</v>
      </c>
      <c r="C44" s="39" t="s">
        <v>3</v>
      </c>
      <c r="D44" s="31" t="s">
        <v>14</v>
      </c>
      <c r="E44" s="32">
        <f t="shared" si="0"/>
        <v>2</v>
      </c>
    </row>
    <row r="45" spans="1:5" x14ac:dyDescent="0.25">
      <c r="A45" s="4">
        <v>44</v>
      </c>
      <c r="B45" s="4" t="s">
        <v>327</v>
      </c>
      <c r="C45" s="39" t="s">
        <v>3</v>
      </c>
      <c r="D45" s="31" t="s">
        <v>13</v>
      </c>
      <c r="E45" s="32">
        <f t="shared" si="0"/>
        <v>2</v>
      </c>
    </row>
    <row r="46" spans="1:5" x14ac:dyDescent="0.25">
      <c r="A46" s="4">
        <v>45</v>
      </c>
      <c r="B46" s="4" t="s">
        <v>326</v>
      </c>
      <c r="C46" s="39" t="s">
        <v>3</v>
      </c>
      <c r="D46" s="31" t="s">
        <v>14</v>
      </c>
      <c r="E46" s="32">
        <f t="shared" si="0"/>
        <v>2</v>
      </c>
    </row>
    <row r="47" spans="1:5" x14ac:dyDescent="0.25">
      <c r="A47" s="4">
        <v>46</v>
      </c>
      <c r="B47" s="4" t="s">
        <v>328</v>
      </c>
      <c r="C47" s="39" t="s">
        <v>3</v>
      </c>
      <c r="D47" s="31" t="s">
        <v>14</v>
      </c>
      <c r="E47" s="32">
        <f t="shared" si="0"/>
        <v>2</v>
      </c>
    </row>
    <row r="48" spans="1:5" x14ac:dyDescent="0.25">
      <c r="A48" s="4">
        <v>47</v>
      </c>
      <c r="B48" s="4" t="s">
        <v>329</v>
      </c>
      <c r="C48" s="39" t="s">
        <v>3</v>
      </c>
      <c r="D48" s="31" t="s">
        <v>13</v>
      </c>
      <c r="E48" s="32">
        <f t="shared" si="0"/>
        <v>2</v>
      </c>
    </row>
    <row r="49" spans="1:5" x14ac:dyDescent="0.25">
      <c r="A49" s="4">
        <v>48</v>
      </c>
      <c r="B49" s="4" t="s">
        <v>330</v>
      </c>
      <c r="C49" s="39" t="s">
        <v>3</v>
      </c>
      <c r="D49" s="31" t="s">
        <v>13</v>
      </c>
      <c r="E49" s="32">
        <f t="shared" si="0"/>
        <v>2</v>
      </c>
    </row>
    <row r="50" spans="1:5" x14ac:dyDescent="0.25">
      <c r="A50" s="4">
        <v>49</v>
      </c>
      <c r="B50" s="4" t="s">
        <v>331</v>
      </c>
      <c r="C50" s="39" t="s">
        <v>3</v>
      </c>
      <c r="D50" s="31" t="s">
        <v>14</v>
      </c>
      <c r="E50" s="32">
        <f t="shared" si="0"/>
        <v>2</v>
      </c>
    </row>
    <row r="51" spans="1:5" x14ac:dyDescent="0.25">
      <c r="A51" s="4">
        <v>50</v>
      </c>
      <c r="B51" s="4" t="s">
        <v>332</v>
      </c>
      <c r="C51" s="39" t="s">
        <v>3</v>
      </c>
      <c r="D51" s="31" t="s">
        <v>13</v>
      </c>
      <c r="E51" s="32">
        <f t="shared" si="0"/>
        <v>2</v>
      </c>
    </row>
    <row r="52" spans="1:5" x14ac:dyDescent="0.25">
      <c r="A52" s="4">
        <v>51</v>
      </c>
      <c r="B52" s="4" t="s">
        <v>333</v>
      </c>
      <c r="C52" s="39" t="s">
        <v>3</v>
      </c>
      <c r="D52" s="31" t="s">
        <v>13</v>
      </c>
      <c r="E52" s="32">
        <f t="shared" si="0"/>
        <v>2</v>
      </c>
    </row>
    <row r="53" spans="1:5" x14ac:dyDescent="0.25">
      <c r="A53" s="4">
        <v>52</v>
      </c>
      <c r="B53" s="4" t="s">
        <v>334</v>
      </c>
      <c r="C53" s="39" t="s">
        <v>3</v>
      </c>
      <c r="D53" s="31" t="s">
        <v>14</v>
      </c>
      <c r="E53" s="32">
        <f t="shared" si="0"/>
        <v>2</v>
      </c>
    </row>
    <row r="54" spans="1:5" x14ac:dyDescent="0.25">
      <c r="A54" s="4">
        <v>53</v>
      </c>
      <c r="B54" s="4" t="s">
        <v>335</v>
      </c>
      <c r="C54" s="39" t="s">
        <v>3</v>
      </c>
      <c r="D54" s="31" t="s">
        <v>14</v>
      </c>
      <c r="E54" s="32">
        <f t="shared" si="0"/>
        <v>2</v>
      </c>
    </row>
    <row r="55" spans="1:5" x14ac:dyDescent="0.25">
      <c r="A55" s="4">
        <v>54</v>
      </c>
      <c r="B55" s="4" t="s">
        <v>336</v>
      </c>
      <c r="C55" s="39" t="s">
        <v>3</v>
      </c>
      <c r="D55" s="31" t="s">
        <v>13</v>
      </c>
      <c r="E55" s="32">
        <f t="shared" si="0"/>
        <v>2</v>
      </c>
    </row>
    <row r="56" spans="1:5" x14ac:dyDescent="0.25">
      <c r="A56" s="4">
        <v>55</v>
      </c>
      <c r="B56" s="4" t="s">
        <v>337</v>
      </c>
      <c r="C56" s="39" t="s">
        <v>3</v>
      </c>
      <c r="D56" s="31" t="s">
        <v>14</v>
      </c>
      <c r="E56" s="32">
        <f t="shared" si="0"/>
        <v>2</v>
      </c>
    </row>
    <row r="57" spans="1:5" x14ac:dyDescent="0.25">
      <c r="A57" s="4">
        <v>56</v>
      </c>
      <c r="B57" s="4" t="s">
        <v>338</v>
      </c>
      <c r="C57" s="39" t="s">
        <v>3</v>
      </c>
      <c r="D57" s="31" t="s">
        <v>14</v>
      </c>
      <c r="E57" s="32">
        <f t="shared" si="0"/>
        <v>2</v>
      </c>
    </row>
    <row r="58" spans="1:5" x14ac:dyDescent="0.25">
      <c r="A58" s="4">
        <v>57</v>
      </c>
      <c r="B58" s="4" t="s">
        <v>339</v>
      </c>
      <c r="C58" s="39" t="s">
        <v>3</v>
      </c>
      <c r="D58" s="31" t="s">
        <v>13</v>
      </c>
      <c r="E58" s="32">
        <f t="shared" si="0"/>
        <v>2</v>
      </c>
    </row>
    <row r="59" spans="1:5" x14ac:dyDescent="0.25">
      <c r="A59" s="4">
        <v>58</v>
      </c>
      <c r="B59" s="4" t="s">
        <v>340</v>
      </c>
      <c r="C59" s="39" t="s">
        <v>3</v>
      </c>
      <c r="D59" s="31" t="s">
        <v>13</v>
      </c>
      <c r="E59" s="32">
        <f t="shared" si="0"/>
        <v>2</v>
      </c>
    </row>
    <row r="60" spans="1:5" x14ac:dyDescent="0.25">
      <c r="A60" s="4">
        <v>59</v>
      </c>
      <c r="B60" s="4" t="s">
        <v>341</v>
      </c>
      <c r="C60" s="39" t="s">
        <v>3</v>
      </c>
      <c r="D60" s="31" t="s">
        <v>14</v>
      </c>
      <c r="E60" s="32">
        <f t="shared" si="0"/>
        <v>2</v>
      </c>
    </row>
    <row r="61" spans="1:5" x14ac:dyDescent="0.25">
      <c r="A61" s="4">
        <v>60</v>
      </c>
      <c r="B61" s="4" t="s">
        <v>342</v>
      </c>
      <c r="C61" s="39" t="s">
        <v>3</v>
      </c>
      <c r="D61" s="31" t="s">
        <v>13</v>
      </c>
      <c r="E61" s="32">
        <f t="shared" si="0"/>
        <v>2</v>
      </c>
    </row>
    <row r="62" spans="1:5" x14ac:dyDescent="0.25">
      <c r="A62" s="4">
        <v>61</v>
      </c>
      <c r="B62" s="4" t="s">
        <v>21</v>
      </c>
      <c r="C62" s="39" t="s">
        <v>3</v>
      </c>
      <c r="D62" s="31" t="s">
        <v>14</v>
      </c>
      <c r="E62" s="32">
        <f t="shared" si="0"/>
        <v>2</v>
      </c>
    </row>
    <row r="63" spans="1:5" x14ac:dyDescent="0.25">
      <c r="A63" s="4">
        <v>62</v>
      </c>
      <c r="B63" s="4" t="s">
        <v>100</v>
      </c>
      <c r="C63" s="39" t="s">
        <v>3</v>
      </c>
      <c r="D63" s="31" t="s">
        <v>13</v>
      </c>
      <c r="E63" s="32">
        <f t="shared" si="0"/>
        <v>2</v>
      </c>
    </row>
    <row r="64" spans="1:5" x14ac:dyDescent="0.25">
      <c r="A64" s="4">
        <v>63</v>
      </c>
      <c r="B64" s="4" t="s">
        <v>101</v>
      </c>
      <c r="C64" s="39" t="s">
        <v>3</v>
      </c>
      <c r="D64" s="31" t="s">
        <v>13</v>
      </c>
      <c r="E64" s="32">
        <f t="shared" si="0"/>
        <v>2</v>
      </c>
    </row>
    <row r="65" spans="1:5" x14ac:dyDescent="0.25">
      <c r="A65" s="4">
        <v>64</v>
      </c>
      <c r="B65" s="4" t="s">
        <v>102</v>
      </c>
      <c r="C65" s="39" t="s">
        <v>3</v>
      </c>
      <c r="D65" s="31" t="s">
        <v>14</v>
      </c>
      <c r="E65" s="32">
        <f t="shared" si="0"/>
        <v>2</v>
      </c>
    </row>
    <row r="66" spans="1:5" x14ac:dyDescent="0.25">
      <c r="A66" s="4">
        <v>65</v>
      </c>
      <c r="B66" s="4" t="s">
        <v>289</v>
      </c>
      <c r="C66" s="39" t="s">
        <v>3</v>
      </c>
      <c r="D66" s="31" t="s">
        <v>13</v>
      </c>
      <c r="E66" s="32">
        <f t="shared" ref="E66:E129" si="1">VLOOKUP(C66,BaremeConversion,IF(D66="BaremeCroissant",3,4),FALSE)</f>
        <v>2</v>
      </c>
    </row>
    <row r="67" spans="1:5" x14ac:dyDescent="0.25">
      <c r="A67" s="4">
        <v>66</v>
      </c>
      <c r="B67" s="4" t="s">
        <v>290</v>
      </c>
      <c r="C67" s="39" t="s">
        <v>3</v>
      </c>
      <c r="D67" s="31" t="s">
        <v>13</v>
      </c>
      <c r="E67" s="32">
        <f t="shared" si="1"/>
        <v>2</v>
      </c>
    </row>
    <row r="68" spans="1:5" x14ac:dyDescent="0.25">
      <c r="A68" s="4">
        <v>67</v>
      </c>
      <c r="B68" s="4" t="s">
        <v>291</v>
      </c>
      <c r="C68" s="39" t="s">
        <v>3</v>
      </c>
      <c r="D68" s="31" t="s">
        <v>14</v>
      </c>
      <c r="E68" s="32">
        <f t="shared" si="1"/>
        <v>2</v>
      </c>
    </row>
    <row r="69" spans="1:5" x14ac:dyDescent="0.25">
      <c r="A69" s="4">
        <v>68</v>
      </c>
      <c r="B69" s="4" t="s">
        <v>292</v>
      </c>
      <c r="C69" s="39" t="s">
        <v>3</v>
      </c>
      <c r="D69" s="31" t="s">
        <v>14</v>
      </c>
      <c r="E69" s="32">
        <f t="shared" si="1"/>
        <v>2</v>
      </c>
    </row>
    <row r="70" spans="1:5" x14ac:dyDescent="0.25">
      <c r="A70" s="4">
        <v>69</v>
      </c>
      <c r="B70" s="4" t="s">
        <v>293</v>
      </c>
      <c r="C70" s="39" t="s">
        <v>3</v>
      </c>
      <c r="D70" s="31" t="s">
        <v>13</v>
      </c>
      <c r="E70" s="32">
        <f t="shared" si="1"/>
        <v>2</v>
      </c>
    </row>
    <row r="71" spans="1:5" x14ac:dyDescent="0.25">
      <c r="A71" s="4">
        <v>70</v>
      </c>
      <c r="B71" s="4" t="s">
        <v>294</v>
      </c>
      <c r="C71" s="39" t="s">
        <v>3</v>
      </c>
      <c r="D71" s="31" t="s">
        <v>14</v>
      </c>
      <c r="E71" s="32">
        <f t="shared" si="1"/>
        <v>2</v>
      </c>
    </row>
    <row r="72" spans="1:5" x14ac:dyDescent="0.25">
      <c r="A72" s="4">
        <v>71</v>
      </c>
      <c r="B72" s="4" t="s">
        <v>295</v>
      </c>
      <c r="C72" s="39" t="s">
        <v>3</v>
      </c>
      <c r="D72" s="31" t="s">
        <v>14</v>
      </c>
      <c r="E72" s="32">
        <f t="shared" si="1"/>
        <v>2</v>
      </c>
    </row>
    <row r="73" spans="1:5" x14ac:dyDescent="0.25">
      <c r="A73" s="4">
        <v>72</v>
      </c>
      <c r="B73" s="4" t="s">
        <v>296</v>
      </c>
      <c r="C73" s="39" t="s">
        <v>3</v>
      </c>
      <c r="D73" s="31" t="s">
        <v>13</v>
      </c>
      <c r="E73" s="32">
        <f t="shared" si="1"/>
        <v>2</v>
      </c>
    </row>
    <row r="74" spans="1:5" x14ac:dyDescent="0.25">
      <c r="A74" s="4">
        <v>73</v>
      </c>
      <c r="B74" s="4" t="s">
        <v>297</v>
      </c>
      <c r="C74" s="39" t="s">
        <v>3</v>
      </c>
      <c r="D74" s="31" t="s">
        <v>13</v>
      </c>
      <c r="E74" s="32">
        <f t="shared" si="1"/>
        <v>2</v>
      </c>
    </row>
    <row r="75" spans="1:5" x14ac:dyDescent="0.25">
      <c r="A75" s="4">
        <v>74</v>
      </c>
      <c r="B75" s="4" t="s">
        <v>298</v>
      </c>
      <c r="C75" s="39" t="s">
        <v>3</v>
      </c>
      <c r="D75" s="31" t="s">
        <v>14</v>
      </c>
      <c r="E75" s="32">
        <f t="shared" si="1"/>
        <v>2</v>
      </c>
    </row>
    <row r="76" spans="1:5" x14ac:dyDescent="0.25">
      <c r="A76" s="4">
        <v>75</v>
      </c>
      <c r="B76" s="4" t="s">
        <v>299</v>
      </c>
      <c r="C76" s="39" t="s">
        <v>3</v>
      </c>
      <c r="D76" s="31" t="s">
        <v>13</v>
      </c>
      <c r="E76" s="32">
        <f t="shared" si="1"/>
        <v>2</v>
      </c>
    </row>
    <row r="77" spans="1:5" x14ac:dyDescent="0.25">
      <c r="A77" s="4">
        <v>76</v>
      </c>
      <c r="B77" s="4" t="s">
        <v>300</v>
      </c>
      <c r="C77" s="39" t="s">
        <v>3</v>
      </c>
      <c r="D77" s="31" t="s">
        <v>13</v>
      </c>
      <c r="E77" s="32">
        <f t="shared" si="1"/>
        <v>2</v>
      </c>
    </row>
    <row r="78" spans="1:5" x14ac:dyDescent="0.25">
      <c r="A78" s="4">
        <v>77</v>
      </c>
      <c r="B78" s="4" t="s">
        <v>301</v>
      </c>
      <c r="C78" s="39" t="s">
        <v>3</v>
      </c>
      <c r="D78" s="31" t="s">
        <v>14</v>
      </c>
      <c r="E78" s="32">
        <f t="shared" si="1"/>
        <v>2</v>
      </c>
    </row>
    <row r="79" spans="1:5" x14ac:dyDescent="0.25">
      <c r="A79" s="4">
        <v>78</v>
      </c>
      <c r="B79" s="4" t="s">
        <v>302</v>
      </c>
      <c r="C79" s="39" t="s">
        <v>3</v>
      </c>
      <c r="D79" s="31" t="s">
        <v>14</v>
      </c>
      <c r="E79" s="32">
        <f t="shared" si="1"/>
        <v>2</v>
      </c>
    </row>
    <row r="80" spans="1:5" x14ac:dyDescent="0.25">
      <c r="A80" s="4">
        <v>79</v>
      </c>
      <c r="B80" s="4" t="s">
        <v>303</v>
      </c>
      <c r="C80" s="39" t="s">
        <v>3</v>
      </c>
      <c r="D80" s="31" t="s">
        <v>13</v>
      </c>
      <c r="E80" s="32">
        <f t="shared" si="1"/>
        <v>2</v>
      </c>
    </row>
    <row r="81" spans="1:5" ht="31.5" customHeight="1" x14ac:dyDescent="0.25">
      <c r="A81" s="4">
        <v>80</v>
      </c>
      <c r="B81" s="26" t="s">
        <v>314</v>
      </c>
      <c r="C81" s="39" t="s">
        <v>3</v>
      </c>
      <c r="D81" s="31" t="s">
        <v>14</v>
      </c>
      <c r="E81" s="32">
        <f t="shared" si="1"/>
        <v>2</v>
      </c>
    </row>
    <row r="82" spans="1:5" x14ac:dyDescent="0.25">
      <c r="A82" s="4">
        <v>81</v>
      </c>
      <c r="B82" s="4" t="s">
        <v>304</v>
      </c>
      <c r="C82" s="39" t="s">
        <v>3</v>
      </c>
      <c r="D82" s="31" t="s">
        <v>14</v>
      </c>
      <c r="E82" s="32">
        <f t="shared" si="1"/>
        <v>2</v>
      </c>
    </row>
    <row r="83" spans="1:5" x14ac:dyDescent="0.25">
      <c r="A83" s="4">
        <v>82</v>
      </c>
      <c r="B83" s="4" t="s">
        <v>308</v>
      </c>
      <c r="C83" s="39" t="s">
        <v>3</v>
      </c>
      <c r="D83" s="31" t="s">
        <v>13</v>
      </c>
      <c r="E83" s="32">
        <f t="shared" si="1"/>
        <v>2</v>
      </c>
    </row>
    <row r="84" spans="1:5" x14ac:dyDescent="0.25">
      <c r="A84" s="4">
        <v>83</v>
      </c>
      <c r="B84" s="4" t="s">
        <v>305</v>
      </c>
      <c r="C84" s="39" t="s">
        <v>3</v>
      </c>
      <c r="D84" s="31" t="s">
        <v>13</v>
      </c>
      <c r="E84" s="32">
        <f t="shared" si="1"/>
        <v>2</v>
      </c>
    </row>
    <row r="85" spans="1:5" x14ac:dyDescent="0.25">
      <c r="A85" s="4">
        <v>84</v>
      </c>
      <c r="B85" s="4" t="s">
        <v>306</v>
      </c>
      <c r="C85" s="39" t="s">
        <v>3</v>
      </c>
      <c r="D85" s="31" t="s">
        <v>14</v>
      </c>
      <c r="E85" s="32">
        <f t="shared" si="1"/>
        <v>2</v>
      </c>
    </row>
    <row r="86" spans="1:5" x14ac:dyDescent="0.25">
      <c r="A86" s="4">
        <v>85</v>
      </c>
      <c r="B86" s="4" t="s">
        <v>307</v>
      </c>
      <c r="C86" s="39" t="s">
        <v>3</v>
      </c>
      <c r="D86" s="31" t="s">
        <v>13</v>
      </c>
      <c r="E86" s="32">
        <f t="shared" si="1"/>
        <v>2</v>
      </c>
    </row>
    <row r="87" spans="1:5" x14ac:dyDescent="0.25">
      <c r="A87" s="4">
        <v>86</v>
      </c>
      <c r="B87" s="4" t="s">
        <v>309</v>
      </c>
      <c r="C87" s="39" t="s">
        <v>3</v>
      </c>
      <c r="D87" s="31" t="s">
        <v>13</v>
      </c>
      <c r="E87" s="32">
        <f t="shared" si="1"/>
        <v>2</v>
      </c>
    </row>
    <row r="88" spans="1:5" x14ac:dyDescent="0.25">
      <c r="A88" s="4">
        <v>87</v>
      </c>
      <c r="B88" s="4" t="s">
        <v>310</v>
      </c>
      <c r="C88" s="39" t="s">
        <v>3</v>
      </c>
      <c r="D88" s="31" t="s">
        <v>14</v>
      </c>
      <c r="E88" s="32">
        <f t="shared" si="1"/>
        <v>2</v>
      </c>
    </row>
    <row r="89" spans="1:5" x14ac:dyDescent="0.25">
      <c r="A89" s="4">
        <v>88</v>
      </c>
      <c r="B89" s="4" t="s">
        <v>311</v>
      </c>
      <c r="C89" s="39" t="s">
        <v>3</v>
      </c>
      <c r="D89" s="31" t="s">
        <v>14</v>
      </c>
      <c r="E89" s="32">
        <f t="shared" si="1"/>
        <v>2</v>
      </c>
    </row>
    <row r="90" spans="1:5" x14ac:dyDescent="0.25">
      <c r="A90" s="4">
        <v>89</v>
      </c>
      <c r="B90" s="4" t="s">
        <v>312</v>
      </c>
      <c r="C90" s="39" t="s">
        <v>3</v>
      </c>
      <c r="D90" s="31" t="s">
        <v>13</v>
      </c>
      <c r="E90" s="32">
        <f t="shared" si="1"/>
        <v>2</v>
      </c>
    </row>
    <row r="91" spans="1:5" x14ac:dyDescent="0.25">
      <c r="A91" s="4">
        <v>90</v>
      </c>
      <c r="B91" s="4" t="s">
        <v>313</v>
      </c>
      <c r="C91" s="39" t="s">
        <v>3</v>
      </c>
      <c r="D91" s="31" t="s">
        <v>14</v>
      </c>
      <c r="E91" s="32">
        <f t="shared" si="1"/>
        <v>2</v>
      </c>
    </row>
    <row r="92" spans="1:5" x14ac:dyDescent="0.25">
      <c r="A92" s="4">
        <v>91</v>
      </c>
      <c r="B92" s="4" t="s">
        <v>103</v>
      </c>
      <c r="C92" s="39" t="s">
        <v>3</v>
      </c>
      <c r="D92" s="31" t="s">
        <v>13</v>
      </c>
      <c r="E92" s="32">
        <f t="shared" si="1"/>
        <v>2</v>
      </c>
    </row>
    <row r="93" spans="1:5" x14ac:dyDescent="0.25">
      <c r="A93" s="4">
        <v>92</v>
      </c>
      <c r="B93" s="4" t="s">
        <v>104</v>
      </c>
      <c r="C93" s="39" t="s">
        <v>3</v>
      </c>
      <c r="D93" s="31" t="s">
        <v>14</v>
      </c>
      <c r="E93" s="32">
        <f t="shared" si="1"/>
        <v>2</v>
      </c>
    </row>
    <row r="94" spans="1:5" x14ac:dyDescent="0.25">
      <c r="A94" s="4">
        <v>93</v>
      </c>
      <c r="B94" s="4" t="s">
        <v>105</v>
      </c>
      <c r="C94" s="39" t="s">
        <v>3</v>
      </c>
      <c r="D94" s="31" t="s">
        <v>14</v>
      </c>
      <c r="E94" s="32">
        <f t="shared" si="1"/>
        <v>2</v>
      </c>
    </row>
    <row r="95" spans="1:5" x14ac:dyDescent="0.25">
      <c r="A95" s="4">
        <v>94</v>
      </c>
      <c r="B95" s="4" t="s">
        <v>106</v>
      </c>
      <c r="C95" s="39" t="s">
        <v>3</v>
      </c>
      <c r="D95" s="31" t="s">
        <v>13</v>
      </c>
      <c r="E95" s="32">
        <f t="shared" si="1"/>
        <v>2</v>
      </c>
    </row>
    <row r="96" spans="1:5" x14ac:dyDescent="0.25">
      <c r="A96" s="4">
        <v>95</v>
      </c>
      <c r="B96" s="4" t="s">
        <v>107</v>
      </c>
      <c r="C96" s="39" t="s">
        <v>3</v>
      </c>
      <c r="D96" s="31" t="s">
        <v>14</v>
      </c>
      <c r="E96" s="32">
        <f t="shared" si="1"/>
        <v>2</v>
      </c>
    </row>
    <row r="97" spans="1:5" x14ac:dyDescent="0.25">
      <c r="A97" s="4">
        <v>96</v>
      </c>
      <c r="B97" s="4" t="s">
        <v>108</v>
      </c>
      <c r="C97" s="39" t="s">
        <v>3</v>
      </c>
      <c r="D97" s="31" t="s">
        <v>14</v>
      </c>
      <c r="E97" s="32">
        <f t="shared" si="1"/>
        <v>2</v>
      </c>
    </row>
    <row r="98" spans="1:5" x14ac:dyDescent="0.25">
      <c r="A98" s="4">
        <v>97</v>
      </c>
      <c r="B98" s="4" t="s">
        <v>272</v>
      </c>
      <c r="C98" s="39" t="s">
        <v>3</v>
      </c>
      <c r="D98" s="31" t="s">
        <v>13</v>
      </c>
      <c r="E98" s="32">
        <f t="shared" si="1"/>
        <v>2</v>
      </c>
    </row>
    <row r="99" spans="1:5" x14ac:dyDescent="0.25">
      <c r="A99" s="4">
        <v>98</v>
      </c>
      <c r="B99" s="4" t="s">
        <v>273</v>
      </c>
      <c r="C99" s="39" t="s">
        <v>3</v>
      </c>
      <c r="D99" s="31" t="s">
        <v>13</v>
      </c>
      <c r="E99" s="32">
        <f t="shared" si="1"/>
        <v>2</v>
      </c>
    </row>
    <row r="100" spans="1:5" x14ac:dyDescent="0.25">
      <c r="A100" s="4">
        <v>99</v>
      </c>
      <c r="B100" s="4" t="s">
        <v>274</v>
      </c>
      <c r="C100" s="39" t="s">
        <v>3</v>
      </c>
      <c r="D100" s="31" t="s">
        <v>14</v>
      </c>
      <c r="E100" s="32">
        <f t="shared" si="1"/>
        <v>2</v>
      </c>
    </row>
    <row r="101" spans="1:5" x14ac:dyDescent="0.25">
      <c r="A101" s="4">
        <v>100</v>
      </c>
      <c r="B101" s="4" t="s">
        <v>275</v>
      </c>
      <c r="C101" s="39" t="s">
        <v>3</v>
      </c>
      <c r="D101" s="31" t="s">
        <v>13</v>
      </c>
      <c r="E101" s="32">
        <f t="shared" si="1"/>
        <v>2</v>
      </c>
    </row>
    <row r="102" spans="1:5" x14ac:dyDescent="0.25">
      <c r="A102" s="4">
        <v>101</v>
      </c>
      <c r="B102" s="4" t="s">
        <v>276</v>
      </c>
      <c r="C102" s="39" t="s">
        <v>3</v>
      </c>
      <c r="D102" s="31" t="s">
        <v>13</v>
      </c>
      <c r="E102" s="32">
        <f t="shared" si="1"/>
        <v>2</v>
      </c>
    </row>
    <row r="103" spans="1:5" x14ac:dyDescent="0.25">
      <c r="A103" s="4">
        <v>102</v>
      </c>
      <c r="B103" s="4" t="s">
        <v>277</v>
      </c>
      <c r="C103" s="39" t="s">
        <v>3</v>
      </c>
      <c r="D103" s="31" t="s">
        <v>14</v>
      </c>
      <c r="E103" s="32">
        <f t="shared" si="1"/>
        <v>2</v>
      </c>
    </row>
    <row r="104" spans="1:5" x14ac:dyDescent="0.25">
      <c r="A104" s="4">
        <v>103</v>
      </c>
      <c r="B104" s="4" t="s">
        <v>278</v>
      </c>
      <c r="C104" s="39" t="s">
        <v>3</v>
      </c>
      <c r="D104" s="31" t="s">
        <v>14</v>
      </c>
      <c r="E104" s="32">
        <f t="shared" si="1"/>
        <v>2</v>
      </c>
    </row>
    <row r="105" spans="1:5" x14ac:dyDescent="0.25">
      <c r="A105" s="4">
        <v>104</v>
      </c>
      <c r="B105" s="4" t="s">
        <v>279</v>
      </c>
      <c r="C105" s="39" t="s">
        <v>3</v>
      </c>
      <c r="D105" s="31" t="s">
        <v>13</v>
      </c>
      <c r="E105" s="32">
        <f t="shared" si="1"/>
        <v>2</v>
      </c>
    </row>
    <row r="106" spans="1:5" x14ac:dyDescent="0.25">
      <c r="A106" s="4">
        <v>105</v>
      </c>
      <c r="B106" s="4" t="s">
        <v>280</v>
      </c>
      <c r="C106" s="39" t="s">
        <v>3</v>
      </c>
      <c r="D106" s="31" t="s">
        <v>14</v>
      </c>
      <c r="E106" s="32">
        <f t="shared" si="1"/>
        <v>2</v>
      </c>
    </row>
    <row r="107" spans="1:5" x14ac:dyDescent="0.25">
      <c r="A107" s="4">
        <v>106</v>
      </c>
      <c r="B107" s="4" t="s">
        <v>281</v>
      </c>
      <c r="C107" s="39" t="s">
        <v>3</v>
      </c>
      <c r="D107" s="31" t="s">
        <v>14</v>
      </c>
      <c r="E107" s="32">
        <f t="shared" si="1"/>
        <v>2</v>
      </c>
    </row>
    <row r="108" spans="1:5" x14ac:dyDescent="0.25">
      <c r="A108" s="4">
        <v>107</v>
      </c>
      <c r="B108" s="4" t="s">
        <v>282</v>
      </c>
      <c r="C108" s="39" t="s">
        <v>3</v>
      </c>
      <c r="D108" s="31" t="s">
        <v>13</v>
      </c>
      <c r="E108" s="32">
        <f t="shared" si="1"/>
        <v>2</v>
      </c>
    </row>
    <row r="109" spans="1:5" x14ac:dyDescent="0.25">
      <c r="A109" s="4">
        <v>108</v>
      </c>
      <c r="B109" s="4" t="s">
        <v>283</v>
      </c>
      <c r="C109" s="39" t="s">
        <v>3</v>
      </c>
      <c r="D109" s="31" t="s">
        <v>13</v>
      </c>
      <c r="E109" s="32">
        <f t="shared" si="1"/>
        <v>2</v>
      </c>
    </row>
    <row r="110" spans="1:5" x14ac:dyDescent="0.25">
      <c r="A110" s="4">
        <v>109</v>
      </c>
      <c r="B110" s="4" t="s">
        <v>284</v>
      </c>
      <c r="C110" s="39" t="s">
        <v>3</v>
      </c>
      <c r="D110" s="31" t="s">
        <v>14</v>
      </c>
      <c r="E110" s="32">
        <f t="shared" si="1"/>
        <v>2</v>
      </c>
    </row>
    <row r="111" spans="1:5" x14ac:dyDescent="0.25">
      <c r="A111" s="4">
        <v>110</v>
      </c>
      <c r="B111" s="4" t="s">
        <v>285</v>
      </c>
      <c r="C111" s="39" t="s">
        <v>3</v>
      </c>
      <c r="D111" s="31" t="s">
        <v>13</v>
      </c>
      <c r="E111" s="32">
        <f t="shared" si="1"/>
        <v>2</v>
      </c>
    </row>
    <row r="112" spans="1:5" x14ac:dyDescent="0.25">
      <c r="A112" s="4">
        <v>111</v>
      </c>
      <c r="B112" s="4" t="s">
        <v>286</v>
      </c>
      <c r="C112" s="39" t="s">
        <v>3</v>
      </c>
      <c r="D112" s="31" t="s">
        <v>13</v>
      </c>
      <c r="E112" s="32">
        <f t="shared" si="1"/>
        <v>2</v>
      </c>
    </row>
    <row r="113" spans="1:5" x14ac:dyDescent="0.25">
      <c r="A113" s="4">
        <v>112</v>
      </c>
      <c r="B113" s="4" t="s">
        <v>287</v>
      </c>
      <c r="C113" s="39" t="s">
        <v>3</v>
      </c>
      <c r="D113" s="31" t="s">
        <v>14</v>
      </c>
      <c r="E113" s="32">
        <f t="shared" si="1"/>
        <v>2</v>
      </c>
    </row>
    <row r="114" spans="1:5" x14ac:dyDescent="0.25">
      <c r="A114" s="4">
        <v>113</v>
      </c>
      <c r="B114" s="4" t="s">
        <v>288</v>
      </c>
      <c r="C114" s="39" t="s">
        <v>3</v>
      </c>
      <c r="D114" s="31" t="s">
        <v>14</v>
      </c>
      <c r="E114" s="32">
        <f t="shared" si="1"/>
        <v>2</v>
      </c>
    </row>
    <row r="115" spans="1:5" x14ac:dyDescent="0.25">
      <c r="A115" s="4">
        <v>114</v>
      </c>
      <c r="B115" s="4" t="s">
        <v>150</v>
      </c>
      <c r="C115" s="39" t="s">
        <v>3</v>
      </c>
      <c r="D115" s="31" t="s">
        <v>13</v>
      </c>
      <c r="E115" s="32">
        <f t="shared" si="1"/>
        <v>2</v>
      </c>
    </row>
    <row r="116" spans="1:5" x14ac:dyDescent="0.25">
      <c r="A116" s="4">
        <v>115</v>
      </c>
      <c r="B116" s="4" t="s">
        <v>151</v>
      </c>
      <c r="C116" s="39" t="s">
        <v>3</v>
      </c>
      <c r="D116" s="31" t="s">
        <v>14</v>
      </c>
      <c r="E116" s="32">
        <f t="shared" si="1"/>
        <v>2</v>
      </c>
    </row>
    <row r="117" spans="1:5" x14ac:dyDescent="0.25">
      <c r="A117" s="4">
        <v>116</v>
      </c>
      <c r="B117" s="4" t="s">
        <v>152</v>
      </c>
      <c r="C117" s="39" t="s">
        <v>3</v>
      </c>
      <c r="D117" s="31" t="s">
        <v>14</v>
      </c>
      <c r="E117" s="32">
        <f t="shared" si="1"/>
        <v>2</v>
      </c>
    </row>
    <row r="118" spans="1:5" x14ac:dyDescent="0.25">
      <c r="A118" s="4">
        <v>117</v>
      </c>
      <c r="B118" s="4" t="s">
        <v>153</v>
      </c>
      <c r="C118" s="39" t="s">
        <v>3</v>
      </c>
      <c r="D118" s="31" t="s">
        <v>13</v>
      </c>
      <c r="E118" s="32">
        <f t="shared" si="1"/>
        <v>2</v>
      </c>
    </row>
    <row r="119" spans="1:5" x14ac:dyDescent="0.25">
      <c r="A119" s="4">
        <v>118</v>
      </c>
      <c r="B119" s="4" t="s">
        <v>270</v>
      </c>
      <c r="C119" s="39" t="s">
        <v>3</v>
      </c>
      <c r="D119" s="31" t="s">
        <v>13</v>
      </c>
      <c r="E119" s="32">
        <f t="shared" si="1"/>
        <v>2</v>
      </c>
    </row>
    <row r="120" spans="1:5" x14ac:dyDescent="0.25">
      <c r="A120" s="4">
        <v>119</v>
      </c>
      <c r="B120" s="4" t="s">
        <v>154</v>
      </c>
      <c r="C120" s="39" t="s">
        <v>3</v>
      </c>
      <c r="D120" s="31" t="s">
        <v>14</v>
      </c>
      <c r="E120" s="32">
        <f t="shared" si="1"/>
        <v>2</v>
      </c>
    </row>
    <row r="121" spans="1:5" x14ac:dyDescent="0.25">
      <c r="A121" s="4">
        <v>120</v>
      </c>
      <c r="B121" s="4" t="s">
        <v>155</v>
      </c>
      <c r="C121" s="39" t="s">
        <v>3</v>
      </c>
      <c r="D121" s="31" t="s">
        <v>13</v>
      </c>
      <c r="E121" s="32">
        <f t="shared" si="1"/>
        <v>2</v>
      </c>
    </row>
    <row r="122" spans="1:5" x14ac:dyDescent="0.25">
      <c r="A122" s="4">
        <v>121</v>
      </c>
      <c r="B122" s="4" t="s">
        <v>22</v>
      </c>
      <c r="C122" s="39" t="s">
        <v>3</v>
      </c>
      <c r="D122" s="31" t="s">
        <v>14</v>
      </c>
      <c r="E122" s="32">
        <f t="shared" si="1"/>
        <v>2</v>
      </c>
    </row>
    <row r="123" spans="1:5" x14ac:dyDescent="0.25">
      <c r="A123" s="4">
        <v>122</v>
      </c>
      <c r="B123" s="4" t="s">
        <v>23</v>
      </c>
      <c r="C123" s="39" t="s">
        <v>3</v>
      </c>
      <c r="D123" s="31" t="s">
        <v>13</v>
      </c>
      <c r="E123" s="32">
        <f t="shared" si="1"/>
        <v>2</v>
      </c>
    </row>
    <row r="124" spans="1:5" x14ac:dyDescent="0.25">
      <c r="A124" s="4">
        <v>123</v>
      </c>
      <c r="B124" s="4" t="s">
        <v>252</v>
      </c>
      <c r="C124" s="39" t="s">
        <v>3</v>
      </c>
      <c r="D124" s="31" t="s">
        <v>13</v>
      </c>
      <c r="E124" s="32">
        <f t="shared" si="1"/>
        <v>2</v>
      </c>
    </row>
    <row r="125" spans="1:5" x14ac:dyDescent="0.25">
      <c r="A125" s="4">
        <v>124</v>
      </c>
      <c r="B125" s="4" t="s">
        <v>156</v>
      </c>
      <c r="C125" s="39" t="s">
        <v>3</v>
      </c>
      <c r="D125" s="31" t="s">
        <v>14</v>
      </c>
      <c r="E125" s="32">
        <f t="shared" si="1"/>
        <v>2</v>
      </c>
    </row>
    <row r="126" spans="1:5" x14ac:dyDescent="0.25">
      <c r="A126" s="4">
        <v>125</v>
      </c>
      <c r="B126" s="4" t="s">
        <v>157</v>
      </c>
      <c r="C126" s="39" t="s">
        <v>3</v>
      </c>
      <c r="D126" s="31" t="s">
        <v>13</v>
      </c>
      <c r="E126" s="32">
        <f t="shared" si="1"/>
        <v>2</v>
      </c>
    </row>
    <row r="127" spans="1:5" x14ac:dyDescent="0.25">
      <c r="A127" s="4">
        <v>126</v>
      </c>
      <c r="B127" s="4" t="s">
        <v>253</v>
      </c>
      <c r="C127" s="39" t="s">
        <v>3</v>
      </c>
      <c r="D127" s="31" t="s">
        <v>13</v>
      </c>
      <c r="E127" s="32">
        <f t="shared" si="1"/>
        <v>2</v>
      </c>
    </row>
    <row r="128" spans="1:5" x14ac:dyDescent="0.25">
      <c r="A128" s="4">
        <v>127</v>
      </c>
      <c r="B128" s="4" t="s">
        <v>254</v>
      </c>
      <c r="C128" s="39" t="s">
        <v>3</v>
      </c>
      <c r="D128" s="31" t="s">
        <v>14</v>
      </c>
      <c r="E128" s="32">
        <f t="shared" si="1"/>
        <v>2</v>
      </c>
    </row>
    <row r="129" spans="1:5" x14ac:dyDescent="0.25">
      <c r="A129" s="4">
        <v>128</v>
      </c>
      <c r="B129" s="4" t="s">
        <v>255</v>
      </c>
      <c r="C129" s="39" t="s">
        <v>3</v>
      </c>
      <c r="D129" s="31" t="s">
        <v>14</v>
      </c>
      <c r="E129" s="32">
        <f t="shared" si="1"/>
        <v>2</v>
      </c>
    </row>
    <row r="130" spans="1:5" x14ac:dyDescent="0.25">
      <c r="A130" s="4">
        <v>129</v>
      </c>
      <c r="B130" s="4" t="s">
        <v>256</v>
      </c>
      <c r="C130" s="39" t="s">
        <v>3</v>
      </c>
      <c r="D130" s="31" t="s">
        <v>13</v>
      </c>
      <c r="E130" s="32">
        <f t="shared" ref="E130:E193" si="2">VLOOKUP(C130,BaremeConversion,IF(D130="BaremeCroissant",3,4),FALSE)</f>
        <v>2</v>
      </c>
    </row>
    <row r="131" spans="1:5" x14ac:dyDescent="0.25">
      <c r="A131" s="4">
        <v>130</v>
      </c>
      <c r="B131" s="4" t="s">
        <v>257</v>
      </c>
      <c r="C131" s="39" t="s">
        <v>3</v>
      </c>
      <c r="D131" s="31" t="s">
        <v>14</v>
      </c>
      <c r="E131" s="32">
        <f t="shared" si="2"/>
        <v>2</v>
      </c>
    </row>
    <row r="132" spans="1:5" x14ac:dyDescent="0.25">
      <c r="A132" s="4">
        <v>131</v>
      </c>
      <c r="B132" s="4" t="s">
        <v>258</v>
      </c>
      <c r="C132" s="39" t="s">
        <v>3</v>
      </c>
      <c r="D132" s="31" t="s">
        <v>13</v>
      </c>
      <c r="E132" s="32">
        <f t="shared" si="2"/>
        <v>2</v>
      </c>
    </row>
    <row r="133" spans="1:5" x14ac:dyDescent="0.25">
      <c r="A133" s="4">
        <v>132</v>
      </c>
      <c r="B133" s="4" t="s">
        <v>259</v>
      </c>
      <c r="C133" s="39" t="s">
        <v>3</v>
      </c>
      <c r="D133" s="31" t="s">
        <v>13</v>
      </c>
      <c r="E133" s="32">
        <f t="shared" si="2"/>
        <v>2</v>
      </c>
    </row>
    <row r="134" spans="1:5" x14ac:dyDescent="0.25">
      <c r="A134" s="4">
        <v>133</v>
      </c>
      <c r="B134" s="4" t="s">
        <v>260</v>
      </c>
      <c r="C134" s="39" t="s">
        <v>3</v>
      </c>
      <c r="D134" s="31" t="s">
        <v>13</v>
      </c>
      <c r="E134" s="32">
        <f t="shared" si="2"/>
        <v>2</v>
      </c>
    </row>
    <row r="135" spans="1:5" x14ac:dyDescent="0.25">
      <c r="A135" s="4">
        <v>134</v>
      </c>
      <c r="B135" s="4" t="s">
        <v>261</v>
      </c>
      <c r="C135" s="39" t="s">
        <v>3</v>
      </c>
      <c r="D135" s="31" t="s">
        <v>14</v>
      </c>
      <c r="E135" s="32">
        <f t="shared" si="2"/>
        <v>2</v>
      </c>
    </row>
    <row r="136" spans="1:5" x14ac:dyDescent="0.25">
      <c r="A136" s="4">
        <v>135</v>
      </c>
      <c r="B136" s="4" t="s">
        <v>262</v>
      </c>
      <c r="C136" s="39" t="s">
        <v>3</v>
      </c>
      <c r="D136" s="31" t="s">
        <v>13</v>
      </c>
      <c r="E136" s="32">
        <f t="shared" si="2"/>
        <v>2</v>
      </c>
    </row>
    <row r="137" spans="1:5" x14ac:dyDescent="0.25">
      <c r="A137" s="4">
        <v>136</v>
      </c>
      <c r="B137" s="4" t="s">
        <v>271</v>
      </c>
      <c r="C137" s="39" t="s">
        <v>3</v>
      </c>
      <c r="D137" s="31" t="s">
        <v>13</v>
      </c>
      <c r="E137" s="32">
        <f t="shared" si="2"/>
        <v>2</v>
      </c>
    </row>
    <row r="138" spans="1:5" x14ac:dyDescent="0.25">
      <c r="A138" s="4">
        <v>137</v>
      </c>
      <c r="B138" s="4" t="s">
        <v>263</v>
      </c>
      <c r="C138" s="39" t="s">
        <v>3</v>
      </c>
      <c r="D138" s="31" t="s">
        <v>14</v>
      </c>
      <c r="E138" s="32">
        <f t="shared" si="2"/>
        <v>2</v>
      </c>
    </row>
    <row r="139" spans="1:5" x14ac:dyDescent="0.25">
      <c r="A139" s="4">
        <v>138</v>
      </c>
      <c r="B139" s="4" t="s">
        <v>264</v>
      </c>
      <c r="C139" s="39" t="s">
        <v>3</v>
      </c>
      <c r="D139" s="31" t="s">
        <v>14</v>
      </c>
      <c r="E139" s="32">
        <f t="shared" si="2"/>
        <v>2</v>
      </c>
    </row>
    <row r="140" spans="1:5" x14ac:dyDescent="0.25">
      <c r="A140" s="4">
        <v>139</v>
      </c>
      <c r="B140" s="4" t="s">
        <v>265</v>
      </c>
      <c r="C140" s="39" t="s">
        <v>3</v>
      </c>
      <c r="D140" s="31" t="s">
        <v>13</v>
      </c>
      <c r="E140" s="32">
        <f t="shared" si="2"/>
        <v>2</v>
      </c>
    </row>
    <row r="141" spans="1:5" x14ac:dyDescent="0.25">
      <c r="A141" s="4">
        <v>140</v>
      </c>
      <c r="B141" s="4" t="s">
        <v>266</v>
      </c>
      <c r="C141" s="39" t="s">
        <v>3</v>
      </c>
      <c r="D141" s="31" t="s">
        <v>14</v>
      </c>
      <c r="E141" s="32">
        <f t="shared" si="2"/>
        <v>2</v>
      </c>
    </row>
    <row r="142" spans="1:5" x14ac:dyDescent="0.25">
      <c r="A142" s="4">
        <v>141</v>
      </c>
      <c r="B142" s="4" t="s">
        <v>267</v>
      </c>
      <c r="C142" s="39" t="s">
        <v>3</v>
      </c>
      <c r="D142" s="31" t="s">
        <v>14</v>
      </c>
      <c r="E142" s="32">
        <f t="shared" si="2"/>
        <v>2</v>
      </c>
    </row>
    <row r="143" spans="1:5" x14ac:dyDescent="0.25">
      <c r="A143" s="4">
        <v>142</v>
      </c>
      <c r="B143" s="4" t="s">
        <v>268</v>
      </c>
      <c r="C143" s="39" t="s">
        <v>3</v>
      </c>
      <c r="D143" s="31" t="s">
        <v>13</v>
      </c>
      <c r="E143" s="32">
        <f t="shared" si="2"/>
        <v>2</v>
      </c>
    </row>
    <row r="144" spans="1:5" x14ac:dyDescent="0.25">
      <c r="A144" s="4">
        <v>143</v>
      </c>
      <c r="B144" s="4" t="s">
        <v>269</v>
      </c>
      <c r="C144" s="39" t="s">
        <v>3</v>
      </c>
      <c r="D144" s="31" t="s">
        <v>13</v>
      </c>
      <c r="E144" s="32">
        <f t="shared" si="2"/>
        <v>2</v>
      </c>
    </row>
    <row r="145" spans="1:5" x14ac:dyDescent="0.25">
      <c r="A145" s="4">
        <v>144</v>
      </c>
      <c r="B145" s="4" t="s">
        <v>251</v>
      </c>
      <c r="C145" s="39" t="s">
        <v>3</v>
      </c>
      <c r="D145" s="31" t="s">
        <v>14</v>
      </c>
      <c r="E145" s="32">
        <f t="shared" si="2"/>
        <v>2</v>
      </c>
    </row>
    <row r="146" spans="1:5" x14ac:dyDescent="0.25">
      <c r="A146" s="4">
        <v>145</v>
      </c>
      <c r="B146" s="4" t="s">
        <v>246</v>
      </c>
      <c r="C146" s="39" t="s">
        <v>3</v>
      </c>
      <c r="D146" s="31" t="s">
        <v>13</v>
      </c>
      <c r="E146" s="32">
        <f t="shared" si="2"/>
        <v>2</v>
      </c>
    </row>
    <row r="147" spans="1:5" x14ac:dyDescent="0.25">
      <c r="A147" s="4">
        <v>146</v>
      </c>
      <c r="B147" s="4" t="s">
        <v>247</v>
      </c>
      <c r="C147" s="39" t="s">
        <v>3</v>
      </c>
      <c r="D147" s="31" t="s">
        <v>13</v>
      </c>
      <c r="E147" s="32">
        <f t="shared" si="2"/>
        <v>2</v>
      </c>
    </row>
    <row r="148" spans="1:5" x14ac:dyDescent="0.25">
      <c r="A148" s="4">
        <v>147</v>
      </c>
      <c r="B148" s="4" t="s">
        <v>248</v>
      </c>
      <c r="C148" s="39" t="s">
        <v>3</v>
      </c>
      <c r="D148" s="31" t="s">
        <v>14</v>
      </c>
      <c r="E148" s="32">
        <f t="shared" si="2"/>
        <v>2</v>
      </c>
    </row>
    <row r="149" spans="1:5" x14ac:dyDescent="0.25">
      <c r="A149" s="4">
        <v>148</v>
      </c>
      <c r="B149" s="4" t="s">
        <v>249</v>
      </c>
      <c r="C149" s="39" t="s">
        <v>3</v>
      </c>
      <c r="D149" s="31" t="s">
        <v>14</v>
      </c>
      <c r="E149" s="32">
        <f t="shared" si="2"/>
        <v>2</v>
      </c>
    </row>
    <row r="150" spans="1:5" x14ac:dyDescent="0.25">
      <c r="A150" s="4">
        <v>149</v>
      </c>
      <c r="B150" s="4" t="s">
        <v>250</v>
      </c>
      <c r="C150" s="39" t="s">
        <v>3</v>
      </c>
      <c r="D150" s="31" t="s">
        <v>13</v>
      </c>
      <c r="E150" s="32">
        <f t="shared" si="2"/>
        <v>2</v>
      </c>
    </row>
    <row r="151" spans="1:5" x14ac:dyDescent="0.25">
      <c r="A151" s="4">
        <v>150</v>
      </c>
      <c r="B151" s="4" t="s">
        <v>158</v>
      </c>
      <c r="C151" s="39" t="s">
        <v>3</v>
      </c>
      <c r="D151" s="31" t="s">
        <v>14</v>
      </c>
      <c r="E151" s="32">
        <f t="shared" si="2"/>
        <v>2</v>
      </c>
    </row>
    <row r="152" spans="1:5" x14ac:dyDescent="0.25">
      <c r="A152" s="4">
        <v>151</v>
      </c>
      <c r="B152" s="4" t="s">
        <v>24</v>
      </c>
      <c r="C152" s="39" t="s">
        <v>3</v>
      </c>
      <c r="D152" s="31" t="s">
        <v>13</v>
      </c>
      <c r="E152" s="32">
        <f t="shared" si="2"/>
        <v>2</v>
      </c>
    </row>
    <row r="153" spans="1:5" x14ac:dyDescent="0.25">
      <c r="A153" s="4">
        <v>152</v>
      </c>
      <c r="B153" s="4" t="s">
        <v>159</v>
      </c>
      <c r="C153" s="39" t="s">
        <v>3</v>
      </c>
      <c r="D153" s="31" t="s">
        <v>13</v>
      </c>
      <c r="E153" s="32">
        <f t="shared" si="2"/>
        <v>2</v>
      </c>
    </row>
    <row r="154" spans="1:5" x14ac:dyDescent="0.25">
      <c r="A154" s="4">
        <v>153</v>
      </c>
      <c r="B154" s="4" t="s">
        <v>245</v>
      </c>
      <c r="C154" s="39" t="s">
        <v>3</v>
      </c>
      <c r="D154" s="31" t="s">
        <v>14</v>
      </c>
      <c r="E154" s="32">
        <f t="shared" si="2"/>
        <v>2</v>
      </c>
    </row>
    <row r="155" spans="1:5" x14ac:dyDescent="0.25">
      <c r="A155" s="4">
        <v>154</v>
      </c>
      <c r="B155" s="4" t="s">
        <v>160</v>
      </c>
      <c r="C155" s="39" t="s">
        <v>3</v>
      </c>
      <c r="D155" s="31" t="s">
        <v>13</v>
      </c>
      <c r="E155" s="32">
        <f t="shared" si="2"/>
        <v>2</v>
      </c>
    </row>
    <row r="156" spans="1:5" x14ac:dyDescent="0.25">
      <c r="A156" s="4">
        <v>155</v>
      </c>
      <c r="B156" s="4" t="s">
        <v>161</v>
      </c>
      <c r="C156" s="39" t="s">
        <v>3</v>
      </c>
      <c r="D156" s="31" t="s">
        <v>14</v>
      </c>
      <c r="E156" s="32">
        <f t="shared" si="2"/>
        <v>2</v>
      </c>
    </row>
    <row r="157" spans="1:5" x14ac:dyDescent="0.25">
      <c r="A157" s="4">
        <v>156</v>
      </c>
      <c r="B157" s="4" t="s">
        <v>162</v>
      </c>
      <c r="C157" s="39" t="s">
        <v>3</v>
      </c>
      <c r="D157" s="31" t="s">
        <v>14</v>
      </c>
      <c r="E157" s="32">
        <f t="shared" si="2"/>
        <v>2</v>
      </c>
    </row>
    <row r="158" spans="1:5" x14ac:dyDescent="0.25">
      <c r="A158" s="4">
        <v>157</v>
      </c>
      <c r="B158" s="4" t="s">
        <v>244</v>
      </c>
      <c r="C158" s="39" t="s">
        <v>3</v>
      </c>
      <c r="D158" s="31" t="s">
        <v>13</v>
      </c>
      <c r="E158" s="32">
        <f t="shared" si="2"/>
        <v>2</v>
      </c>
    </row>
    <row r="159" spans="1:5" x14ac:dyDescent="0.25">
      <c r="A159" s="4">
        <v>158</v>
      </c>
      <c r="B159" s="4" t="s">
        <v>163</v>
      </c>
      <c r="C159" s="39" t="s">
        <v>3</v>
      </c>
      <c r="D159" s="31" t="s">
        <v>13</v>
      </c>
      <c r="E159" s="32">
        <f t="shared" si="2"/>
        <v>2</v>
      </c>
    </row>
    <row r="160" spans="1:5" x14ac:dyDescent="0.25">
      <c r="A160" s="4">
        <v>159</v>
      </c>
      <c r="B160" s="4" t="s">
        <v>164</v>
      </c>
      <c r="C160" s="39" t="s">
        <v>3</v>
      </c>
      <c r="D160" s="31" t="s">
        <v>14</v>
      </c>
      <c r="E160" s="32">
        <f t="shared" si="2"/>
        <v>2</v>
      </c>
    </row>
    <row r="161" spans="1:5" x14ac:dyDescent="0.25">
      <c r="A161" s="4">
        <v>160</v>
      </c>
      <c r="B161" s="4" t="s">
        <v>235</v>
      </c>
      <c r="C161" s="39" t="s">
        <v>3</v>
      </c>
      <c r="D161" s="31" t="s">
        <v>13</v>
      </c>
      <c r="E161" s="32">
        <f t="shared" si="2"/>
        <v>2</v>
      </c>
    </row>
    <row r="162" spans="1:5" x14ac:dyDescent="0.25">
      <c r="A162" s="4">
        <v>161</v>
      </c>
      <c r="B162" s="4" t="s">
        <v>233</v>
      </c>
      <c r="C162" s="39" t="s">
        <v>3</v>
      </c>
      <c r="D162" s="31" t="s">
        <v>13</v>
      </c>
      <c r="E162" s="32">
        <f t="shared" si="2"/>
        <v>2</v>
      </c>
    </row>
    <row r="163" spans="1:5" x14ac:dyDescent="0.25">
      <c r="A163" s="4">
        <v>162</v>
      </c>
      <c r="B163" s="4" t="s">
        <v>234</v>
      </c>
      <c r="C163" s="39" t="s">
        <v>3</v>
      </c>
      <c r="D163" s="31" t="s">
        <v>14</v>
      </c>
      <c r="E163" s="32">
        <f t="shared" si="2"/>
        <v>2</v>
      </c>
    </row>
    <row r="164" spans="1:5" x14ac:dyDescent="0.25">
      <c r="A164" s="4">
        <v>163</v>
      </c>
      <c r="B164" s="4" t="s">
        <v>238</v>
      </c>
      <c r="C164" s="39" t="s">
        <v>3</v>
      </c>
      <c r="D164" s="31" t="s">
        <v>14</v>
      </c>
      <c r="E164" s="32">
        <f t="shared" si="2"/>
        <v>2</v>
      </c>
    </row>
    <row r="165" spans="1:5" x14ac:dyDescent="0.25">
      <c r="A165" s="4">
        <v>164</v>
      </c>
      <c r="B165" s="4" t="s">
        <v>236</v>
      </c>
      <c r="C165" s="39" t="s">
        <v>3</v>
      </c>
      <c r="D165" s="31" t="s">
        <v>13</v>
      </c>
      <c r="E165" s="32">
        <f t="shared" si="2"/>
        <v>2</v>
      </c>
    </row>
    <row r="166" spans="1:5" x14ac:dyDescent="0.25">
      <c r="A166" s="4">
        <v>165</v>
      </c>
      <c r="B166" s="4" t="s">
        <v>237</v>
      </c>
      <c r="C166" s="39" t="s">
        <v>3</v>
      </c>
      <c r="D166" s="31" t="s">
        <v>13</v>
      </c>
      <c r="E166" s="32">
        <f t="shared" si="2"/>
        <v>2</v>
      </c>
    </row>
    <row r="167" spans="1:5" x14ac:dyDescent="0.25">
      <c r="A167" s="4">
        <v>166</v>
      </c>
      <c r="B167" s="4" t="s">
        <v>239</v>
      </c>
      <c r="C167" s="39" t="s">
        <v>3</v>
      </c>
      <c r="D167" s="31" t="s">
        <v>14</v>
      </c>
      <c r="E167" s="32">
        <f t="shared" si="2"/>
        <v>2</v>
      </c>
    </row>
    <row r="168" spans="1:5" x14ac:dyDescent="0.25">
      <c r="A168" s="4">
        <v>167</v>
      </c>
      <c r="B168" s="4" t="s">
        <v>240</v>
      </c>
      <c r="C168" s="39" t="s">
        <v>3</v>
      </c>
      <c r="D168" s="31" t="s">
        <v>13</v>
      </c>
      <c r="E168" s="32">
        <f t="shared" si="2"/>
        <v>2</v>
      </c>
    </row>
    <row r="169" spans="1:5" x14ac:dyDescent="0.25">
      <c r="A169" s="4">
        <v>168</v>
      </c>
      <c r="B169" s="4" t="s">
        <v>241</v>
      </c>
      <c r="C169" s="39" t="s">
        <v>3</v>
      </c>
      <c r="D169" s="31" t="s">
        <v>13</v>
      </c>
      <c r="E169" s="32">
        <f t="shared" si="2"/>
        <v>2</v>
      </c>
    </row>
    <row r="170" spans="1:5" x14ac:dyDescent="0.25">
      <c r="A170" s="4">
        <v>169</v>
      </c>
      <c r="B170" s="4" t="s">
        <v>242</v>
      </c>
      <c r="C170" s="39" t="s">
        <v>3</v>
      </c>
      <c r="D170" s="31" t="s">
        <v>14</v>
      </c>
      <c r="E170" s="32">
        <f t="shared" si="2"/>
        <v>2</v>
      </c>
    </row>
    <row r="171" spans="1:5" x14ac:dyDescent="0.25">
      <c r="A171" s="4">
        <v>170</v>
      </c>
      <c r="B171" s="4" t="s">
        <v>243</v>
      </c>
      <c r="C171" s="39" t="s">
        <v>3</v>
      </c>
      <c r="D171" s="31" t="s">
        <v>13</v>
      </c>
      <c r="E171" s="32">
        <f t="shared" si="2"/>
        <v>2</v>
      </c>
    </row>
    <row r="172" spans="1:5" x14ac:dyDescent="0.25">
      <c r="A172" s="4">
        <v>171</v>
      </c>
      <c r="B172" s="4" t="s">
        <v>165</v>
      </c>
      <c r="C172" s="39" t="s">
        <v>3</v>
      </c>
      <c r="D172" s="31" t="s">
        <v>13</v>
      </c>
      <c r="E172" s="32">
        <f t="shared" si="2"/>
        <v>2</v>
      </c>
    </row>
    <row r="173" spans="1:5" x14ac:dyDescent="0.25">
      <c r="A173" s="4">
        <v>172</v>
      </c>
      <c r="B173" s="4" t="s">
        <v>166</v>
      </c>
      <c r="C173" s="39" t="s">
        <v>3</v>
      </c>
      <c r="D173" s="31" t="s">
        <v>13</v>
      </c>
      <c r="E173" s="32">
        <f t="shared" si="2"/>
        <v>2</v>
      </c>
    </row>
    <row r="174" spans="1:5" x14ac:dyDescent="0.25">
      <c r="A174" s="4">
        <v>173</v>
      </c>
      <c r="B174" s="4" t="s">
        <v>229</v>
      </c>
      <c r="C174" s="39" t="s">
        <v>3</v>
      </c>
      <c r="D174" s="31" t="s">
        <v>14</v>
      </c>
      <c r="E174" s="32">
        <f t="shared" si="2"/>
        <v>2</v>
      </c>
    </row>
    <row r="175" spans="1:5" x14ac:dyDescent="0.25">
      <c r="A175" s="4">
        <v>174</v>
      </c>
      <c r="B175" s="4" t="s">
        <v>230</v>
      </c>
      <c r="C175" s="39" t="s">
        <v>3</v>
      </c>
      <c r="D175" s="31" t="s">
        <v>13</v>
      </c>
      <c r="E175" s="32">
        <f t="shared" si="2"/>
        <v>2</v>
      </c>
    </row>
    <row r="176" spans="1:5" x14ac:dyDescent="0.25">
      <c r="A176" s="4">
        <v>175</v>
      </c>
      <c r="B176" s="4" t="s">
        <v>231</v>
      </c>
      <c r="C176" s="39" t="s">
        <v>3</v>
      </c>
      <c r="D176" s="31" t="s">
        <v>14</v>
      </c>
      <c r="E176" s="32">
        <f t="shared" si="2"/>
        <v>2</v>
      </c>
    </row>
    <row r="177" spans="1:5" x14ac:dyDescent="0.25">
      <c r="A177" s="4">
        <v>176</v>
      </c>
      <c r="B177" s="4" t="s">
        <v>232</v>
      </c>
      <c r="C177" s="39" t="s">
        <v>3</v>
      </c>
      <c r="D177" s="31" t="s">
        <v>14</v>
      </c>
      <c r="E177" s="32">
        <f t="shared" si="2"/>
        <v>2</v>
      </c>
    </row>
    <row r="178" spans="1:5" x14ac:dyDescent="0.25">
      <c r="A178" s="4">
        <v>177</v>
      </c>
      <c r="B178" s="4" t="s">
        <v>167</v>
      </c>
      <c r="C178" s="39" t="s">
        <v>3</v>
      </c>
      <c r="D178" s="31" t="s">
        <v>13</v>
      </c>
      <c r="E178" s="32">
        <f t="shared" si="2"/>
        <v>2</v>
      </c>
    </row>
    <row r="179" spans="1:5" x14ac:dyDescent="0.25">
      <c r="A179" s="4">
        <v>178</v>
      </c>
      <c r="B179" s="4" t="s">
        <v>228</v>
      </c>
      <c r="C179" s="39" t="s">
        <v>3</v>
      </c>
      <c r="D179" s="31" t="s">
        <v>13</v>
      </c>
      <c r="E179" s="32">
        <f t="shared" si="2"/>
        <v>2</v>
      </c>
    </row>
    <row r="180" spans="1:5" x14ac:dyDescent="0.25">
      <c r="A180" s="4">
        <v>179</v>
      </c>
      <c r="B180" s="4" t="s">
        <v>168</v>
      </c>
      <c r="C180" s="39" t="s">
        <v>3</v>
      </c>
      <c r="D180" s="31" t="s">
        <v>13</v>
      </c>
      <c r="E180" s="32">
        <f t="shared" si="2"/>
        <v>2</v>
      </c>
    </row>
    <row r="181" spans="1:5" x14ac:dyDescent="0.25">
      <c r="A181" s="4">
        <v>180</v>
      </c>
      <c r="B181" s="4" t="s">
        <v>169</v>
      </c>
      <c r="C181" s="39" t="s">
        <v>3</v>
      </c>
      <c r="D181" s="31" t="s">
        <v>13</v>
      </c>
      <c r="E181" s="32">
        <f t="shared" si="2"/>
        <v>2</v>
      </c>
    </row>
    <row r="182" spans="1:5" x14ac:dyDescent="0.25">
      <c r="A182" s="4">
        <v>181</v>
      </c>
      <c r="B182" s="4" t="s">
        <v>25</v>
      </c>
      <c r="C182" s="39" t="s">
        <v>3</v>
      </c>
      <c r="D182" s="31" t="s">
        <v>14</v>
      </c>
      <c r="E182" s="32">
        <f t="shared" si="2"/>
        <v>2</v>
      </c>
    </row>
    <row r="183" spans="1:5" x14ac:dyDescent="0.25">
      <c r="A183" s="4">
        <v>182</v>
      </c>
      <c r="B183" s="4" t="s">
        <v>170</v>
      </c>
      <c r="C183" s="39" t="s">
        <v>3</v>
      </c>
      <c r="D183" s="31" t="s">
        <v>13</v>
      </c>
      <c r="E183" s="32">
        <f t="shared" si="2"/>
        <v>2</v>
      </c>
    </row>
    <row r="184" spans="1:5" x14ac:dyDescent="0.25">
      <c r="A184" s="4">
        <v>183</v>
      </c>
      <c r="B184" s="4" t="s">
        <v>171</v>
      </c>
      <c r="C184" s="39" t="s">
        <v>3</v>
      </c>
      <c r="D184" s="31" t="s">
        <v>14</v>
      </c>
      <c r="E184" s="32">
        <f t="shared" si="2"/>
        <v>2</v>
      </c>
    </row>
    <row r="185" spans="1:5" x14ac:dyDescent="0.25">
      <c r="A185" s="4">
        <v>184</v>
      </c>
      <c r="B185" s="4" t="s">
        <v>227</v>
      </c>
      <c r="C185" s="39" t="s">
        <v>3</v>
      </c>
      <c r="D185" s="31" t="s">
        <v>13</v>
      </c>
      <c r="E185" s="32">
        <f t="shared" si="2"/>
        <v>2</v>
      </c>
    </row>
    <row r="186" spans="1:5" x14ac:dyDescent="0.25">
      <c r="A186" s="4">
        <v>185</v>
      </c>
      <c r="B186" s="4" t="s">
        <v>172</v>
      </c>
      <c r="C186" s="39" t="s">
        <v>3</v>
      </c>
      <c r="D186" s="31" t="s">
        <v>13</v>
      </c>
      <c r="E186" s="32">
        <f t="shared" si="2"/>
        <v>2</v>
      </c>
    </row>
    <row r="187" spans="1:5" x14ac:dyDescent="0.25">
      <c r="A187" s="4">
        <v>186</v>
      </c>
      <c r="B187" s="4" t="s">
        <v>204</v>
      </c>
      <c r="C187" s="39" t="s">
        <v>3</v>
      </c>
      <c r="D187" s="31" t="s">
        <v>13</v>
      </c>
      <c r="E187" s="32">
        <f t="shared" si="2"/>
        <v>2</v>
      </c>
    </row>
    <row r="188" spans="1:5" x14ac:dyDescent="0.25">
      <c r="A188" s="4">
        <v>187</v>
      </c>
      <c r="B188" s="4" t="s">
        <v>205</v>
      </c>
      <c r="C188" s="39" t="s">
        <v>3</v>
      </c>
      <c r="D188" s="31" t="s">
        <v>14</v>
      </c>
      <c r="E188" s="32">
        <f t="shared" si="2"/>
        <v>2</v>
      </c>
    </row>
    <row r="189" spans="1:5" x14ac:dyDescent="0.25">
      <c r="A189" s="4">
        <v>188</v>
      </c>
      <c r="B189" s="4" t="s">
        <v>206</v>
      </c>
      <c r="C189" s="39" t="s">
        <v>3</v>
      </c>
      <c r="D189" s="31" t="s">
        <v>13</v>
      </c>
      <c r="E189" s="32">
        <f t="shared" si="2"/>
        <v>2</v>
      </c>
    </row>
    <row r="190" spans="1:5" x14ac:dyDescent="0.25">
      <c r="A190" s="4">
        <v>189</v>
      </c>
      <c r="B190" s="4" t="s">
        <v>207</v>
      </c>
      <c r="C190" s="39" t="s">
        <v>3</v>
      </c>
      <c r="D190" s="31" t="s">
        <v>14</v>
      </c>
      <c r="E190" s="32">
        <f t="shared" si="2"/>
        <v>2</v>
      </c>
    </row>
    <row r="191" spans="1:5" x14ac:dyDescent="0.25">
      <c r="A191" s="4">
        <v>190</v>
      </c>
      <c r="B191" s="4" t="s">
        <v>173</v>
      </c>
      <c r="C191" s="39" t="s">
        <v>3</v>
      </c>
      <c r="D191" s="31" t="s">
        <v>14</v>
      </c>
      <c r="E191" s="32">
        <f t="shared" si="2"/>
        <v>2</v>
      </c>
    </row>
    <row r="192" spans="1:5" x14ac:dyDescent="0.25">
      <c r="A192" s="4">
        <v>191</v>
      </c>
      <c r="B192" s="4" t="s">
        <v>174</v>
      </c>
      <c r="C192" s="39" t="s">
        <v>3</v>
      </c>
      <c r="D192" s="31" t="s">
        <v>13</v>
      </c>
      <c r="E192" s="32">
        <f t="shared" si="2"/>
        <v>2</v>
      </c>
    </row>
    <row r="193" spans="1:5" x14ac:dyDescent="0.25">
      <c r="A193" s="4">
        <v>192</v>
      </c>
      <c r="B193" s="4" t="s">
        <v>208</v>
      </c>
      <c r="C193" s="39" t="s">
        <v>3</v>
      </c>
      <c r="D193" s="31" t="s">
        <v>13</v>
      </c>
      <c r="E193" s="32">
        <f t="shared" si="2"/>
        <v>2</v>
      </c>
    </row>
    <row r="194" spans="1:5" x14ac:dyDescent="0.25">
      <c r="A194" s="4">
        <v>193</v>
      </c>
      <c r="B194" s="4" t="s">
        <v>209</v>
      </c>
      <c r="C194" s="39" t="s">
        <v>3</v>
      </c>
      <c r="D194" s="31" t="s">
        <v>13</v>
      </c>
      <c r="E194" s="32">
        <f t="shared" ref="E194:E241" si="3">VLOOKUP(C194,BaremeConversion,IF(D194="BaremeCroissant",3,4),FALSE)</f>
        <v>2</v>
      </c>
    </row>
    <row r="195" spans="1:5" x14ac:dyDescent="0.25">
      <c r="A195" s="4">
        <v>194</v>
      </c>
      <c r="B195" s="4" t="s">
        <v>210</v>
      </c>
      <c r="C195" s="39" t="s">
        <v>3</v>
      </c>
      <c r="D195" s="31" t="s">
        <v>13</v>
      </c>
      <c r="E195" s="32">
        <f t="shared" si="3"/>
        <v>2</v>
      </c>
    </row>
    <row r="196" spans="1:5" x14ac:dyDescent="0.25">
      <c r="A196" s="4">
        <v>195</v>
      </c>
      <c r="B196" s="4" t="s">
        <v>211</v>
      </c>
      <c r="C196" s="39" t="s">
        <v>3</v>
      </c>
      <c r="D196" s="31" t="s">
        <v>13</v>
      </c>
      <c r="E196" s="32">
        <f t="shared" si="3"/>
        <v>2</v>
      </c>
    </row>
    <row r="197" spans="1:5" x14ac:dyDescent="0.25">
      <c r="A197" s="4">
        <v>196</v>
      </c>
      <c r="B197" s="4" t="s">
        <v>212</v>
      </c>
      <c r="C197" s="39" t="s">
        <v>3</v>
      </c>
      <c r="D197" s="31" t="s">
        <v>13</v>
      </c>
      <c r="E197" s="32">
        <f t="shared" si="3"/>
        <v>2</v>
      </c>
    </row>
    <row r="198" spans="1:5" x14ac:dyDescent="0.25">
      <c r="A198" s="4">
        <v>197</v>
      </c>
      <c r="B198" s="4" t="s">
        <v>213</v>
      </c>
      <c r="C198" s="39" t="s">
        <v>3</v>
      </c>
      <c r="D198" s="31" t="s">
        <v>13</v>
      </c>
      <c r="E198" s="32">
        <f t="shared" si="3"/>
        <v>2</v>
      </c>
    </row>
    <row r="199" spans="1:5" x14ac:dyDescent="0.25">
      <c r="A199" s="4">
        <v>198</v>
      </c>
      <c r="B199" s="4" t="s">
        <v>214</v>
      </c>
      <c r="C199" s="39" t="s">
        <v>3</v>
      </c>
      <c r="D199" s="31" t="s">
        <v>14</v>
      </c>
      <c r="E199" s="32">
        <f t="shared" si="3"/>
        <v>2</v>
      </c>
    </row>
    <row r="200" spans="1:5" x14ac:dyDescent="0.25">
      <c r="A200" s="4">
        <v>199</v>
      </c>
      <c r="B200" s="4" t="s">
        <v>215</v>
      </c>
      <c r="C200" s="39" t="s">
        <v>3</v>
      </c>
      <c r="D200" s="31" t="s">
        <v>14</v>
      </c>
      <c r="E200" s="32">
        <f t="shared" si="3"/>
        <v>2</v>
      </c>
    </row>
    <row r="201" spans="1:5" x14ac:dyDescent="0.25">
      <c r="A201" s="4">
        <v>200</v>
      </c>
      <c r="B201" s="4" t="s">
        <v>216</v>
      </c>
      <c r="C201" s="39" t="s">
        <v>3</v>
      </c>
      <c r="D201" s="31" t="s">
        <v>13</v>
      </c>
      <c r="E201" s="32">
        <f t="shared" si="3"/>
        <v>2</v>
      </c>
    </row>
    <row r="202" spans="1:5" x14ac:dyDescent="0.25">
      <c r="A202" s="4">
        <v>201</v>
      </c>
      <c r="B202" s="4" t="s">
        <v>217</v>
      </c>
      <c r="C202" s="39" t="s">
        <v>3</v>
      </c>
      <c r="D202" s="31" t="s">
        <v>13</v>
      </c>
      <c r="E202" s="32">
        <f t="shared" si="3"/>
        <v>2</v>
      </c>
    </row>
    <row r="203" spans="1:5" x14ac:dyDescent="0.25">
      <c r="A203" s="4">
        <v>202</v>
      </c>
      <c r="B203" s="4" t="s">
        <v>218</v>
      </c>
      <c r="C203" s="39" t="s">
        <v>3</v>
      </c>
      <c r="D203" s="31" t="s">
        <v>13</v>
      </c>
      <c r="E203" s="32">
        <f t="shared" si="3"/>
        <v>2</v>
      </c>
    </row>
    <row r="204" spans="1:5" x14ac:dyDescent="0.25">
      <c r="A204" s="4">
        <v>203</v>
      </c>
      <c r="B204" s="4" t="s">
        <v>219</v>
      </c>
      <c r="C204" s="39" t="s">
        <v>3</v>
      </c>
      <c r="D204" s="31" t="s">
        <v>13</v>
      </c>
      <c r="E204" s="32">
        <f t="shared" si="3"/>
        <v>2</v>
      </c>
    </row>
    <row r="205" spans="1:5" x14ac:dyDescent="0.25">
      <c r="A205" s="4">
        <v>204</v>
      </c>
      <c r="B205" s="4" t="s">
        <v>220</v>
      </c>
      <c r="C205" s="39" t="s">
        <v>3</v>
      </c>
      <c r="D205" s="31" t="s">
        <v>13</v>
      </c>
      <c r="E205" s="32">
        <f t="shared" si="3"/>
        <v>2</v>
      </c>
    </row>
    <row r="206" spans="1:5" x14ac:dyDescent="0.25">
      <c r="A206" s="4">
        <v>205</v>
      </c>
      <c r="B206" s="4" t="s">
        <v>221</v>
      </c>
      <c r="C206" s="39" t="s">
        <v>3</v>
      </c>
      <c r="D206" s="31" t="s">
        <v>14</v>
      </c>
      <c r="E206" s="32">
        <f t="shared" si="3"/>
        <v>2</v>
      </c>
    </row>
    <row r="207" spans="1:5" x14ac:dyDescent="0.25">
      <c r="A207" s="4">
        <v>206</v>
      </c>
      <c r="B207" s="4" t="s">
        <v>222</v>
      </c>
      <c r="C207" s="39" t="s">
        <v>3</v>
      </c>
      <c r="D207" s="31" t="s">
        <v>14</v>
      </c>
      <c r="E207" s="32">
        <f t="shared" si="3"/>
        <v>2</v>
      </c>
    </row>
    <row r="208" spans="1:5" x14ac:dyDescent="0.25">
      <c r="A208" s="4">
        <v>207</v>
      </c>
      <c r="B208" s="4" t="s">
        <v>223</v>
      </c>
      <c r="C208" s="39" t="s">
        <v>3</v>
      </c>
      <c r="D208" s="31" t="s">
        <v>14</v>
      </c>
      <c r="E208" s="32">
        <f t="shared" si="3"/>
        <v>2</v>
      </c>
    </row>
    <row r="209" spans="1:5" x14ac:dyDescent="0.25">
      <c r="A209" s="4">
        <v>208</v>
      </c>
      <c r="B209" s="4" t="s">
        <v>224</v>
      </c>
      <c r="C209" s="39" t="s">
        <v>3</v>
      </c>
      <c r="D209" s="31" t="s">
        <v>14</v>
      </c>
      <c r="E209" s="32">
        <f t="shared" si="3"/>
        <v>2</v>
      </c>
    </row>
    <row r="210" spans="1:5" x14ac:dyDescent="0.25">
      <c r="A210" s="4">
        <v>209</v>
      </c>
      <c r="B210" s="4" t="s">
        <v>225</v>
      </c>
      <c r="C210" s="39" t="s">
        <v>3</v>
      </c>
      <c r="D210" s="31" t="s">
        <v>13</v>
      </c>
      <c r="E210" s="32">
        <f t="shared" si="3"/>
        <v>2</v>
      </c>
    </row>
    <row r="211" spans="1:5" x14ac:dyDescent="0.25">
      <c r="A211" s="4">
        <v>210</v>
      </c>
      <c r="B211" s="4" t="s">
        <v>226</v>
      </c>
      <c r="C211" s="39" t="s">
        <v>3</v>
      </c>
      <c r="D211" s="31" t="s">
        <v>13</v>
      </c>
      <c r="E211" s="32">
        <f t="shared" si="3"/>
        <v>2</v>
      </c>
    </row>
    <row r="212" spans="1:5" x14ac:dyDescent="0.25">
      <c r="A212" s="4">
        <v>211</v>
      </c>
      <c r="B212" s="4" t="s">
        <v>26</v>
      </c>
      <c r="C212" s="39" t="s">
        <v>3</v>
      </c>
      <c r="D212" s="31" t="s">
        <v>13</v>
      </c>
      <c r="E212" s="32">
        <f t="shared" si="3"/>
        <v>2</v>
      </c>
    </row>
    <row r="213" spans="1:5" x14ac:dyDescent="0.25">
      <c r="A213" s="4">
        <v>212</v>
      </c>
      <c r="B213" s="4" t="s">
        <v>175</v>
      </c>
      <c r="C213" s="39" t="s">
        <v>3</v>
      </c>
      <c r="D213" s="31" t="s">
        <v>13</v>
      </c>
      <c r="E213" s="32">
        <f t="shared" si="3"/>
        <v>2</v>
      </c>
    </row>
    <row r="214" spans="1:5" x14ac:dyDescent="0.25">
      <c r="A214" s="4">
        <v>213</v>
      </c>
      <c r="B214" s="4" t="s">
        <v>198</v>
      </c>
      <c r="C214" s="39" t="s">
        <v>3</v>
      </c>
      <c r="D214" s="31" t="s">
        <v>13</v>
      </c>
      <c r="E214" s="32">
        <f t="shared" si="3"/>
        <v>2</v>
      </c>
    </row>
    <row r="215" spans="1:5" x14ac:dyDescent="0.25">
      <c r="A215" s="4">
        <v>214</v>
      </c>
      <c r="B215" s="4" t="s">
        <v>199</v>
      </c>
      <c r="C215" s="39" t="s">
        <v>3</v>
      </c>
      <c r="D215" s="31" t="s">
        <v>14</v>
      </c>
      <c r="E215" s="32">
        <f t="shared" si="3"/>
        <v>2</v>
      </c>
    </row>
    <row r="216" spans="1:5" x14ac:dyDescent="0.25">
      <c r="A216" s="4">
        <v>215</v>
      </c>
      <c r="B216" s="4" t="s">
        <v>200</v>
      </c>
      <c r="C216" s="39" t="s">
        <v>3</v>
      </c>
      <c r="D216" s="31" t="s">
        <v>13</v>
      </c>
      <c r="E216" s="32">
        <f t="shared" si="3"/>
        <v>2</v>
      </c>
    </row>
    <row r="217" spans="1:5" x14ac:dyDescent="0.25">
      <c r="A217" s="4">
        <v>216</v>
      </c>
      <c r="B217" s="4" t="s">
        <v>201</v>
      </c>
      <c r="C217" s="39" t="s">
        <v>3</v>
      </c>
      <c r="D217" s="31" t="s">
        <v>13</v>
      </c>
      <c r="E217" s="32">
        <f t="shared" si="3"/>
        <v>2</v>
      </c>
    </row>
    <row r="218" spans="1:5" x14ac:dyDescent="0.25">
      <c r="A218" s="4">
        <v>217</v>
      </c>
      <c r="B218" s="4" t="s">
        <v>202</v>
      </c>
      <c r="C218" s="39" t="s">
        <v>3</v>
      </c>
      <c r="D218" s="31" t="s">
        <v>13</v>
      </c>
      <c r="E218" s="32">
        <f t="shared" si="3"/>
        <v>2</v>
      </c>
    </row>
    <row r="219" spans="1:5" x14ac:dyDescent="0.25">
      <c r="A219" s="4">
        <v>218</v>
      </c>
      <c r="B219" s="4" t="s">
        <v>203</v>
      </c>
      <c r="C219" s="39" t="s">
        <v>3</v>
      </c>
      <c r="D219" s="31" t="s">
        <v>13</v>
      </c>
      <c r="E219" s="32">
        <f t="shared" si="3"/>
        <v>2</v>
      </c>
    </row>
    <row r="220" spans="1:5" x14ac:dyDescent="0.25">
      <c r="A220" s="4">
        <v>219</v>
      </c>
      <c r="B220" s="4" t="s">
        <v>176</v>
      </c>
      <c r="C220" s="39" t="s">
        <v>3</v>
      </c>
      <c r="D220" s="31" t="s">
        <v>14</v>
      </c>
      <c r="E220" s="32">
        <f t="shared" si="3"/>
        <v>2</v>
      </c>
    </row>
    <row r="221" spans="1:5" x14ac:dyDescent="0.25">
      <c r="A221" s="4">
        <v>220</v>
      </c>
      <c r="B221" s="4" t="s">
        <v>177</v>
      </c>
      <c r="C221" s="39" t="s">
        <v>3</v>
      </c>
      <c r="D221" s="31" t="s">
        <v>14</v>
      </c>
      <c r="E221" s="32">
        <f t="shared" si="3"/>
        <v>2</v>
      </c>
    </row>
    <row r="222" spans="1:5" x14ac:dyDescent="0.25">
      <c r="A222" s="4">
        <v>221</v>
      </c>
      <c r="B222" s="4" t="s">
        <v>178</v>
      </c>
      <c r="C222" s="39" t="s">
        <v>3</v>
      </c>
      <c r="D222" s="31" t="s">
        <v>13</v>
      </c>
      <c r="E222" s="32">
        <f t="shared" si="3"/>
        <v>2</v>
      </c>
    </row>
    <row r="223" spans="1:5" x14ac:dyDescent="0.25">
      <c r="A223" s="4">
        <v>222</v>
      </c>
      <c r="B223" s="4" t="s">
        <v>193</v>
      </c>
      <c r="C223" s="39" t="s">
        <v>3</v>
      </c>
      <c r="D223" s="31" t="s">
        <v>14</v>
      </c>
      <c r="E223" s="32">
        <f t="shared" si="3"/>
        <v>2</v>
      </c>
    </row>
    <row r="224" spans="1:5" x14ac:dyDescent="0.25">
      <c r="A224" s="4">
        <v>223</v>
      </c>
      <c r="B224" s="4" t="s">
        <v>194</v>
      </c>
      <c r="C224" s="39" t="s">
        <v>3</v>
      </c>
      <c r="D224" s="31" t="s">
        <v>13</v>
      </c>
      <c r="E224" s="32">
        <f t="shared" si="3"/>
        <v>2</v>
      </c>
    </row>
    <row r="225" spans="1:5" x14ac:dyDescent="0.25">
      <c r="A225" s="4">
        <v>224</v>
      </c>
      <c r="B225" s="4" t="s">
        <v>195</v>
      </c>
      <c r="C225" s="39" t="s">
        <v>3</v>
      </c>
      <c r="D225" s="31" t="s">
        <v>13</v>
      </c>
      <c r="E225" s="32">
        <f t="shared" si="3"/>
        <v>2</v>
      </c>
    </row>
    <row r="226" spans="1:5" x14ac:dyDescent="0.25">
      <c r="A226" s="4">
        <v>225</v>
      </c>
      <c r="B226" s="4" t="s">
        <v>196</v>
      </c>
      <c r="C226" s="39" t="s">
        <v>3</v>
      </c>
      <c r="D226" s="31" t="s">
        <v>13</v>
      </c>
      <c r="E226" s="32">
        <f t="shared" si="3"/>
        <v>2</v>
      </c>
    </row>
    <row r="227" spans="1:5" x14ac:dyDescent="0.25">
      <c r="A227" s="4">
        <v>226</v>
      </c>
      <c r="B227" s="4" t="s">
        <v>197</v>
      </c>
      <c r="C227" s="39" t="s">
        <v>3</v>
      </c>
      <c r="D227" s="31" t="s">
        <v>13</v>
      </c>
      <c r="E227" s="32">
        <f t="shared" si="3"/>
        <v>2</v>
      </c>
    </row>
    <row r="228" spans="1:5" x14ac:dyDescent="0.25">
      <c r="A228" s="4">
        <v>227</v>
      </c>
      <c r="B228" s="4" t="s">
        <v>186</v>
      </c>
      <c r="C228" s="39" t="s">
        <v>3</v>
      </c>
      <c r="D228" s="31" t="s">
        <v>13</v>
      </c>
      <c r="E228" s="32">
        <f t="shared" si="3"/>
        <v>2</v>
      </c>
    </row>
    <row r="229" spans="1:5" x14ac:dyDescent="0.25">
      <c r="A229" s="4">
        <v>228</v>
      </c>
      <c r="B229" s="4" t="s">
        <v>187</v>
      </c>
      <c r="C229" s="39" t="s">
        <v>3</v>
      </c>
      <c r="D229" s="31" t="s">
        <v>14</v>
      </c>
      <c r="E229" s="32">
        <f t="shared" si="3"/>
        <v>2</v>
      </c>
    </row>
    <row r="230" spans="1:5" x14ac:dyDescent="0.25">
      <c r="A230" s="4">
        <v>229</v>
      </c>
      <c r="B230" s="4" t="s">
        <v>191</v>
      </c>
      <c r="C230" s="39" t="s">
        <v>3</v>
      </c>
      <c r="D230" s="31" t="s">
        <v>14</v>
      </c>
      <c r="E230" s="32">
        <f t="shared" si="3"/>
        <v>2</v>
      </c>
    </row>
    <row r="231" spans="1:5" x14ac:dyDescent="0.25">
      <c r="A231" s="4">
        <v>230</v>
      </c>
      <c r="B231" s="4" t="s">
        <v>192</v>
      </c>
      <c r="C231" s="39" t="s">
        <v>3</v>
      </c>
      <c r="D231" s="31" t="s">
        <v>13</v>
      </c>
      <c r="E231" s="32">
        <f t="shared" si="3"/>
        <v>2</v>
      </c>
    </row>
    <row r="232" spans="1:5" x14ac:dyDescent="0.25">
      <c r="A232" s="4">
        <v>231</v>
      </c>
      <c r="B232" s="4" t="s">
        <v>188</v>
      </c>
      <c r="C232" s="39" t="s">
        <v>3</v>
      </c>
      <c r="D232" s="31" t="s">
        <v>14</v>
      </c>
      <c r="E232" s="32">
        <f t="shared" si="3"/>
        <v>2</v>
      </c>
    </row>
    <row r="233" spans="1:5" x14ac:dyDescent="0.25">
      <c r="A233" s="4">
        <v>232</v>
      </c>
      <c r="B233" s="4" t="s">
        <v>189</v>
      </c>
      <c r="C233" s="39" t="s">
        <v>3</v>
      </c>
      <c r="D233" s="31" t="s">
        <v>13</v>
      </c>
      <c r="E233" s="32">
        <f t="shared" si="3"/>
        <v>2</v>
      </c>
    </row>
    <row r="234" spans="1:5" x14ac:dyDescent="0.25">
      <c r="A234" s="4">
        <v>233</v>
      </c>
      <c r="B234" s="4" t="s">
        <v>190</v>
      </c>
      <c r="C234" s="39" t="s">
        <v>3</v>
      </c>
      <c r="D234" s="31" t="s">
        <v>13</v>
      </c>
      <c r="E234" s="32">
        <f t="shared" si="3"/>
        <v>2</v>
      </c>
    </row>
    <row r="235" spans="1:5" x14ac:dyDescent="0.25">
      <c r="A235" s="4">
        <v>234</v>
      </c>
      <c r="B235" s="4" t="s">
        <v>180</v>
      </c>
      <c r="C235" s="39" t="s">
        <v>3</v>
      </c>
      <c r="D235" s="31" t="s">
        <v>14</v>
      </c>
      <c r="E235" s="32">
        <f t="shared" si="3"/>
        <v>2</v>
      </c>
    </row>
    <row r="236" spans="1:5" x14ac:dyDescent="0.25">
      <c r="A236" s="4">
        <v>235</v>
      </c>
      <c r="B236" s="4" t="s">
        <v>181</v>
      </c>
      <c r="C236" s="39" t="s">
        <v>3</v>
      </c>
      <c r="D236" s="31" t="s">
        <v>13</v>
      </c>
      <c r="E236" s="32">
        <f t="shared" si="3"/>
        <v>2</v>
      </c>
    </row>
    <row r="237" spans="1:5" x14ac:dyDescent="0.25">
      <c r="A237" s="4">
        <v>236</v>
      </c>
      <c r="B237" s="4" t="s">
        <v>182</v>
      </c>
      <c r="C237" s="39" t="s">
        <v>3</v>
      </c>
      <c r="D237" s="31" t="s">
        <v>14</v>
      </c>
      <c r="E237" s="32">
        <f t="shared" si="3"/>
        <v>2</v>
      </c>
    </row>
    <row r="238" spans="1:5" x14ac:dyDescent="0.25">
      <c r="A238" s="4">
        <v>237</v>
      </c>
      <c r="B238" s="4" t="s">
        <v>179</v>
      </c>
      <c r="C238" s="39" t="s">
        <v>3</v>
      </c>
      <c r="D238" s="31" t="s">
        <v>13</v>
      </c>
      <c r="E238" s="32">
        <f t="shared" si="3"/>
        <v>2</v>
      </c>
    </row>
    <row r="239" spans="1:5" x14ac:dyDescent="0.25">
      <c r="A239" s="4">
        <v>238</v>
      </c>
      <c r="B239" s="4" t="s">
        <v>183</v>
      </c>
      <c r="C239" s="39" t="s">
        <v>3</v>
      </c>
      <c r="D239" s="31" t="s">
        <v>14</v>
      </c>
      <c r="E239" s="32">
        <f t="shared" si="3"/>
        <v>2</v>
      </c>
    </row>
    <row r="240" spans="1:5" x14ac:dyDescent="0.25">
      <c r="A240" s="4">
        <v>239</v>
      </c>
      <c r="B240" s="4" t="s">
        <v>184</v>
      </c>
      <c r="C240" s="39" t="s">
        <v>3</v>
      </c>
      <c r="D240" s="31" t="s">
        <v>13</v>
      </c>
      <c r="E240" s="32">
        <f t="shared" si="3"/>
        <v>2</v>
      </c>
    </row>
    <row r="241" spans="1:5" x14ac:dyDescent="0.25">
      <c r="A241" s="4">
        <v>240</v>
      </c>
      <c r="B241" s="4" t="s">
        <v>185</v>
      </c>
      <c r="C241" s="39" t="s">
        <v>3</v>
      </c>
      <c r="D241" s="31" t="s">
        <v>13</v>
      </c>
      <c r="E241" s="32">
        <f t="shared" si="3"/>
        <v>2</v>
      </c>
    </row>
  </sheetData>
  <sheetProtection sheet="1" objects="1" scenarios="1"/>
  <dataValidations count="2">
    <dataValidation type="list" allowBlank="1" showInputMessage="1" showErrorMessage="1" sqref="D2:D241">
      <formula1>baremes</formula1>
    </dataValidation>
    <dataValidation type="list" allowBlank="1" showInputMessage="1" showErrorMessage="1" sqref="C2:C241">
      <formula1>reponse_lettre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D15"/>
  <sheetViews>
    <sheetView workbookViewId="0">
      <selection activeCell="A14" sqref="A14"/>
    </sheetView>
  </sheetViews>
  <sheetFormatPr defaultColWidth="11.42578125" defaultRowHeight="15" x14ac:dyDescent="0.25"/>
  <cols>
    <col min="1" max="1" width="18.28515625" bestFit="1" customWidth="1"/>
    <col min="2" max="2" width="22.7109375" bestFit="1" customWidth="1"/>
  </cols>
  <sheetData>
    <row r="2" spans="1:4" x14ac:dyDescent="0.25">
      <c r="A2" s="1" t="s">
        <v>1</v>
      </c>
      <c r="B2" s="1" t="s">
        <v>9</v>
      </c>
      <c r="C2" s="1">
        <v>0</v>
      </c>
      <c r="D2" s="1">
        <v>4</v>
      </c>
    </row>
    <row r="3" spans="1:4" x14ac:dyDescent="0.25">
      <c r="A3" s="1" t="s">
        <v>2</v>
      </c>
      <c r="B3" s="1" t="s">
        <v>10</v>
      </c>
      <c r="C3" s="1">
        <v>1</v>
      </c>
      <c r="D3" s="1">
        <v>3</v>
      </c>
    </row>
    <row r="4" spans="1:4" x14ac:dyDescent="0.25">
      <c r="A4" s="1" t="s">
        <v>3</v>
      </c>
      <c r="B4" s="1" t="s">
        <v>6</v>
      </c>
      <c r="C4" s="1">
        <v>2</v>
      </c>
      <c r="D4" s="1">
        <v>2</v>
      </c>
    </row>
    <row r="5" spans="1:4" x14ac:dyDescent="0.25">
      <c r="A5" s="1" t="s">
        <v>4</v>
      </c>
      <c r="B5" s="1" t="s">
        <v>7</v>
      </c>
      <c r="C5" s="1">
        <v>3</v>
      </c>
      <c r="D5" s="1">
        <v>1</v>
      </c>
    </row>
    <row r="6" spans="1:4" x14ac:dyDescent="0.25">
      <c r="A6" s="1" t="s">
        <v>5</v>
      </c>
      <c r="B6" s="1" t="s">
        <v>8</v>
      </c>
      <c r="C6" s="1">
        <v>4</v>
      </c>
      <c r="D6" s="1">
        <v>0</v>
      </c>
    </row>
    <row r="9" spans="1:4" x14ac:dyDescent="0.25">
      <c r="A9" s="5" t="s">
        <v>12</v>
      </c>
    </row>
    <row r="10" spans="1:4" x14ac:dyDescent="0.25">
      <c r="A10" s="15" t="s">
        <v>13</v>
      </c>
    </row>
    <row r="11" spans="1:4" x14ac:dyDescent="0.25">
      <c r="A11" s="15" t="s">
        <v>14</v>
      </c>
    </row>
    <row r="13" spans="1:4" x14ac:dyDescent="0.25">
      <c r="A13" s="11" t="s">
        <v>71</v>
      </c>
    </row>
    <row r="14" spans="1:4" x14ac:dyDescent="0.25">
      <c r="A14" s="33" t="s">
        <v>69</v>
      </c>
    </row>
    <row r="15" spans="1:4" x14ac:dyDescent="0.25">
      <c r="A15" s="33" t="s">
        <v>70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P34"/>
  <sheetViews>
    <sheetView workbookViewId="0">
      <selection activeCell="B4" sqref="B4"/>
    </sheetView>
  </sheetViews>
  <sheetFormatPr defaultColWidth="11.42578125" defaultRowHeight="15" x14ac:dyDescent="0.25"/>
  <cols>
    <col min="1" max="1" width="9.140625" bestFit="1" customWidth="1"/>
    <col min="2" max="2" width="11.42578125" bestFit="1" customWidth="1"/>
    <col min="4" max="4" width="11.42578125" bestFit="1" customWidth="1"/>
    <col min="5" max="5" width="11.42578125" customWidth="1"/>
  </cols>
  <sheetData>
    <row r="1" spans="1:16" x14ac:dyDescent="0.25">
      <c r="A1" s="7" t="s">
        <v>0</v>
      </c>
      <c r="B1" s="9" t="s">
        <v>11</v>
      </c>
      <c r="C1" s="7" t="s">
        <v>0</v>
      </c>
      <c r="D1" s="9" t="s">
        <v>11</v>
      </c>
      <c r="E1" s="7" t="s">
        <v>0</v>
      </c>
      <c r="F1" s="9" t="s">
        <v>11</v>
      </c>
      <c r="G1" s="7" t="s">
        <v>0</v>
      </c>
      <c r="H1" s="9" t="s">
        <v>11</v>
      </c>
      <c r="I1" s="7" t="s">
        <v>0</v>
      </c>
      <c r="J1" s="9" t="s">
        <v>11</v>
      </c>
      <c r="K1" s="7" t="s">
        <v>0</v>
      </c>
      <c r="L1" s="9" t="s">
        <v>11</v>
      </c>
      <c r="M1" s="7" t="s">
        <v>0</v>
      </c>
      <c r="N1" s="9" t="s">
        <v>11</v>
      </c>
      <c r="O1" s="7" t="s">
        <v>0</v>
      </c>
      <c r="P1" s="9" t="s">
        <v>11</v>
      </c>
    </row>
    <row r="2" spans="1:16" x14ac:dyDescent="0.25">
      <c r="A2" s="15">
        <v>1</v>
      </c>
      <c r="B2" s="8" t="str">
        <f t="shared" ref="B2:B31" si="0">VLOOKUP(A2,questionnaire,3,FALSE)</f>
        <v>N</v>
      </c>
      <c r="C2" s="15">
        <v>31</v>
      </c>
      <c r="D2" s="8" t="str">
        <f t="shared" ref="D2:D31" si="1">VLOOKUP(C2,questionnaire,3,FALSE)</f>
        <v>N</v>
      </c>
      <c r="E2" s="15">
        <v>61</v>
      </c>
      <c r="F2" s="8" t="str">
        <f t="shared" ref="F2:F31" si="2">VLOOKUP(E2,questionnaire,3,FALSE)</f>
        <v>N</v>
      </c>
      <c r="G2" s="15">
        <v>91</v>
      </c>
      <c r="H2" s="8" t="str">
        <f t="shared" ref="H2:H31" si="3">VLOOKUP(G2,questionnaire,3,FALSE)</f>
        <v>N</v>
      </c>
      <c r="I2" s="15">
        <v>121</v>
      </c>
      <c r="J2" s="8" t="str">
        <f t="shared" ref="J2:J31" si="4">VLOOKUP(I2,questionnaire,3,FALSE)</f>
        <v>N</v>
      </c>
      <c r="K2" s="15">
        <v>151</v>
      </c>
      <c r="L2" s="8" t="str">
        <f t="shared" ref="L2:L31" si="5">VLOOKUP(K2,questionnaire,3,FALSE)</f>
        <v>N</v>
      </c>
      <c r="M2" s="15">
        <v>181</v>
      </c>
      <c r="N2" s="8" t="str">
        <f t="shared" ref="N2:N31" si="6">VLOOKUP(M2,questionnaire,3,FALSE)</f>
        <v>N</v>
      </c>
      <c r="O2" s="15">
        <v>211</v>
      </c>
      <c r="P2" s="8" t="str">
        <f t="shared" ref="P2:P31" si="7">VLOOKUP(O2,questionnaire,3,FALSE)</f>
        <v>N</v>
      </c>
    </row>
    <row r="3" spans="1:16" x14ac:dyDescent="0.25">
      <c r="A3" s="15">
        <v>2</v>
      </c>
      <c r="B3" s="8" t="str">
        <f t="shared" si="0"/>
        <v>N</v>
      </c>
      <c r="C3" s="15">
        <v>32</v>
      </c>
      <c r="D3" s="8" t="str">
        <f t="shared" si="1"/>
        <v>N</v>
      </c>
      <c r="E3" s="15">
        <v>62</v>
      </c>
      <c r="F3" s="8" t="str">
        <f t="shared" si="2"/>
        <v>N</v>
      </c>
      <c r="G3" s="15">
        <v>92</v>
      </c>
      <c r="H3" s="8" t="str">
        <f t="shared" si="3"/>
        <v>N</v>
      </c>
      <c r="I3" s="15">
        <v>122</v>
      </c>
      <c r="J3" s="8" t="str">
        <f t="shared" si="4"/>
        <v>N</v>
      </c>
      <c r="K3" s="15">
        <v>152</v>
      </c>
      <c r="L3" s="8" t="str">
        <f t="shared" si="5"/>
        <v>N</v>
      </c>
      <c r="M3" s="15">
        <v>182</v>
      </c>
      <c r="N3" s="8" t="str">
        <f t="shared" si="6"/>
        <v>N</v>
      </c>
      <c r="O3" s="15">
        <v>212</v>
      </c>
      <c r="P3" s="8" t="str">
        <f t="shared" si="7"/>
        <v>N</v>
      </c>
    </row>
    <row r="4" spans="1:16" x14ac:dyDescent="0.25">
      <c r="A4" s="15">
        <v>3</v>
      </c>
      <c r="B4" s="8" t="str">
        <f t="shared" si="0"/>
        <v>N</v>
      </c>
      <c r="C4" s="15">
        <v>33</v>
      </c>
      <c r="D4" s="8" t="str">
        <f t="shared" si="1"/>
        <v>N</v>
      </c>
      <c r="E4" s="15">
        <v>63</v>
      </c>
      <c r="F4" s="8" t="str">
        <f t="shared" si="2"/>
        <v>N</v>
      </c>
      <c r="G4" s="15">
        <v>93</v>
      </c>
      <c r="H4" s="8" t="str">
        <f t="shared" si="3"/>
        <v>N</v>
      </c>
      <c r="I4" s="15">
        <v>123</v>
      </c>
      <c r="J4" s="8" t="str">
        <f t="shared" si="4"/>
        <v>N</v>
      </c>
      <c r="K4" s="15">
        <v>153</v>
      </c>
      <c r="L4" s="8" t="str">
        <f t="shared" si="5"/>
        <v>N</v>
      </c>
      <c r="M4" s="15">
        <v>183</v>
      </c>
      <c r="N4" s="8" t="str">
        <f t="shared" si="6"/>
        <v>N</v>
      </c>
      <c r="O4" s="15">
        <v>213</v>
      </c>
      <c r="P4" s="8" t="str">
        <f t="shared" si="7"/>
        <v>N</v>
      </c>
    </row>
    <row r="5" spans="1:16" x14ac:dyDescent="0.25">
      <c r="A5" s="15">
        <v>4</v>
      </c>
      <c r="B5" s="8" t="str">
        <f t="shared" si="0"/>
        <v>N</v>
      </c>
      <c r="C5" s="15">
        <v>34</v>
      </c>
      <c r="D5" s="8" t="str">
        <f t="shared" si="1"/>
        <v>N</v>
      </c>
      <c r="E5" s="15">
        <v>64</v>
      </c>
      <c r="F5" s="8" t="str">
        <f t="shared" si="2"/>
        <v>N</v>
      </c>
      <c r="G5" s="15">
        <v>94</v>
      </c>
      <c r="H5" s="8" t="str">
        <f t="shared" si="3"/>
        <v>N</v>
      </c>
      <c r="I5" s="15">
        <v>124</v>
      </c>
      <c r="J5" s="8" t="str">
        <f t="shared" si="4"/>
        <v>N</v>
      </c>
      <c r="K5" s="15">
        <v>154</v>
      </c>
      <c r="L5" s="8" t="str">
        <f t="shared" si="5"/>
        <v>N</v>
      </c>
      <c r="M5" s="15">
        <v>184</v>
      </c>
      <c r="N5" s="8" t="str">
        <f t="shared" si="6"/>
        <v>N</v>
      </c>
      <c r="O5" s="15">
        <v>214</v>
      </c>
      <c r="P5" s="8" t="str">
        <f t="shared" si="7"/>
        <v>N</v>
      </c>
    </row>
    <row r="6" spans="1:16" x14ac:dyDescent="0.25">
      <c r="A6" s="15">
        <v>5</v>
      </c>
      <c r="B6" s="8" t="str">
        <f t="shared" si="0"/>
        <v>N</v>
      </c>
      <c r="C6" s="15">
        <v>35</v>
      </c>
      <c r="D6" s="8" t="str">
        <f t="shared" si="1"/>
        <v>N</v>
      </c>
      <c r="E6" s="15">
        <v>65</v>
      </c>
      <c r="F6" s="8" t="str">
        <f t="shared" si="2"/>
        <v>N</v>
      </c>
      <c r="G6" s="15">
        <v>95</v>
      </c>
      <c r="H6" s="8" t="str">
        <f t="shared" si="3"/>
        <v>N</v>
      </c>
      <c r="I6" s="15">
        <v>125</v>
      </c>
      <c r="J6" s="8" t="str">
        <f t="shared" si="4"/>
        <v>N</v>
      </c>
      <c r="K6" s="15">
        <v>155</v>
      </c>
      <c r="L6" s="8" t="str">
        <f t="shared" si="5"/>
        <v>N</v>
      </c>
      <c r="M6" s="15">
        <v>185</v>
      </c>
      <c r="N6" s="8" t="str">
        <f t="shared" si="6"/>
        <v>N</v>
      </c>
      <c r="O6" s="15">
        <v>215</v>
      </c>
      <c r="P6" s="8" t="str">
        <f t="shared" si="7"/>
        <v>N</v>
      </c>
    </row>
    <row r="7" spans="1:16" x14ac:dyDescent="0.25">
      <c r="A7" s="15">
        <v>6</v>
      </c>
      <c r="B7" s="8" t="str">
        <f t="shared" si="0"/>
        <v>N</v>
      </c>
      <c r="C7" s="15">
        <v>36</v>
      </c>
      <c r="D7" s="8" t="str">
        <f t="shared" si="1"/>
        <v>N</v>
      </c>
      <c r="E7" s="15">
        <v>66</v>
      </c>
      <c r="F7" s="8" t="str">
        <f t="shared" si="2"/>
        <v>N</v>
      </c>
      <c r="G7" s="15">
        <v>96</v>
      </c>
      <c r="H7" s="8" t="str">
        <f t="shared" si="3"/>
        <v>N</v>
      </c>
      <c r="I7" s="15">
        <v>126</v>
      </c>
      <c r="J7" s="8" t="str">
        <f t="shared" si="4"/>
        <v>N</v>
      </c>
      <c r="K7" s="15">
        <v>156</v>
      </c>
      <c r="L7" s="8" t="str">
        <f t="shared" si="5"/>
        <v>N</v>
      </c>
      <c r="M7" s="15">
        <v>186</v>
      </c>
      <c r="N7" s="8" t="str">
        <f t="shared" si="6"/>
        <v>N</v>
      </c>
      <c r="O7" s="15">
        <v>216</v>
      </c>
      <c r="P7" s="8" t="str">
        <f t="shared" si="7"/>
        <v>N</v>
      </c>
    </row>
    <row r="8" spans="1:16" x14ac:dyDescent="0.25">
      <c r="A8" s="15">
        <v>7</v>
      </c>
      <c r="B8" s="8" t="str">
        <f t="shared" si="0"/>
        <v>N</v>
      </c>
      <c r="C8" s="15">
        <v>37</v>
      </c>
      <c r="D8" s="8" t="str">
        <f t="shared" si="1"/>
        <v>N</v>
      </c>
      <c r="E8" s="15">
        <v>67</v>
      </c>
      <c r="F8" s="8" t="str">
        <f t="shared" si="2"/>
        <v>N</v>
      </c>
      <c r="G8" s="15">
        <v>97</v>
      </c>
      <c r="H8" s="8" t="str">
        <f t="shared" si="3"/>
        <v>N</v>
      </c>
      <c r="I8" s="15">
        <v>127</v>
      </c>
      <c r="J8" s="8" t="str">
        <f t="shared" si="4"/>
        <v>N</v>
      </c>
      <c r="K8" s="15">
        <v>157</v>
      </c>
      <c r="L8" s="8" t="str">
        <f t="shared" si="5"/>
        <v>N</v>
      </c>
      <c r="M8" s="15">
        <v>187</v>
      </c>
      <c r="N8" s="8" t="str">
        <f t="shared" si="6"/>
        <v>N</v>
      </c>
      <c r="O8" s="15">
        <v>217</v>
      </c>
      <c r="P8" s="8" t="str">
        <f t="shared" si="7"/>
        <v>N</v>
      </c>
    </row>
    <row r="9" spans="1:16" x14ac:dyDescent="0.25">
      <c r="A9" s="15">
        <v>8</v>
      </c>
      <c r="B9" s="8" t="str">
        <f t="shared" si="0"/>
        <v>N</v>
      </c>
      <c r="C9" s="15">
        <v>38</v>
      </c>
      <c r="D9" s="8" t="str">
        <f t="shared" si="1"/>
        <v>N</v>
      </c>
      <c r="E9" s="15">
        <v>68</v>
      </c>
      <c r="F9" s="8" t="str">
        <f t="shared" si="2"/>
        <v>N</v>
      </c>
      <c r="G9" s="15">
        <v>98</v>
      </c>
      <c r="H9" s="8" t="str">
        <f t="shared" si="3"/>
        <v>N</v>
      </c>
      <c r="I9" s="15">
        <v>128</v>
      </c>
      <c r="J9" s="8" t="str">
        <f t="shared" si="4"/>
        <v>N</v>
      </c>
      <c r="K9" s="15">
        <v>158</v>
      </c>
      <c r="L9" s="8" t="str">
        <f t="shared" si="5"/>
        <v>N</v>
      </c>
      <c r="M9" s="15">
        <v>188</v>
      </c>
      <c r="N9" s="8" t="str">
        <f t="shared" si="6"/>
        <v>N</v>
      </c>
      <c r="O9" s="15">
        <v>218</v>
      </c>
      <c r="P9" s="8" t="str">
        <f t="shared" si="7"/>
        <v>N</v>
      </c>
    </row>
    <row r="10" spans="1:16" x14ac:dyDescent="0.25">
      <c r="A10" s="15">
        <v>9</v>
      </c>
      <c r="B10" s="8" t="str">
        <f t="shared" si="0"/>
        <v>N</v>
      </c>
      <c r="C10" s="15">
        <v>39</v>
      </c>
      <c r="D10" s="8" t="str">
        <f t="shared" si="1"/>
        <v>N</v>
      </c>
      <c r="E10" s="15">
        <v>69</v>
      </c>
      <c r="F10" s="8" t="str">
        <f t="shared" si="2"/>
        <v>N</v>
      </c>
      <c r="G10" s="15">
        <v>99</v>
      </c>
      <c r="H10" s="8" t="str">
        <f t="shared" si="3"/>
        <v>N</v>
      </c>
      <c r="I10" s="15">
        <v>129</v>
      </c>
      <c r="J10" s="8" t="str">
        <f t="shared" si="4"/>
        <v>N</v>
      </c>
      <c r="K10" s="15">
        <v>159</v>
      </c>
      <c r="L10" s="8" t="str">
        <f t="shared" si="5"/>
        <v>N</v>
      </c>
      <c r="M10" s="15">
        <v>189</v>
      </c>
      <c r="N10" s="8" t="str">
        <f t="shared" si="6"/>
        <v>N</v>
      </c>
      <c r="O10" s="15">
        <v>219</v>
      </c>
      <c r="P10" s="8" t="str">
        <f t="shared" si="7"/>
        <v>N</v>
      </c>
    </row>
    <row r="11" spans="1:16" x14ac:dyDescent="0.25">
      <c r="A11" s="15">
        <v>10</v>
      </c>
      <c r="B11" s="8" t="str">
        <f t="shared" si="0"/>
        <v>N</v>
      </c>
      <c r="C11" s="15">
        <v>40</v>
      </c>
      <c r="D11" s="8" t="str">
        <f t="shared" si="1"/>
        <v>N</v>
      </c>
      <c r="E11" s="15">
        <v>70</v>
      </c>
      <c r="F11" s="8" t="str">
        <f t="shared" si="2"/>
        <v>N</v>
      </c>
      <c r="G11" s="15">
        <v>100</v>
      </c>
      <c r="H11" s="8" t="str">
        <f t="shared" si="3"/>
        <v>N</v>
      </c>
      <c r="I11" s="15">
        <v>130</v>
      </c>
      <c r="J11" s="8" t="str">
        <f t="shared" si="4"/>
        <v>N</v>
      </c>
      <c r="K11" s="15">
        <v>160</v>
      </c>
      <c r="L11" s="8" t="str">
        <f t="shared" si="5"/>
        <v>N</v>
      </c>
      <c r="M11" s="15">
        <v>190</v>
      </c>
      <c r="N11" s="8" t="str">
        <f t="shared" si="6"/>
        <v>N</v>
      </c>
      <c r="O11" s="15">
        <v>220</v>
      </c>
      <c r="P11" s="8" t="str">
        <f t="shared" si="7"/>
        <v>N</v>
      </c>
    </row>
    <row r="12" spans="1:16" x14ac:dyDescent="0.25">
      <c r="A12" s="15">
        <v>11</v>
      </c>
      <c r="B12" s="8" t="str">
        <f t="shared" si="0"/>
        <v>N</v>
      </c>
      <c r="C12" s="15">
        <v>41</v>
      </c>
      <c r="D12" s="8" t="str">
        <f t="shared" si="1"/>
        <v>N</v>
      </c>
      <c r="E12" s="15">
        <v>71</v>
      </c>
      <c r="F12" s="8" t="str">
        <f t="shared" si="2"/>
        <v>N</v>
      </c>
      <c r="G12" s="15">
        <v>101</v>
      </c>
      <c r="H12" s="8" t="str">
        <f t="shared" si="3"/>
        <v>N</v>
      </c>
      <c r="I12" s="15">
        <v>131</v>
      </c>
      <c r="J12" s="8" t="str">
        <f t="shared" si="4"/>
        <v>N</v>
      </c>
      <c r="K12" s="15">
        <v>161</v>
      </c>
      <c r="L12" s="8" t="str">
        <f t="shared" si="5"/>
        <v>N</v>
      </c>
      <c r="M12" s="15">
        <v>191</v>
      </c>
      <c r="N12" s="8" t="str">
        <f t="shared" si="6"/>
        <v>N</v>
      </c>
      <c r="O12" s="15">
        <v>221</v>
      </c>
      <c r="P12" s="8" t="str">
        <f t="shared" si="7"/>
        <v>N</v>
      </c>
    </row>
    <row r="13" spans="1:16" x14ac:dyDescent="0.25">
      <c r="A13" s="15">
        <v>12</v>
      </c>
      <c r="B13" s="8" t="str">
        <f t="shared" si="0"/>
        <v>N</v>
      </c>
      <c r="C13" s="15">
        <v>42</v>
      </c>
      <c r="D13" s="8" t="str">
        <f t="shared" si="1"/>
        <v>N</v>
      </c>
      <c r="E13" s="15">
        <v>72</v>
      </c>
      <c r="F13" s="8" t="str">
        <f t="shared" si="2"/>
        <v>N</v>
      </c>
      <c r="G13" s="15">
        <v>102</v>
      </c>
      <c r="H13" s="8" t="str">
        <f t="shared" si="3"/>
        <v>N</v>
      </c>
      <c r="I13" s="15">
        <v>132</v>
      </c>
      <c r="J13" s="8" t="str">
        <f t="shared" si="4"/>
        <v>N</v>
      </c>
      <c r="K13" s="15">
        <v>162</v>
      </c>
      <c r="L13" s="8" t="str">
        <f t="shared" si="5"/>
        <v>N</v>
      </c>
      <c r="M13" s="15">
        <v>192</v>
      </c>
      <c r="N13" s="8" t="str">
        <f t="shared" si="6"/>
        <v>N</v>
      </c>
      <c r="O13" s="15">
        <v>222</v>
      </c>
      <c r="P13" s="8" t="str">
        <f t="shared" si="7"/>
        <v>N</v>
      </c>
    </row>
    <row r="14" spans="1:16" x14ac:dyDescent="0.25">
      <c r="A14" s="15">
        <v>13</v>
      </c>
      <c r="B14" s="8" t="str">
        <f t="shared" si="0"/>
        <v>N</v>
      </c>
      <c r="C14" s="15">
        <v>43</v>
      </c>
      <c r="D14" s="8" t="str">
        <f t="shared" si="1"/>
        <v>N</v>
      </c>
      <c r="E14" s="15">
        <v>73</v>
      </c>
      <c r="F14" s="8" t="str">
        <f t="shared" si="2"/>
        <v>N</v>
      </c>
      <c r="G14" s="15">
        <v>103</v>
      </c>
      <c r="H14" s="8" t="str">
        <f t="shared" si="3"/>
        <v>N</v>
      </c>
      <c r="I14" s="15">
        <v>133</v>
      </c>
      <c r="J14" s="8" t="str">
        <f t="shared" si="4"/>
        <v>N</v>
      </c>
      <c r="K14" s="15">
        <v>163</v>
      </c>
      <c r="L14" s="8" t="str">
        <f t="shared" si="5"/>
        <v>N</v>
      </c>
      <c r="M14" s="15">
        <v>193</v>
      </c>
      <c r="N14" s="8" t="str">
        <f t="shared" si="6"/>
        <v>N</v>
      </c>
      <c r="O14" s="15">
        <v>223</v>
      </c>
      <c r="P14" s="8" t="str">
        <f t="shared" si="7"/>
        <v>N</v>
      </c>
    </row>
    <row r="15" spans="1:16" x14ac:dyDescent="0.25">
      <c r="A15" s="15">
        <v>14</v>
      </c>
      <c r="B15" s="8" t="str">
        <f t="shared" si="0"/>
        <v>N</v>
      </c>
      <c r="C15" s="15">
        <v>44</v>
      </c>
      <c r="D15" s="8" t="str">
        <f t="shared" si="1"/>
        <v>N</v>
      </c>
      <c r="E15" s="15">
        <v>74</v>
      </c>
      <c r="F15" s="8" t="str">
        <f t="shared" si="2"/>
        <v>N</v>
      </c>
      <c r="G15" s="15">
        <v>104</v>
      </c>
      <c r="H15" s="8" t="str">
        <f t="shared" si="3"/>
        <v>N</v>
      </c>
      <c r="I15" s="15">
        <v>134</v>
      </c>
      <c r="J15" s="8" t="str">
        <f t="shared" si="4"/>
        <v>N</v>
      </c>
      <c r="K15" s="15">
        <v>164</v>
      </c>
      <c r="L15" s="8" t="str">
        <f t="shared" si="5"/>
        <v>N</v>
      </c>
      <c r="M15" s="15">
        <v>194</v>
      </c>
      <c r="N15" s="8" t="str">
        <f t="shared" si="6"/>
        <v>N</v>
      </c>
      <c r="O15" s="15">
        <v>224</v>
      </c>
      <c r="P15" s="8" t="str">
        <f t="shared" si="7"/>
        <v>N</v>
      </c>
    </row>
    <row r="16" spans="1:16" x14ac:dyDescent="0.25">
      <c r="A16" s="15">
        <v>15</v>
      </c>
      <c r="B16" s="8" t="str">
        <f t="shared" si="0"/>
        <v>N</v>
      </c>
      <c r="C16" s="15">
        <v>45</v>
      </c>
      <c r="D16" s="8" t="str">
        <f t="shared" si="1"/>
        <v>N</v>
      </c>
      <c r="E16" s="15">
        <v>75</v>
      </c>
      <c r="F16" s="8" t="str">
        <f t="shared" si="2"/>
        <v>N</v>
      </c>
      <c r="G16" s="15">
        <v>105</v>
      </c>
      <c r="H16" s="8" t="str">
        <f t="shared" si="3"/>
        <v>N</v>
      </c>
      <c r="I16" s="15">
        <v>135</v>
      </c>
      <c r="J16" s="8" t="str">
        <f t="shared" si="4"/>
        <v>N</v>
      </c>
      <c r="K16" s="15">
        <v>165</v>
      </c>
      <c r="L16" s="8" t="str">
        <f t="shared" si="5"/>
        <v>N</v>
      </c>
      <c r="M16" s="15">
        <v>195</v>
      </c>
      <c r="N16" s="8" t="str">
        <f t="shared" si="6"/>
        <v>N</v>
      </c>
      <c r="O16" s="15">
        <v>225</v>
      </c>
      <c r="P16" s="8" t="str">
        <f t="shared" si="7"/>
        <v>N</v>
      </c>
    </row>
    <row r="17" spans="1:16" x14ac:dyDescent="0.25">
      <c r="A17" s="15">
        <v>16</v>
      </c>
      <c r="B17" s="8" t="str">
        <f t="shared" si="0"/>
        <v>N</v>
      </c>
      <c r="C17" s="15">
        <v>46</v>
      </c>
      <c r="D17" s="8" t="str">
        <f t="shared" si="1"/>
        <v>N</v>
      </c>
      <c r="E17" s="15">
        <v>76</v>
      </c>
      <c r="F17" s="8" t="str">
        <f t="shared" si="2"/>
        <v>N</v>
      </c>
      <c r="G17" s="15">
        <v>106</v>
      </c>
      <c r="H17" s="8" t="str">
        <f t="shared" si="3"/>
        <v>N</v>
      </c>
      <c r="I17" s="15">
        <v>136</v>
      </c>
      <c r="J17" s="8" t="str">
        <f t="shared" si="4"/>
        <v>N</v>
      </c>
      <c r="K17" s="15">
        <v>166</v>
      </c>
      <c r="L17" s="8" t="str">
        <f t="shared" si="5"/>
        <v>N</v>
      </c>
      <c r="M17" s="15">
        <v>196</v>
      </c>
      <c r="N17" s="8" t="str">
        <f t="shared" si="6"/>
        <v>N</v>
      </c>
      <c r="O17" s="15">
        <v>226</v>
      </c>
      <c r="P17" s="8" t="str">
        <f t="shared" si="7"/>
        <v>N</v>
      </c>
    </row>
    <row r="18" spans="1:16" x14ac:dyDescent="0.25">
      <c r="A18" s="15">
        <v>17</v>
      </c>
      <c r="B18" s="8" t="str">
        <f t="shared" si="0"/>
        <v>N</v>
      </c>
      <c r="C18" s="15">
        <v>47</v>
      </c>
      <c r="D18" s="8" t="str">
        <f t="shared" si="1"/>
        <v>N</v>
      </c>
      <c r="E18" s="15">
        <v>77</v>
      </c>
      <c r="F18" s="8" t="str">
        <f t="shared" si="2"/>
        <v>N</v>
      </c>
      <c r="G18" s="15">
        <v>107</v>
      </c>
      <c r="H18" s="8" t="str">
        <f t="shared" si="3"/>
        <v>N</v>
      </c>
      <c r="I18" s="15">
        <v>137</v>
      </c>
      <c r="J18" s="8" t="str">
        <f t="shared" si="4"/>
        <v>N</v>
      </c>
      <c r="K18" s="15">
        <v>167</v>
      </c>
      <c r="L18" s="8" t="str">
        <f t="shared" si="5"/>
        <v>N</v>
      </c>
      <c r="M18" s="15">
        <v>197</v>
      </c>
      <c r="N18" s="8" t="str">
        <f t="shared" si="6"/>
        <v>N</v>
      </c>
      <c r="O18" s="15">
        <v>227</v>
      </c>
      <c r="P18" s="8" t="str">
        <f t="shared" si="7"/>
        <v>N</v>
      </c>
    </row>
    <row r="19" spans="1:16" x14ac:dyDescent="0.25">
      <c r="A19" s="15">
        <v>18</v>
      </c>
      <c r="B19" s="8" t="str">
        <f t="shared" si="0"/>
        <v>N</v>
      </c>
      <c r="C19" s="15">
        <v>48</v>
      </c>
      <c r="D19" s="8" t="str">
        <f t="shared" si="1"/>
        <v>N</v>
      </c>
      <c r="E19" s="15">
        <v>78</v>
      </c>
      <c r="F19" s="8" t="str">
        <f t="shared" si="2"/>
        <v>N</v>
      </c>
      <c r="G19" s="15">
        <v>108</v>
      </c>
      <c r="H19" s="8" t="str">
        <f t="shared" si="3"/>
        <v>N</v>
      </c>
      <c r="I19" s="15">
        <v>138</v>
      </c>
      <c r="J19" s="8" t="str">
        <f t="shared" si="4"/>
        <v>N</v>
      </c>
      <c r="K19" s="15">
        <v>168</v>
      </c>
      <c r="L19" s="8" t="str">
        <f t="shared" si="5"/>
        <v>N</v>
      </c>
      <c r="M19" s="15">
        <v>198</v>
      </c>
      <c r="N19" s="8" t="str">
        <f t="shared" si="6"/>
        <v>N</v>
      </c>
      <c r="O19" s="15">
        <v>228</v>
      </c>
      <c r="P19" s="8" t="str">
        <f t="shared" si="7"/>
        <v>N</v>
      </c>
    </row>
    <row r="20" spans="1:16" x14ac:dyDescent="0.25">
      <c r="A20" s="15">
        <v>19</v>
      </c>
      <c r="B20" s="8" t="str">
        <f t="shared" si="0"/>
        <v>N</v>
      </c>
      <c r="C20" s="15">
        <v>49</v>
      </c>
      <c r="D20" s="8" t="str">
        <f t="shared" si="1"/>
        <v>N</v>
      </c>
      <c r="E20" s="15">
        <v>79</v>
      </c>
      <c r="F20" s="8" t="str">
        <f t="shared" si="2"/>
        <v>N</v>
      </c>
      <c r="G20" s="15">
        <v>109</v>
      </c>
      <c r="H20" s="8" t="str">
        <f t="shared" si="3"/>
        <v>N</v>
      </c>
      <c r="I20" s="15">
        <v>139</v>
      </c>
      <c r="J20" s="8" t="str">
        <f t="shared" si="4"/>
        <v>N</v>
      </c>
      <c r="K20" s="15">
        <v>169</v>
      </c>
      <c r="L20" s="8" t="str">
        <f t="shared" si="5"/>
        <v>N</v>
      </c>
      <c r="M20" s="15">
        <v>199</v>
      </c>
      <c r="N20" s="8" t="str">
        <f t="shared" si="6"/>
        <v>N</v>
      </c>
      <c r="O20" s="15">
        <v>229</v>
      </c>
      <c r="P20" s="8" t="str">
        <f t="shared" si="7"/>
        <v>N</v>
      </c>
    </row>
    <row r="21" spans="1:16" x14ac:dyDescent="0.25">
      <c r="A21" s="15">
        <v>20</v>
      </c>
      <c r="B21" s="8" t="str">
        <f t="shared" si="0"/>
        <v>N</v>
      </c>
      <c r="C21" s="15">
        <v>50</v>
      </c>
      <c r="D21" s="8" t="str">
        <f t="shared" si="1"/>
        <v>N</v>
      </c>
      <c r="E21" s="15">
        <v>80</v>
      </c>
      <c r="F21" s="8" t="str">
        <f t="shared" si="2"/>
        <v>N</v>
      </c>
      <c r="G21" s="15">
        <v>110</v>
      </c>
      <c r="H21" s="8" t="str">
        <f t="shared" si="3"/>
        <v>N</v>
      </c>
      <c r="I21" s="15">
        <v>140</v>
      </c>
      <c r="J21" s="8" t="str">
        <f t="shared" si="4"/>
        <v>N</v>
      </c>
      <c r="K21" s="15">
        <v>170</v>
      </c>
      <c r="L21" s="8" t="str">
        <f t="shared" si="5"/>
        <v>N</v>
      </c>
      <c r="M21" s="15">
        <v>200</v>
      </c>
      <c r="N21" s="8" t="str">
        <f t="shared" si="6"/>
        <v>N</v>
      </c>
      <c r="O21" s="15">
        <v>230</v>
      </c>
      <c r="P21" s="8" t="str">
        <f t="shared" si="7"/>
        <v>N</v>
      </c>
    </row>
    <row r="22" spans="1:16" x14ac:dyDescent="0.25">
      <c r="A22" s="15">
        <v>21</v>
      </c>
      <c r="B22" s="8" t="str">
        <f t="shared" si="0"/>
        <v>N</v>
      </c>
      <c r="C22" s="15">
        <v>51</v>
      </c>
      <c r="D22" s="8" t="str">
        <f t="shared" si="1"/>
        <v>N</v>
      </c>
      <c r="E22" s="15">
        <v>81</v>
      </c>
      <c r="F22" s="8" t="str">
        <f t="shared" si="2"/>
        <v>N</v>
      </c>
      <c r="G22" s="15">
        <v>111</v>
      </c>
      <c r="H22" s="8" t="str">
        <f t="shared" si="3"/>
        <v>N</v>
      </c>
      <c r="I22" s="15">
        <v>141</v>
      </c>
      <c r="J22" s="8" t="str">
        <f t="shared" si="4"/>
        <v>N</v>
      </c>
      <c r="K22" s="15">
        <v>171</v>
      </c>
      <c r="L22" s="8" t="str">
        <f t="shared" si="5"/>
        <v>N</v>
      </c>
      <c r="M22" s="15">
        <v>201</v>
      </c>
      <c r="N22" s="8" t="str">
        <f t="shared" si="6"/>
        <v>N</v>
      </c>
      <c r="O22" s="15">
        <v>231</v>
      </c>
      <c r="P22" s="8" t="str">
        <f t="shared" si="7"/>
        <v>N</v>
      </c>
    </row>
    <row r="23" spans="1:16" x14ac:dyDescent="0.25">
      <c r="A23" s="15">
        <v>22</v>
      </c>
      <c r="B23" s="8" t="str">
        <f t="shared" si="0"/>
        <v>N</v>
      </c>
      <c r="C23" s="15">
        <v>52</v>
      </c>
      <c r="D23" s="8" t="str">
        <f t="shared" si="1"/>
        <v>N</v>
      </c>
      <c r="E23" s="15">
        <v>82</v>
      </c>
      <c r="F23" s="8" t="str">
        <f t="shared" si="2"/>
        <v>N</v>
      </c>
      <c r="G23" s="15">
        <v>112</v>
      </c>
      <c r="H23" s="8" t="str">
        <f t="shared" si="3"/>
        <v>N</v>
      </c>
      <c r="I23" s="15">
        <v>142</v>
      </c>
      <c r="J23" s="8" t="str">
        <f t="shared" si="4"/>
        <v>N</v>
      </c>
      <c r="K23" s="15">
        <v>172</v>
      </c>
      <c r="L23" s="8" t="str">
        <f t="shared" si="5"/>
        <v>N</v>
      </c>
      <c r="M23" s="15">
        <v>202</v>
      </c>
      <c r="N23" s="8" t="str">
        <f t="shared" si="6"/>
        <v>N</v>
      </c>
      <c r="O23" s="15">
        <v>232</v>
      </c>
      <c r="P23" s="8" t="str">
        <f t="shared" si="7"/>
        <v>N</v>
      </c>
    </row>
    <row r="24" spans="1:16" x14ac:dyDescent="0.25">
      <c r="A24" s="15">
        <v>23</v>
      </c>
      <c r="B24" s="8" t="str">
        <f t="shared" si="0"/>
        <v>N</v>
      </c>
      <c r="C24" s="15">
        <v>53</v>
      </c>
      <c r="D24" s="8" t="str">
        <f t="shared" si="1"/>
        <v>N</v>
      </c>
      <c r="E24" s="15">
        <v>83</v>
      </c>
      <c r="F24" s="8" t="str">
        <f t="shared" si="2"/>
        <v>N</v>
      </c>
      <c r="G24" s="15">
        <v>113</v>
      </c>
      <c r="H24" s="8" t="str">
        <f t="shared" si="3"/>
        <v>N</v>
      </c>
      <c r="I24" s="15">
        <v>143</v>
      </c>
      <c r="J24" s="8" t="str">
        <f t="shared" si="4"/>
        <v>N</v>
      </c>
      <c r="K24" s="15">
        <v>173</v>
      </c>
      <c r="L24" s="8" t="str">
        <f t="shared" si="5"/>
        <v>N</v>
      </c>
      <c r="M24" s="15">
        <v>203</v>
      </c>
      <c r="N24" s="8" t="str">
        <f t="shared" si="6"/>
        <v>N</v>
      </c>
      <c r="O24" s="15">
        <v>233</v>
      </c>
      <c r="P24" s="8" t="str">
        <f t="shared" si="7"/>
        <v>N</v>
      </c>
    </row>
    <row r="25" spans="1:16" x14ac:dyDescent="0.25">
      <c r="A25" s="15">
        <v>24</v>
      </c>
      <c r="B25" s="8" t="str">
        <f t="shared" si="0"/>
        <v>N</v>
      </c>
      <c r="C25" s="15">
        <v>54</v>
      </c>
      <c r="D25" s="8" t="str">
        <f t="shared" si="1"/>
        <v>N</v>
      </c>
      <c r="E25" s="15">
        <v>84</v>
      </c>
      <c r="F25" s="8" t="str">
        <f t="shared" si="2"/>
        <v>N</v>
      </c>
      <c r="G25" s="15">
        <v>114</v>
      </c>
      <c r="H25" s="8" t="str">
        <f t="shared" si="3"/>
        <v>N</v>
      </c>
      <c r="I25" s="15">
        <v>144</v>
      </c>
      <c r="J25" s="8" t="str">
        <f t="shared" si="4"/>
        <v>N</v>
      </c>
      <c r="K25" s="15">
        <v>174</v>
      </c>
      <c r="L25" s="8" t="str">
        <f t="shared" si="5"/>
        <v>N</v>
      </c>
      <c r="M25" s="15">
        <v>204</v>
      </c>
      <c r="N25" s="8" t="str">
        <f t="shared" si="6"/>
        <v>N</v>
      </c>
      <c r="O25" s="15">
        <v>234</v>
      </c>
      <c r="P25" s="8" t="str">
        <f t="shared" si="7"/>
        <v>N</v>
      </c>
    </row>
    <row r="26" spans="1:16" x14ac:dyDescent="0.25">
      <c r="A26" s="15">
        <v>25</v>
      </c>
      <c r="B26" s="8" t="str">
        <f t="shared" si="0"/>
        <v>N</v>
      </c>
      <c r="C26" s="15">
        <v>55</v>
      </c>
      <c r="D26" s="8" t="str">
        <f t="shared" si="1"/>
        <v>N</v>
      </c>
      <c r="E26" s="15">
        <v>85</v>
      </c>
      <c r="F26" s="8" t="str">
        <f t="shared" si="2"/>
        <v>N</v>
      </c>
      <c r="G26" s="15">
        <v>115</v>
      </c>
      <c r="H26" s="8" t="str">
        <f t="shared" si="3"/>
        <v>N</v>
      </c>
      <c r="I26" s="15">
        <v>145</v>
      </c>
      <c r="J26" s="8" t="str">
        <f t="shared" si="4"/>
        <v>N</v>
      </c>
      <c r="K26" s="15">
        <v>175</v>
      </c>
      <c r="L26" s="8" t="str">
        <f t="shared" si="5"/>
        <v>N</v>
      </c>
      <c r="M26" s="15">
        <v>205</v>
      </c>
      <c r="N26" s="8" t="str">
        <f t="shared" si="6"/>
        <v>N</v>
      </c>
      <c r="O26" s="15">
        <v>235</v>
      </c>
      <c r="P26" s="8" t="str">
        <f t="shared" si="7"/>
        <v>N</v>
      </c>
    </row>
    <row r="27" spans="1:16" x14ac:dyDescent="0.25">
      <c r="A27" s="15">
        <v>26</v>
      </c>
      <c r="B27" s="8" t="str">
        <f t="shared" si="0"/>
        <v>N</v>
      </c>
      <c r="C27" s="15">
        <v>56</v>
      </c>
      <c r="D27" s="8" t="str">
        <f t="shared" si="1"/>
        <v>N</v>
      </c>
      <c r="E27" s="15">
        <v>86</v>
      </c>
      <c r="F27" s="8" t="str">
        <f t="shared" si="2"/>
        <v>N</v>
      </c>
      <c r="G27" s="15">
        <v>116</v>
      </c>
      <c r="H27" s="8" t="str">
        <f t="shared" si="3"/>
        <v>N</v>
      </c>
      <c r="I27" s="15">
        <v>146</v>
      </c>
      <c r="J27" s="8" t="str">
        <f t="shared" si="4"/>
        <v>N</v>
      </c>
      <c r="K27" s="15">
        <v>176</v>
      </c>
      <c r="L27" s="8" t="str">
        <f t="shared" si="5"/>
        <v>N</v>
      </c>
      <c r="M27" s="15">
        <v>206</v>
      </c>
      <c r="N27" s="8" t="str">
        <f t="shared" si="6"/>
        <v>N</v>
      </c>
      <c r="O27" s="15">
        <v>236</v>
      </c>
      <c r="P27" s="8" t="str">
        <f t="shared" si="7"/>
        <v>N</v>
      </c>
    </row>
    <row r="28" spans="1:16" x14ac:dyDescent="0.25">
      <c r="A28" s="15">
        <v>27</v>
      </c>
      <c r="B28" s="8" t="str">
        <f t="shared" si="0"/>
        <v>N</v>
      </c>
      <c r="C28" s="15">
        <v>57</v>
      </c>
      <c r="D28" s="8" t="str">
        <f t="shared" si="1"/>
        <v>N</v>
      </c>
      <c r="E28" s="15">
        <v>87</v>
      </c>
      <c r="F28" s="8" t="str">
        <f t="shared" si="2"/>
        <v>N</v>
      </c>
      <c r="G28" s="15">
        <v>117</v>
      </c>
      <c r="H28" s="8" t="str">
        <f t="shared" si="3"/>
        <v>N</v>
      </c>
      <c r="I28" s="15">
        <v>147</v>
      </c>
      <c r="J28" s="8" t="str">
        <f t="shared" si="4"/>
        <v>N</v>
      </c>
      <c r="K28" s="15">
        <v>177</v>
      </c>
      <c r="L28" s="8" t="str">
        <f t="shared" si="5"/>
        <v>N</v>
      </c>
      <c r="M28" s="15">
        <v>207</v>
      </c>
      <c r="N28" s="8" t="str">
        <f t="shared" si="6"/>
        <v>N</v>
      </c>
      <c r="O28" s="15">
        <v>237</v>
      </c>
      <c r="P28" s="8" t="str">
        <f t="shared" si="7"/>
        <v>N</v>
      </c>
    </row>
    <row r="29" spans="1:16" x14ac:dyDescent="0.25">
      <c r="A29" s="15">
        <v>28</v>
      </c>
      <c r="B29" s="8" t="str">
        <f t="shared" si="0"/>
        <v>N</v>
      </c>
      <c r="C29" s="15">
        <v>58</v>
      </c>
      <c r="D29" s="8" t="str">
        <f t="shared" si="1"/>
        <v>N</v>
      </c>
      <c r="E29" s="15">
        <v>88</v>
      </c>
      <c r="F29" s="8" t="str">
        <f t="shared" si="2"/>
        <v>N</v>
      </c>
      <c r="G29" s="15">
        <v>118</v>
      </c>
      <c r="H29" s="8" t="str">
        <f t="shared" si="3"/>
        <v>N</v>
      </c>
      <c r="I29" s="15">
        <v>148</v>
      </c>
      <c r="J29" s="8" t="str">
        <f t="shared" si="4"/>
        <v>N</v>
      </c>
      <c r="K29" s="15">
        <v>178</v>
      </c>
      <c r="L29" s="8" t="str">
        <f t="shared" si="5"/>
        <v>N</v>
      </c>
      <c r="M29" s="15">
        <v>208</v>
      </c>
      <c r="N29" s="8" t="str">
        <f t="shared" si="6"/>
        <v>N</v>
      </c>
      <c r="O29" s="15">
        <v>238</v>
      </c>
      <c r="P29" s="8" t="str">
        <f t="shared" si="7"/>
        <v>N</v>
      </c>
    </row>
    <row r="30" spans="1:16" x14ac:dyDescent="0.25">
      <c r="A30" s="15">
        <v>29</v>
      </c>
      <c r="B30" s="8" t="str">
        <f t="shared" si="0"/>
        <v>N</v>
      </c>
      <c r="C30" s="15">
        <v>59</v>
      </c>
      <c r="D30" s="8" t="str">
        <f t="shared" si="1"/>
        <v>N</v>
      </c>
      <c r="E30" s="15">
        <v>89</v>
      </c>
      <c r="F30" s="8" t="str">
        <f t="shared" si="2"/>
        <v>N</v>
      </c>
      <c r="G30" s="15">
        <v>119</v>
      </c>
      <c r="H30" s="8" t="str">
        <f t="shared" si="3"/>
        <v>N</v>
      </c>
      <c r="I30" s="15">
        <v>149</v>
      </c>
      <c r="J30" s="8" t="str">
        <f t="shared" si="4"/>
        <v>N</v>
      </c>
      <c r="K30" s="15">
        <v>179</v>
      </c>
      <c r="L30" s="8" t="str">
        <f t="shared" si="5"/>
        <v>N</v>
      </c>
      <c r="M30" s="15">
        <v>209</v>
      </c>
      <c r="N30" s="8" t="str">
        <f t="shared" si="6"/>
        <v>N</v>
      </c>
      <c r="O30" s="15">
        <v>239</v>
      </c>
      <c r="P30" s="8" t="str">
        <f t="shared" si="7"/>
        <v>N</v>
      </c>
    </row>
    <row r="31" spans="1:16" x14ac:dyDescent="0.25">
      <c r="A31" s="15">
        <v>30</v>
      </c>
      <c r="B31" s="8" t="str">
        <f t="shared" si="0"/>
        <v>N</v>
      </c>
      <c r="C31" s="15">
        <v>60</v>
      </c>
      <c r="D31" s="8" t="str">
        <f t="shared" si="1"/>
        <v>N</v>
      </c>
      <c r="E31" s="15">
        <v>90</v>
      </c>
      <c r="F31" s="8" t="str">
        <f t="shared" si="2"/>
        <v>N</v>
      </c>
      <c r="G31" s="15">
        <v>120</v>
      </c>
      <c r="H31" s="8" t="str">
        <f t="shared" si="3"/>
        <v>N</v>
      </c>
      <c r="I31" s="15">
        <v>150</v>
      </c>
      <c r="J31" s="8" t="str">
        <f t="shared" si="4"/>
        <v>N</v>
      </c>
      <c r="K31" s="15">
        <v>180</v>
      </c>
      <c r="L31" s="8" t="str">
        <f t="shared" si="5"/>
        <v>N</v>
      </c>
      <c r="M31" s="15">
        <v>210</v>
      </c>
      <c r="N31" s="8" t="str">
        <f t="shared" si="6"/>
        <v>N</v>
      </c>
      <c r="O31" s="15">
        <v>240</v>
      </c>
      <c r="P31" s="8" t="str">
        <f t="shared" si="7"/>
        <v>N</v>
      </c>
    </row>
    <row r="34" spans="1:1" x14ac:dyDescent="0.25">
      <c r="A34" s="34" t="s">
        <v>349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W34"/>
  <sheetViews>
    <sheetView tabSelected="1" zoomScale="80" zoomScaleNormal="80" workbookViewId="0">
      <selection activeCell="B2" sqref="B2"/>
    </sheetView>
  </sheetViews>
  <sheetFormatPr defaultColWidth="11.42578125" defaultRowHeight="15" x14ac:dyDescent="0.25"/>
  <cols>
    <col min="1" max="1" width="9.140625" bestFit="1" customWidth="1"/>
    <col min="2" max="2" width="12.28515625" bestFit="1" customWidth="1"/>
    <col min="3" max="3" width="9.140625" bestFit="1" customWidth="1"/>
    <col min="5" max="5" width="9.140625" bestFit="1" customWidth="1"/>
    <col min="6" max="6" width="12.28515625" bestFit="1" customWidth="1"/>
    <col min="7" max="7" width="9.140625" bestFit="1" customWidth="1"/>
    <col min="9" max="9" width="9.140625" bestFit="1" customWidth="1"/>
    <col min="11" max="11" width="9.140625" bestFit="1" customWidth="1"/>
    <col min="13" max="13" width="9.140625" bestFit="1" customWidth="1"/>
    <col min="15" max="15" width="9.140625" bestFit="1" customWidth="1"/>
    <col min="16" max="16" width="12.28515625" bestFit="1" customWidth="1"/>
    <col min="18" max="18" width="26" bestFit="1" customWidth="1"/>
    <col min="22" max="22" width="26" customWidth="1"/>
    <col min="23" max="23" width="21.140625" bestFit="1" customWidth="1"/>
  </cols>
  <sheetData>
    <row r="1" spans="1:23" x14ac:dyDescent="0.25">
      <c r="A1" s="7" t="s">
        <v>0</v>
      </c>
      <c r="B1" s="9" t="s">
        <v>19</v>
      </c>
      <c r="C1" s="7" t="s">
        <v>0</v>
      </c>
      <c r="D1" s="9" t="s">
        <v>19</v>
      </c>
      <c r="E1" s="7" t="s">
        <v>0</v>
      </c>
      <c r="F1" s="9" t="s">
        <v>19</v>
      </c>
      <c r="G1" s="7" t="s">
        <v>0</v>
      </c>
      <c r="H1" s="9" t="s">
        <v>19</v>
      </c>
      <c r="I1" s="7" t="s">
        <v>0</v>
      </c>
      <c r="J1" s="9" t="s">
        <v>19</v>
      </c>
      <c r="K1" s="7" t="s">
        <v>0</v>
      </c>
      <c r="L1" s="9" t="s">
        <v>19</v>
      </c>
      <c r="M1" s="7" t="s">
        <v>0</v>
      </c>
      <c r="N1" s="9" t="s">
        <v>19</v>
      </c>
      <c r="O1" s="7" t="s">
        <v>0</v>
      </c>
      <c r="P1" s="9" t="s">
        <v>19</v>
      </c>
      <c r="Q1" s="16" t="s">
        <v>47</v>
      </c>
      <c r="R1" s="16" t="s">
        <v>114</v>
      </c>
      <c r="S1" s="16" t="s">
        <v>65</v>
      </c>
      <c r="T1" s="19" t="s">
        <v>58</v>
      </c>
      <c r="U1" s="24" t="s">
        <v>146</v>
      </c>
      <c r="V1" s="24" t="s">
        <v>144</v>
      </c>
      <c r="W1" s="24" t="s">
        <v>145</v>
      </c>
    </row>
    <row r="2" spans="1:23" x14ac:dyDescent="0.25">
      <c r="A2" s="15">
        <v>1</v>
      </c>
      <c r="B2" s="8">
        <f t="shared" ref="B2:B31" si="0">VLOOKUP(A2,questionnaire,5,FALSE)</f>
        <v>2</v>
      </c>
      <c r="C2" s="15">
        <v>31</v>
      </c>
      <c r="D2" s="8">
        <f t="shared" ref="D2:D31" si="1">VLOOKUP(C2,questionnaire,5,FALSE)</f>
        <v>2</v>
      </c>
      <c r="E2" s="15">
        <v>61</v>
      </c>
      <c r="F2" s="8">
        <f t="shared" ref="F2:F31" si="2">VLOOKUP(E2,questionnaire,5,FALSE)</f>
        <v>2</v>
      </c>
      <c r="G2" s="15">
        <v>91</v>
      </c>
      <c r="H2" s="8">
        <f t="shared" ref="H2:H31" si="3">VLOOKUP(G2,questionnaire,5,FALSE)</f>
        <v>2</v>
      </c>
      <c r="I2" s="15">
        <v>121</v>
      </c>
      <c r="J2" s="8">
        <f t="shared" ref="J2:J31" si="4">VLOOKUP(I2,questionnaire,5,FALSE)</f>
        <v>2</v>
      </c>
      <c r="K2" s="15">
        <v>151</v>
      </c>
      <c r="L2" s="8">
        <f t="shared" ref="L2:L31" si="5">VLOOKUP(K2,questionnaire,5,FALSE)</f>
        <v>2</v>
      </c>
      <c r="M2" s="15">
        <v>181</v>
      </c>
      <c r="N2" s="8">
        <f t="shared" ref="N2:N31" si="6">VLOOKUP(M2,questionnaire,5,FALSE)</f>
        <v>2</v>
      </c>
      <c r="O2" s="15">
        <v>211</v>
      </c>
      <c r="P2" s="17">
        <f t="shared" ref="P2:P31" si="7">VLOOKUP(O2,questionnaire,5,FALSE)</f>
        <v>2</v>
      </c>
      <c r="Q2" s="18" t="s">
        <v>27</v>
      </c>
      <c r="R2" s="18" t="s">
        <v>115</v>
      </c>
      <c r="S2" s="18" t="str">
        <f>LEFT(Q2,1)</f>
        <v>N</v>
      </c>
      <c r="T2" s="20">
        <f>SUM(B2,D2,F2,H2,J2,L2,N2,P2)</f>
        <v>16</v>
      </c>
      <c r="U2" s="23">
        <v>17.8</v>
      </c>
      <c r="V2" s="23">
        <v>16.600000000000001</v>
      </c>
      <c r="W2" s="23">
        <v>19.2</v>
      </c>
    </row>
    <row r="3" spans="1:23" x14ac:dyDescent="0.25">
      <c r="A3" s="15">
        <v>2</v>
      </c>
      <c r="B3" s="8">
        <f t="shared" si="0"/>
        <v>2</v>
      </c>
      <c r="C3" s="15">
        <v>32</v>
      </c>
      <c r="D3" s="8">
        <f t="shared" si="1"/>
        <v>2</v>
      </c>
      <c r="E3" s="15">
        <v>62</v>
      </c>
      <c r="F3" s="8">
        <f t="shared" si="2"/>
        <v>2</v>
      </c>
      <c r="G3" s="15">
        <v>92</v>
      </c>
      <c r="H3" s="8">
        <f t="shared" si="3"/>
        <v>2</v>
      </c>
      <c r="I3" s="15">
        <v>122</v>
      </c>
      <c r="J3" s="8">
        <f t="shared" si="4"/>
        <v>2</v>
      </c>
      <c r="K3" s="15">
        <v>152</v>
      </c>
      <c r="L3" s="8">
        <f t="shared" si="5"/>
        <v>2</v>
      </c>
      <c r="M3" s="15">
        <v>182</v>
      </c>
      <c r="N3" s="8">
        <f t="shared" si="6"/>
        <v>2</v>
      </c>
      <c r="O3" s="15">
        <v>212</v>
      </c>
      <c r="P3" s="17">
        <f t="shared" si="7"/>
        <v>2</v>
      </c>
      <c r="Q3" s="18" t="s">
        <v>28</v>
      </c>
      <c r="R3" s="18" t="s">
        <v>121</v>
      </c>
      <c r="S3" s="18" t="str">
        <f t="shared" ref="S3:S31" si="8">LEFT(Q3,1)</f>
        <v>E</v>
      </c>
      <c r="T3" s="20">
        <f t="shared" ref="T3:T31" si="9">SUM(B3,D3,F3,H3,J3,L3,N3,P3)</f>
        <v>16</v>
      </c>
      <c r="U3" s="23"/>
      <c r="V3" s="23"/>
      <c r="W3" s="23"/>
    </row>
    <row r="4" spans="1:23" x14ac:dyDescent="0.25">
      <c r="A4" s="15">
        <v>3</v>
      </c>
      <c r="B4" s="8">
        <f t="shared" si="0"/>
        <v>2</v>
      </c>
      <c r="C4" s="15">
        <v>33</v>
      </c>
      <c r="D4" s="8">
        <f t="shared" si="1"/>
        <v>2</v>
      </c>
      <c r="E4" s="15">
        <v>63</v>
      </c>
      <c r="F4" s="8">
        <f t="shared" si="2"/>
        <v>2</v>
      </c>
      <c r="G4" s="15">
        <v>93</v>
      </c>
      <c r="H4" s="8">
        <f t="shared" si="3"/>
        <v>2</v>
      </c>
      <c r="I4" s="15">
        <v>123</v>
      </c>
      <c r="J4" s="8">
        <f t="shared" si="4"/>
        <v>2</v>
      </c>
      <c r="K4" s="15">
        <v>153</v>
      </c>
      <c r="L4" s="8">
        <f t="shared" si="5"/>
        <v>2</v>
      </c>
      <c r="M4" s="15">
        <v>183</v>
      </c>
      <c r="N4" s="8">
        <f t="shared" si="6"/>
        <v>2</v>
      </c>
      <c r="O4" s="15">
        <v>213</v>
      </c>
      <c r="P4" s="17">
        <f t="shared" si="7"/>
        <v>2</v>
      </c>
      <c r="Q4" s="18" t="s">
        <v>29</v>
      </c>
      <c r="R4" s="18" t="s">
        <v>127</v>
      </c>
      <c r="S4" s="18" t="str">
        <f t="shared" si="8"/>
        <v>O</v>
      </c>
      <c r="T4" s="20">
        <f t="shared" si="9"/>
        <v>16</v>
      </c>
      <c r="U4" s="23"/>
      <c r="V4" s="23"/>
      <c r="W4" s="23"/>
    </row>
    <row r="5" spans="1:23" x14ac:dyDescent="0.25">
      <c r="A5" s="15">
        <v>4</v>
      </c>
      <c r="B5" s="8">
        <f t="shared" si="0"/>
        <v>2</v>
      </c>
      <c r="C5" s="15">
        <v>34</v>
      </c>
      <c r="D5" s="8">
        <f t="shared" si="1"/>
        <v>2</v>
      </c>
      <c r="E5" s="15">
        <v>64</v>
      </c>
      <c r="F5" s="8">
        <f t="shared" si="2"/>
        <v>2</v>
      </c>
      <c r="G5" s="15">
        <v>94</v>
      </c>
      <c r="H5" s="8">
        <f t="shared" si="3"/>
        <v>2</v>
      </c>
      <c r="I5" s="15">
        <v>124</v>
      </c>
      <c r="J5" s="8">
        <f t="shared" si="4"/>
        <v>2</v>
      </c>
      <c r="K5" s="15">
        <v>154</v>
      </c>
      <c r="L5" s="8">
        <f t="shared" si="5"/>
        <v>2</v>
      </c>
      <c r="M5" s="15">
        <v>184</v>
      </c>
      <c r="N5" s="8">
        <f t="shared" si="6"/>
        <v>2</v>
      </c>
      <c r="O5" s="15">
        <v>214</v>
      </c>
      <c r="P5" s="17">
        <f t="shared" si="7"/>
        <v>2</v>
      </c>
      <c r="Q5" s="18" t="s">
        <v>30</v>
      </c>
      <c r="R5" s="18" t="s">
        <v>132</v>
      </c>
      <c r="S5" s="18" t="str">
        <f t="shared" si="8"/>
        <v>A</v>
      </c>
      <c r="T5" s="20">
        <f t="shared" si="9"/>
        <v>16</v>
      </c>
      <c r="U5" s="23"/>
      <c r="V5" s="23"/>
      <c r="W5" s="23"/>
    </row>
    <row r="6" spans="1:23" x14ac:dyDescent="0.25">
      <c r="A6" s="15">
        <v>5</v>
      </c>
      <c r="B6" s="8">
        <f t="shared" si="0"/>
        <v>2</v>
      </c>
      <c r="C6" s="15">
        <v>35</v>
      </c>
      <c r="D6" s="8">
        <f t="shared" si="1"/>
        <v>2</v>
      </c>
      <c r="E6" s="15">
        <v>65</v>
      </c>
      <c r="F6" s="8">
        <f t="shared" si="2"/>
        <v>2</v>
      </c>
      <c r="G6" s="15">
        <v>95</v>
      </c>
      <c r="H6" s="8">
        <f t="shared" si="3"/>
        <v>2</v>
      </c>
      <c r="I6" s="15">
        <v>125</v>
      </c>
      <c r="J6" s="8">
        <f t="shared" si="4"/>
        <v>2</v>
      </c>
      <c r="K6" s="15">
        <v>155</v>
      </c>
      <c r="L6" s="8">
        <f t="shared" si="5"/>
        <v>2</v>
      </c>
      <c r="M6" s="15">
        <v>185</v>
      </c>
      <c r="N6" s="8">
        <f t="shared" si="6"/>
        <v>2</v>
      </c>
      <c r="O6" s="15">
        <v>215</v>
      </c>
      <c r="P6" s="17">
        <f t="shared" si="7"/>
        <v>2</v>
      </c>
      <c r="Q6" s="18" t="s">
        <v>31</v>
      </c>
      <c r="R6" s="18" t="s">
        <v>138</v>
      </c>
      <c r="S6" s="18" t="str">
        <f t="shared" si="8"/>
        <v>C</v>
      </c>
      <c r="T6" s="20">
        <f t="shared" si="9"/>
        <v>16</v>
      </c>
      <c r="U6" s="23"/>
      <c r="V6" s="23"/>
      <c r="W6" s="23"/>
    </row>
    <row r="7" spans="1:23" x14ac:dyDescent="0.25">
      <c r="A7" s="15">
        <v>6</v>
      </c>
      <c r="B7" s="8">
        <f t="shared" si="0"/>
        <v>2</v>
      </c>
      <c r="C7" s="15">
        <v>36</v>
      </c>
      <c r="D7" s="8">
        <f t="shared" si="1"/>
        <v>2</v>
      </c>
      <c r="E7" s="15">
        <v>66</v>
      </c>
      <c r="F7" s="8">
        <f t="shared" si="2"/>
        <v>2</v>
      </c>
      <c r="G7" s="15">
        <v>96</v>
      </c>
      <c r="H7" s="8">
        <f t="shared" si="3"/>
        <v>2</v>
      </c>
      <c r="I7" s="15">
        <v>126</v>
      </c>
      <c r="J7" s="8">
        <f t="shared" si="4"/>
        <v>2</v>
      </c>
      <c r="K7" s="15">
        <v>156</v>
      </c>
      <c r="L7" s="8">
        <f t="shared" si="5"/>
        <v>2</v>
      </c>
      <c r="M7" s="15">
        <v>186</v>
      </c>
      <c r="N7" s="8">
        <f t="shared" si="6"/>
        <v>2</v>
      </c>
      <c r="O7" s="15">
        <v>216</v>
      </c>
      <c r="P7" s="17">
        <f t="shared" si="7"/>
        <v>2</v>
      </c>
      <c r="Q7" s="18" t="s">
        <v>32</v>
      </c>
      <c r="R7" s="18" t="s">
        <v>119</v>
      </c>
      <c r="S7" s="18" t="str">
        <f t="shared" si="8"/>
        <v>N</v>
      </c>
      <c r="T7" s="20">
        <f t="shared" si="9"/>
        <v>16</v>
      </c>
      <c r="U7" s="23"/>
      <c r="V7" s="23"/>
      <c r="W7" s="23"/>
    </row>
    <row r="8" spans="1:23" x14ac:dyDescent="0.25">
      <c r="A8" s="15">
        <v>7</v>
      </c>
      <c r="B8" s="8">
        <f t="shared" si="0"/>
        <v>2</v>
      </c>
      <c r="C8" s="15">
        <v>37</v>
      </c>
      <c r="D8" s="8">
        <f t="shared" si="1"/>
        <v>2</v>
      </c>
      <c r="E8" s="15">
        <v>67</v>
      </c>
      <c r="F8" s="8">
        <f t="shared" si="2"/>
        <v>2</v>
      </c>
      <c r="G8" s="15">
        <v>97</v>
      </c>
      <c r="H8" s="8">
        <f t="shared" si="3"/>
        <v>2</v>
      </c>
      <c r="I8" s="15">
        <v>127</v>
      </c>
      <c r="J8" s="8">
        <f t="shared" si="4"/>
        <v>2</v>
      </c>
      <c r="K8" s="15">
        <v>157</v>
      </c>
      <c r="L8" s="8">
        <f t="shared" si="5"/>
        <v>2</v>
      </c>
      <c r="M8" s="15">
        <v>187</v>
      </c>
      <c r="N8" s="8">
        <f t="shared" si="6"/>
        <v>2</v>
      </c>
      <c r="O8" s="15">
        <v>217</v>
      </c>
      <c r="P8" s="17">
        <f t="shared" si="7"/>
        <v>2</v>
      </c>
      <c r="Q8" s="18" t="s">
        <v>33</v>
      </c>
      <c r="R8" s="18" t="s">
        <v>122</v>
      </c>
      <c r="S8" s="18" t="str">
        <f t="shared" si="8"/>
        <v>E</v>
      </c>
      <c r="T8" s="20">
        <f t="shared" si="9"/>
        <v>16</v>
      </c>
      <c r="U8" s="23"/>
      <c r="V8" s="23"/>
      <c r="W8" s="23"/>
    </row>
    <row r="9" spans="1:23" x14ac:dyDescent="0.25">
      <c r="A9" s="15">
        <v>8</v>
      </c>
      <c r="B9" s="8">
        <f t="shared" si="0"/>
        <v>2</v>
      </c>
      <c r="C9" s="15">
        <v>38</v>
      </c>
      <c r="D9" s="8">
        <f t="shared" si="1"/>
        <v>2</v>
      </c>
      <c r="E9" s="15">
        <v>68</v>
      </c>
      <c r="F9" s="8">
        <f t="shared" si="2"/>
        <v>2</v>
      </c>
      <c r="G9" s="15">
        <v>98</v>
      </c>
      <c r="H9" s="8">
        <f t="shared" si="3"/>
        <v>2</v>
      </c>
      <c r="I9" s="15">
        <v>128</v>
      </c>
      <c r="J9" s="8">
        <f t="shared" si="4"/>
        <v>2</v>
      </c>
      <c r="K9" s="15">
        <v>158</v>
      </c>
      <c r="L9" s="8">
        <f t="shared" si="5"/>
        <v>2</v>
      </c>
      <c r="M9" s="15">
        <v>188</v>
      </c>
      <c r="N9" s="8">
        <f t="shared" si="6"/>
        <v>2</v>
      </c>
      <c r="O9" s="15">
        <v>218</v>
      </c>
      <c r="P9" s="17">
        <f t="shared" si="7"/>
        <v>2</v>
      </c>
      <c r="Q9" s="18" t="s">
        <v>34</v>
      </c>
      <c r="R9" s="18" t="s">
        <v>128</v>
      </c>
      <c r="S9" s="18" t="str">
        <f t="shared" si="8"/>
        <v>O</v>
      </c>
      <c r="T9" s="20">
        <f t="shared" si="9"/>
        <v>16</v>
      </c>
      <c r="U9" s="23"/>
      <c r="V9" s="23"/>
      <c r="W9" s="23"/>
    </row>
    <row r="10" spans="1:23" x14ac:dyDescent="0.25">
      <c r="A10" s="15">
        <v>9</v>
      </c>
      <c r="B10" s="8">
        <f t="shared" si="0"/>
        <v>2</v>
      </c>
      <c r="C10" s="15">
        <v>39</v>
      </c>
      <c r="D10" s="8">
        <f t="shared" si="1"/>
        <v>2</v>
      </c>
      <c r="E10" s="15">
        <v>69</v>
      </c>
      <c r="F10" s="8">
        <f t="shared" si="2"/>
        <v>2</v>
      </c>
      <c r="G10" s="15">
        <v>99</v>
      </c>
      <c r="H10" s="8">
        <f t="shared" si="3"/>
        <v>2</v>
      </c>
      <c r="I10" s="15">
        <v>129</v>
      </c>
      <c r="J10" s="8">
        <f t="shared" si="4"/>
        <v>2</v>
      </c>
      <c r="K10" s="15">
        <v>159</v>
      </c>
      <c r="L10" s="8">
        <f t="shared" si="5"/>
        <v>2</v>
      </c>
      <c r="M10" s="15">
        <v>189</v>
      </c>
      <c r="N10" s="8">
        <f t="shared" si="6"/>
        <v>2</v>
      </c>
      <c r="O10" s="15">
        <v>219</v>
      </c>
      <c r="P10" s="17">
        <f t="shared" si="7"/>
        <v>2</v>
      </c>
      <c r="Q10" s="18" t="s">
        <v>35</v>
      </c>
      <c r="R10" s="18" t="s">
        <v>133</v>
      </c>
      <c r="S10" s="18" t="str">
        <f t="shared" si="8"/>
        <v>A</v>
      </c>
      <c r="T10" s="20">
        <f t="shared" si="9"/>
        <v>16</v>
      </c>
      <c r="U10" s="23"/>
      <c r="V10" s="23"/>
      <c r="W10" s="23"/>
    </row>
    <row r="11" spans="1:23" x14ac:dyDescent="0.25">
      <c r="A11" s="15">
        <v>10</v>
      </c>
      <c r="B11" s="8">
        <f t="shared" si="0"/>
        <v>2</v>
      </c>
      <c r="C11" s="15">
        <v>40</v>
      </c>
      <c r="D11" s="8">
        <f t="shared" si="1"/>
        <v>2</v>
      </c>
      <c r="E11" s="15">
        <v>70</v>
      </c>
      <c r="F11" s="8">
        <f t="shared" si="2"/>
        <v>2</v>
      </c>
      <c r="G11" s="15">
        <v>100</v>
      </c>
      <c r="H11" s="8">
        <f t="shared" si="3"/>
        <v>2</v>
      </c>
      <c r="I11" s="15">
        <v>130</v>
      </c>
      <c r="J11" s="8">
        <f t="shared" si="4"/>
        <v>2</v>
      </c>
      <c r="K11" s="15">
        <v>160</v>
      </c>
      <c r="L11" s="8">
        <f t="shared" si="5"/>
        <v>2</v>
      </c>
      <c r="M11" s="15">
        <v>190</v>
      </c>
      <c r="N11" s="8">
        <f t="shared" si="6"/>
        <v>2</v>
      </c>
      <c r="O11" s="15">
        <v>220</v>
      </c>
      <c r="P11" s="17">
        <f t="shared" si="7"/>
        <v>2</v>
      </c>
      <c r="Q11" s="18" t="s">
        <v>36</v>
      </c>
      <c r="R11" s="18" t="s">
        <v>139</v>
      </c>
      <c r="S11" s="18" t="str">
        <f t="shared" si="8"/>
        <v>C</v>
      </c>
      <c r="T11" s="20">
        <f t="shared" si="9"/>
        <v>16</v>
      </c>
      <c r="U11" s="23"/>
      <c r="V11" s="23"/>
      <c r="W11" s="23"/>
    </row>
    <row r="12" spans="1:23" x14ac:dyDescent="0.25">
      <c r="A12" s="15">
        <v>11</v>
      </c>
      <c r="B12" s="8">
        <f t="shared" si="0"/>
        <v>2</v>
      </c>
      <c r="C12" s="15">
        <v>41</v>
      </c>
      <c r="D12" s="8">
        <f t="shared" si="1"/>
        <v>2</v>
      </c>
      <c r="E12" s="15">
        <v>71</v>
      </c>
      <c r="F12" s="8">
        <f t="shared" si="2"/>
        <v>2</v>
      </c>
      <c r="G12" s="15">
        <v>101</v>
      </c>
      <c r="H12" s="8">
        <f t="shared" si="3"/>
        <v>2</v>
      </c>
      <c r="I12" s="15">
        <v>131</v>
      </c>
      <c r="J12" s="8">
        <f t="shared" si="4"/>
        <v>2</v>
      </c>
      <c r="K12" s="15">
        <v>161</v>
      </c>
      <c r="L12" s="8">
        <f t="shared" si="5"/>
        <v>2</v>
      </c>
      <c r="M12" s="15">
        <v>191</v>
      </c>
      <c r="N12" s="8">
        <f t="shared" si="6"/>
        <v>2</v>
      </c>
      <c r="O12" s="15">
        <v>221</v>
      </c>
      <c r="P12" s="17">
        <f t="shared" si="7"/>
        <v>2</v>
      </c>
      <c r="Q12" s="18" t="s">
        <v>37</v>
      </c>
      <c r="R12" s="18" t="s">
        <v>120</v>
      </c>
      <c r="S12" s="18" t="str">
        <f t="shared" si="8"/>
        <v>N</v>
      </c>
      <c r="T12" s="20">
        <f t="shared" si="9"/>
        <v>16</v>
      </c>
      <c r="U12" s="23"/>
      <c r="V12" s="23"/>
      <c r="W12" s="23"/>
    </row>
    <row r="13" spans="1:23" x14ac:dyDescent="0.25">
      <c r="A13" s="15">
        <v>12</v>
      </c>
      <c r="B13" s="8">
        <f t="shared" si="0"/>
        <v>2</v>
      </c>
      <c r="C13" s="15">
        <v>42</v>
      </c>
      <c r="D13" s="8">
        <f t="shared" si="1"/>
        <v>2</v>
      </c>
      <c r="E13" s="15">
        <v>72</v>
      </c>
      <c r="F13" s="8">
        <f t="shared" si="2"/>
        <v>2</v>
      </c>
      <c r="G13" s="15">
        <v>102</v>
      </c>
      <c r="H13" s="8">
        <f t="shared" si="3"/>
        <v>2</v>
      </c>
      <c r="I13" s="15">
        <v>132</v>
      </c>
      <c r="J13" s="8">
        <f t="shared" si="4"/>
        <v>2</v>
      </c>
      <c r="K13" s="15">
        <v>162</v>
      </c>
      <c r="L13" s="8">
        <f t="shared" si="5"/>
        <v>2</v>
      </c>
      <c r="M13" s="15">
        <v>192</v>
      </c>
      <c r="N13" s="8">
        <f t="shared" si="6"/>
        <v>2</v>
      </c>
      <c r="O13" s="15">
        <v>222</v>
      </c>
      <c r="P13" s="17">
        <f t="shared" si="7"/>
        <v>2</v>
      </c>
      <c r="Q13" s="18" t="s">
        <v>38</v>
      </c>
      <c r="R13" s="18" t="s">
        <v>123</v>
      </c>
      <c r="S13" s="18" t="str">
        <f t="shared" si="8"/>
        <v>E</v>
      </c>
      <c r="T13" s="20">
        <f t="shared" si="9"/>
        <v>16</v>
      </c>
      <c r="U13" s="23"/>
      <c r="V13" s="23"/>
      <c r="W13" s="23"/>
    </row>
    <row r="14" spans="1:23" x14ac:dyDescent="0.25">
      <c r="A14" s="15">
        <v>13</v>
      </c>
      <c r="B14" s="8">
        <f t="shared" si="0"/>
        <v>2</v>
      </c>
      <c r="C14" s="15">
        <v>43</v>
      </c>
      <c r="D14" s="8">
        <f t="shared" si="1"/>
        <v>2</v>
      </c>
      <c r="E14" s="15">
        <v>73</v>
      </c>
      <c r="F14" s="8">
        <f t="shared" si="2"/>
        <v>2</v>
      </c>
      <c r="G14" s="15">
        <v>103</v>
      </c>
      <c r="H14" s="8">
        <f t="shared" si="3"/>
        <v>2</v>
      </c>
      <c r="I14" s="15">
        <v>133</v>
      </c>
      <c r="J14" s="8">
        <f t="shared" si="4"/>
        <v>2</v>
      </c>
      <c r="K14" s="15">
        <v>163</v>
      </c>
      <c r="L14" s="8">
        <f t="shared" si="5"/>
        <v>2</v>
      </c>
      <c r="M14" s="15">
        <v>193</v>
      </c>
      <c r="N14" s="8">
        <f t="shared" si="6"/>
        <v>2</v>
      </c>
      <c r="O14" s="15">
        <v>223</v>
      </c>
      <c r="P14" s="17">
        <f t="shared" si="7"/>
        <v>2</v>
      </c>
      <c r="Q14" s="18" t="s">
        <v>39</v>
      </c>
      <c r="R14" s="18" t="s">
        <v>129</v>
      </c>
      <c r="S14" s="18" t="str">
        <f t="shared" si="8"/>
        <v>O</v>
      </c>
      <c r="T14" s="20">
        <f t="shared" si="9"/>
        <v>16</v>
      </c>
      <c r="U14" s="23"/>
      <c r="V14" s="23"/>
      <c r="W14" s="23"/>
    </row>
    <row r="15" spans="1:23" x14ac:dyDescent="0.25">
      <c r="A15" s="15">
        <v>14</v>
      </c>
      <c r="B15" s="8">
        <f t="shared" si="0"/>
        <v>2</v>
      </c>
      <c r="C15" s="15">
        <v>44</v>
      </c>
      <c r="D15" s="8">
        <f t="shared" si="1"/>
        <v>2</v>
      </c>
      <c r="E15" s="15">
        <v>74</v>
      </c>
      <c r="F15" s="8">
        <f t="shared" si="2"/>
        <v>2</v>
      </c>
      <c r="G15" s="15">
        <v>104</v>
      </c>
      <c r="H15" s="8">
        <f t="shared" si="3"/>
        <v>2</v>
      </c>
      <c r="I15" s="15">
        <v>134</v>
      </c>
      <c r="J15" s="8">
        <f t="shared" si="4"/>
        <v>2</v>
      </c>
      <c r="K15" s="15">
        <v>164</v>
      </c>
      <c r="L15" s="8">
        <f t="shared" si="5"/>
        <v>2</v>
      </c>
      <c r="M15" s="15">
        <v>194</v>
      </c>
      <c r="N15" s="8">
        <f t="shared" si="6"/>
        <v>2</v>
      </c>
      <c r="O15" s="15">
        <v>224</v>
      </c>
      <c r="P15" s="17">
        <f t="shared" si="7"/>
        <v>2</v>
      </c>
      <c r="Q15" s="18" t="s">
        <v>40</v>
      </c>
      <c r="R15" s="18" t="s">
        <v>134</v>
      </c>
      <c r="S15" s="18" t="str">
        <f t="shared" si="8"/>
        <v>A</v>
      </c>
      <c r="T15" s="20">
        <f t="shared" si="9"/>
        <v>16</v>
      </c>
      <c r="U15" s="23"/>
      <c r="V15" s="23"/>
      <c r="W15" s="23"/>
    </row>
    <row r="16" spans="1:23" x14ac:dyDescent="0.25">
      <c r="A16" s="15">
        <v>15</v>
      </c>
      <c r="B16" s="8">
        <f t="shared" si="0"/>
        <v>2</v>
      </c>
      <c r="C16" s="15">
        <v>45</v>
      </c>
      <c r="D16" s="8">
        <f t="shared" si="1"/>
        <v>2</v>
      </c>
      <c r="E16" s="15">
        <v>75</v>
      </c>
      <c r="F16" s="8">
        <f t="shared" si="2"/>
        <v>2</v>
      </c>
      <c r="G16" s="15">
        <v>105</v>
      </c>
      <c r="H16" s="8">
        <f t="shared" si="3"/>
        <v>2</v>
      </c>
      <c r="I16" s="15">
        <v>135</v>
      </c>
      <c r="J16" s="8">
        <f t="shared" si="4"/>
        <v>2</v>
      </c>
      <c r="K16" s="15">
        <v>165</v>
      </c>
      <c r="L16" s="8">
        <f t="shared" si="5"/>
        <v>2</v>
      </c>
      <c r="M16" s="15">
        <v>195</v>
      </c>
      <c r="N16" s="8">
        <f t="shared" si="6"/>
        <v>2</v>
      </c>
      <c r="O16" s="15">
        <v>225</v>
      </c>
      <c r="P16" s="17">
        <f t="shared" si="7"/>
        <v>2</v>
      </c>
      <c r="Q16" s="18" t="s">
        <v>41</v>
      </c>
      <c r="R16" s="18" t="s">
        <v>140</v>
      </c>
      <c r="S16" s="18" t="str">
        <f t="shared" si="8"/>
        <v>C</v>
      </c>
      <c r="T16" s="20">
        <f t="shared" si="9"/>
        <v>16</v>
      </c>
      <c r="U16" s="23"/>
      <c r="V16" s="23"/>
      <c r="W16" s="23"/>
    </row>
    <row r="17" spans="1:23" x14ac:dyDescent="0.25">
      <c r="A17" s="15">
        <v>16</v>
      </c>
      <c r="B17" s="8">
        <f t="shared" si="0"/>
        <v>2</v>
      </c>
      <c r="C17" s="15">
        <v>46</v>
      </c>
      <c r="D17" s="8">
        <f t="shared" si="1"/>
        <v>2</v>
      </c>
      <c r="E17" s="15">
        <v>76</v>
      </c>
      <c r="F17" s="8">
        <f t="shared" si="2"/>
        <v>2</v>
      </c>
      <c r="G17" s="15">
        <v>106</v>
      </c>
      <c r="H17" s="8">
        <f t="shared" si="3"/>
        <v>2</v>
      </c>
      <c r="I17" s="15">
        <v>136</v>
      </c>
      <c r="J17" s="8">
        <f t="shared" si="4"/>
        <v>2</v>
      </c>
      <c r="K17" s="15">
        <v>166</v>
      </c>
      <c r="L17" s="8">
        <f t="shared" si="5"/>
        <v>2</v>
      </c>
      <c r="M17" s="15">
        <v>196</v>
      </c>
      <c r="N17" s="8">
        <f t="shared" si="6"/>
        <v>2</v>
      </c>
      <c r="O17" s="15">
        <v>226</v>
      </c>
      <c r="P17" s="17">
        <f t="shared" si="7"/>
        <v>2</v>
      </c>
      <c r="Q17" s="18" t="s">
        <v>42</v>
      </c>
      <c r="R17" s="18" t="s">
        <v>116</v>
      </c>
      <c r="S17" s="18" t="str">
        <f t="shared" si="8"/>
        <v>N</v>
      </c>
      <c r="T17" s="20">
        <f t="shared" si="9"/>
        <v>16</v>
      </c>
      <c r="U17" s="23"/>
      <c r="V17" s="23"/>
      <c r="W17" s="23"/>
    </row>
    <row r="18" spans="1:23" x14ac:dyDescent="0.25">
      <c r="A18" s="15">
        <v>17</v>
      </c>
      <c r="B18" s="8">
        <f t="shared" si="0"/>
        <v>2</v>
      </c>
      <c r="C18" s="15">
        <v>47</v>
      </c>
      <c r="D18" s="8">
        <f t="shared" si="1"/>
        <v>2</v>
      </c>
      <c r="E18" s="15">
        <v>77</v>
      </c>
      <c r="F18" s="8">
        <f t="shared" si="2"/>
        <v>2</v>
      </c>
      <c r="G18" s="15">
        <v>107</v>
      </c>
      <c r="H18" s="8">
        <f t="shared" si="3"/>
        <v>2</v>
      </c>
      <c r="I18" s="15">
        <v>137</v>
      </c>
      <c r="J18" s="8">
        <f t="shared" si="4"/>
        <v>2</v>
      </c>
      <c r="K18" s="15">
        <v>167</v>
      </c>
      <c r="L18" s="8">
        <f t="shared" si="5"/>
        <v>2</v>
      </c>
      <c r="M18" s="15">
        <v>197</v>
      </c>
      <c r="N18" s="8">
        <f t="shared" si="6"/>
        <v>2</v>
      </c>
      <c r="O18" s="15">
        <v>227</v>
      </c>
      <c r="P18" s="17">
        <f t="shared" si="7"/>
        <v>2</v>
      </c>
      <c r="Q18" s="18" t="s">
        <v>43</v>
      </c>
      <c r="R18" s="18" t="s">
        <v>124</v>
      </c>
      <c r="S18" s="18" t="str">
        <f t="shared" si="8"/>
        <v>E</v>
      </c>
      <c r="T18" s="20">
        <f t="shared" si="9"/>
        <v>16</v>
      </c>
      <c r="U18" s="23"/>
      <c r="V18" s="23"/>
      <c r="W18" s="23"/>
    </row>
    <row r="19" spans="1:23" x14ac:dyDescent="0.25">
      <c r="A19" s="15">
        <v>18</v>
      </c>
      <c r="B19" s="8">
        <f t="shared" si="0"/>
        <v>2</v>
      </c>
      <c r="C19" s="15">
        <v>48</v>
      </c>
      <c r="D19" s="8">
        <f t="shared" si="1"/>
        <v>2</v>
      </c>
      <c r="E19" s="15">
        <v>78</v>
      </c>
      <c r="F19" s="8">
        <f t="shared" si="2"/>
        <v>2</v>
      </c>
      <c r="G19" s="15">
        <v>108</v>
      </c>
      <c r="H19" s="8">
        <f t="shared" si="3"/>
        <v>2</v>
      </c>
      <c r="I19" s="15">
        <v>138</v>
      </c>
      <c r="J19" s="8">
        <f t="shared" si="4"/>
        <v>2</v>
      </c>
      <c r="K19" s="15">
        <v>168</v>
      </c>
      <c r="L19" s="8">
        <f t="shared" si="5"/>
        <v>2</v>
      </c>
      <c r="M19" s="15">
        <v>198</v>
      </c>
      <c r="N19" s="8">
        <f t="shared" si="6"/>
        <v>2</v>
      </c>
      <c r="O19" s="15">
        <v>228</v>
      </c>
      <c r="P19" s="17">
        <f t="shared" si="7"/>
        <v>2</v>
      </c>
      <c r="Q19" s="18" t="s">
        <v>44</v>
      </c>
      <c r="R19" s="18" t="s">
        <v>129</v>
      </c>
      <c r="S19" s="18" t="str">
        <f t="shared" si="8"/>
        <v>O</v>
      </c>
      <c r="T19" s="20">
        <f t="shared" si="9"/>
        <v>16</v>
      </c>
      <c r="U19" s="23"/>
      <c r="V19" s="23"/>
      <c r="W19" s="23"/>
    </row>
    <row r="20" spans="1:23" x14ac:dyDescent="0.25">
      <c r="A20" s="15">
        <v>19</v>
      </c>
      <c r="B20" s="8">
        <f t="shared" si="0"/>
        <v>2</v>
      </c>
      <c r="C20" s="15">
        <v>49</v>
      </c>
      <c r="D20" s="8">
        <f t="shared" si="1"/>
        <v>2</v>
      </c>
      <c r="E20" s="15">
        <v>79</v>
      </c>
      <c r="F20" s="8">
        <f t="shared" si="2"/>
        <v>2</v>
      </c>
      <c r="G20" s="15">
        <v>109</v>
      </c>
      <c r="H20" s="8">
        <f t="shared" si="3"/>
        <v>2</v>
      </c>
      <c r="I20" s="15">
        <v>139</v>
      </c>
      <c r="J20" s="8">
        <f t="shared" si="4"/>
        <v>2</v>
      </c>
      <c r="K20" s="15">
        <v>169</v>
      </c>
      <c r="L20" s="8">
        <f t="shared" si="5"/>
        <v>2</v>
      </c>
      <c r="M20" s="15">
        <v>199</v>
      </c>
      <c r="N20" s="8">
        <f t="shared" si="6"/>
        <v>2</v>
      </c>
      <c r="O20" s="15">
        <v>229</v>
      </c>
      <c r="P20" s="17">
        <f t="shared" si="7"/>
        <v>2</v>
      </c>
      <c r="Q20" s="18" t="s">
        <v>45</v>
      </c>
      <c r="R20" s="18" t="s">
        <v>135</v>
      </c>
      <c r="S20" s="18" t="str">
        <f t="shared" si="8"/>
        <v>A</v>
      </c>
      <c r="T20" s="20">
        <f t="shared" si="9"/>
        <v>16</v>
      </c>
      <c r="U20" s="23"/>
      <c r="V20" s="23"/>
      <c r="W20" s="23"/>
    </row>
    <row r="21" spans="1:23" x14ac:dyDescent="0.25">
      <c r="A21" s="15">
        <v>20</v>
      </c>
      <c r="B21" s="8">
        <f t="shared" si="0"/>
        <v>2</v>
      </c>
      <c r="C21" s="15">
        <v>50</v>
      </c>
      <c r="D21" s="8">
        <f t="shared" si="1"/>
        <v>2</v>
      </c>
      <c r="E21" s="15">
        <v>80</v>
      </c>
      <c r="F21" s="8">
        <f t="shared" si="2"/>
        <v>2</v>
      </c>
      <c r="G21" s="15">
        <v>110</v>
      </c>
      <c r="H21" s="8">
        <f t="shared" si="3"/>
        <v>2</v>
      </c>
      <c r="I21" s="15">
        <v>140</v>
      </c>
      <c r="J21" s="8">
        <f t="shared" si="4"/>
        <v>2</v>
      </c>
      <c r="K21" s="15">
        <v>170</v>
      </c>
      <c r="L21" s="8">
        <f t="shared" si="5"/>
        <v>2</v>
      </c>
      <c r="M21" s="15">
        <v>200</v>
      </c>
      <c r="N21" s="8">
        <f t="shared" si="6"/>
        <v>2</v>
      </c>
      <c r="O21" s="15">
        <v>230</v>
      </c>
      <c r="P21" s="17">
        <f t="shared" si="7"/>
        <v>2</v>
      </c>
      <c r="Q21" s="18" t="s">
        <v>46</v>
      </c>
      <c r="R21" s="18" t="s">
        <v>141</v>
      </c>
      <c r="S21" s="18" t="str">
        <f t="shared" si="8"/>
        <v>C</v>
      </c>
      <c r="T21" s="20">
        <f t="shared" si="9"/>
        <v>16</v>
      </c>
      <c r="U21" s="23"/>
      <c r="V21" s="23"/>
      <c r="W21" s="23"/>
    </row>
    <row r="22" spans="1:23" x14ac:dyDescent="0.25">
      <c r="A22" s="15">
        <v>21</v>
      </c>
      <c r="B22" s="8">
        <f t="shared" si="0"/>
        <v>2</v>
      </c>
      <c r="C22" s="15">
        <v>51</v>
      </c>
      <c r="D22" s="8">
        <f t="shared" si="1"/>
        <v>2</v>
      </c>
      <c r="E22" s="15">
        <v>81</v>
      </c>
      <c r="F22" s="8">
        <f t="shared" si="2"/>
        <v>2</v>
      </c>
      <c r="G22" s="15">
        <v>111</v>
      </c>
      <c r="H22" s="8">
        <f t="shared" si="3"/>
        <v>2</v>
      </c>
      <c r="I22" s="15">
        <v>141</v>
      </c>
      <c r="J22" s="8">
        <f t="shared" si="4"/>
        <v>2</v>
      </c>
      <c r="K22" s="15">
        <v>171</v>
      </c>
      <c r="L22" s="8">
        <f t="shared" si="5"/>
        <v>2</v>
      </c>
      <c r="M22" s="15">
        <v>201</v>
      </c>
      <c r="N22" s="8">
        <f t="shared" si="6"/>
        <v>2</v>
      </c>
      <c r="O22" s="15">
        <v>231</v>
      </c>
      <c r="P22" s="17">
        <f t="shared" si="7"/>
        <v>2</v>
      </c>
      <c r="Q22" s="18" t="s">
        <v>48</v>
      </c>
      <c r="R22" s="18" t="s">
        <v>117</v>
      </c>
      <c r="S22" s="18" t="str">
        <f t="shared" si="8"/>
        <v>N</v>
      </c>
      <c r="T22" s="20">
        <f t="shared" si="9"/>
        <v>16</v>
      </c>
      <c r="U22" s="23"/>
      <c r="V22" s="23"/>
      <c r="W22" s="23"/>
    </row>
    <row r="23" spans="1:23" x14ac:dyDescent="0.25">
      <c r="A23" s="15">
        <v>22</v>
      </c>
      <c r="B23" s="8">
        <f t="shared" si="0"/>
        <v>2</v>
      </c>
      <c r="C23" s="15">
        <v>52</v>
      </c>
      <c r="D23" s="8">
        <f t="shared" si="1"/>
        <v>2</v>
      </c>
      <c r="E23" s="15">
        <v>82</v>
      </c>
      <c r="F23" s="8">
        <f t="shared" si="2"/>
        <v>2</v>
      </c>
      <c r="G23" s="15">
        <v>112</v>
      </c>
      <c r="H23" s="8">
        <f t="shared" si="3"/>
        <v>2</v>
      </c>
      <c r="I23" s="15">
        <v>142</v>
      </c>
      <c r="J23" s="8">
        <f t="shared" si="4"/>
        <v>2</v>
      </c>
      <c r="K23" s="15">
        <v>172</v>
      </c>
      <c r="L23" s="8">
        <f t="shared" si="5"/>
        <v>2</v>
      </c>
      <c r="M23" s="15">
        <v>202</v>
      </c>
      <c r="N23" s="8">
        <f t="shared" si="6"/>
        <v>2</v>
      </c>
      <c r="O23" s="15">
        <v>232</v>
      </c>
      <c r="P23" s="17">
        <f t="shared" si="7"/>
        <v>2</v>
      </c>
      <c r="Q23" s="18" t="s">
        <v>49</v>
      </c>
      <c r="R23" s="18" t="s">
        <v>125</v>
      </c>
      <c r="S23" s="18" t="str">
        <f t="shared" si="8"/>
        <v>E</v>
      </c>
      <c r="T23" s="20">
        <f t="shared" si="9"/>
        <v>16</v>
      </c>
      <c r="U23" s="23"/>
      <c r="V23" s="23"/>
      <c r="W23" s="23"/>
    </row>
    <row r="24" spans="1:23" x14ac:dyDescent="0.25">
      <c r="A24" s="15">
        <v>23</v>
      </c>
      <c r="B24" s="8">
        <f t="shared" si="0"/>
        <v>2</v>
      </c>
      <c r="C24" s="15">
        <v>53</v>
      </c>
      <c r="D24" s="8">
        <f t="shared" si="1"/>
        <v>2</v>
      </c>
      <c r="E24" s="15">
        <v>83</v>
      </c>
      <c r="F24" s="8">
        <f t="shared" si="2"/>
        <v>2</v>
      </c>
      <c r="G24" s="15">
        <v>113</v>
      </c>
      <c r="H24" s="8">
        <f t="shared" si="3"/>
        <v>2</v>
      </c>
      <c r="I24" s="15">
        <v>143</v>
      </c>
      <c r="J24" s="8">
        <f t="shared" si="4"/>
        <v>2</v>
      </c>
      <c r="K24" s="15">
        <v>173</v>
      </c>
      <c r="L24" s="8">
        <f t="shared" si="5"/>
        <v>2</v>
      </c>
      <c r="M24" s="15">
        <v>203</v>
      </c>
      <c r="N24" s="8">
        <f t="shared" si="6"/>
        <v>2</v>
      </c>
      <c r="O24" s="15">
        <v>233</v>
      </c>
      <c r="P24" s="17">
        <f t="shared" si="7"/>
        <v>2</v>
      </c>
      <c r="Q24" s="18" t="s">
        <v>50</v>
      </c>
      <c r="R24" s="18" t="s">
        <v>130</v>
      </c>
      <c r="S24" s="18" t="str">
        <f t="shared" si="8"/>
        <v>O</v>
      </c>
      <c r="T24" s="20">
        <f t="shared" si="9"/>
        <v>16</v>
      </c>
      <c r="U24" s="23"/>
      <c r="V24" s="23"/>
      <c r="W24" s="23"/>
    </row>
    <row r="25" spans="1:23" x14ac:dyDescent="0.25">
      <c r="A25" s="15">
        <v>24</v>
      </c>
      <c r="B25" s="8">
        <f t="shared" si="0"/>
        <v>2</v>
      </c>
      <c r="C25" s="15">
        <v>54</v>
      </c>
      <c r="D25" s="8">
        <f t="shared" si="1"/>
        <v>2</v>
      </c>
      <c r="E25" s="15">
        <v>84</v>
      </c>
      <c r="F25" s="8">
        <f t="shared" si="2"/>
        <v>2</v>
      </c>
      <c r="G25" s="15">
        <v>114</v>
      </c>
      <c r="H25" s="8">
        <f t="shared" si="3"/>
        <v>2</v>
      </c>
      <c r="I25" s="15">
        <v>144</v>
      </c>
      <c r="J25" s="8">
        <f t="shared" si="4"/>
        <v>2</v>
      </c>
      <c r="K25" s="15">
        <v>174</v>
      </c>
      <c r="L25" s="8">
        <f t="shared" si="5"/>
        <v>2</v>
      </c>
      <c r="M25" s="15">
        <v>204</v>
      </c>
      <c r="N25" s="8">
        <f t="shared" si="6"/>
        <v>2</v>
      </c>
      <c r="O25" s="15">
        <v>234</v>
      </c>
      <c r="P25" s="17">
        <f t="shared" si="7"/>
        <v>2</v>
      </c>
      <c r="Q25" s="18" t="s">
        <v>51</v>
      </c>
      <c r="R25" s="18" t="s">
        <v>136</v>
      </c>
      <c r="S25" s="18" t="str">
        <f t="shared" si="8"/>
        <v>A</v>
      </c>
      <c r="T25" s="20">
        <f t="shared" si="9"/>
        <v>16</v>
      </c>
      <c r="U25" s="23"/>
      <c r="V25" s="23"/>
      <c r="W25" s="23"/>
    </row>
    <row r="26" spans="1:23" x14ac:dyDescent="0.25">
      <c r="A26" s="15">
        <v>25</v>
      </c>
      <c r="B26" s="8">
        <f t="shared" si="0"/>
        <v>2</v>
      </c>
      <c r="C26" s="15">
        <v>55</v>
      </c>
      <c r="D26" s="8">
        <f t="shared" si="1"/>
        <v>2</v>
      </c>
      <c r="E26" s="15">
        <v>85</v>
      </c>
      <c r="F26" s="8">
        <f t="shared" si="2"/>
        <v>2</v>
      </c>
      <c r="G26" s="15">
        <v>115</v>
      </c>
      <c r="H26" s="8">
        <f t="shared" si="3"/>
        <v>2</v>
      </c>
      <c r="I26" s="15">
        <v>145</v>
      </c>
      <c r="J26" s="8">
        <f t="shared" si="4"/>
        <v>2</v>
      </c>
      <c r="K26" s="15">
        <v>175</v>
      </c>
      <c r="L26" s="8">
        <f t="shared" si="5"/>
        <v>2</v>
      </c>
      <c r="M26" s="15">
        <v>205</v>
      </c>
      <c r="N26" s="8">
        <f t="shared" si="6"/>
        <v>2</v>
      </c>
      <c r="O26" s="15">
        <v>235</v>
      </c>
      <c r="P26" s="17">
        <f t="shared" si="7"/>
        <v>2</v>
      </c>
      <c r="Q26" s="18" t="s">
        <v>52</v>
      </c>
      <c r="R26" s="18" t="s">
        <v>142</v>
      </c>
      <c r="S26" s="18" t="str">
        <f t="shared" si="8"/>
        <v>C</v>
      </c>
      <c r="T26" s="20">
        <f t="shared" si="9"/>
        <v>16</v>
      </c>
      <c r="U26" s="23"/>
      <c r="V26" s="23"/>
      <c r="W26" s="23"/>
    </row>
    <row r="27" spans="1:23" x14ac:dyDescent="0.25">
      <c r="A27" s="15">
        <v>26</v>
      </c>
      <c r="B27" s="8">
        <f t="shared" si="0"/>
        <v>2</v>
      </c>
      <c r="C27" s="15">
        <v>56</v>
      </c>
      <c r="D27" s="8">
        <f t="shared" si="1"/>
        <v>2</v>
      </c>
      <c r="E27" s="15">
        <v>86</v>
      </c>
      <c r="F27" s="8">
        <f t="shared" si="2"/>
        <v>2</v>
      </c>
      <c r="G27" s="15">
        <v>116</v>
      </c>
      <c r="H27" s="8">
        <f t="shared" si="3"/>
        <v>2</v>
      </c>
      <c r="I27" s="15">
        <v>146</v>
      </c>
      <c r="J27" s="8">
        <f t="shared" si="4"/>
        <v>2</v>
      </c>
      <c r="K27" s="15">
        <v>176</v>
      </c>
      <c r="L27" s="8">
        <f t="shared" si="5"/>
        <v>2</v>
      </c>
      <c r="M27" s="15">
        <v>206</v>
      </c>
      <c r="N27" s="8">
        <f t="shared" si="6"/>
        <v>2</v>
      </c>
      <c r="O27" s="15">
        <v>236</v>
      </c>
      <c r="P27" s="17">
        <f t="shared" si="7"/>
        <v>2</v>
      </c>
      <c r="Q27" s="18" t="s">
        <v>53</v>
      </c>
      <c r="R27" s="18" t="s">
        <v>118</v>
      </c>
      <c r="S27" s="18" t="str">
        <f t="shared" si="8"/>
        <v>N</v>
      </c>
      <c r="T27" s="20">
        <f t="shared" si="9"/>
        <v>16</v>
      </c>
      <c r="U27" s="23"/>
      <c r="V27" s="23"/>
      <c r="W27" s="23"/>
    </row>
    <row r="28" spans="1:23" x14ac:dyDescent="0.25">
      <c r="A28" s="15">
        <v>27</v>
      </c>
      <c r="B28" s="8">
        <f t="shared" si="0"/>
        <v>2</v>
      </c>
      <c r="C28" s="15">
        <v>57</v>
      </c>
      <c r="D28" s="8">
        <f t="shared" si="1"/>
        <v>2</v>
      </c>
      <c r="E28" s="15">
        <v>87</v>
      </c>
      <c r="F28" s="8">
        <f t="shared" si="2"/>
        <v>2</v>
      </c>
      <c r="G28" s="15">
        <v>117</v>
      </c>
      <c r="H28" s="8">
        <f t="shared" si="3"/>
        <v>2</v>
      </c>
      <c r="I28" s="15">
        <v>147</v>
      </c>
      <c r="J28" s="8">
        <f t="shared" si="4"/>
        <v>2</v>
      </c>
      <c r="K28" s="15">
        <v>177</v>
      </c>
      <c r="L28" s="8">
        <f t="shared" si="5"/>
        <v>2</v>
      </c>
      <c r="M28" s="15">
        <v>207</v>
      </c>
      <c r="N28" s="8">
        <f t="shared" si="6"/>
        <v>2</v>
      </c>
      <c r="O28" s="15">
        <v>237</v>
      </c>
      <c r="P28" s="17">
        <f t="shared" si="7"/>
        <v>2</v>
      </c>
      <c r="Q28" s="18" t="s">
        <v>54</v>
      </c>
      <c r="R28" s="18" t="s">
        <v>126</v>
      </c>
      <c r="S28" s="18" t="str">
        <f t="shared" si="8"/>
        <v>E</v>
      </c>
      <c r="T28" s="20">
        <f t="shared" si="9"/>
        <v>16</v>
      </c>
      <c r="U28" s="23"/>
      <c r="V28" s="23"/>
      <c r="W28" s="23"/>
    </row>
    <row r="29" spans="1:23" x14ac:dyDescent="0.25">
      <c r="A29" s="15">
        <v>28</v>
      </c>
      <c r="B29" s="8">
        <f t="shared" si="0"/>
        <v>2</v>
      </c>
      <c r="C29" s="15">
        <v>58</v>
      </c>
      <c r="D29" s="8">
        <f t="shared" si="1"/>
        <v>2</v>
      </c>
      <c r="E29" s="15">
        <v>88</v>
      </c>
      <c r="F29" s="8">
        <f t="shared" si="2"/>
        <v>2</v>
      </c>
      <c r="G29" s="15">
        <v>118</v>
      </c>
      <c r="H29" s="8">
        <f t="shared" si="3"/>
        <v>2</v>
      </c>
      <c r="I29" s="15">
        <v>148</v>
      </c>
      <c r="J29" s="8">
        <f t="shared" si="4"/>
        <v>2</v>
      </c>
      <c r="K29" s="15">
        <v>178</v>
      </c>
      <c r="L29" s="8">
        <f t="shared" si="5"/>
        <v>2</v>
      </c>
      <c r="M29" s="15">
        <v>208</v>
      </c>
      <c r="N29" s="8">
        <f t="shared" si="6"/>
        <v>2</v>
      </c>
      <c r="O29" s="15">
        <v>238</v>
      </c>
      <c r="P29" s="17">
        <f t="shared" si="7"/>
        <v>2</v>
      </c>
      <c r="Q29" s="18" t="s">
        <v>55</v>
      </c>
      <c r="R29" s="18" t="s">
        <v>131</v>
      </c>
      <c r="S29" s="18" t="str">
        <f t="shared" si="8"/>
        <v>O</v>
      </c>
      <c r="T29" s="20">
        <f t="shared" si="9"/>
        <v>16</v>
      </c>
      <c r="U29" s="23"/>
      <c r="V29" s="23"/>
      <c r="W29" s="23"/>
    </row>
    <row r="30" spans="1:23" x14ac:dyDescent="0.25">
      <c r="A30" s="15">
        <v>29</v>
      </c>
      <c r="B30" s="8">
        <f t="shared" si="0"/>
        <v>2</v>
      </c>
      <c r="C30" s="15">
        <v>59</v>
      </c>
      <c r="D30" s="8">
        <f t="shared" si="1"/>
        <v>2</v>
      </c>
      <c r="E30" s="15">
        <v>89</v>
      </c>
      <c r="F30" s="8">
        <f t="shared" si="2"/>
        <v>2</v>
      </c>
      <c r="G30" s="15">
        <v>119</v>
      </c>
      <c r="H30" s="8">
        <f t="shared" si="3"/>
        <v>2</v>
      </c>
      <c r="I30" s="15">
        <v>149</v>
      </c>
      <c r="J30" s="8">
        <f t="shared" si="4"/>
        <v>2</v>
      </c>
      <c r="K30" s="15">
        <v>179</v>
      </c>
      <c r="L30" s="8">
        <f t="shared" si="5"/>
        <v>2</v>
      </c>
      <c r="M30" s="15">
        <v>209</v>
      </c>
      <c r="N30" s="8">
        <f t="shared" si="6"/>
        <v>2</v>
      </c>
      <c r="O30" s="15">
        <v>239</v>
      </c>
      <c r="P30" s="17">
        <f t="shared" si="7"/>
        <v>2</v>
      </c>
      <c r="Q30" s="18" t="s">
        <v>56</v>
      </c>
      <c r="R30" s="18" t="s">
        <v>137</v>
      </c>
      <c r="S30" s="18" t="str">
        <f t="shared" si="8"/>
        <v>A</v>
      </c>
      <c r="T30" s="20">
        <f t="shared" si="9"/>
        <v>16</v>
      </c>
      <c r="U30" s="23"/>
      <c r="V30" s="23"/>
      <c r="W30" s="23"/>
    </row>
    <row r="31" spans="1:23" x14ac:dyDescent="0.25">
      <c r="A31" s="15">
        <v>30</v>
      </c>
      <c r="B31" s="8">
        <f t="shared" si="0"/>
        <v>2</v>
      </c>
      <c r="C31" s="15">
        <v>60</v>
      </c>
      <c r="D31" s="8">
        <f t="shared" si="1"/>
        <v>2</v>
      </c>
      <c r="E31" s="15">
        <v>90</v>
      </c>
      <c r="F31" s="8">
        <f t="shared" si="2"/>
        <v>2</v>
      </c>
      <c r="G31" s="15">
        <v>120</v>
      </c>
      <c r="H31" s="8">
        <f t="shared" si="3"/>
        <v>2</v>
      </c>
      <c r="I31" s="15">
        <v>150</v>
      </c>
      <c r="J31" s="8">
        <f t="shared" si="4"/>
        <v>2</v>
      </c>
      <c r="K31" s="15">
        <v>180</v>
      </c>
      <c r="L31" s="8">
        <f t="shared" si="5"/>
        <v>2</v>
      </c>
      <c r="M31" s="15">
        <v>210</v>
      </c>
      <c r="N31" s="8">
        <f t="shared" si="6"/>
        <v>2</v>
      </c>
      <c r="O31" s="15">
        <v>240</v>
      </c>
      <c r="P31" s="17">
        <f t="shared" si="7"/>
        <v>2</v>
      </c>
      <c r="Q31" s="18" t="s">
        <v>57</v>
      </c>
      <c r="R31" s="18" t="s">
        <v>143</v>
      </c>
      <c r="S31" s="18" t="str">
        <f t="shared" si="8"/>
        <v>C</v>
      </c>
      <c r="T31" s="20">
        <f t="shared" si="9"/>
        <v>16</v>
      </c>
      <c r="U31" s="23"/>
      <c r="V31" s="23"/>
      <c r="W31" s="23"/>
    </row>
    <row r="34" spans="6:23" ht="18.75" x14ac:dyDescent="0.3">
      <c r="F34" s="34" t="s">
        <v>349</v>
      </c>
      <c r="U34" s="40" t="s">
        <v>350</v>
      </c>
      <c r="V34" s="40"/>
      <c r="W34" s="40"/>
    </row>
  </sheetData>
  <sheetProtection sheet="1" objects="1" scenarios="1"/>
  <mergeCells count="1">
    <mergeCell ref="U34:W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G17"/>
  <sheetViews>
    <sheetView workbookViewId="0">
      <selection activeCell="D14" sqref="D14"/>
    </sheetView>
  </sheetViews>
  <sheetFormatPr defaultColWidth="11.42578125" defaultRowHeight="15" x14ac:dyDescent="0.25"/>
  <cols>
    <col min="7" max="7" width="13.140625" customWidth="1"/>
  </cols>
  <sheetData>
    <row r="1" spans="1:7" x14ac:dyDescent="0.25">
      <c r="B1" s="2" t="s">
        <v>63</v>
      </c>
      <c r="C1" s="41"/>
      <c r="D1" s="41"/>
      <c r="E1" s="41"/>
      <c r="F1" s="41"/>
      <c r="G1" s="41"/>
    </row>
    <row r="2" spans="1:7" x14ac:dyDescent="0.25">
      <c r="B2" s="2" t="s">
        <v>64</v>
      </c>
      <c r="C2" s="41"/>
      <c r="D2" s="41"/>
      <c r="E2" s="41"/>
      <c r="F2" s="41"/>
      <c r="G2" s="41"/>
    </row>
    <row r="4" spans="1:7" x14ac:dyDescent="0.25">
      <c r="B4" s="12" t="s">
        <v>66</v>
      </c>
      <c r="C4" s="10"/>
      <c r="D4" s="10"/>
      <c r="E4" s="10"/>
      <c r="F4" s="10"/>
      <c r="G4" s="10"/>
    </row>
    <row r="5" spans="1:7" x14ac:dyDescent="0.25">
      <c r="B5" s="41"/>
      <c r="C5" s="41"/>
      <c r="D5" s="41"/>
      <c r="E5" s="41"/>
      <c r="F5" s="41"/>
      <c r="G5" s="41"/>
    </row>
    <row r="6" spans="1:7" x14ac:dyDescent="0.25">
      <c r="B6" s="12" t="s">
        <v>67</v>
      </c>
      <c r="C6" s="10"/>
      <c r="D6" s="10"/>
      <c r="E6" s="10"/>
      <c r="F6" s="14"/>
      <c r="G6" s="10"/>
    </row>
    <row r="7" spans="1:7" x14ac:dyDescent="0.25">
      <c r="B7" s="41"/>
      <c r="C7" s="41"/>
      <c r="D7" s="41"/>
      <c r="E7" s="41"/>
      <c r="F7" s="41"/>
      <c r="G7" s="41"/>
    </row>
    <row r="8" spans="1:7" x14ac:dyDescent="0.25">
      <c r="B8" s="6" t="s">
        <v>68</v>
      </c>
      <c r="C8" s="3"/>
      <c r="D8" s="3"/>
      <c r="E8" s="3"/>
      <c r="F8" s="13"/>
      <c r="G8" s="3"/>
    </row>
    <row r="9" spans="1:7" x14ac:dyDescent="0.25">
      <c r="B9" s="43"/>
      <c r="C9" s="43"/>
      <c r="D9" s="43"/>
      <c r="E9" s="43"/>
      <c r="F9" s="43"/>
      <c r="G9" s="43"/>
    </row>
    <row r="10" spans="1:7" x14ac:dyDescent="0.25">
      <c r="B10" s="9"/>
      <c r="C10" s="9"/>
      <c r="D10" s="9"/>
      <c r="E10" s="9"/>
      <c r="F10" s="9"/>
      <c r="G10" s="9"/>
    </row>
    <row r="11" spans="1:7" ht="18.75" x14ac:dyDescent="0.3">
      <c r="B11" s="44" t="s">
        <v>59</v>
      </c>
      <c r="C11" s="44"/>
      <c r="D11" s="44"/>
      <c r="E11" s="44"/>
      <c r="F11" s="44"/>
    </row>
    <row r="12" spans="1:7" x14ac:dyDescent="0.25">
      <c r="B12" s="16" t="s">
        <v>3</v>
      </c>
      <c r="C12" s="16" t="s">
        <v>60</v>
      </c>
      <c r="D12" s="16" t="s">
        <v>61</v>
      </c>
      <c r="E12" s="16" t="s">
        <v>4</v>
      </c>
      <c r="F12" s="16" t="s">
        <v>62</v>
      </c>
    </row>
    <row r="13" spans="1:7" x14ac:dyDescent="0.25">
      <c r="B13" s="16" t="s">
        <v>109</v>
      </c>
      <c r="C13" s="16" t="s">
        <v>110</v>
      </c>
      <c r="D13" s="16" t="s">
        <v>111</v>
      </c>
      <c r="E13" s="16" t="s">
        <v>112</v>
      </c>
      <c r="F13" s="16" t="s">
        <v>113</v>
      </c>
    </row>
    <row r="14" spans="1:7" x14ac:dyDescent="0.25">
      <c r="B14" s="22">
        <f>SUMIF('Reponses Chiffre'!$S$2:$S$31,B$12,'Reponses Chiffre'!$T$2:$T$31)</f>
        <v>96</v>
      </c>
      <c r="C14" s="22">
        <f>SUMIF('Reponses Chiffre'!$S$2:$S$31,C$12,'Reponses Chiffre'!$T$2:$T$31)</f>
        <v>96</v>
      </c>
      <c r="D14" s="22">
        <f>SUMIF('Reponses Chiffre'!$S$2:$S$31,D$12,'Reponses Chiffre'!$T$2:$T$31)</f>
        <v>96</v>
      </c>
      <c r="E14" s="22">
        <f>SUMIF('Reponses Chiffre'!$S$2:$S$31,E$12,'Reponses Chiffre'!$T$2:$T$31)</f>
        <v>96</v>
      </c>
      <c r="F14" s="22">
        <f>SUMIF('Reponses Chiffre'!$S$2:$S$31,F$12,'Reponses Chiffre'!$T$2:$T$31)</f>
        <v>96</v>
      </c>
    </row>
    <row r="15" spans="1:7" x14ac:dyDescent="0.25">
      <c r="A15" s="42" t="s">
        <v>149</v>
      </c>
      <c r="B15" s="23">
        <v>93.8</v>
      </c>
      <c r="C15" s="23">
        <v>110.9</v>
      </c>
      <c r="D15" s="23">
        <v>119.2</v>
      </c>
      <c r="E15" s="23">
        <v>121.4</v>
      </c>
      <c r="F15" s="23">
        <v>111.6</v>
      </c>
      <c r="G15" s="21" t="s">
        <v>146</v>
      </c>
    </row>
    <row r="16" spans="1:7" x14ac:dyDescent="0.25">
      <c r="A16" s="42"/>
      <c r="B16" s="23">
        <v>89.6</v>
      </c>
      <c r="C16" s="23">
        <v>110.6</v>
      </c>
      <c r="D16" s="23">
        <v>117.2</v>
      </c>
      <c r="E16" s="23">
        <v>116.9</v>
      </c>
      <c r="F16" s="23">
        <v>111.1</v>
      </c>
      <c r="G16" s="21" t="s">
        <v>147</v>
      </c>
    </row>
    <row r="17" spans="1:7" x14ac:dyDescent="0.25">
      <c r="A17" s="42"/>
      <c r="B17" s="23">
        <v>98.2</v>
      </c>
      <c r="C17" s="23">
        <v>111.4</v>
      </c>
      <c r="D17" s="23">
        <v>121.3</v>
      </c>
      <c r="E17" s="23">
        <v>125.9</v>
      </c>
      <c r="F17" s="23">
        <v>112.1</v>
      </c>
      <c r="G17" s="21" t="s">
        <v>148</v>
      </c>
    </row>
  </sheetData>
  <sheetProtection sheet="1" objects="1" scenarios="1"/>
  <mergeCells count="7">
    <mergeCell ref="C1:G1"/>
    <mergeCell ref="C2:G2"/>
    <mergeCell ref="A15:A17"/>
    <mergeCell ref="B7:G7"/>
    <mergeCell ref="B9:G9"/>
    <mergeCell ref="B5:G5"/>
    <mergeCell ref="B11:F11"/>
  </mergeCells>
  <dataValidations count="2">
    <dataValidation type="list" allowBlank="1" showInputMessage="1" showErrorMessage="1" sqref="B5:G5">
      <formula1>ouiNon</formula1>
    </dataValidation>
    <dataValidation type="list" allowBlank="1" showInputMessage="1" showErrorMessage="1" sqref="B7:G7 B9:G10">
      <formula1>ouiNon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C8"/>
  <sheetViews>
    <sheetView showGridLines="0" workbookViewId="0">
      <selection activeCell="A4" sqref="A4"/>
    </sheetView>
  </sheetViews>
  <sheetFormatPr defaultColWidth="11.42578125" defaultRowHeight="15" x14ac:dyDescent="0.25"/>
  <sheetData>
    <row r="1" spans="1:3" ht="33.75" x14ac:dyDescent="0.5">
      <c r="A1" s="38" t="s">
        <v>351</v>
      </c>
    </row>
    <row r="2" spans="1:3" ht="23.25" x14ac:dyDescent="0.35">
      <c r="A2" s="35" t="s">
        <v>343</v>
      </c>
      <c r="B2" s="36"/>
      <c r="C2" s="36"/>
    </row>
    <row r="3" spans="1:3" ht="23.25" x14ac:dyDescent="0.35">
      <c r="A3" s="35" t="s">
        <v>344</v>
      </c>
      <c r="B3" s="36"/>
      <c r="C3" s="36"/>
    </row>
    <row r="4" spans="1:3" ht="23.25" x14ac:dyDescent="0.35">
      <c r="A4" s="35" t="s">
        <v>345</v>
      </c>
      <c r="B4" s="36"/>
      <c r="C4" s="36"/>
    </row>
    <row r="5" spans="1:3" ht="23.25" x14ac:dyDescent="0.35">
      <c r="A5" s="36"/>
      <c r="B5" s="36"/>
      <c r="C5" s="36"/>
    </row>
    <row r="6" spans="1:3" ht="23.25" x14ac:dyDescent="0.35">
      <c r="A6" s="36"/>
      <c r="B6" s="36"/>
      <c r="C6" s="36"/>
    </row>
    <row r="7" spans="1:3" ht="23.25" x14ac:dyDescent="0.35">
      <c r="A7" s="37" t="s">
        <v>346</v>
      </c>
      <c r="B7" s="36"/>
      <c r="C7" s="36"/>
    </row>
    <row r="8" spans="1:3" ht="23.25" x14ac:dyDescent="0.35">
      <c r="A8" s="37" t="s">
        <v>347</v>
      </c>
      <c r="B8" s="36"/>
      <c r="C8" s="36"/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G1"/>
  <sheetViews>
    <sheetView workbookViewId="0">
      <selection sqref="A1:B1"/>
    </sheetView>
  </sheetViews>
  <sheetFormatPr defaultColWidth="11.42578125" defaultRowHeight="15" x14ac:dyDescent="0.25"/>
  <sheetData>
    <row r="1" spans="1:7" x14ac:dyDescent="0.25">
      <c r="A1" s="28" t="s">
        <v>63</v>
      </c>
      <c r="B1" s="28" t="s">
        <v>348</v>
      </c>
      <c r="C1" s="27" t="s">
        <v>109</v>
      </c>
      <c r="D1" s="27" t="s">
        <v>110</v>
      </c>
      <c r="E1" s="27" t="s">
        <v>111</v>
      </c>
      <c r="F1" s="27" t="s">
        <v>112</v>
      </c>
      <c r="G1" s="27" t="s">
        <v>113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Questionnaire</vt:lpstr>
      <vt:lpstr>Parametres</vt:lpstr>
      <vt:lpstr>Reponses Lettre</vt:lpstr>
      <vt:lpstr>Reponses Chiffre</vt:lpstr>
      <vt:lpstr>Score final</vt:lpstr>
      <vt:lpstr>Mode d'emploi</vt:lpstr>
      <vt:lpstr>Historisation</vt:lpstr>
      <vt:lpstr>BaremeConversion</vt:lpstr>
      <vt:lpstr>baremes</vt:lpstr>
      <vt:lpstr>ouiNon</vt:lpstr>
      <vt:lpstr>questionnaire</vt:lpstr>
      <vt:lpstr>reponse_lettre</vt:lpstr>
    </vt:vector>
  </TitlesOfParts>
  <Company>IUT PARIS DESCARTES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Geoffrey Harrazi</cp:lastModifiedBy>
  <dcterms:created xsi:type="dcterms:W3CDTF">2012-06-30T19:33:34Z</dcterms:created>
  <dcterms:modified xsi:type="dcterms:W3CDTF">2016-06-22T14:35:12Z</dcterms:modified>
</cp:coreProperties>
</file>