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toinesusini/Desktop/Professional Projet/"/>
    </mc:Choice>
  </mc:AlternateContent>
  <xr:revisionPtr revIDLastSave="0" documentId="13_ncr:1_{A65EBA1A-17DD-0844-BB8E-2A0445C05715}" xr6:coauthVersionLast="47" xr6:coauthVersionMax="47" xr10:uidLastSave="{00000000-0000-0000-0000-000000000000}"/>
  <bookViews>
    <workbookView xWindow="480" yWindow="500" windowWidth="23420" windowHeight="14000" activeTab="1" xr2:uid="{00000000-000D-0000-FFFF-FFFF00000000}"/>
  </bookViews>
  <sheets>
    <sheet name="NDX-2015" sheetId="1" r:id="rId1"/>
    <sheet name="NDX-2014" sheetId="2" r:id="rId2"/>
    <sheet name="SPX-2015" sheetId="3" r:id="rId3"/>
    <sheet name="SPX-201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H8" i="2"/>
  <c r="L8" i="4"/>
  <c r="K8" i="4"/>
  <c r="J8" i="4"/>
  <c r="I8" i="4"/>
  <c r="H8" i="4"/>
  <c r="G8" i="4"/>
  <c r="F8" i="4"/>
  <c r="E8" i="4"/>
  <c r="D8" i="4"/>
  <c r="L8" i="3"/>
  <c r="K8" i="3"/>
  <c r="J8" i="3"/>
  <c r="I8" i="3"/>
  <c r="H8" i="3"/>
  <c r="G8" i="3"/>
  <c r="F8" i="3"/>
  <c r="E8" i="3"/>
  <c r="D8" i="3"/>
  <c r="L8" i="2"/>
  <c r="K8" i="2"/>
  <c r="J8" i="2"/>
  <c r="I8" i="2"/>
  <c r="G8" i="2"/>
  <c r="F8" i="2"/>
  <c r="E8" i="2"/>
  <c r="E8" i="1"/>
  <c r="F8" i="1"/>
  <c r="G8" i="1"/>
  <c r="H8" i="1"/>
  <c r="I8" i="1"/>
  <c r="J8" i="1"/>
  <c r="K8" i="1"/>
  <c r="L8" i="1"/>
  <c r="D8" i="1"/>
</calcChain>
</file>

<file path=xl/sharedStrings.xml><?xml version="1.0" encoding="utf-8"?>
<sst xmlns="http://schemas.openxmlformats.org/spreadsheetml/2006/main" count="84" uniqueCount="22">
  <si>
    <t>1M</t>
  </si>
  <si>
    <t>2M</t>
  </si>
  <si>
    <t>3M</t>
  </si>
  <si>
    <t>6M</t>
  </si>
  <si>
    <t>1Y</t>
  </si>
  <si>
    <t>18M</t>
  </si>
  <si>
    <t>2Y</t>
  </si>
  <si>
    <t>3Y</t>
  </si>
  <si>
    <t>4Y</t>
  </si>
  <si>
    <t>5Y</t>
  </si>
  <si>
    <t>7Y</t>
  </si>
  <si>
    <t>10Y</t>
  </si>
  <si>
    <t>Underlying Asset :</t>
  </si>
  <si>
    <t>Date :</t>
  </si>
  <si>
    <t>Spot Price:</t>
  </si>
  <si>
    <t>NASDAQ 100 Index</t>
  </si>
  <si>
    <t>9M</t>
  </si>
  <si>
    <t>SPX Index</t>
  </si>
  <si>
    <t>Interest rate (continuous):</t>
  </si>
  <si>
    <t>Dividend rate (continuous):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</si>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</sst>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right"/>
    </xf>
    <xf numFmtId="10" fontId="0" fillId="0" borderId="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1"/>
  <sheetViews>
    <sheetView workbookViewId="0">
      <selection activeCell="K26" sqref="K26"/>
    </sheetView>
  </sheetViews>
  <sheetFormatPr baseColWidth="10" defaultRowHeight="15" x14ac:dyDescent="0.2"/>
  <sheetData>
    <row r="2" spans="3:12" x14ac:dyDescent="0.2">
      <c r="C2" s="1" t="s">
        <v>12</v>
      </c>
      <c r="D2" s="2"/>
      <c r="E2" s="20" t="s">
        <v>15</v>
      </c>
      <c r="F2" s="3"/>
      <c r="H2" s="1"/>
      <c r="I2" s="2"/>
      <c r="J2" s="23" t="s">
        <v>18</v>
      </c>
      <c r="K2" s="24">
        <v>1.4999999999999999E-2</v>
      </c>
    </row>
    <row r="3" spans="3:12" x14ac:dyDescent="0.2">
      <c r="C3" s="4" t="s">
        <v>13</v>
      </c>
      <c r="E3" s="21">
        <v>42164</v>
      </c>
      <c r="F3" s="5"/>
      <c r="H3" s="4"/>
      <c r="J3" s="25" t="s">
        <v>19</v>
      </c>
      <c r="K3" s="26">
        <v>1.32E-2</v>
      </c>
    </row>
    <row r="4" spans="3:12" x14ac:dyDescent="0.2">
      <c r="C4" s="6" t="s">
        <v>14</v>
      </c>
      <c r="D4" s="7"/>
      <c r="E4" s="22">
        <v>4427.6099999999997</v>
      </c>
      <c r="F4" s="8"/>
      <c r="H4" s="6"/>
      <c r="I4" s="7"/>
      <c r="J4" s="12"/>
      <c r="K4" s="8"/>
    </row>
    <row r="6" spans="3:12" x14ac:dyDescent="0.2">
      <c r="D6" s="27" t="s">
        <v>21</v>
      </c>
      <c r="E6" s="28"/>
      <c r="F6" s="28"/>
      <c r="G6" s="28"/>
      <c r="H6" s="28"/>
      <c r="I6" s="28"/>
      <c r="J6" s="28"/>
      <c r="K6" s="28"/>
      <c r="L6" s="29"/>
    </row>
    <row r="7" spans="3:12" x14ac:dyDescent="0.2">
      <c r="C7" s="19"/>
      <c r="D7" s="9">
        <v>0.8</v>
      </c>
      <c r="E7" s="9">
        <v>0.9</v>
      </c>
      <c r="F7" s="9">
        <v>0.95</v>
      </c>
      <c r="G7" s="10">
        <v>0.97499999999999998</v>
      </c>
      <c r="H7" s="9">
        <v>1</v>
      </c>
      <c r="I7" s="10">
        <v>1.0249999999999999</v>
      </c>
      <c r="J7" s="9">
        <v>1.05</v>
      </c>
      <c r="K7" s="9">
        <v>1.1000000000000001</v>
      </c>
      <c r="L7" s="11">
        <v>1.2</v>
      </c>
    </row>
    <row r="8" spans="3:12" x14ac:dyDescent="0.2">
      <c r="C8" s="18" t="s">
        <v>20</v>
      </c>
      <c r="D8" s="14">
        <f>D7*$E$4</f>
        <v>3542.0879999999997</v>
      </c>
      <c r="E8" s="14">
        <f t="shared" ref="E8:L8" si="0">E7*$E$4</f>
        <v>3984.8489999999997</v>
      </c>
      <c r="F8" s="14">
        <f t="shared" si="0"/>
        <v>4206.2294999999995</v>
      </c>
      <c r="G8" s="14">
        <f t="shared" si="0"/>
        <v>4316.91975</v>
      </c>
      <c r="H8" s="14">
        <f t="shared" si="0"/>
        <v>4427.6099999999997</v>
      </c>
      <c r="I8" s="14">
        <f t="shared" si="0"/>
        <v>4538.3002499999993</v>
      </c>
      <c r="J8" s="14">
        <f t="shared" si="0"/>
        <v>4648.9904999999999</v>
      </c>
      <c r="K8" s="14">
        <f t="shared" si="0"/>
        <v>4870.3710000000001</v>
      </c>
      <c r="L8" s="16">
        <f t="shared" si="0"/>
        <v>5313.1319999999996</v>
      </c>
    </row>
    <row r="9" spans="3:12" x14ac:dyDescent="0.2">
      <c r="C9" s="17" t="s">
        <v>0</v>
      </c>
      <c r="D9" s="13">
        <v>30.77</v>
      </c>
      <c r="E9" s="13">
        <v>22.29</v>
      </c>
      <c r="F9" s="13">
        <v>18.68</v>
      </c>
      <c r="G9" s="13">
        <v>16.86</v>
      </c>
      <c r="H9" s="13">
        <v>14.72</v>
      </c>
      <c r="I9" s="13">
        <v>12.84</v>
      </c>
      <c r="J9" s="13">
        <v>11.54</v>
      </c>
      <c r="K9" s="13">
        <v>10.59</v>
      </c>
      <c r="L9" s="15">
        <v>12.37</v>
      </c>
    </row>
    <row r="10" spans="3:12" x14ac:dyDescent="0.2">
      <c r="C10" s="17" t="s">
        <v>1</v>
      </c>
      <c r="D10" s="13">
        <v>28.05</v>
      </c>
      <c r="E10" s="13">
        <v>21.56</v>
      </c>
      <c r="F10" s="13">
        <v>18.72</v>
      </c>
      <c r="G10" s="13">
        <v>17.11</v>
      </c>
      <c r="H10" s="13">
        <v>15.47</v>
      </c>
      <c r="I10" s="13">
        <v>13.97</v>
      </c>
      <c r="J10" s="13">
        <v>12.66</v>
      </c>
      <c r="K10" s="13">
        <v>11.13</v>
      </c>
      <c r="L10" s="15">
        <v>11.51</v>
      </c>
    </row>
    <row r="11" spans="3:12" x14ac:dyDescent="0.2">
      <c r="C11" s="17" t="s">
        <v>2</v>
      </c>
      <c r="D11" s="13">
        <v>26.43</v>
      </c>
      <c r="E11" s="13">
        <v>21.16</v>
      </c>
      <c r="F11" s="13">
        <v>18.63</v>
      </c>
      <c r="G11" s="13">
        <v>17.25</v>
      </c>
      <c r="H11" s="13">
        <v>15.87</v>
      </c>
      <c r="I11" s="13">
        <v>14.56</v>
      </c>
      <c r="J11" s="13">
        <v>13.37</v>
      </c>
      <c r="K11" s="13">
        <v>11.59</v>
      </c>
      <c r="L11" s="15">
        <v>11.06</v>
      </c>
    </row>
    <row r="12" spans="3:12" x14ac:dyDescent="0.2">
      <c r="C12" s="17" t="s">
        <v>3</v>
      </c>
      <c r="D12" s="13">
        <v>24.55</v>
      </c>
      <c r="E12" s="13">
        <v>20.83</v>
      </c>
      <c r="F12" s="13">
        <v>18.86</v>
      </c>
      <c r="G12" s="13">
        <v>17.84</v>
      </c>
      <c r="H12" s="13">
        <v>16.84</v>
      </c>
      <c r="I12" s="13">
        <v>15.9</v>
      </c>
      <c r="J12" s="13">
        <v>15.01</v>
      </c>
      <c r="K12" s="13">
        <v>13.43</v>
      </c>
      <c r="L12" s="15">
        <v>11.51</v>
      </c>
    </row>
    <row r="13" spans="3:12" x14ac:dyDescent="0.2">
      <c r="C13" s="17" t="s">
        <v>16</v>
      </c>
      <c r="D13" s="13">
        <v>24.26</v>
      </c>
      <c r="E13" s="13">
        <v>21.1</v>
      </c>
      <c r="F13" s="13">
        <v>19.37</v>
      </c>
      <c r="G13" s="13">
        <v>18.5</v>
      </c>
      <c r="H13" s="13">
        <v>17.649999999999999</v>
      </c>
      <c r="I13" s="13">
        <v>16.829999999999998</v>
      </c>
      <c r="J13" s="13">
        <v>16.05</v>
      </c>
      <c r="K13" s="13">
        <v>14.61</v>
      </c>
      <c r="L13" s="15">
        <v>12.42</v>
      </c>
    </row>
    <row r="14" spans="3:12" x14ac:dyDescent="0.2">
      <c r="C14" s="17" t="s">
        <v>4</v>
      </c>
      <c r="D14" s="13">
        <v>24.1</v>
      </c>
      <c r="E14" s="13">
        <v>21.36</v>
      </c>
      <c r="F14" s="13">
        <v>19.91</v>
      </c>
      <c r="G14" s="13">
        <v>19.170000000000002</v>
      </c>
      <c r="H14" s="13">
        <v>18.440000000000001</v>
      </c>
      <c r="I14" s="13">
        <v>17.72</v>
      </c>
      <c r="J14" s="13">
        <v>17.04</v>
      </c>
      <c r="K14" s="13">
        <v>15.81</v>
      </c>
      <c r="L14" s="15">
        <v>13.74</v>
      </c>
    </row>
    <row r="15" spans="3:12" x14ac:dyDescent="0.2">
      <c r="C15" s="17" t="s">
        <v>5</v>
      </c>
      <c r="D15" s="13">
        <v>24.22</v>
      </c>
      <c r="E15" s="13">
        <v>21.91</v>
      </c>
      <c r="F15" s="13">
        <v>20.72</v>
      </c>
      <c r="G15" s="13">
        <v>20.12</v>
      </c>
      <c r="H15" s="13">
        <v>19.54</v>
      </c>
      <c r="I15" s="13">
        <v>18.96</v>
      </c>
      <c r="J15" s="13">
        <v>18.41</v>
      </c>
      <c r="K15" s="13">
        <v>17.39</v>
      </c>
      <c r="L15" s="15">
        <v>15.62</v>
      </c>
    </row>
    <row r="16" spans="3:12" x14ac:dyDescent="0.2">
      <c r="C16" s="17" t="s">
        <v>6</v>
      </c>
      <c r="D16" s="13">
        <v>24.25</v>
      </c>
      <c r="E16" s="13">
        <v>22.25</v>
      </c>
      <c r="F16" s="13">
        <v>21.24</v>
      </c>
      <c r="G16" s="13">
        <v>20.73</v>
      </c>
      <c r="H16" s="13">
        <v>20.239999999999998</v>
      </c>
      <c r="I16" s="13">
        <v>19.75</v>
      </c>
      <c r="J16" s="13">
        <v>19.28</v>
      </c>
      <c r="K16" s="13">
        <v>18.39</v>
      </c>
      <c r="L16" s="15">
        <v>16.850000000000001</v>
      </c>
    </row>
    <row r="17" spans="3:12" x14ac:dyDescent="0.2">
      <c r="C17" s="17" t="s">
        <v>7</v>
      </c>
      <c r="D17" s="13">
        <v>24.51</v>
      </c>
      <c r="E17" s="13">
        <v>22.86</v>
      </c>
      <c r="F17" s="13">
        <v>22.04</v>
      </c>
      <c r="G17" s="13">
        <v>21.64</v>
      </c>
      <c r="H17" s="13">
        <v>21.25</v>
      </c>
      <c r="I17" s="13">
        <v>20.87</v>
      </c>
      <c r="J17" s="13">
        <v>20.49</v>
      </c>
      <c r="K17" s="13">
        <v>19.78</v>
      </c>
      <c r="L17" s="15">
        <v>18.510000000000002</v>
      </c>
    </row>
    <row r="18" spans="3:12" x14ac:dyDescent="0.2">
      <c r="C18" s="17" t="s">
        <v>8</v>
      </c>
      <c r="D18" s="13">
        <v>24.77</v>
      </c>
      <c r="E18" s="13">
        <v>23.31</v>
      </c>
      <c r="F18" s="13">
        <v>22.6</v>
      </c>
      <c r="G18" s="13">
        <v>22.26</v>
      </c>
      <c r="H18" s="13">
        <v>21.93</v>
      </c>
      <c r="I18" s="13">
        <v>21.6</v>
      </c>
      <c r="J18" s="13">
        <v>21.28</v>
      </c>
      <c r="K18" s="13">
        <v>20.68</v>
      </c>
      <c r="L18" s="15">
        <v>19.59</v>
      </c>
    </row>
    <row r="19" spans="3:12" x14ac:dyDescent="0.2">
      <c r="C19" s="17" t="s">
        <v>9</v>
      </c>
      <c r="D19" s="13">
        <v>25.14</v>
      </c>
      <c r="E19" s="13">
        <v>23.82</v>
      </c>
      <c r="F19" s="13">
        <v>23.19</v>
      </c>
      <c r="G19" s="13">
        <v>22.89</v>
      </c>
      <c r="H19" s="13">
        <v>22.6</v>
      </c>
      <c r="I19" s="13">
        <v>22.31</v>
      </c>
      <c r="J19" s="13">
        <v>22.04</v>
      </c>
      <c r="K19" s="13">
        <v>21.51</v>
      </c>
      <c r="L19" s="15">
        <v>20.55</v>
      </c>
    </row>
    <row r="20" spans="3:12" x14ac:dyDescent="0.2">
      <c r="C20" s="17" t="s">
        <v>10</v>
      </c>
      <c r="D20" s="13">
        <v>26.01</v>
      </c>
      <c r="E20" s="13">
        <v>24.9</v>
      </c>
      <c r="F20" s="13">
        <v>24.39</v>
      </c>
      <c r="G20" s="13">
        <v>24.14</v>
      </c>
      <c r="H20" s="13">
        <v>23.9</v>
      </c>
      <c r="I20" s="13">
        <v>23.67</v>
      </c>
      <c r="J20" s="13">
        <v>23.44</v>
      </c>
      <c r="K20" s="13">
        <v>23.01</v>
      </c>
      <c r="L20" s="15">
        <v>22.22</v>
      </c>
    </row>
    <row r="21" spans="3:12" x14ac:dyDescent="0.2">
      <c r="C21" s="18" t="s">
        <v>11</v>
      </c>
      <c r="D21" s="14">
        <v>27.43</v>
      </c>
      <c r="E21" s="14">
        <v>26.52</v>
      </c>
      <c r="F21" s="14">
        <v>26.11</v>
      </c>
      <c r="G21" s="14">
        <v>25.91</v>
      </c>
      <c r="H21" s="14">
        <v>25.72</v>
      </c>
      <c r="I21" s="14">
        <v>25.54</v>
      </c>
      <c r="J21" s="14">
        <v>25.36</v>
      </c>
      <c r="K21" s="14">
        <v>25.02</v>
      </c>
      <c r="L21" s="16">
        <v>24.39</v>
      </c>
    </row>
  </sheetData>
  <mergeCells count="1">
    <mergeCell ref="D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21"/>
  <sheetViews>
    <sheetView tabSelected="1" workbookViewId="0">
      <selection activeCell="H14" sqref="H14"/>
    </sheetView>
  </sheetViews>
  <sheetFormatPr baseColWidth="10" defaultRowHeight="15" x14ac:dyDescent="0.2"/>
  <sheetData>
    <row r="2" spans="3:12" x14ac:dyDescent="0.2">
      <c r="C2" s="1" t="s">
        <v>12</v>
      </c>
      <c r="D2" s="2"/>
      <c r="E2" s="20" t="s">
        <v>15</v>
      </c>
      <c r="F2" s="3"/>
      <c r="H2" s="1"/>
      <c r="I2" s="2"/>
      <c r="J2" s="23" t="s">
        <v>18</v>
      </c>
      <c r="K2" s="24">
        <v>1.4E-2</v>
      </c>
    </row>
    <row r="3" spans="3:12" x14ac:dyDescent="0.2">
      <c r="C3" s="4" t="s">
        <v>13</v>
      </c>
      <c r="E3" s="21">
        <v>41799</v>
      </c>
      <c r="F3" s="5"/>
      <c r="H3" s="4"/>
      <c r="J3" s="25" t="s">
        <v>19</v>
      </c>
      <c r="K3" s="26">
        <v>1.4999999999999999E-2</v>
      </c>
    </row>
    <row r="4" spans="3:12" x14ac:dyDescent="0.2">
      <c r="C4" s="6" t="s">
        <v>14</v>
      </c>
      <c r="D4" s="7"/>
      <c r="E4" s="22">
        <v>3795.74</v>
      </c>
      <c r="F4" s="8"/>
      <c r="H4" s="6"/>
      <c r="I4" s="7"/>
      <c r="J4" s="12"/>
      <c r="K4" s="8"/>
    </row>
    <row r="6" spans="3:12" x14ac:dyDescent="0.2">
      <c r="D6" s="27" t="s">
        <v>21</v>
      </c>
      <c r="E6" s="28"/>
      <c r="F6" s="28"/>
      <c r="G6" s="28"/>
      <c r="H6" s="28"/>
      <c r="I6" s="28"/>
      <c r="J6" s="28"/>
      <c r="K6" s="28"/>
      <c r="L6" s="29"/>
    </row>
    <row r="7" spans="3:12" x14ac:dyDescent="0.2">
      <c r="C7" s="19"/>
      <c r="D7" s="9">
        <v>0.8</v>
      </c>
      <c r="E7" s="9">
        <v>0.9</v>
      </c>
      <c r="F7" s="9">
        <v>0.95</v>
      </c>
      <c r="G7" s="10">
        <v>0.97499999999999998</v>
      </c>
      <c r="H7" s="9">
        <v>1</v>
      </c>
      <c r="I7" s="10">
        <v>1.0249999999999999</v>
      </c>
      <c r="J7" s="9">
        <v>1.05</v>
      </c>
      <c r="K7" s="9">
        <v>1.1000000000000001</v>
      </c>
      <c r="L7" s="11">
        <v>1.2</v>
      </c>
    </row>
    <row r="8" spans="3:12" x14ac:dyDescent="0.2">
      <c r="C8" s="18" t="s">
        <v>20</v>
      </c>
      <c r="D8" s="14">
        <f>D7*$E$4</f>
        <v>3036.5920000000001</v>
      </c>
      <c r="E8" s="14">
        <f t="shared" ref="E8:L8" si="0">E7*$E$4</f>
        <v>3416.1659999999997</v>
      </c>
      <c r="F8" s="14">
        <f t="shared" si="0"/>
        <v>3605.9529999999995</v>
      </c>
      <c r="G8" s="14">
        <f t="shared" si="0"/>
        <v>3700.8464999999997</v>
      </c>
      <c r="H8" s="14">
        <f>H7*$E$4</f>
        <v>3795.74</v>
      </c>
      <c r="I8" s="14">
        <f t="shared" si="0"/>
        <v>3890.6334999999995</v>
      </c>
      <c r="J8" s="14">
        <f t="shared" si="0"/>
        <v>3985.527</v>
      </c>
      <c r="K8" s="14">
        <f t="shared" si="0"/>
        <v>4175.3140000000003</v>
      </c>
      <c r="L8" s="16">
        <f t="shared" si="0"/>
        <v>4554.8879999999999</v>
      </c>
    </row>
    <row r="9" spans="3:12" x14ac:dyDescent="0.2">
      <c r="C9" s="17" t="s">
        <v>0</v>
      </c>
      <c r="D9" s="13">
        <v>25.29</v>
      </c>
      <c r="E9" s="13">
        <v>19.149999999999999</v>
      </c>
      <c r="F9" s="13">
        <v>15.35</v>
      </c>
      <c r="G9" s="13">
        <v>13.7</v>
      </c>
      <c r="H9" s="13">
        <v>12.25</v>
      </c>
      <c r="I9" s="13">
        <v>11.04</v>
      </c>
      <c r="J9" s="13">
        <v>10.71</v>
      </c>
      <c r="K9" s="13">
        <v>11.46</v>
      </c>
      <c r="L9" s="15">
        <v>13.56</v>
      </c>
    </row>
    <row r="10" spans="3:12" x14ac:dyDescent="0.2">
      <c r="C10" s="17" t="s">
        <v>1</v>
      </c>
      <c r="D10" s="13">
        <v>24.28</v>
      </c>
      <c r="E10" s="13">
        <v>18.46</v>
      </c>
      <c r="F10" s="13">
        <v>15.81</v>
      </c>
      <c r="G10" s="13">
        <v>14.58</v>
      </c>
      <c r="H10" s="13">
        <v>13.43</v>
      </c>
      <c r="I10" s="13">
        <v>12.39</v>
      </c>
      <c r="J10" s="13">
        <v>11.67</v>
      </c>
      <c r="K10" s="13">
        <v>11.52</v>
      </c>
      <c r="L10" s="15">
        <v>12.55</v>
      </c>
    </row>
    <row r="11" spans="3:12" x14ac:dyDescent="0.2">
      <c r="C11" s="17" t="s">
        <v>2</v>
      </c>
      <c r="D11" s="13">
        <v>23.03</v>
      </c>
      <c r="E11" s="13">
        <v>18.079999999999998</v>
      </c>
      <c r="F11" s="13">
        <v>15.96</v>
      </c>
      <c r="G11" s="13">
        <v>14.96</v>
      </c>
      <c r="H11" s="13">
        <v>14</v>
      </c>
      <c r="I11" s="13">
        <v>13.1</v>
      </c>
      <c r="J11" s="13">
        <v>12.38</v>
      </c>
      <c r="K11" s="13">
        <v>11.83</v>
      </c>
      <c r="L11" s="15">
        <v>12.06</v>
      </c>
    </row>
    <row r="12" spans="3:12" x14ac:dyDescent="0.2">
      <c r="C12" s="17" t="s">
        <v>3</v>
      </c>
      <c r="D12" s="13">
        <v>21.93</v>
      </c>
      <c r="E12" s="13">
        <v>18.239999999999998</v>
      </c>
      <c r="F12" s="13">
        <v>16.61</v>
      </c>
      <c r="G12" s="13">
        <v>15.85</v>
      </c>
      <c r="H12" s="13">
        <v>15.13</v>
      </c>
      <c r="I12" s="13">
        <v>14.47</v>
      </c>
      <c r="J12" s="13">
        <v>13.86</v>
      </c>
      <c r="K12" s="13">
        <v>12.87</v>
      </c>
      <c r="L12" s="15">
        <v>12.4</v>
      </c>
    </row>
    <row r="13" spans="3:12" x14ac:dyDescent="0.2">
      <c r="C13" s="17" t="s">
        <v>16</v>
      </c>
      <c r="D13" s="13">
        <v>21.22</v>
      </c>
      <c r="E13" s="13">
        <v>18.350000000000001</v>
      </c>
      <c r="F13" s="13">
        <v>17.05</v>
      </c>
      <c r="G13" s="13">
        <v>16.41</v>
      </c>
      <c r="H13" s="13">
        <v>15.79</v>
      </c>
      <c r="I13" s="13">
        <v>15.2</v>
      </c>
      <c r="J13" s="13">
        <v>14.65</v>
      </c>
      <c r="K13" s="13">
        <v>13.71</v>
      </c>
      <c r="L13" s="15">
        <v>12.72</v>
      </c>
    </row>
    <row r="14" spans="3:12" x14ac:dyDescent="0.2">
      <c r="C14" s="17" t="s">
        <v>4</v>
      </c>
      <c r="D14" s="13">
        <v>21.14</v>
      </c>
      <c r="E14" s="13">
        <v>18.61</v>
      </c>
      <c r="F14" s="13">
        <v>17.48</v>
      </c>
      <c r="G14" s="13">
        <v>16.93</v>
      </c>
      <c r="H14" s="13">
        <v>16.39</v>
      </c>
      <c r="I14" s="13">
        <v>15.86</v>
      </c>
      <c r="J14" s="13">
        <v>15.35</v>
      </c>
      <c r="K14" s="13">
        <v>14.43</v>
      </c>
      <c r="L14" s="15">
        <v>13.28</v>
      </c>
    </row>
    <row r="15" spans="3:12" x14ac:dyDescent="0.2">
      <c r="C15" s="17" t="s">
        <v>5</v>
      </c>
      <c r="D15" s="13">
        <v>21.15</v>
      </c>
      <c r="E15" s="13">
        <v>19.149999999999999</v>
      </c>
      <c r="F15" s="13">
        <v>18.18</v>
      </c>
      <c r="G15" s="13">
        <v>17.71</v>
      </c>
      <c r="H15" s="13">
        <v>17.239999999999998</v>
      </c>
      <c r="I15" s="13">
        <v>16.79</v>
      </c>
      <c r="J15" s="13">
        <v>16.36</v>
      </c>
      <c r="K15" s="13">
        <v>15.58</v>
      </c>
      <c r="L15" s="15">
        <v>14.39</v>
      </c>
    </row>
    <row r="16" spans="3:12" x14ac:dyDescent="0.2">
      <c r="C16" s="17" t="s">
        <v>6</v>
      </c>
      <c r="D16" s="13">
        <v>21.03</v>
      </c>
      <c r="E16" s="13">
        <v>19.329999999999998</v>
      </c>
      <c r="F16" s="13">
        <v>18.510000000000002</v>
      </c>
      <c r="G16" s="13">
        <v>18.100000000000001</v>
      </c>
      <c r="H16" s="13">
        <v>17.71</v>
      </c>
      <c r="I16" s="13">
        <v>17.329999999999998</v>
      </c>
      <c r="J16" s="13">
        <v>16.97</v>
      </c>
      <c r="K16" s="13">
        <v>16.3</v>
      </c>
      <c r="L16" s="15">
        <v>15.22</v>
      </c>
    </row>
    <row r="17" spans="3:12" x14ac:dyDescent="0.2">
      <c r="C17" s="17" t="s">
        <v>7</v>
      </c>
      <c r="D17" s="13">
        <v>21.19</v>
      </c>
      <c r="E17" s="13">
        <v>19.68</v>
      </c>
      <c r="F17" s="13">
        <v>18.95</v>
      </c>
      <c r="G17" s="13">
        <v>18.59</v>
      </c>
      <c r="H17" s="13">
        <v>18.25</v>
      </c>
      <c r="I17" s="13">
        <v>17.91</v>
      </c>
      <c r="J17" s="13">
        <v>17.59</v>
      </c>
      <c r="K17" s="13">
        <v>16.989999999999998</v>
      </c>
      <c r="L17" s="15">
        <v>15.98</v>
      </c>
    </row>
    <row r="18" spans="3:12" x14ac:dyDescent="0.2">
      <c r="C18" s="17" t="s">
        <v>8</v>
      </c>
      <c r="D18" s="13">
        <v>21.29</v>
      </c>
      <c r="E18" s="13">
        <v>19.989999999999998</v>
      </c>
      <c r="F18" s="13">
        <v>19.36</v>
      </c>
      <c r="G18" s="13">
        <v>19.059999999999999</v>
      </c>
      <c r="H18" s="13">
        <v>18.77</v>
      </c>
      <c r="I18" s="13">
        <v>18.489999999999998</v>
      </c>
      <c r="J18" s="13">
        <v>18.22</v>
      </c>
      <c r="K18" s="13">
        <v>17.72</v>
      </c>
      <c r="L18" s="15">
        <v>16.84</v>
      </c>
    </row>
    <row r="19" spans="3:12" x14ac:dyDescent="0.2">
      <c r="C19" s="17" t="s">
        <v>9</v>
      </c>
      <c r="D19" s="13">
        <v>21.52</v>
      </c>
      <c r="E19" s="13">
        <v>20.36</v>
      </c>
      <c r="F19" s="13">
        <v>19.82</v>
      </c>
      <c r="G19" s="13">
        <v>19.559999999999999</v>
      </c>
      <c r="H19" s="13">
        <v>19.309999999999999</v>
      </c>
      <c r="I19" s="13">
        <v>19.059999999999999</v>
      </c>
      <c r="J19" s="13">
        <v>18.82</v>
      </c>
      <c r="K19" s="13">
        <v>18.38</v>
      </c>
      <c r="L19" s="15">
        <v>17.600000000000001</v>
      </c>
    </row>
    <row r="20" spans="3:12" x14ac:dyDescent="0.2">
      <c r="C20" s="17" t="s">
        <v>10</v>
      </c>
      <c r="D20" s="13">
        <v>22.14</v>
      </c>
      <c r="E20" s="13">
        <v>21.18</v>
      </c>
      <c r="F20" s="13">
        <v>20.74</v>
      </c>
      <c r="G20" s="13">
        <v>20.53</v>
      </c>
      <c r="H20" s="13">
        <v>20.329999999999998</v>
      </c>
      <c r="I20" s="13">
        <v>20.13</v>
      </c>
      <c r="J20" s="13">
        <v>19.940000000000001</v>
      </c>
      <c r="K20" s="13">
        <v>19.579999999999998</v>
      </c>
      <c r="L20" s="15">
        <v>18.93</v>
      </c>
    </row>
    <row r="21" spans="3:12" x14ac:dyDescent="0.2">
      <c r="C21" s="18" t="s">
        <v>11</v>
      </c>
      <c r="D21" s="14">
        <v>23.17</v>
      </c>
      <c r="E21" s="14">
        <v>22.41</v>
      </c>
      <c r="F21" s="14">
        <v>22.06</v>
      </c>
      <c r="G21" s="14">
        <v>21.89</v>
      </c>
      <c r="H21" s="14">
        <v>21.73</v>
      </c>
      <c r="I21" s="14">
        <v>21.57</v>
      </c>
      <c r="J21" s="14">
        <v>21.42</v>
      </c>
      <c r="K21" s="14">
        <v>21.14</v>
      </c>
      <c r="L21" s="16">
        <v>20.62</v>
      </c>
    </row>
  </sheetData>
  <mergeCells count="1">
    <mergeCell ref="D6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21"/>
  <sheetViews>
    <sheetView workbookViewId="0">
      <selection activeCell="K4" sqref="K4"/>
    </sheetView>
  </sheetViews>
  <sheetFormatPr baseColWidth="10" defaultRowHeight="15" x14ac:dyDescent="0.2"/>
  <sheetData>
    <row r="2" spans="3:12" x14ac:dyDescent="0.2">
      <c r="C2" s="1" t="s">
        <v>12</v>
      </c>
      <c r="D2" s="2"/>
      <c r="E2" s="20" t="s">
        <v>17</v>
      </c>
      <c r="F2" s="3"/>
      <c r="H2" s="1"/>
      <c r="I2" s="2"/>
      <c r="J2" s="23" t="s">
        <v>18</v>
      </c>
      <c r="K2" s="24">
        <v>1.4999999999999999E-2</v>
      </c>
    </row>
    <row r="3" spans="3:12" x14ac:dyDescent="0.2">
      <c r="C3" s="4" t="s">
        <v>13</v>
      </c>
      <c r="E3" s="21">
        <v>42164</v>
      </c>
      <c r="F3" s="5"/>
      <c r="H3" s="4"/>
      <c r="J3" s="25" t="s">
        <v>19</v>
      </c>
      <c r="K3" s="26">
        <v>2.1499999999999998E-2</v>
      </c>
    </row>
    <row r="4" spans="3:12" x14ac:dyDescent="0.2">
      <c r="C4" s="6" t="s">
        <v>14</v>
      </c>
      <c r="D4" s="7"/>
      <c r="E4" s="22">
        <v>2079.94</v>
      </c>
      <c r="F4" s="8"/>
      <c r="H4" s="6"/>
      <c r="I4" s="7"/>
      <c r="J4" s="12"/>
      <c r="K4" s="8"/>
    </row>
    <row r="6" spans="3:12" x14ac:dyDescent="0.2">
      <c r="D6" s="27" t="s">
        <v>21</v>
      </c>
      <c r="E6" s="28"/>
      <c r="F6" s="28"/>
      <c r="G6" s="28"/>
      <c r="H6" s="28"/>
      <c r="I6" s="28"/>
      <c r="J6" s="28"/>
      <c r="K6" s="28"/>
      <c r="L6" s="29"/>
    </row>
    <row r="7" spans="3:12" x14ac:dyDescent="0.2">
      <c r="C7" s="19"/>
      <c r="D7" s="9">
        <v>0.8</v>
      </c>
      <c r="E7" s="9">
        <v>0.9</v>
      </c>
      <c r="F7" s="9">
        <v>0.95</v>
      </c>
      <c r="G7" s="10">
        <v>0.97499999999999998</v>
      </c>
      <c r="H7" s="9">
        <v>1</v>
      </c>
      <c r="I7" s="10">
        <v>1.0249999999999999</v>
      </c>
      <c r="J7" s="9">
        <v>1.05</v>
      </c>
      <c r="K7" s="9">
        <v>1.1000000000000001</v>
      </c>
      <c r="L7" s="11">
        <v>1.2</v>
      </c>
    </row>
    <row r="8" spans="3:12" x14ac:dyDescent="0.2">
      <c r="C8" s="18" t="s">
        <v>20</v>
      </c>
      <c r="D8" s="14">
        <f>D7*$E$4</f>
        <v>1663.9520000000002</v>
      </c>
      <c r="E8" s="14">
        <f t="shared" ref="E8:L8" si="0">E7*$E$4</f>
        <v>1871.9460000000001</v>
      </c>
      <c r="F8" s="14">
        <f t="shared" si="0"/>
        <v>1975.943</v>
      </c>
      <c r="G8" s="14">
        <f t="shared" si="0"/>
        <v>2027.9414999999999</v>
      </c>
      <c r="H8" s="14">
        <f t="shared" si="0"/>
        <v>2079.94</v>
      </c>
      <c r="I8" s="14">
        <f t="shared" si="0"/>
        <v>2131.9384999999997</v>
      </c>
      <c r="J8" s="14">
        <f t="shared" si="0"/>
        <v>2183.9370000000004</v>
      </c>
      <c r="K8" s="14">
        <f t="shared" si="0"/>
        <v>2287.9340000000002</v>
      </c>
      <c r="L8" s="16">
        <f t="shared" si="0"/>
        <v>2495.9279999999999</v>
      </c>
    </row>
    <row r="9" spans="3:12" x14ac:dyDescent="0.2">
      <c r="C9" s="17" t="s">
        <v>0</v>
      </c>
      <c r="D9" s="13">
        <v>29.24</v>
      </c>
      <c r="E9" s="13">
        <v>21.51</v>
      </c>
      <c r="F9" s="13">
        <v>17.47</v>
      </c>
      <c r="G9" s="13">
        <v>15.69</v>
      </c>
      <c r="H9" s="13">
        <v>13.14</v>
      </c>
      <c r="I9" s="13">
        <v>10.43</v>
      </c>
      <c r="J9" s="13">
        <v>9.68</v>
      </c>
      <c r="K9" s="13">
        <v>10.71</v>
      </c>
      <c r="L9" s="15">
        <v>14</v>
      </c>
    </row>
    <row r="10" spans="3:12" x14ac:dyDescent="0.2">
      <c r="C10" s="17" t="s">
        <v>1</v>
      </c>
      <c r="D10" s="13">
        <v>26.92</v>
      </c>
      <c r="E10" s="13">
        <v>20.440000000000001</v>
      </c>
      <c r="F10" s="13">
        <v>17.39</v>
      </c>
      <c r="G10" s="13">
        <v>15.71</v>
      </c>
      <c r="H10" s="13">
        <v>13.73</v>
      </c>
      <c r="I10" s="13">
        <v>11.52</v>
      </c>
      <c r="J10" s="13">
        <v>9.98</v>
      </c>
      <c r="K10" s="13">
        <v>9.89</v>
      </c>
      <c r="L10" s="15">
        <v>10.88</v>
      </c>
    </row>
    <row r="11" spans="3:12" x14ac:dyDescent="0.2">
      <c r="C11" s="17" t="s">
        <v>2</v>
      </c>
      <c r="D11" s="13">
        <v>25.36</v>
      </c>
      <c r="E11" s="13">
        <v>20.149999999999999</v>
      </c>
      <c r="F11" s="13">
        <v>17.36</v>
      </c>
      <c r="G11" s="13">
        <v>15.82</v>
      </c>
      <c r="H11" s="13">
        <v>14.08</v>
      </c>
      <c r="I11" s="13">
        <v>12.2</v>
      </c>
      <c r="J11" s="13">
        <v>10.63</v>
      </c>
      <c r="K11" s="13">
        <v>9.6300000000000008</v>
      </c>
      <c r="L11" s="15">
        <v>10.3</v>
      </c>
    </row>
    <row r="12" spans="3:12" x14ac:dyDescent="0.2">
      <c r="C12" s="17" t="s">
        <v>3</v>
      </c>
      <c r="D12" s="13">
        <v>23.79</v>
      </c>
      <c r="E12" s="13">
        <v>19.739999999999998</v>
      </c>
      <c r="F12" s="13">
        <v>17.5</v>
      </c>
      <c r="G12" s="13">
        <v>16.29</v>
      </c>
      <c r="H12" s="13">
        <v>15.03</v>
      </c>
      <c r="I12" s="13">
        <v>13.76</v>
      </c>
      <c r="J12" s="13">
        <v>12.53</v>
      </c>
      <c r="K12" s="13">
        <v>10.71</v>
      </c>
      <c r="L12" s="15">
        <v>9.9499999999999993</v>
      </c>
    </row>
    <row r="13" spans="3:12" x14ac:dyDescent="0.2">
      <c r="C13" s="17" t="s">
        <v>16</v>
      </c>
      <c r="D13" s="13">
        <v>23.43</v>
      </c>
      <c r="E13" s="13">
        <v>19.79</v>
      </c>
      <c r="F13" s="13">
        <v>17.84</v>
      </c>
      <c r="G13" s="13">
        <v>16.84</v>
      </c>
      <c r="H13" s="13">
        <v>15.81</v>
      </c>
      <c r="I13" s="13">
        <v>14.78</v>
      </c>
      <c r="J13" s="13">
        <v>13.76</v>
      </c>
      <c r="K13" s="13">
        <v>12.04</v>
      </c>
      <c r="L13" s="15">
        <v>10.53</v>
      </c>
    </row>
    <row r="14" spans="3:12" x14ac:dyDescent="0.2">
      <c r="C14" s="17" t="s">
        <v>4</v>
      </c>
      <c r="D14" s="13">
        <v>23.28</v>
      </c>
      <c r="E14" s="13">
        <v>20.05</v>
      </c>
      <c r="F14" s="13">
        <v>18.36</v>
      </c>
      <c r="G14" s="13">
        <v>17.489999999999998</v>
      </c>
      <c r="H14" s="13">
        <v>16.600000000000001</v>
      </c>
      <c r="I14" s="13">
        <v>15.71</v>
      </c>
      <c r="J14" s="13">
        <v>14.82</v>
      </c>
      <c r="K14" s="13">
        <v>13.22</v>
      </c>
      <c r="L14" s="15">
        <v>11.25</v>
      </c>
    </row>
    <row r="15" spans="3:12" x14ac:dyDescent="0.2">
      <c r="C15" s="17" t="s">
        <v>5</v>
      </c>
      <c r="D15" s="13">
        <v>23.14</v>
      </c>
      <c r="E15" s="13">
        <v>20.38</v>
      </c>
      <c r="F15" s="13">
        <v>18.920000000000002</v>
      </c>
      <c r="G15" s="13">
        <v>18.190000000000001</v>
      </c>
      <c r="H15" s="13">
        <v>17.48</v>
      </c>
      <c r="I15" s="13">
        <v>16.78</v>
      </c>
      <c r="J15" s="13">
        <v>16.11</v>
      </c>
      <c r="K15" s="13">
        <v>14.86</v>
      </c>
      <c r="L15" s="15">
        <v>12.83</v>
      </c>
    </row>
    <row r="16" spans="3:12" x14ac:dyDescent="0.2">
      <c r="C16" s="17" t="s">
        <v>6</v>
      </c>
      <c r="D16" s="13">
        <v>23.11</v>
      </c>
      <c r="E16" s="13">
        <v>20.71</v>
      </c>
      <c r="F16" s="13">
        <v>19.47</v>
      </c>
      <c r="G16" s="13">
        <v>18.850000000000001</v>
      </c>
      <c r="H16" s="13">
        <v>18.239999999999998</v>
      </c>
      <c r="I16" s="13">
        <v>17.649999999999999</v>
      </c>
      <c r="J16" s="13">
        <v>17.079999999999998</v>
      </c>
      <c r="K16" s="13">
        <v>16.010000000000002</v>
      </c>
      <c r="L16" s="15">
        <v>14.17</v>
      </c>
    </row>
    <row r="17" spans="3:12" x14ac:dyDescent="0.2">
      <c r="C17" s="17" t="s">
        <v>7</v>
      </c>
      <c r="D17" s="13">
        <v>23.2</v>
      </c>
      <c r="E17" s="13">
        <v>21.22</v>
      </c>
      <c r="F17" s="13">
        <v>20.23</v>
      </c>
      <c r="G17" s="13">
        <v>19.75</v>
      </c>
      <c r="H17" s="13">
        <v>19.27</v>
      </c>
      <c r="I17" s="13">
        <v>18.809999999999999</v>
      </c>
      <c r="J17" s="13">
        <v>18.36</v>
      </c>
      <c r="K17" s="13">
        <v>17.52</v>
      </c>
      <c r="L17" s="15">
        <v>16.07</v>
      </c>
    </row>
    <row r="18" spans="3:12" x14ac:dyDescent="0.2">
      <c r="C18" s="17" t="s">
        <v>8</v>
      </c>
      <c r="D18" s="13">
        <v>23.39</v>
      </c>
      <c r="E18" s="13">
        <v>21.64</v>
      </c>
      <c r="F18" s="13">
        <v>20.8</v>
      </c>
      <c r="G18" s="13">
        <v>20.39</v>
      </c>
      <c r="H18" s="13">
        <v>20</v>
      </c>
      <c r="I18" s="13">
        <v>19.62</v>
      </c>
      <c r="J18" s="13">
        <v>19.260000000000002</v>
      </c>
      <c r="K18" s="13">
        <v>18.57</v>
      </c>
      <c r="L18" s="15">
        <v>17.36</v>
      </c>
    </row>
    <row r="19" spans="3:12" x14ac:dyDescent="0.2">
      <c r="C19" s="17" t="s">
        <v>9</v>
      </c>
      <c r="D19" s="13">
        <v>23.71</v>
      </c>
      <c r="E19" s="13">
        <v>22.15</v>
      </c>
      <c r="F19" s="13">
        <v>21.42</v>
      </c>
      <c r="G19" s="13">
        <v>21.08</v>
      </c>
      <c r="H19" s="13">
        <v>20.74</v>
      </c>
      <c r="I19" s="13">
        <v>20.420000000000002</v>
      </c>
      <c r="J19" s="13">
        <v>20.11</v>
      </c>
      <c r="K19" s="13">
        <v>19.52</v>
      </c>
      <c r="L19" s="15">
        <v>18.48</v>
      </c>
    </row>
    <row r="20" spans="3:12" x14ac:dyDescent="0.2">
      <c r="C20" s="17" t="s">
        <v>10</v>
      </c>
      <c r="D20" s="13">
        <v>24.55</v>
      </c>
      <c r="E20" s="13">
        <v>23.28</v>
      </c>
      <c r="F20" s="13">
        <v>22.71</v>
      </c>
      <c r="G20" s="13">
        <v>22.44</v>
      </c>
      <c r="H20" s="13">
        <v>22.18</v>
      </c>
      <c r="I20" s="13">
        <v>21.92</v>
      </c>
      <c r="J20" s="13">
        <v>21.68</v>
      </c>
      <c r="K20" s="13">
        <v>21.22</v>
      </c>
      <c r="L20" s="15">
        <v>20.399999999999999</v>
      </c>
    </row>
    <row r="21" spans="3:12" x14ac:dyDescent="0.2">
      <c r="C21" s="18" t="s">
        <v>11</v>
      </c>
      <c r="D21" s="14">
        <v>26.01</v>
      </c>
      <c r="E21" s="14">
        <v>25.04</v>
      </c>
      <c r="F21" s="14">
        <v>24.61</v>
      </c>
      <c r="G21" s="14">
        <v>24.4</v>
      </c>
      <c r="H21" s="14">
        <v>24.21</v>
      </c>
      <c r="I21" s="14">
        <v>24.02</v>
      </c>
      <c r="J21" s="14">
        <v>23.83</v>
      </c>
      <c r="K21" s="14">
        <v>23.49</v>
      </c>
      <c r="L21" s="16">
        <v>22.87</v>
      </c>
    </row>
  </sheetData>
  <mergeCells count="1">
    <mergeCell ref="D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L21"/>
  <sheetViews>
    <sheetView workbookViewId="0">
      <selection activeCell="N3" sqref="N3"/>
    </sheetView>
  </sheetViews>
  <sheetFormatPr baseColWidth="10" defaultRowHeight="15" x14ac:dyDescent="0.2"/>
  <sheetData>
    <row r="2" spans="3:12" x14ac:dyDescent="0.2">
      <c r="C2" s="1" t="s">
        <v>12</v>
      </c>
      <c r="D2" s="2"/>
      <c r="E2" s="20" t="s">
        <v>17</v>
      </c>
      <c r="F2" s="3"/>
      <c r="H2" s="1"/>
      <c r="I2" s="2"/>
      <c r="J2" s="23" t="s">
        <v>18</v>
      </c>
      <c r="K2" s="24">
        <v>1.4E-2</v>
      </c>
    </row>
    <row r="3" spans="3:12" x14ac:dyDescent="0.2">
      <c r="C3" s="4" t="s">
        <v>13</v>
      </c>
      <c r="E3" s="21">
        <v>41799</v>
      </c>
      <c r="F3" s="5"/>
      <c r="H3" s="4"/>
      <c r="J3" s="25" t="s">
        <v>19</v>
      </c>
      <c r="K3" s="26">
        <v>2.2599999999999999E-2</v>
      </c>
    </row>
    <row r="4" spans="3:12" x14ac:dyDescent="0.2">
      <c r="C4" s="6" t="s">
        <v>14</v>
      </c>
      <c r="D4" s="7"/>
      <c r="E4" s="22">
        <v>1951.16</v>
      </c>
      <c r="F4" s="8"/>
      <c r="H4" s="6"/>
      <c r="I4" s="7"/>
      <c r="J4" s="12"/>
      <c r="K4" s="8"/>
    </row>
    <row r="6" spans="3:12" x14ac:dyDescent="0.2">
      <c r="D6" s="27" t="s">
        <v>21</v>
      </c>
      <c r="E6" s="28"/>
      <c r="F6" s="28"/>
      <c r="G6" s="28"/>
      <c r="H6" s="28"/>
      <c r="I6" s="28"/>
      <c r="J6" s="28"/>
      <c r="K6" s="28"/>
      <c r="L6" s="29"/>
    </row>
    <row r="7" spans="3:12" x14ac:dyDescent="0.2">
      <c r="C7" s="19"/>
      <c r="D7" s="9">
        <v>0.8</v>
      </c>
      <c r="E7" s="9">
        <v>0.9</v>
      </c>
      <c r="F7" s="9">
        <v>0.95</v>
      </c>
      <c r="G7" s="10">
        <v>0.97499999999999998</v>
      </c>
      <c r="H7" s="9">
        <v>1</v>
      </c>
      <c r="I7" s="10">
        <v>1.0249999999999999</v>
      </c>
      <c r="J7" s="9">
        <v>1.05</v>
      </c>
      <c r="K7" s="9">
        <v>1.1000000000000001</v>
      </c>
      <c r="L7" s="11">
        <v>1.2</v>
      </c>
    </row>
    <row r="8" spans="3:12" x14ac:dyDescent="0.2">
      <c r="C8" s="18" t="s">
        <v>20</v>
      </c>
      <c r="D8" s="14">
        <f>D7*$E$4</f>
        <v>1560.9280000000001</v>
      </c>
      <c r="E8" s="14">
        <f t="shared" ref="E8:L8" si="0">E7*$E$4</f>
        <v>1756.0440000000001</v>
      </c>
      <c r="F8" s="14">
        <f t="shared" si="0"/>
        <v>1853.6020000000001</v>
      </c>
      <c r="G8" s="14">
        <f t="shared" si="0"/>
        <v>1902.3810000000001</v>
      </c>
      <c r="H8" s="14">
        <f t="shared" si="0"/>
        <v>1951.16</v>
      </c>
      <c r="I8" s="14">
        <f t="shared" si="0"/>
        <v>1999.9389999999999</v>
      </c>
      <c r="J8" s="14">
        <f t="shared" si="0"/>
        <v>2048.7180000000003</v>
      </c>
      <c r="K8" s="14">
        <f t="shared" si="0"/>
        <v>2146.2760000000003</v>
      </c>
      <c r="L8" s="16">
        <f t="shared" si="0"/>
        <v>2341.3919999999998</v>
      </c>
    </row>
    <row r="9" spans="3:12" x14ac:dyDescent="0.2">
      <c r="C9" s="17" t="s">
        <v>0</v>
      </c>
      <c r="D9" s="13">
        <v>26.98</v>
      </c>
      <c r="E9" s="13">
        <v>18.2</v>
      </c>
      <c r="F9" s="13">
        <v>13.37</v>
      </c>
      <c r="G9" s="13">
        <v>11.19</v>
      </c>
      <c r="H9" s="13">
        <v>9.2200000000000006</v>
      </c>
      <c r="I9" s="13">
        <v>8.0299999999999994</v>
      </c>
      <c r="J9" s="13">
        <v>8.1199999999999992</v>
      </c>
      <c r="K9" s="13">
        <v>8.35</v>
      </c>
      <c r="L9" s="15">
        <v>10.35</v>
      </c>
    </row>
    <row r="10" spans="3:12" x14ac:dyDescent="0.2">
      <c r="C10" s="17" t="s">
        <v>1</v>
      </c>
      <c r="D10" s="13">
        <v>23.4</v>
      </c>
      <c r="E10" s="13">
        <v>16.63</v>
      </c>
      <c r="F10" s="13">
        <v>13.64</v>
      </c>
      <c r="G10" s="13">
        <v>12.1</v>
      </c>
      <c r="H10" s="13">
        <v>10.61</v>
      </c>
      <c r="I10" s="13">
        <v>9.3000000000000007</v>
      </c>
      <c r="J10" s="13">
        <v>8.66</v>
      </c>
      <c r="K10" s="13">
        <v>8.6300000000000008</v>
      </c>
      <c r="L10" s="15">
        <v>9.6</v>
      </c>
    </row>
    <row r="11" spans="3:12" x14ac:dyDescent="0.2">
      <c r="C11" s="17" t="s">
        <v>2</v>
      </c>
      <c r="D11" s="13">
        <v>21.94</v>
      </c>
      <c r="E11" s="13">
        <v>16.510000000000002</v>
      </c>
      <c r="F11" s="13">
        <v>13.87</v>
      </c>
      <c r="G11" s="13">
        <v>12.53</v>
      </c>
      <c r="H11" s="13">
        <v>11.24</v>
      </c>
      <c r="I11" s="13">
        <v>10.09</v>
      </c>
      <c r="J11" s="13">
        <v>9.3000000000000007</v>
      </c>
      <c r="K11" s="13">
        <v>8.83</v>
      </c>
      <c r="L11" s="15">
        <v>9.31</v>
      </c>
    </row>
    <row r="12" spans="3:12" x14ac:dyDescent="0.2">
      <c r="C12" s="17" t="s">
        <v>3</v>
      </c>
      <c r="D12" s="13">
        <v>20.71</v>
      </c>
      <c r="E12" s="13">
        <v>16.72</v>
      </c>
      <c r="F12" s="13">
        <v>14.68</v>
      </c>
      <c r="G12" s="13">
        <v>13.67</v>
      </c>
      <c r="H12" s="13">
        <v>12.71</v>
      </c>
      <c r="I12" s="13">
        <v>11.79</v>
      </c>
      <c r="J12" s="13">
        <v>10.97</v>
      </c>
      <c r="K12" s="13">
        <v>10.02</v>
      </c>
      <c r="L12" s="15">
        <v>9.82</v>
      </c>
    </row>
    <row r="13" spans="3:12" x14ac:dyDescent="0.2">
      <c r="C13" s="17" t="s">
        <v>16</v>
      </c>
      <c r="D13" s="13">
        <v>20.28</v>
      </c>
      <c r="E13" s="13">
        <v>16.88</v>
      </c>
      <c r="F13" s="13">
        <v>15.13</v>
      </c>
      <c r="G13" s="13">
        <v>14.28</v>
      </c>
      <c r="H13" s="13">
        <v>13.47</v>
      </c>
      <c r="I13" s="13">
        <v>12.69</v>
      </c>
      <c r="J13" s="13">
        <v>11.95</v>
      </c>
      <c r="K13" s="13">
        <v>10.78</v>
      </c>
      <c r="L13" s="15">
        <v>10.119999999999999</v>
      </c>
    </row>
    <row r="14" spans="3:12" x14ac:dyDescent="0.2">
      <c r="C14" s="17" t="s">
        <v>4</v>
      </c>
      <c r="D14" s="13">
        <v>20.27</v>
      </c>
      <c r="E14" s="13">
        <v>17.170000000000002</v>
      </c>
      <c r="F14" s="13">
        <v>15.67</v>
      </c>
      <c r="G14" s="13">
        <v>14.93</v>
      </c>
      <c r="H14" s="13">
        <v>14.21</v>
      </c>
      <c r="I14" s="13">
        <v>13.5</v>
      </c>
      <c r="J14" s="13">
        <v>12.82</v>
      </c>
      <c r="K14" s="13">
        <v>11.67</v>
      </c>
      <c r="L14" s="15">
        <v>10.59</v>
      </c>
    </row>
    <row r="15" spans="3:12" x14ac:dyDescent="0.2">
      <c r="C15" s="17" t="s">
        <v>5</v>
      </c>
      <c r="D15" s="13">
        <v>19.88</v>
      </c>
      <c r="E15" s="13">
        <v>17.32</v>
      </c>
      <c r="F15" s="13">
        <v>16.09</v>
      </c>
      <c r="G15" s="13">
        <v>15.49</v>
      </c>
      <c r="H15" s="13">
        <v>14.91</v>
      </c>
      <c r="I15" s="13">
        <v>14.34</v>
      </c>
      <c r="J15" s="13">
        <v>13.79</v>
      </c>
      <c r="K15" s="13">
        <v>12.79</v>
      </c>
      <c r="L15" s="15">
        <v>11.42</v>
      </c>
    </row>
    <row r="16" spans="3:12" x14ac:dyDescent="0.2">
      <c r="C16" s="17" t="s">
        <v>6</v>
      </c>
      <c r="D16" s="13">
        <v>19.7</v>
      </c>
      <c r="E16" s="13">
        <v>17.47</v>
      </c>
      <c r="F16" s="13">
        <v>16.41</v>
      </c>
      <c r="G16" s="13">
        <v>15.9</v>
      </c>
      <c r="H16" s="13">
        <v>15.39</v>
      </c>
      <c r="I16" s="13">
        <v>14.9</v>
      </c>
      <c r="J16" s="13">
        <v>14.44</v>
      </c>
      <c r="K16" s="13">
        <v>13.58</v>
      </c>
      <c r="L16" s="15">
        <v>12.26</v>
      </c>
    </row>
    <row r="17" spans="3:12" x14ac:dyDescent="0.2">
      <c r="C17" s="17" t="s">
        <v>7</v>
      </c>
      <c r="D17" s="13">
        <v>19.53</v>
      </c>
      <c r="E17" s="13">
        <v>17.739999999999998</v>
      </c>
      <c r="F17" s="13">
        <v>16.920000000000002</v>
      </c>
      <c r="G17" s="13">
        <v>16.52</v>
      </c>
      <c r="H17" s="13">
        <v>16.14</v>
      </c>
      <c r="I17" s="13">
        <v>15.76</v>
      </c>
      <c r="J17" s="13">
        <v>15.41</v>
      </c>
      <c r="K17" s="13">
        <v>14.74</v>
      </c>
      <c r="L17" s="15">
        <v>13.62</v>
      </c>
    </row>
    <row r="18" spans="3:12" x14ac:dyDescent="0.2">
      <c r="C18" s="17" t="s">
        <v>8</v>
      </c>
      <c r="D18" s="13">
        <v>19.53</v>
      </c>
      <c r="E18" s="13">
        <v>18.03</v>
      </c>
      <c r="F18" s="13">
        <v>17.350000000000001</v>
      </c>
      <c r="G18" s="13">
        <v>17.02</v>
      </c>
      <c r="H18" s="13">
        <v>16.7</v>
      </c>
      <c r="I18" s="13">
        <v>16.399999999999999</v>
      </c>
      <c r="J18" s="13">
        <v>16.100000000000001</v>
      </c>
      <c r="K18" s="13">
        <v>15.55</v>
      </c>
      <c r="L18" s="15">
        <v>14.6</v>
      </c>
    </row>
    <row r="19" spans="3:12" x14ac:dyDescent="0.2">
      <c r="C19" s="17" t="s">
        <v>9</v>
      </c>
      <c r="D19" s="13">
        <v>19.72</v>
      </c>
      <c r="E19" s="13">
        <v>18.420000000000002</v>
      </c>
      <c r="F19" s="13">
        <v>17.829999999999998</v>
      </c>
      <c r="G19" s="13">
        <v>17.55</v>
      </c>
      <c r="H19" s="13">
        <v>17.28</v>
      </c>
      <c r="I19" s="13">
        <v>17.02</v>
      </c>
      <c r="J19" s="13">
        <v>16.77</v>
      </c>
      <c r="K19" s="13">
        <v>16.29</v>
      </c>
      <c r="L19" s="15">
        <v>15.46</v>
      </c>
    </row>
    <row r="20" spans="3:12" x14ac:dyDescent="0.2">
      <c r="C20" s="17" t="s">
        <v>10</v>
      </c>
      <c r="D20" s="13">
        <v>20.32</v>
      </c>
      <c r="E20" s="13">
        <v>19.3</v>
      </c>
      <c r="F20" s="13">
        <v>18.829999999999998</v>
      </c>
      <c r="G20" s="13">
        <v>18.61</v>
      </c>
      <c r="H20" s="13">
        <v>18.399999999999999</v>
      </c>
      <c r="I20" s="13">
        <v>18.190000000000001</v>
      </c>
      <c r="J20" s="13">
        <v>17.989999999999998</v>
      </c>
      <c r="K20" s="13">
        <v>17.62</v>
      </c>
      <c r="L20" s="15">
        <v>16.95</v>
      </c>
    </row>
    <row r="21" spans="3:12" x14ac:dyDescent="0.2">
      <c r="C21" s="18" t="s">
        <v>11</v>
      </c>
      <c r="D21" s="14">
        <v>21.42</v>
      </c>
      <c r="E21" s="14">
        <v>20.63</v>
      </c>
      <c r="F21" s="14">
        <v>20.28</v>
      </c>
      <c r="G21" s="14">
        <v>20.11</v>
      </c>
      <c r="H21" s="14">
        <v>19.940000000000001</v>
      </c>
      <c r="I21" s="14">
        <v>19.79</v>
      </c>
      <c r="J21" s="14">
        <v>19.63</v>
      </c>
      <c r="K21" s="14">
        <v>19.34</v>
      </c>
      <c r="L21" s="16">
        <v>18.829999999999998</v>
      </c>
    </row>
  </sheetData>
  <mergeCells count="1">
    <mergeCell ref="D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NDX-2015</vt:lpstr>
      <vt:lpstr>NDX-2014</vt:lpstr>
      <vt:lpstr>SPX-2015</vt:lpstr>
      <vt:lpstr>SPX-2014</vt:lpstr>
    </vt:vector>
  </TitlesOfParts>
  <Company>EM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TAVIN Bertrand</dc:creator>
  <cp:lastModifiedBy>SUSINI Antoine</cp:lastModifiedBy>
  <dcterms:created xsi:type="dcterms:W3CDTF">2016-02-12T16:41:16Z</dcterms:created>
  <dcterms:modified xsi:type="dcterms:W3CDTF">2025-04-22T14:22:26Z</dcterms:modified>
</cp:coreProperties>
</file>