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сследование погрешности локализации маркера\60_degree_line\"/>
    </mc:Choice>
  </mc:AlternateContent>
  <bookViews>
    <workbookView xWindow="0" yWindow="0" windowWidth="16380" windowHeight="8196" tabRatio="500" activeTab="1"/>
  </bookViews>
  <sheets>
    <sheet name="Лист1" sheetId="1" r:id="rId1"/>
    <sheet name="Лист2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M149" i="1"/>
  <c r="L149" i="1"/>
  <c r="K149" i="1"/>
  <c r="M148" i="1"/>
  <c r="L148" i="1"/>
  <c r="K148" i="1"/>
  <c r="M147" i="1"/>
  <c r="L147" i="1"/>
  <c r="K147" i="1"/>
  <c r="N147" i="1" s="1"/>
  <c r="M146" i="1"/>
  <c r="L146" i="1"/>
  <c r="K146" i="1"/>
  <c r="N146" i="1" s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N141" i="1" s="1"/>
  <c r="M140" i="1"/>
  <c r="L140" i="1"/>
  <c r="K140" i="1"/>
  <c r="N140" i="1" s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N134" i="1" s="1"/>
  <c r="M133" i="1"/>
  <c r="L133" i="1"/>
  <c r="K133" i="1"/>
  <c r="N133" i="1" s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N127" i="1" s="1"/>
  <c r="M126" i="1"/>
  <c r="L126" i="1"/>
  <c r="K126" i="1"/>
  <c r="N126" i="1" s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N121" i="1" s="1"/>
  <c r="M120" i="1"/>
  <c r="L120" i="1"/>
  <c r="K120" i="1"/>
  <c r="N120" i="1" s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N114" i="1" s="1"/>
  <c r="M113" i="1"/>
  <c r="L113" i="1"/>
  <c r="K113" i="1"/>
  <c r="N113" i="1" s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N108" i="1" s="1"/>
  <c r="M107" i="1"/>
  <c r="L107" i="1"/>
  <c r="K107" i="1"/>
  <c r="N107" i="1" s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N101" i="1" s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N94" i="1" s="1"/>
  <c r="M93" i="1"/>
  <c r="L93" i="1"/>
  <c r="K93" i="1"/>
  <c r="N93" i="1" s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N88" i="1" s="1"/>
  <c r="M87" i="1"/>
  <c r="L87" i="1"/>
  <c r="K87" i="1"/>
  <c r="N87" i="1" s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N81" i="1" s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N74" i="1" s="1"/>
  <c r="M73" i="1"/>
  <c r="L73" i="1"/>
  <c r="K73" i="1"/>
  <c r="N73" i="1" s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N68" i="1" s="1"/>
  <c r="M67" i="1"/>
  <c r="L67" i="1"/>
  <c r="K67" i="1"/>
  <c r="N67" i="1" s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N61" i="1" s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N54" i="1" s="1"/>
  <c r="M53" i="1"/>
  <c r="L53" i="1"/>
  <c r="K53" i="1"/>
  <c r="N53" i="1" s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N48" i="1" s="1"/>
  <c r="M47" i="1"/>
  <c r="L47" i="1"/>
  <c r="K47" i="1"/>
  <c r="N47" i="1" s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N41" i="1" s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N34" i="1" s="1"/>
  <c r="M33" i="1"/>
  <c r="L33" i="1"/>
  <c r="K33" i="1"/>
  <c r="N33" i="1" s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N28" i="1" s="1"/>
  <c r="M27" i="1"/>
  <c r="L27" i="1"/>
  <c r="K27" i="1"/>
  <c r="N27" i="1" s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N21" i="1" s="1"/>
  <c r="M20" i="1"/>
  <c r="L20" i="1"/>
  <c r="K20" i="1"/>
  <c r="N20" i="1" s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N13" i="1" s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N8" i="1" s="1"/>
  <c r="M7" i="1"/>
  <c r="L7" i="1"/>
  <c r="K7" i="1"/>
  <c r="N7" i="1" s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E2" i="1"/>
  <c r="N15" i="1" l="1"/>
  <c r="N35" i="1"/>
  <c r="N55" i="1"/>
  <c r="P112" i="1"/>
  <c r="N44" i="1"/>
  <c r="N64" i="1"/>
  <c r="N2" i="1"/>
  <c r="N42" i="1"/>
  <c r="N82" i="1"/>
  <c r="N115" i="1"/>
  <c r="N135" i="1"/>
  <c r="N22" i="1"/>
  <c r="N62" i="1"/>
  <c r="N102" i="1"/>
  <c r="N3" i="1"/>
  <c r="N23" i="1"/>
  <c r="N43" i="1"/>
  <c r="N63" i="1"/>
  <c r="N83" i="1"/>
  <c r="N103" i="1"/>
  <c r="N116" i="1"/>
  <c r="N84" i="1"/>
  <c r="N117" i="1"/>
  <c r="N137" i="1"/>
  <c r="N5" i="1"/>
  <c r="N25" i="1"/>
  <c r="N45" i="1"/>
  <c r="N65" i="1"/>
  <c r="N85" i="1"/>
  <c r="N105" i="1"/>
  <c r="N118" i="1"/>
  <c r="N138" i="1"/>
  <c r="N12" i="1"/>
  <c r="N32" i="1"/>
  <c r="N52" i="1"/>
  <c r="N72" i="1"/>
  <c r="N92" i="1"/>
  <c r="N112" i="1"/>
  <c r="N125" i="1"/>
  <c r="N145" i="1"/>
  <c r="P100" i="1"/>
  <c r="N100" i="1"/>
  <c r="N75" i="1"/>
  <c r="N95" i="1"/>
  <c r="N128" i="1"/>
  <c r="N148" i="1"/>
  <c r="P60" i="1"/>
  <c r="N60" i="1"/>
  <c r="N29" i="1"/>
  <c r="N49" i="1"/>
  <c r="N69" i="1"/>
  <c r="N89" i="1"/>
  <c r="N109" i="1"/>
  <c r="N122" i="1"/>
  <c r="N142" i="1"/>
  <c r="N9" i="1"/>
  <c r="N16" i="1"/>
  <c r="N36" i="1"/>
  <c r="N56" i="1"/>
  <c r="N76" i="1"/>
  <c r="N96" i="1"/>
  <c r="N129" i="1"/>
  <c r="N149" i="1"/>
  <c r="N10" i="1"/>
  <c r="N30" i="1"/>
  <c r="P50" i="1"/>
  <c r="N50" i="1"/>
  <c r="N70" i="1"/>
  <c r="N90" i="1"/>
  <c r="N110" i="1"/>
  <c r="N123" i="1"/>
  <c r="N143" i="1"/>
  <c r="P40" i="1"/>
  <c r="N40" i="1"/>
  <c r="P14" i="1"/>
  <c r="N14" i="1"/>
  <c r="N17" i="1"/>
  <c r="N37" i="1"/>
  <c r="N57" i="1"/>
  <c r="N77" i="1"/>
  <c r="N97" i="1"/>
  <c r="N130" i="1"/>
  <c r="N4" i="1"/>
  <c r="P104" i="1"/>
  <c r="N104" i="1"/>
  <c r="P80" i="1"/>
  <c r="N80" i="1"/>
  <c r="N24" i="1"/>
  <c r="N11" i="1"/>
  <c r="N31" i="1"/>
  <c r="N51" i="1"/>
  <c r="P71" i="1"/>
  <c r="N71" i="1"/>
  <c r="N91" i="1"/>
  <c r="P111" i="1"/>
  <c r="N111" i="1"/>
  <c r="P124" i="1"/>
  <c r="N124" i="1"/>
  <c r="N144" i="1"/>
  <c r="P136" i="1"/>
  <c r="N136" i="1"/>
  <c r="N18" i="1"/>
  <c r="N38" i="1"/>
  <c r="P58" i="1"/>
  <c r="N58" i="1"/>
  <c r="N78" i="1"/>
  <c r="P98" i="1"/>
  <c r="N98" i="1"/>
  <c r="N131" i="1"/>
  <c r="N19" i="1"/>
  <c r="N39" i="1"/>
  <c r="N59" i="1"/>
  <c r="N79" i="1"/>
  <c r="N99" i="1"/>
  <c r="N132" i="1"/>
  <c r="N6" i="1"/>
  <c r="N26" i="1"/>
  <c r="N46" i="1"/>
  <c r="N66" i="1"/>
  <c r="N86" i="1"/>
  <c r="N106" i="1"/>
  <c r="N119" i="1"/>
  <c r="N139" i="1"/>
  <c r="P46" i="1"/>
  <c r="P134" i="1"/>
  <c r="P121" i="1"/>
  <c r="P128" i="1"/>
  <c r="P22" i="1"/>
  <c r="P115" i="1"/>
  <c r="P16" i="1"/>
  <c r="P36" i="1"/>
  <c r="P32" i="1"/>
  <c r="P102" i="1"/>
  <c r="P11" i="1"/>
  <c r="P90" i="1"/>
  <c r="P24" i="1"/>
  <c r="P65" i="1"/>
  <c r="P78" i="1"/>
  <c r="P52" i="1"/>
  <c r="P72" i="1"/>
  <c r="P26" i="1"/>
  <c r="P66" i="1"/>
  <c r="P7" i="1"/>
  <c r="P106" i="1"/>
  <c r="P132" i="1"/>
  <c r="P139" i="1"/>
  <c r="P34" i="1"/>
  <c r="P54" i="1"/>
  <c r="P107" i="1"/>
  <c r="P120" i="1"/>
  <c r="P140" i="1"/>
  <c r="P94" i="1"/>
  <c r="P6" i="1"/>
  <c r="P116" i="1"/>
  <c r="P8" i="1"/>
  <c r="P59" i="1"/>
  <c r="P91" i="1"/>
  <c r="P110" i="1"/>
  <c r="P2" i="1"/>
  <c r="P21" i="1"/>
  <c r="P47" i="1"/>
  <c r="P142" i="1"/>
  <c r="P92" i="1"/>
  <c r="P41" i="1"/>
  <c r="P48" i="1"/>
  <c r="P67" i="1"/>
  <c r="P105" i="1"/>
  <c r="P131" i="1"/>
  <c r="P10" i="1"/>
  <c r="P86" i="1"/>
  <c r="P99" i="1"/>
  <c r="P42" i="1"/>
  <c r="P61" i="1"/>
  <c r="P74" i="1"/>
  <c r="P87" i="1"/>
  <c r="P118" i="1"/>
  <c r="P144" i="1"/>
  <c r="P29" i="1"/>
  <c r="P138" i="1"/>
  <c r="P30" i="1"/>
  <c r="P62" i="1"/>
  <c r="P75" i="1"/>
  <c r="P88" i="1"/>
  <c r="P69" i="1"/>
  <c r="P82" i="1"/>
  <c r="P126" i="1"/>
  <c r="P146" i="1"/>
  <c r="P18" i="1"/>
  <c r="P12" i="1"/>
  <c r="P31" i="1"/>
  <c r="P56" i="1"/>
  <c r="P76" i="1"/>
  <c r="P114" i="1"/>
  <c r="P127" i="1"/>
  <c r="P19" i="1"/>
  <c r="P25" i="1"/>
  <c r="P51" i="1"/>
  <c r="P64" i="1"/>
  <c r="P38" i="1"/>
  <c r="P20" i="1"/>
  <c r="P96" i="1"/>
  <c r="P109" i="1"/>
  <c r="P122" i="1"/>
  <c r="P141" i="1"/>
  <c r="P85" i="1"/>
  <c r="P4" i="1"/>
  <c r="P28" i="1"/>
  <c r="P101" i="1"/>
  <c r="P5" i="1"/>
  <c r="P45" i="1"/>
  <c r="P35" i="1"/>
  <c r="P84" i="1"/>
  <c r="P108" i="1"/>
  <c r="P44" i="1"/>
  <c r="P68" i="1"/>
  <c r="P130" i="1"/>
  <c r="P27" i="1"/>
  <c r="P70" i="1"/>
  <c r="P125" i="1"/>
  <c r="P81" i="1"/>
  <c r="P3" i="1"/>
  <c r="P37" i="1"/>
  <c r="P43" i="1"/>
  <c r="P77" i="1"/>
  <c r="P83" i="1"/>
  <c r="P117" i="1"/>
  <c r="P123" i="1"/>
  <c r="P9" i="1"/>
  <c r="P15" i="1"/>
  <c r="P49" i="1"/>
  <c r="P55" i="1"/>
  <c r="P89" i="1"/>
  <c r="P95" i="1"/>
  <c r="P129" i="1"/>
  <c r="P135" i="1"/>
  <c r="P147" i="1"/>
  <c r="P33" i="1"/>
  <c r="P39" i="1"/>
  <c r="P73" i="1"/>
  <c r="P79" i="1"/>
  <c r="P113" i="1"/>
  <c r="P119" i="1"/>
  <c r="P148" i="1"/>
  <c r="P17" i="1"/>
  <c r="P57" i="1"/>
  <c r="P103" i="1"/>
  <c r="P143" i="1"/>
  <c r="P149" i="1"/>
  <c r="P23" i="1"/>
  <c r="P63" i="1"/>
  <c r="P97" i="1"/>
  <c r="P137" i="1"/>
  <c r="P13" i="1"/>
  <c r="P53" i="1"/>
  <c r="P93" i="1"/>
  <c r="P145" i="1"/>
  <c r="P133" i="1"/>
</calcChain>
</file>

<file path=xl/sharedStrings.xml><?xml version="1.0" encoding="utf-8"?>
<sst xmlns="http://schemas.openxmlformats.org/spreadsheetml/2006/main" count="16" uniqueCount="16">
  <si>
    <t>,truePose,pose,position,x</t>
  </si>
  <si>
    <t>,truePose,pose,position,y</t>
  </si>
  <si>
    <t>,truePose,pose,position,z</t>
  </si>
  <si>
    <t>фактическое расст,</t>
  </si>
  <si>
    <t>,estimatePose,pose,position,x</t>
  </si>
  <si>
    <t>,estimatePose,pose,position,y</t>
  </si>
  <si>
    <t>,estimatePose,pose,position,z</t>
  </si>
  <si>
    <t>abs(x)</t>
  </si>
  <si>
    <t>abs(y)</t>
  </si>
  <si>
    <t>abs(z)</t>
  </si>
  <si>
    <t>eps</t>
  </si>
  <si>
    <t>Фактическое положение камеры</t>
  </si>
  <si>
    <t>x</t>
  </si>
  <si>
    <t>y</t>
  </si>
  <si>
    <t>z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</si>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</sst>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2"/>
      <name val="aakar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0" fillId="0" borderId="0" xfId="0" applyNumberFormat="1"/>
    <xf numFmtId="10" fontId="1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eps,</a:t>
            </a:r>
            <a:r>
              <a:rPr lang="en-US" sz="3600" baseline="0"/>
              <a:t> %</a:t>
            </a:r>
            <a:endParaRPr lang="ru-RU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2060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Лист1!$E$2:$E$1459</c:f>
              <c:numCache>
                <c:formatCode>General</c:formatCode>
                <c:ptCount val="1458"/>
                <c:pt idx="0">
                  <c:v>0.79888740000351499</c:v>
                </c:pt>
                <c:pt idx="1">
                  <c:v>0.89941860000350904</c:v>
                </c:pt>
                <c:pt idx="2">
                  <c:v>1.0007352000034999</c:v>
                </c:pt>
                <c:pt idx="3">
                  <c:v>1.10205180000349</c:v>
                </c:pt>
                <c:pt idx="4">
                  <c:v>1.2033684000034801</c:v>
                </c:pt>
                <c:pt idx="5">
                  <c:v>1.30468500000347</c:v>
                </c:pt>
                <c:pt idx="6">
                  <c:v>1.4057244000034601</c:v>
                </c:pt>
                <c:pt idx="7">
                  <c:v>1.50731820000345</c:v>
                </c:pt>
                <c:pt idx="8">
                  <c:v>1.60863480000345</c:v>
                </c:pt>
                <c:pt idx="9">
                  <c:v>1.7099514000034399</c:v>
                </c:pt>
                <c:pt idx="10">
                  <c:v>1.81126800000345</c:v>
                </c:pt>
                <c:pt idx="11">
                  <c:v>1.9125846000034601</c:v>
                </c:pt>
                <c:pt idx="12">
                  <c:v>2.0139012000034699</c:v>
                </c:pt>
                <c:pt idx="13">
                  <c:v>2.11521780000347</c:v>
                </c:pt>
                <c:pt idx="14">
                  <c:v>2.2165344000034901</c:v>
                </c:pt>
                <c:pt idx="15">
                  <c:v>2.3178510000034902</c:v>
                </c:pt>
                <c:pt idx="16">
                  <c:v>2.4191676000034898</c:v>
                </c:pt>
                <c:pt idx="17">
                  <c:v>2.5204842000034802</c:v>
                </c:pt>
                <c:pt idx="18">
                  <c:v>2.62180080000347</c:v>
                </c:pt>
                <c:pt idx="19">
                  <c:v>2.7231174000034599</c:v>
                </c:pt>
                <c:pt idx="20">
                  <c:v>2.8244340000034498</c:v>
                </c:pt>
                <c:pt idx="21">
                  <c:v>2.9257506000034401</c:v>
                </c:pt>
                <c:pt idx="22">
                  <c:v>3.02697480000344</c:v>
                </c:pt>
                <c:pt idx="23">
                  <c:v>3.1283838000034301</c:v>
                </c:pt>
                <c:pt idx="24">
                  <c:v>3.22970040000342</c:v>
                </c:pt>
                <c:pt idx="25">
                  <c:v>3.3310170000034098</c:v>
                </c:pt>
                <c:pt idx="26">
                  <c:v>3.4320102000034001</c:v>
                </c:pt>
                <c:pt idx="27">
                  <c:v>3.5336502000033998</c:v>
                </c:pt>
                <c:pt idx="28">
                  <c:v>3.6349668000033901</c:v>
                </c:pt>
                <c:pt idx="29">
                  <c:v>3.73628340000338</c:v>
                </c:pt>
                <c:pt idx="30">
                  <c:v>3.8376000000033699</c:v>
                </c:pt>
                <c:pt idx="31">
                  <c:v>3.9388704000033599</c:v>
                </c:pt>
                <c:pt idx="32">
                  <c:v>4.0400022000034497</c:v>
                </c:pt>
                <c:pt idx="33">
                  <c:v>4.1415498000036903</c:v>
                </c:pt>
                <c:pt idx="34">
                  <c:v>4.24286640000392</c:v>
                </c:pt>
                <c:pt idx="35">
                  <c:v>4.3441830000041604</c:v>
                </c:pt>
                <c:pt idx="36">
                  <c:v>4.44549960000439</c:v>
                </c:pt>
                <c:pt idx="37">
                  <c:v>4.5491724000046299</c:v>
                </c:pt>
                <c:pt idx="38">
                  <c:v>4.6504890000048702</c:v>
                </c:pt>
                <c:pt idx="39">
                  <c:v>4.7518056000050999</c:v>
                </c:pt>
                <c:pt idx="40">
                  <c:v>4.8531222000053402</c:v>
                </c:pt>
                <c:pt idx="41">
                  <c:v>4.9544388000055699</c:v>
                </c:pt>
                <c:pt idx="42">
                  <c:v>5.0557554000058103</c:v>
                </c:pt>
                <c:pt idx="43">
                  <c:v>5.1570720000060399</c:v>
                </c:pt>
                <c:pt idx="44">
                  <c:v>5.2582962000062796</c:v>
                </c:pt>
                <c:pt idx="45">
                  <c:v>5.3597052000065197</c:v>
                </c:pt>
                <c:pt idx="46">
                  <c:v>5.4610218000067503</c:v>
                </c:pt>
                <c:pt idx="47">
                  <c:v>5.5661474589419022</c:v>
                </c:pt>
                <c:pt idx="48">
                  <c:v>5.6683674000072299</c:v>
                </c:pt>
                <c:pt idx="49">
                  <c:v>5.7692682000074704</c:v>
                </c:pt>
                <c:pt idx="50">
                  <c:v>5.8710006000077</c:v>
                </c:pt>
                <c:pt idx="51">
                  <c:v>5.9723172000079403</c:v>
                </c:pt>
                <c:pt idx="52">
                  <c:v>6.07363380000782</c:v>
                </c:pt>
                <c:pt idx="53">
                  <c:v>6.1749504000075701</c:v>
                </c:pt>
                <c:pt idx="54">
                  <c:v>6.2762670000073104</c:v>
                </c:pt>
                <c:pt idx="55">
                  <c:v>6.3775836000070596</c:v>
                </c:pt>
                <c:pt idx="56">
                  <c:v>6.4789002000068097</c:v>
                </c:pt>
                <c:pt idx="57">
                  <c:v>6.585695271493802</c:v>
                </c:pt>
                <c:pt idx="58">
                  <c:v>6.6920470928998403</c:v>
                </c:pt>
                <c:pt idx="59">
                  <c:v>6.7922748000060302</c:v>
                </c:pt>
                <c:pt idx="60">
                  <c:v>6.8935914000057803</c:v>
                </c:pt>
                <c:pt idx="61">
                  <c:v>6.9949080000055304</c:v>
                </c:pt>
                <c:pt idx="62">
                  <c:v>7.0962246000052804</c:v>
                </c:pt>
                <c:pt idx="63">
                  <c:v>7.1975412000050296</c:v>
                </c:pt>
                <c:pt idx="64">
                  <c:v>7.2988578000047699</c:v>
                </c:pt>
                <c:pt idx="65">
                  <c:v>7.40017440000452</c:v>
                </c:pt>
                <c:pt idx="66">
                  <c:v>7.5003550386660507</c:v>
                </c:pt>
                <c:pt idx="67">
                  <c:v>7.6004514000040198</c:v>
                </c:pt>
                <c:pt idx="68">
                  <c:v>7.7109308018870868</c:v>
                </c:pt>
                <c:pt idx="69">
                  <c:v>7.8125094000035</c:v>
                </c:pt>
                <c:pt idx="70">
                  <c:v>7.9138260000032501</c:v>
                </c:pt>
                <c:pt idx="71">
                  <c:v>8.0151426000029904</c:v>
                </c:pt>
                <c:pt idx="72">
                  <c:v>8.1162707040027406</c:v>
                </c:pt>
                <c:pt idx="73">
                  <c:v>8.2177758000024905</c:v>
                </c:pt>
                <c:pt idx="74">
                  <c:v>8.3190462000022407</c:v>
                </c:pt>
                <c:pt idx="75">
                  <c:v>8.4204090000019907</c:v>
                </c:pt>
                <c:pt idx="76">
                  <c:v>8.5217256000017407</c:v>
                </c:pt>
                <c:pt idx="77">
                  <c:v>8.6230422000014801</c:v>
                </c:pt>
                <c:pt idx="78">
                  <c:v>8.7281859864538873</c:v>
                </c:pt>
                <c:pt idx="79">
                  <c:v>8.8280316000009798</c:v>
                </c:pt>
                <c:pt idx="80">
                  <c:v>8.9598229485149758</c:v>
                </c:pt>
                <c:pt idx="81">
                  <c:v>9.0612954000004002</c:v>
                </c:pt>
                <c:pt idx="82">
                  <c:v>9.1626120000001396</c:v>
                </c:pt>
                <c:pt idx="83">
                  <c:v>9.2639285999998897</c:v>
                </c:pt>
                <c:pt idx="84">
                  <c:v>9.3652451999996398</c:v>
                </c:pt>
                <c:pt idx="85">
                  <c:v>9.4665617999993898</c:v>
                </c:pt>
                <c:pt idx="86">
                  <c:v>9.5678783999991399</c:v>
                </c:pt>
                <c:pt idx="87">
                  <c:v>9.6887032735871532</c:v>
                </c:pt>
                <c:pt idx="88">
                  <c:v>9.81937383742404</c:v>
                </c:pt>
                <c:pt idx="89">
                  <c:v>9.9213083999982601</c:v>
                </c:pt>
                <c:pt idx="90">
                  <c:v>10.032248314512465</c:v>
                </c:pt>
                <c:pt idx="91">
                  <c:v>10.1333663999977</c:v>
                </c:pt>
                <c:pt idx="92">
                  <c:v>10.2346829999974</c:v>
                </c:pt>
                <c:pt idx="93">
                  <c:v>10.361941265401031</c:v>
                </c:pt>
                <c:pt idx="94">
                  <c:v>10.4632343999969</c:v>
                </c:pt>
                <c:pt idx="95">
                  <c:v>10.5645509999966</c:v>
                </c:pt>
                <c:pt idx="96">
                  <c:v>10.724756356920658</c:v>
                </c:pt>
                <c:pt idx="97">
                  <c:v>10.826089199996</c:v>
                </c:pt>
                <c:pt idx="98">
                  <c:v>10.9297619999957</c:v>
                </c:pt>
                <c:pt idx="99">
                  <c:v>11.031078599995499</c:v>
                </c:pt>
                <c:pt idx="100">
                  <c:v>11.138557686217885</c:v>
                </c:pt>
                <c:pt idx="101">
                  <c:v>11.238424199994901</c:v>
                </c:pt>
                <c:pt idx="102">
                  <c:v>11.339740799994701</c:v>
                </c:pt>
                <c:pt idx="103">
                  <c:v>11.441057399994399</c:v>
                </c:pt>
                <c:pt idx="104">
                  <c:v>11.554701177159673</c:v>
                </c:pt>
                <c:pt idx="105">
                  <c:v>11.6554715999939</c:v>
                </c:pt>
                <c:pt idx="106">
                  <c:v>11.7567881999937</c:v>
                </c:pt>
                <c:pt idx="107">
                  <c:v>11.906904722410644</c:v>
                </c:pt>
                <c:pt idx="108">
                  <c:v>12.006545399993</c:v>
                </c:pt>
                <c:pt idx="109">
                  <c:v>12.107861999992799</c:v>
                </c:pt>
                <c:pt idx="110">
                  <c:v>12.2091785999925</c:v>
                </c:pt>
                <c:pt idx="111">
                  <c:v>12.3104951999923</c:v>
                </c:pt>
                <c:pt idx="112">
                  <c:v>12.436871281529552</c:v>
                </c:pt>
                <c:pt idx="113">
                  <c:v>12.331700999992201</c:v>
                </c:pt>
                <c:pt idx="114">
                  <c:v>12.444657045896538</c:v>
                </c:pt>
                <c:pt idx="115">
                  <c:v>12.3364133999922</c:v>
                </c:pt>
                <c:pt idx="116">
                  <c:v>12.465736127332869</c:v>
                </c:pt>
                <c:pt idx="117">
                  <c:v>12.364687799992099</c:v>
                </c:pt>
                <c:pt idx="118">
                  <c:v>12.469487878858393</c:v>
                </c:pt>
                <c:pt idx="119">
                  <c:v>12.569677199991601</c:v>
                </c:pt>
                <c:pt idx="120">
                  <c:v>12.672337327733391</c:v>
                </c:pt>
                <c:pt idx="121">
                  <c:v>12.772310399991101</c:v>
                </c:pt>
                <c:pt idx="122">
                  <c:v>12.873626999990901</c:v>
                </c:pt>
                <c:pt idx="123">
                  <c:v>12.974943599990601</c:v>
                </c:pt>
                <c:pt idx="124">
                  <c:v>13.076260199990401</c:v>
                </c:pt>
                <c:pt idx="125">
                  <c:v>13.177576799990099</c:v>
                </c:pt>
                <c:pt idx="126">
                  <c:v>13.396197311915696</c:v>
                </c:pt>
                <c:pt idx="127">
                  <c:v>13.2671123999899</c:v>
                </c:pt>
                <c:pt idx="128">
                  <c:v>13.416422015716552</c:v>
                </c:pt>
                <c:pt idx="129">
                  <c:v>13.2836057999899</c:v>
                </c:pt>
                <c:pt idx="130">
                  <c:v>13.452680691203151</c:v>
                </c:pt>
                <c:pt idx="131">
                  <c:v>13.3189487999898</c:v>
                </c:pt>
                <c:pt idx="132">
                  <c:v>13.4202653999895</c:v>
                </c:pt>
                <c:pt idx="133">
                  <c:v>13.5215819999893</c:v>
                </c:pt>
                <c:pt idx="134">
                  <c:v>13.622898599989</c:v>
                </c:pt>
                <c:pt idx="135">
                  <c:v>13.738640990585882</c:v>
                </c:pt>
                <c:pt idx="136">
                  <c:v>13.915509486243099</c:v>
                </c:pt>
                <c:pt idx="137">
                  <c:v>13.7831201999886</c:v>
                </c:pt>
                <c:pt idx="138">
                  <c:v>13.927813845949951</c:v>
                </c:pt>
                <c:pt idx="139">
                  <c:v>13.794901199988599</c:v>
                </c:pt>
                <c:pt idx="140">
                  <c:v>13.970360060816237</c:v>
                </c:pt>
                <c:pt idx="141">
                  <c:v>13.823175599988501</c:v>
                </c:pt>
                <c:pt idx="142">
                  <c:v>13.987655810428238</c:v>
                </c:pt>
                <c:pt idx="143">
                  <c:v>13.8349565999885</c:v>
                </c:pt>
                <c:pt idx="144">
                  <c:v>14.025143944332086</c:v>
                </c:pt>
                <c:pt idx="145">
                  <c:v>13.8679433999884</c:v>
                </c:pt>
                <c:pt idx="146">
                  <c:v>14.032837282805456</c:v>
                </c:pt>
                <c:pt idx="147">
                  <c:v>13.872655799988401</c:v>
                </c:pt>
              </c:numCache>
            </c:numRef>
          </c:xVal>
          <c:yVal>
            <c:numRef>
              <c:f>Лист1!$P$2:$P$1459</c:f>
              <c:numCache>
                <c:formatCode>0.00%</c:formatCode>
                <c:ptCount val="1458"/>
                <c:pt idx="0">
                  <c:v>4.8061690361053165E-3</c:v>
                </c:pt>
                <c:pt idx="1">
                  <c:v>5.1888116298492463E-3</c:v>
                </c:pt>
                <c:pt idx="2">
                  <c:v>4.7219385554005547E-3</c:v>
                </c:pt>
                <c:pt idx="3">
                  <c:v>4.3657522288214736E-3</c:v>
                </c:pt>
                <c:pt idx="4">
                  <c:v>5.3567477539699622E-3</c:v>
                </c:pt>
                <c:pt idx="5">
                  <c:v>5.0250469895011607E-3</c:v>
                </c:pt>
                <c:pt idx="6">
                  <c:v>5.4481672378846992E-3</c:v>
                </c:pt>
                <c:pt idx="7">
                  <c:v>4.5735858171539467E-3</c:v>
                </c:pt>
                <c:pt idx="8">
                  <c:v>5.0527833720815383E-3</c:v>
                </c:pt>
                <c:pt idx="9">
                  <c:v>4.6772369244566089E-3</c:v>
                </c:pt>
                <c:pt idx="10">
                  <c:v>4.3090027661611885E-3</c:v>
                </c:pt>
                <c:pt idx="11">
                  <c:v>4.555612613568836E-3</c:v>
                </c:pt>
                <c:pt idx="12">
                  <c:v>3.551114740905653E-3</c:v>
                </c:pt>
                <c:pt idx="13">
                  <c:v>4.9204401608323647E-3</c:v>
                </c:pt>
                <c:pt idx="14">
                  <c:v>4.6004062127342699E-3</c:v>
                </c:pt>
                <c:pt idx="15">
                  <c:v>3.5428804165245241E-3</c:v>
                </c:pt>
                <c:pt idx="16">
                  <c:v>3.1792833271689258E-3</c:v>
                </c:pt>
                <c:pt idx="17">
                  <c:v>4.2449759348445843E-3</c:v>
                </c:pt>
                <c:pt idx="18">
                  <c:v>4.0715355487453454E-3</c:v>
                </c:pt>
                <c:pt idx="19">
                  <c:v>2.9528103997864879E-3</c:v>
                </c:pt>
                <c:pt idx="20">
                  <c:v>3.5518582297549843E-3</c:v>
                </c:pt>
                <c:pt idx="21">
                  <c:v>3.4772015810322762E-3</c:v>
                </c:pt>
                <c:pt idx="22">
                  <c:v>2.6303220085357351E-3</c:v>
                </c:pt>
                <c:pt idx="23">
                  <c:v>4.2760614410805508E-3</c:v>
                </c:pt>
                <c:pt idx="24">
                  <c:v>3.2095497991339265E-3</c:v>
                </c:pt>
                <c:pt idx="25">
                  <c:v>2.2759736366429412E-3</c:v>
                </c:pt>
                <c:pt idx="26">
                  <c:v>3.9136717809472414E-3</c:v>
                </c:pt>
                <c:pt idx="27">
                  <c:v>4.1969105942861696E-3</c:v>
                </c:pt>
                <c:pt idx="28">
                  <c:v>1.7409682652421916E-3</c:v>
                </c:pt>
                <c:pt idx="29">
                  <c:v>3.8625480743011546E-3</c:v>
                </c:pt>
                <c:pt idx="30">
                  <c:v>3.1780583906084467E-3</c:v>
                </c:pt>
                <c:pt idx="31">
                  <c:v>1.818663838817063E-3</c:v>
                </c:pt>
                <c:pt idx="32">
                  <c:v>1.3477675469840318E-3</c:v>
                </c:pt>
                <c:pt idx="33">
                  <c:v>1.2333366066733279E-3</c:v>
                </c:pt>
                <c:pt idx="34">
                  <c:v>1.79301035624907E-3</c:v>
                </c:pt>
                <c:pt idx="35">
                  <c:v>3.8902197253576341E-3</c:v>
                </c:pt>
                <c:pt idx="36">
                  <c:v>2.1128182379578958E-3</c:v>
                </c:pt>
                <c:pt idx="37">
                  <c:v>1.0827617530299841E-3</c:v>
                </c:pt>
                <c:pt idx="38">
                  <c:v>3.9777721712473228E-3</c:v>
                </c:pt>
                <c:pt idx="39">
                  <c:v>8.8612966008412206E-4</c:v>
                </c:pt>
                <c:pt idx="40">
                  <c:v>3.1853270433370314E-3</c:v>
                </c:pt>
                <c:pt idx="41">
                  <c:v>1.1600606120816437E-3</c:v>
                </c:pt>
                <c:pt idx="42">
                  <c:v>8.5632830259644861E-4</c:v>
                </c:pt>
                <c:pt idx="43">
                  <c:v>2.5817516937452815E-3</c:v>
                </c:pt>
                <c:pt idx="44">
                  <c:v>3.794451006260002E-3</c:v>
                </c:pt>
                <c:pt idx="45">
                  <c:v>1.5852683304770428E-3</c:v>
                </c:pt>
                <c:pt idx="46">
                  <c:v>1.0018116627517966E-3</c:v>
                </c:pt>
                <c:pt idx="47">
                  <c:v>0</c:v>
                </c:pt>
                <c:pt idx="48">
                  <c:v>1.2930183200020736E-3</c:v>
                </c:pt>
                <c:pt idx="49">
                  <c:v>1.3109076248666934E-3</c:v>
                </c:pt>
                <c:pt idx="50">
                  <c:v>1.4638376876329336E-3</c:v>
                </c:pt>
                <c:pt idx="51">
                  <c:v>1.6555337062158469E-3</c:v>
                </c:pt>
                <c:pt idx="52">
                  <c:v>1.7181300149775572E-3</c:v>
                </c:pt>
                <c:pt idx="53">
                  <c:v>8.701249319670399E-4</c:v>
                </c:pt>
                <c:pt idx="54">
                  <c:v>2.6837813675028169E-3</c:v>
                </c:pt>
                <c:pt idx="55">
                  <c:v>3.3910854958692995E-3</c:v>
                </c:pt>
                <c:pt idx="56">
                  <c:v>8.9117662596398565E-4</c:v>
                </c:pt>
                <c:pt idx="57">
                  <c:v>0</c:v>
                </c:pt>
                <c:pt idx="58">
                  <c:v>0</c:v>
                </c:pt>
                <c:pt idx="59">
                  <c:v>3.0753759906817966E-3</c:v>
                </c:pt>
                <c:pt idx="60">
                  <c:v>8.5749810773364649E-4</c:v>
                </c:pt>
                <c:pt idx="61">
                  <c:v>2.7656528823064097E-3</c:v>
                </c:pt>
                <c:pt idx="62">
                  <c:v>2.7839856694591883E-3</c:v>
                </c:pt>
                <c:pt idx="63">
                  <c:v>9.5267328552043002E-4</c:v>
                </c:pt>
                <c:pt idx="64">
                  <c:v>2.8313969653570212E-3</c:v>
                </c:pt>
                <c:pt idx="65">
                  <c:v>3.4676971104630494E-3</c:v>
                </c:pt>
                <c:pt idx="66">
                  <c:v>0</c:v>
                </c:pt>
                <c:pt idx="67">
                  <c:v>2.3802841403706976E-3</c:v>
                </c:pt>
                <c:pt idx="68">
                  <c:v>0</c:v>
                </c:pt>
                <c:pt idx="69">
                  <c:v>2.2889801369562861E-3</c:v>
                </c:pt>
                <c:pt idx="70">
                  <c:v>1.0607589920551429E-3</c:v>
                </c:pt>
                <c:pt idx="71">
                  <c:v>3.4805101052790798E-3</c:v>
                </c:pt>
                <c:pt idx="72">
                  <c:v>1.2959292408231096E-3</c:v>
                </c:pt>
                <c:pt idx="73">
                  <c:v>3.6428822358979453E-3</c:v>
                </c:pt>
                <c:pt idx="74">
                  <c:v>9.043289583233736E-4</c:v>
                </c:pt>
                <c:pt idx="75">
                  <c:v>3.0173962788320771E-3</c:v>
                </c:pt>
                <c:pt idx="76">
                  <c:v>1.4883396796464309E-3</c:v>
                </c:pt>
                <c:pt idx="77">
                  <c:v>9.2499141898748209E-4</c:v>
                </c:pt>
                <c:pt idx="78">
                  <c:v>0</c:v>
                </c:pt>
                <c:pt idx="79">
                  <c:v>2.7984395774914642E-3</c:v>
                </c:pt>
                <c:pt idx="80">
                  <c:v>0</c:v>
                </c:pt>
                <c:pt idx="81">
                  <c:v>3.494738827156966E-3</c:v>
                </c:pt>
                <c:pt idx="82">
                  <c:v>5.3208058118064524E-3</c:v>
                </c:pt>
                <c:pt idx="83">
                  <c:v>9.865740039283553E-4</c:v>
                </c:pt>
                <c:pt idx="84">
                  <c:v>1.0297927819061716E-3</c:v>
                </c:pt>
                <c:pt idx="85">
                  <c:v>5.5231651158046263E-3</c:v>
                </c:pt>
                <c:pt idx="86">
                  <c:v>1.6127421581202254E-3</c:v>
                </c:pt>
                <c:pt idx="87">
                  <c:v>0</c:v>
                </c:pt>
                <c:pt idx="88">
                  <c:v>0</c:v>
                </c:pt>
                <c:pt idx="89">
                  <c:v>1.7475854276447779E-3</c:v>
                </c:pt>
                <c:pt idx="90">
                  <c:v>0</c:v>
                </c:pt>
                <c:pt idx="91">
                  <c:v>9.89984155299652E-4</c:v>
                </c:pt>
                <c:pt idx="92">
                  <c:v>1.6278394062291619E-3</c:v>
                </c:pt>
                <c:pt idx="93">
                  <c:v>2.6614448891941012E-4</c:v>
                </c:pt>
                <c:pt idx="94">
                  <c:v>8.6948481563452163E-4</c:v>
                </c:pt>
                <c:pt idx="95">
                  <c:v>1.5386412480416973E-3</c:v>
                </c:pt>
                <c:pt idx="96">
                  <c:v>0</c:v>
                </c:pt>
                <c:pt idx="97">
                  <c:v>9.8825306947198342E-4</c:v>
                </c:pt>
                <c:pt idx="98">
                  <c:v>8.7956837211460395E-4</c:v>
                </c:pt>
                <c:pt idx="99">
                  <c:v>7.3277284417609312E-3</c:v>
                </c:pt>
                <c:pt idx="100">
                  <c:v>0</c:v>
                </c:pt>
                <c:pt idx="101">
                  <c:v>1.7546073451450571E-3</c:v>
                </c:pt>
                <c:pt idx="102">
                  <c:v>3.3919406127037679E-3</c:v>
                </c:pt>
                <c:pt idx="103">
                  <c:v>7.9251843921838271E-3</c:v>
                </c:pt>
                <c:pt idx="104">
                  <c:v>0</c:v>
                </c:pt>
                <c:pt idx="105">
                  <c:v>1.7590722186890783E-3</c:v>
                </c:pt>
                <c:pt idx="106">
                  <c:v>4.5508023257813442E-3</c:v>
                </c:pt>
                <c:pt idx="107">
                  <c:v>0</c:v>
                </c:pt>
                <c:pt idx="108">
                  <c:v>8.5844548754703421E-4</c:v>
                </c:pt>
                <c:pt idx="109">
                  <c:v>1.6252032935456856E-3</c:v>
                </c:pt>
                <c:pt idx="110">
                  <c:v>6.1325491692921247E-3</c:v>
                </c:pt>
                <c:pt idx="111">
                  <c:v>8.9824671605321441E-3</c:v>
                </c:pt>
                <c:pt idx="112">
                  <c:v>0</c:v>
                </c:pt>
                <c:pt idx="113">
                  <c:v>9.0325211914848384E-3</c:v>
                </c:pt>
                <c:pt idx="114">
                  <c:v>0</c:v>
                </c:pt>
                <c:pt idx="115">
                  <c:v>8.7372833853256431E-3</c:v>
                </c:pt>
                <c:pt idx="116">
                  <c:v>0</c:v>
                </c:pt>
                <c:pt idx="117">
                  <c:v>8.2526301421580218E-3</c:v>
                </c:pt>
                <c:pt idx="118">
                  <c:v>0</c:v>
                </c:pt>
                <c:pt idx="119">
                  <c:v>1.8832172317410549E-3</c:v>
                </c:pt>
                <c:pt idx="120">
                  <c:v>0</c:v>
                </c:pt>
                <c:pt idx="121">
                  <c:v>9.706255122727844E-3</c:v>
                </c:pt>
                <c:pt idx="122">
                  <c:v>7.4536726180190523E-3</c:v>
                </c:pt>
                <c:pt idx="123">
                  <c:v>9.3681797352270749E-4</c:v>
                </c:pt>
                <c:pt idx="124">
                  <c:v>2.0477067736070866E-3</c:v>
                </c:pt>
                <c:pt idx="125">
                  <c:v>5.2835511444406947E-3</c:v>
                </c:pt>
                <c:pt idx="126">
                  <c:v>0</c:v>
                </c:pt>
                <c:pt idx="127">
                  <c:v>9.9384093670192106E-3</c:v>
                </c:pt>
                <c:pt idx="128">
                  <c:v>0</c:v>
                </c:pt>
                <c:pt idx="129">
                  <c:v>1.0061801238505468E-2</c:v>
                </c:pt>
                <c:pt idx="130">
                  <c:v>0</c:v>
                </c:pt>
                <c:pt idx="131">
                  <c:v>1.0410719615017872E-2</c:v>
                </c:pt>
                <c:pt idx="132">
                  <c:v>7.2288627925057919E-3</c:v>
                </c:pt>
                <c:pt idx="133">
                  <c:v>9.8699550354103987E-4</c:v>
                </c:pt>
                <c:pt idx="134">
                  <c:v>2.4359194136159279E-3</c:v>
                </c:pt>
                <c:pt idx="135">
                  <c:v>0</c:v>
                </c:pt>
                <c:pt idx="136">
                  <c:v>0</c:v>
                </c:pt>
                <c:pt idx="137">
                  <c:v>9.7704095006140284E-3</c:v>
                </c:pt>
                <c:pt idx="138">
                  <c:v>0</c:v>
                </c:pt>
                <c:pt idx="139">
                  <c:v>1.0238147753174635E-2</c:v>
                </c:pt>
                <c:pt idx="140">
                  <c:v>0</c:v>
                </c:pt>
                <c:pt idx="141">
                  <c:v>1.1280491923892813E-2</c:v>
                </c:pt>
                <c:pt idx="142">
                  <c:v>8.6235039107016484E-5</c:v>
                </c:pt>
                <c:pt idx="143">
                  <c:v>1.1308224052255548E-2</c:v>
                </c:pt>
                <c:pt idx="144">
                  <c:v>0</c:v>
                </c:pt>
                <c:pt idx="145">
                  <c:v>1.1260403829956635E-2</c:v>
                </c:pt>
                <c:pt idx="146">
                  <c:v>0</c:v>
                </c:pt>
                <c:pt idx="147">
                  <c:v>1.1453102372556338E-2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354-82DA-9FBDE3C6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abs(x), </a:t>
            </a:r>
            <a:r>
              <a:rPr lang="ru-RU" sz="3600"/>
              <a:t>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Лист1!$E$2:$E$1459</c:f>
              <c:numCache>
                <c:formatCode>General</c:formatCode>
                <c:ptCount val="1458"/>
                <c:pt idx="0">
                  <c:v>0.79888740000351499</c:v>
                </c:pt>
                <c:pt idx="1">
                  <c:v>0.89941860000350904</c:v>
                </c:pt>
                <c:pt idx="2">
                  <c:v>1.0007352000034999</c:v>
                </c:pt>
                <c:pt idx="3">
                  <c:v>1.10205180000349</c:v>
                </c:pt>
                <c:pt idx="4">
                  <c:v>1.2033684000034801</c:v>
                </c:pt>
                <c:pt idx="5">
                  <c:v>1.30468500000347</c:v>
                </c:pt>
                <c:pt idx="6">
                  <c:v>1.4057244000034601</c:v>
                </c:pt>
                <c:pt idx="7">
                  <c:v>1.50731820000345</c:v>
                </c:pt>
                <c:pt idx="8">
                  <c:v>1.60863480000345</c:v>
                </c:pt>
                <c:pt idx="9">
                  <c:v>1.7099514000034399</c:v>
                </c:pt>
                <c:pt idx="10">
                  <c:v>1.81126800000345</c:v>
                </c:pt>
                <c:pt idx="11">
                  <c:v>1.9125846000034601</c:v>
                </c:pt>
                <c:pt idx="12">
                  <c:v>2.0139012000034699</c:v>
                </c:pt>
                <c:pt idx="13">
                  <c:v>2.11521780000347</c:v>
                </c:pt>
                <c:pt idx="14">
                  <c:v>2.2165344000034901</c:v>
                </c:pt>
                <c:pt idx="15">
                  <c:v>2.3178510000034902</c:v>
                </c:pt>
                <c:pt idx="16">
                  <c:v>2.4191676000034898</c:v>
                </c:pt>
                <c:pt idx="17">
                  <c:v>2.5204842000034802</c:v>
                </c:pt>
                <c:pt idx="18">
                  <c:v>2.62180080000347</c:v>
                </c:pt>
                <c:pt idx="19">
                  <c:v>2.7231174000034599</c:v>
                </c:pt>
                <c:pt idx="20">
                  <c:v>2.8244340000034498</c:v>
                </c:pt>
                <c:pt idx="21">
                  <c:v>2.9257506000034401</c:v>
                </c:pt>
                <c:pt idx="22">
                  <c:v>3.02697480000344</c:v>
                </c:pt>
                <c:pt idx="23">
                  <c:v>3.1283838000034301</c:v>
                </c:pt>
                <c:pt idx="24">
                  <c:v>3.22970040000342</c:v>
                </c:pt>
                <c:pt idx="25">
                  <c:v>3.3310170000034098</c:v>
                </c:pt>
                <c:pt idx="26">
                  <c:v>3.4320102000034001</c:v>
                </c:pt>
                <c:pt idx="27">
                  <c:v>3.5336502000033998</c:v>
                </c:pt>
                <c:pt idx="28">
                  <c:v>3.6349668000033901</c:v>
                </c:pt>
                <c:pt idx="29">
                  <c:v>3.73628340000338</c:v>
                </c:pt>
                <c:pt idx="30">
                  <c:v>3.8376000000033699</c:v>
                </c:pt>
                <c:pt idx="31">
                  <c:v>3.9388704000033599</c:v>
                </c:pt>
                <c:pt idx="32">
                  <c:v>4.0400022000034497</c:v>
                </c:pt>
                <c:pt idx="33">
                  <c:v>4.1415498000036903</c:v>
                </c:pt>
                <c:pt idx="34">
                  <c:v>4.24286640000392</c:v>
                </c:pt>
                <c:pt idx="35">
                  <c:v>4.3441830000041604</c:v>
                </c:pt>
                <c:pt idx="36">
                  <c:v>4.44549960000439</c:v>
                </c:pt>
                <c:pt idx="37">
                  <c:v>4.5491724000046299</c:v>
                </c:pt>
                <c:pt idx="38">
                  <c:v>4.6504890000048702</c:v>
                </c:pt>
                <c:pt idx="39">
                  <c:v>4.7518056000050999</c:v>
                </c:pt>
                <c:pt idx="40">
                  <c:v>4.8531222000053402</c:v>
                </c:pt>
                <c:pt idx="41">
                  <c:v>4.9544388000055699</c:v>
                </c:pt>
                <c:pt idx="42">
                  <c:v>5.0557554000058103</c:v>
                </c:pt>
                <c:pt idx="43">
                  <c:v>5.1570720000060399</c:v>
                </c:pt>
                <c:pt idx="44">
                  <c:v>5.2582962000062796</c:v>
                </c:pt>
                <c:pt idx="45">
                  <c:v>5.3597052000065197</c:v>
                </c:pt>
                <c:pt idx="46">
                  <c:v>5.4610218000067503</c:v>
                </c:pt>
                <c:pt idx="47">
                  <c:v>5.5661474589419022</c:v>
                </c:pt>
                <c:pt idx="48">
                  <c:v>5.6683674000072299</c:v>
                </c:pt>
                <c:pt idx="49">
                  <c:v>5.7692682000074704</c:v>
                </c:pt>
                <c:pt idx="50">
                  <c:v>5.8710006000077</c:v>
                </c:pt>
                <c:pt idx="51">
                  <c:v>5.9723172000079403</c:v>
                </c:pt>
                <c:pt idx="52">
                  <c:v>6.07363380000782</c:v>
                </c:pt>
                <c:pt idx="53">
                  <c:v>6.1749504000075701</c:v>
                </c:pt>
                <c:pt idx="54">
                  <c:v>6.2762670000073104</c:v>
                </c:pt>
                <c:pt idx="55">
                  <c:v>6.3775836000070596</c:v>
                </c:pt>
                <c:pt idx="56">
                  <c:v>6.4789002000068097</c:v>
                </c:pt>
                <c:pt idx="57">
                  <c:v>6.585695271493802</c:v>
                </c:pt>
                <c:pt idx="58">
                  <c:v>6.6920470928998403</c:v>
                </c:pt>
                <c:pt idx="59">
                  <c:v>6.7922748000060302</c:v>
                </c:pt>
                <c:pt idx="60">
                  <c:v>6.8935914000057803</c:v>
                </c:pt>
                <c:pt idx="61">
                  <c:v>6.9949080000055304</c:v>
                </c:pt>
                <c:pt idx="62">
                  <c:v>7.0962246000052804</c:v>
                </c:pt>
                <c:pt idx="63">
                  <c:v>7.1975412000050296</c:v>
                </c:pt>
                <c:pt idx="64">
                  <c:v>7.2988578000047699</c:v>
                </c:pt>
                <c:pt idx="65">
                  <c:v>7.40017440000452</c:v>
                </c:pt>
                <c:pt idx="66">
                  <c:v>7.5003550386660507</c:v>
                </c:pt>
                <c:pt idx="67">
                  <c:v>7.6004514000040198</c:v>
                </c:pt>
                <c:pt idx="68">
                  <c:v>7.7109308018870868</c:v>
                </c:pt>
                <c:pt idx="69">
                  <c:v>7.8125094000035</c:v>
                </c:pt>
                <c:pt idx="70">
                  <c:v>7.9138260000032501</c:v>
                </c:pt>
                <c:pt idx="71">
                  <c:v>8.0151426000029904</c:v>
                </c:pt>
                <c:pt idx="72">
                  <c:v>8.1162707040027406</c:v>
                </c:pt>
                <c:pt idx="73">
                  <c:v>8.2177758000024905</c:v>
                </c:pt>
                <c:pt idx="74">
                  <c:v>8.3190462000022407</c:v>
                </c:pt>
                <c:pt idx="75">
                  <c:v>8.4204090000019907</c:v>
                </c:pt>
                <c:pt idx="76">
                  <c:v>8.5217256000017407</c:v>
                </c:pt>
                <c:pt idx="77">
                  <c:v>8.6230422000014801</c:v>
                </c:pt>
                <c:pt idx="78">
                  <c:v>8.7281859864538873</c:v>
                </c:pt>
                <c:pt idx="79">
                  <c:v>8.8280316000009798</c:v>
                </c:pt>
                <c:pt idx="80">
                  <c:v>8.9598229485149758</c:v>
                </c:pt>
                <c:pt idx="81">
                  <c:v>9.0612954000004002</c:v>
                </c:pt>
                <c:pt idx="82">
                  <c:v>9.1626120000001396</c:v>
                </c:pt>
                <c:pt idx="83">
                  <c:v>9.2639285999998897</c:v>
                </c:pt>
                <c:pt idx="84">
                  <c:v>9.3652451999996398</c:v>
                </c:pt>
                <c:pt idx="85">
                  <c:v>9.4665617999993898</c:v>
                </c:pt>
                <c:pt idx="86">
                  <c:v>9.5678783999991399</c:v>
                </c:pt>
                <c:pt idx="87">
                  <c:v>9.6887032735871532</c:v>
                </c:pt>
                <c:pt idx="88">
                  <c:v>9.81937383742404</c:v>
                </c:pt>
                <c:pt idx="89">
                  <c:v>9.9213083999982601</c:v>
                </c:pt>
                <c:pt idx="90">
                  <c:v>10.032248314512465</c:v>
                </c:pt>
                <c:pt idx="91">
                  <c:v>10.1333663999977</c:v>
                </c:pt>
                <c:pt idx="92">
                  <c:v>10.2346829999974</c:v>
                </c:pt>
                <c:pt idx="93">
                  <c:v>10.361941265401031</c:v>
                </c:pt>
                <c:pt idx="94">
                  <c:v>10.4632343999969</c:v>
                </c:pt>
                <c:pt idx="95">
                  <c:v>10.5645509999966</c:v>
                </c:pt>
                <c:pt idx="96">
                  <c:v>10.724756356920658</c:v>
                </c:pt>
                <c:pt idx="97">
                  <c:v>10.826089199996</c:v>
                </c:pt>
                <c:pt idx="98">
                  <c:v>10.9297619999957</c:v>
                </c:pt>
                <c:pt idx="99">
                  <c:v>11.031078599995499</c:v>
                </c:pt>
                <c:pt idx="100">
                  <c:v>11.138557686217885</c:v>
                </c:pt>
                <c:pt idx="101">
                  <c:v>11.238424199994901</c:v>
                </c:pt>
                <c:pt idx="102">
                  <c:v>11.339740799994701</c:v>
                </c:pt>
                <c:pt idx="103">
                  <c:v>11.441057399994399</c:v>
                </c:pt>
                <c:pt idx="104">
                  <c:v>11.554701177159673</c:v>
                </c:pt>
                <c:pt idx="105">
                  <c:v>11.6554715999939</c:v>
                </c:pt>
                <c:pt idx="106">
                  <c:v>11.7567881999937</c:v>
                </c:pt>
                <c:pt idx="107">
                  <c:v>11.906904722410644</c:v>
                </c:pt>
                <c:pt idx="108">
                  <c:v>12.006545399993</c:v>
                </c:pt>
                <c:pt idx="109">
                  <c:v>12.107861999992799</c:v>
                </c:pt>
                <c:pt idx="110">
                  <c:v>12.2091785999925</c:v>
                </c:pt>
                <c:pt idx="111">
                  <c:v>12.3104951999923</c:v>
                </c:pt>
                <c:pt idx="112">
                  <c:v>12.436871281529552</c:v>
                </c:pt>
                <c:pt idx="113">
                  <c:v>12.331700999992201</c:v>
                </c:pt>
                <c:pt idx="114">
                  <c:v>12.444657045896538</c:v>
                </c:pt>
                <c:pt idx="115">
                  <c:v>12.3364133999922</c:v>
                </c:pt>
                <c:pt idx="116">
                  <c:v>12.465736127332869</c:v>
                </c:pt>
                <c:pt idx="117">
                  <c:v>12.364687799992099</c:v>
                </c:pt>
                <c:pt idx="118">
                  <c:v>12.469487878858393</c:v>
                </c:pt>
                <c:pt idx="119">
                  <c:v>12.569677199991601</c:v>
                </c:pt>
                <c:pt idx="120">
                  <c:v>12.672337327733391</c:v>
                </c:pt>
                <c:pt idx="121">
                  <c:v>12.772310399991101</c:v>
                </c:pt>
                <c:pt idx="122">
                  <c:v>12.873626999990901</c:v>
                </c:pt>
                <c:pt idx="123">
                  <c:v>12.974943599990601</c:v>
                </c:pt>
                <c:pt idx="124">
                  <c:v>13.076260199990401</c:v>
                </c:pt>
                <c:pt idx="125">
                  <c:v>13.177576799990099</c:v>
                </c:pt>
                <c:pt idx="126">
                  <c:v>13.396197311915696</c:v>
                </c:pt>
                <c:pt idx="127">
                  <c:v>13.2671123999899</c:v>
                </c:pt>
                <c:pt idx="128">
                  <c:v>13.416422015716552</c:v>
                </c:pt>
                <c:pt idx="129">
                  <c:v>13.2836057999899</c:v>
                </c:pt>
                <c:pt idx="130">
                  <c:v>13.452680691203151</c:v>
                </c:pt>
                <c:pt idx="131">
                  <c:v>13.3189487999898</c:v>
                </c:pt>
                <c:pt idx="132">
                  <c:v>13.4202653999895</c:v>
                </c:pt>
                <c:pt idx="133">
                  <c:v>13.5215819999893</c:v>
                </c:pt>
                <c:pt idx="134">
                  <c:v>13.622898599989</c:v>
                </c:pt>
                <c:pt idx="135">
                  <c:v>13.738640990585882</c:v>
                </c:pt>
                <c:pt idx="136">
                  <c:v>13.915509486243099</c:v>
                </c:pt>
                <c:pt idx="137">
                  <c:v>13.7831201999886</c:v>
                </c:pt>
                <c:pt idx="138">
                  <c:v>13.927813845949951</c:v>
                </c:pt>
                <c:pt idx="139">
                  <c:v>13.794901199988599</c:v>
                </c:pt>
                <c:pt idx="140">
                  <c:v>13.970360060816237</c:v>
                </c:pt>
                <c:pt idx="141">
                  <c:v>13.823175599988501</c:v>
                </c:pt>
                <c:pt idx="142">
                  <c:v>13.987655810428238</c:v>
                </c:pt>
                <c:pt idx="143">
                  <c:v>13.8349565999885</c:v>
                </c:pt>
                <c:pt idx="144">
                  <c:v>14.025143944332086</c:v>
                </c:pt>
                <c:pt idx="145">
                  <c:v>13.8679433999884</c:v>
                </c:pt>
                <c:pt idx="146">
                  <c:v>14.032837282805456</c:v>
                </c:pt>
                <c:pt idx="147">
                  <c:v>13.872655799988401</c:v>
                </c:pt>
              </c:numCache>
            </c:numRef>
          </c:xVal>
          <c:yVal>
            <c:numRef>
              <c:f>Лист1!$K$2:$K$1459</c:f>
              <c:numCache>
                <c:formatCode>General</c:formatCode>
                <c:ptCount val="1458"/>
                <c:pt idx="0">
                  <c:v>4.7788721371260043E-4</c:v>
                </c:pt>
                <c:pt idx="1">
                  <c:v>5.2428176317146193E-4</c:v>
                </c:pt>
                <c:pt idx="2">
                  <c:v>5.9204958197063237E-4</c:v>
                </c:pt>
                <c:pt idx="3">
                  <c:v>6.5849917416394574E-4</c:v>
                </c:pt>
                <c:pt idx="4">
                  <c:v>7.2474369847701117E-4</c:v>
                </c:pt>
                <c:pt idx="5">
                  <c:v>7.827186626949516E-4</c:v>
                </c:pt>
                <c:pt idx="6">
                  <c:v>8.5268527597504842E-4</c:v>
                </c:pt>
                <c:pt idx="7">
                  <c:v>8.9720350201478744E-4</c:v>
                </c:pt>
                <c:pt idx="8">
                  <c:v>9.7666506526849096E-4</c:v>
                </c:pt>
                <c:pt idx="9">
                  <c:v>1.0182052128428283E-3</c:v>
                </c:pt>
                <c:pt idx="10">
                  <c:v>1.0982387827803317E-3</c:v>
                </c:pt>
                <c:pt idx="11">
                  <c:v>1.1539309589525661E-3</c:v>
                </c:pt>
                <c:pt idx="12">
                  <c:v>1.1886931713686493E-3</c:v>
                </c:pt>
                <c:pt idx="13">
                  <c:v>1.2732331807049238E-3</c:v>
                </c:pt>
                <c:pt idx="14">
                  <c:v>1.3427113734123771E-3</c:v>
                </c:pt>
                <c:pt idx="15">
                  <c:v>1.3877470074398915E-3</c:v>
                </c:pt>
                <c:pt idx="16">
                  <c:v>1.4557830471405547E-3</c:v>
                </c:pt>
                <c:pt idx="17">
                  <c:v>1.494112692969559E-3</c:v>
                </c:pt>
                <c:pt idx="18">
                  <c:v>1.5799308238333123E-3</c:v>
                </c:pt>
                <c:pt idx="19">
                  <c:v>1.6197022734231368E-3</c:v>
                </c:pt>
                <c:pt idx="20">
                  <c:v>1.6888429781126198E-3</c:v>
                </c:pt>
                <c:pt idx="21">
                  <c:v>1.7463891847002643E-3</c:v>
                </c:pt>
                <c:pt idx="22">
                  <c:v>1.8072152743041909E-3</c:v>
                </c:pt>
                <c:pt idx="23">
                  <c:v>1.8688177399202818E-3</c:v>
                </c:pt>
                <c:pt idx="24">
                  <c:v>1.9323132328237251E-3</c:v>
                </c:pt>
                <c:pt idx="25">
                  <c:v>1.9862062101971291E-3</c:v>
                </c:pt>
                <c:pt idx="26">
                  <c:v>2.05518020825066E-3</c:v>
                </c:pt>
                <c:pt idx="27">
                  <c:v>2.105421586119407E-3</c:v>
                </c:pt>
                <c:pt idx="28">
                  <c:v>2.1786982943627501E-3</c:v>
                </c:pt>
                <c:pt idx="29">
                  <c:v>2.2486969822649344E-3</c:v>
                </c:pt>
                <c:pt idx="30">
                  <c:v>2.3031192978158373E-3</c:v>
                </c:pt>
                <c:pt idx="31">
                  <c:v>2.37271006640041E-3</c:v>
                </c:pt>
                <c:pt idx="32">
                  <c:v>2.4695841604829389E-3</c:v>
                </c:pt>
                <c:pt idx="33">
                  <c:v>2.4890108683553592E-3</c:v>
                </c:pt>
                <c:pt idx="34">
                  <c:v>2.5461139959372823E-3</c:v>
                </c:pt>
                <c:pt idx="35">
                  <c:v>2.6291863573112868E-3</c:v>
                </c:pt>
                <c:pt idx="36">
                  <c:v>2.6710323256452198E-3</c:v>
                </c:pt>
                <c:pt idx="37">
                  <c:v>2.7151313976443107E-3</c:v>
                </c:pt>
                <c:pt idx="38">
                  <c:v>2.7755966020114545E-3</c:v>
                </c:pt>
                <c:pt idx="39">
                  <c:v>2.8606978473233978E-3</c:v>
                </c:pt>
                <c:pt idx="40">
                  <c:v>2.9103657634217319E-3</c:v>
                </c:pt>
                <c:pt idx="41">
                  <c:v>3.026886572772195E-3</c:v>
                </c:pt>
                <c:pt idx="42">
                  <c:v>3.0547810983985995E-3</c:v>
                </c:pt>
                <c:pt idx="43">
                  <c:v>3.1208717216562125E-3</c:v>
                </c:pt>
                <c:pt idx="44">
                  <c:v>3.1508128285804632E-3</c:v>
                </c:pt>
                <c:pt idx="45">
                  <c:v>3.1919139717452097E-3</c:v>
                </c:pt>
                <c:pt idx="46">
                  <c:v>3.2679732413017138E-3</c:v>
                </c:pt>
                <c:pt idx="47">
                  <c:v>0</c:v>
                </c:pt>
                <c:pt idx="48">
                  <c:v>3.4020460070190248E-3</c:v>
                </c:pt>
                <c:pt idx="49">
                  <c:v>3.4719783360318088E-3</c:v>
                </c:pt>
                <c:pt idx="50">
                  <c:v>3.5307848547586722E-3</c:v>
                </c:pt>
                <c:pt idx="51">
                  <c:v>3.6229224749524851E-3</c:v>
                </c:pt>
                <c:pt idx="52">
                  <c:v>3.6898764365276195E-3</c:v>
                </c:pt>
                <c:pt idx="53">
                  <c:v>3.6472977806420127E-3</c:v>
                </c:pt>
                <c:pt idx="54">
                  <c:v>3.7697364487530765E-3</c:v>
                </c:pt>
                <c:pt idx="55">
                  <c:v>3.8451933831435896E-3</c:v>
                </c:pt>
                <c:pt idx="56">
                  <c:v>3.9082020294620035E-3</c:v>
                </c:pt>
                <c:pt idx="57">
                  <c:v>0</c:v>
                </c:pt>
                <c:pt idx="58">
                  <c:v>0</c:v>
                </c:pt>
                <c:pt idx="59">
                  <c:v>4.0751388565352315E-3</c:v>
                </c:pt>
                <c:pt idx="60">
                  <c:v>4.1773566489062353E-3</c:v>
                </c:pt>
                <c:pt idx="61">
                  <c:v>4.2124954648884386E-3</c:v>
                </c:pt>
                <c:pt idx="62">
                  <c:v>4.2598020125988326E-3</c:v>
                </c:pt>
                <c:pt idx="63">
                  <c:v>4.3348168015970552E-3</c:v>
                </c:pt>
                <c:pt idx="64">
                  <c:v>4.3887501750871291E-3</c:v>
                </c:pt>
                <c:pt idx="65">
                  <c:v>4.4193762675340219E-3</c:v>
                </c:pt>
                <c:pt idx="66">
                  <c:v>0</c:v>
                </c:pt>
                <c:pt idx="67">
                  <c:v>4.6069311634233234E-3</c:v>
                </c:pt>
                <c:pt idx="68">
                  <c:v>0</c:v>
                </c:pt>
                <c:pt idx="69">
                  <c:v>4.693750485112007E-3</c:v>
                </c:pt>
                <c:pt idx="70">
                  <c:v>4.7500722330538299E-3</c:v>
                </c:pt>
                <c:pt idx="71">
                  <c:v>4.7934602410315344E-3</c:v>
                </c:pt>
                <c:pt idx="72">
                  <c:v>4.8611804460252225E-3</c:v>
                </c:pt>
                <c:pt idx="73">
                  <c:v>4.9307898410300812E-3</c:v>
                </c:pt>
                <c:pt idx="74">
                  <c:v>5.0157874767205908E-3</c:v>
                </c:pt>
                <c:pt idx="75">
                  <c:v>5.1164811596832579E-3</c:v>
                </c:pt>
                <c:pt idx="76">
                  <c:v>5.1667460512610707E-3</c:v>
                </c:pt>
                <c:pt idx="77">
                  <c:v>5.1979467720273545E-3</c:v>
                </c:pt>
                <c:pt idx="78">
                  <c:v>0</c:v>
                </c:pt>
                <c:pt idx="79">
                  <c:v>5.2089070737571476E-3</c:v>
                </c:pt>
                <c:pt idx="80">
                  <c:v>0</c:v>
                </c:pt>
                <c:pt idx="81">
                  <c:v>5.4651130215857945E-3</c:v>
                </c:pt>
                <c:pt idx="82">
                  <c:v>5.4918918204769568E-3</c:v>
                </c:pt>
                <c:pt idx="83">
                  <c:v>5.5586257570938305E-3</c:v>
                </c:pt>
                <c:pt idx="84">
                  <c:v>5.6598083821323029E-3</c:v>
                </c:pt>
                <c:pt idx="85">
                  <c:v>5.6757926890132369E-3</c:v>
                </c:pt>
                <c:pt idx="86">
                  <c:v>5.7781767201729702E-3</c:v>
                </c:pt>
                <c:pt idx="87">
                  <c:v>0</c:v>
                </c:pt>
                <c:pt idx="88">
                  <c:v>0</c:v>
                </c:pt>
                <c:pt idx="89">
                  <c:v>5.959712967550013E-3</c:v>
                </c:pt>
                <c:pt idx="90">
                  <c:v>0</c:v>
                </c:pt>
                <c:pt idx="91">
                  <c:v>6.0697501610238571E-3</c:v>
                </c:pt>
                <c:pt idx="92">
                  <c:v>6.1741104609777716E-3</c:v>
                </c:pt>
                <c:pt idx="93">
                  <c:v>1.4581810683012009E-4</c:v>
                </c:pt>
                <c:pt idx="94">
                  <c:v>6.2973938569526626E-3</c:v>
                </c:pt>
                <c:pt idx="95">
                  <c:v>6.3316088032316859E-3</c:v>
                </c:pt>
                <c:pt idx="96">
                  <c:v>0</c:v>
                </c:pt>
                <c:pt idx="97">
                  <c:v>6.5635151503871322E-3</c:v>
                </c:pt>
                <c:pt idx="98">
                  <c:v>6.5390618959752234E-3</c:v>
                </c:pt>
                <c:pt idx="99">
                  <c:v>6.7123316845475066E-3</c:v>
                </c:pt>
                <c:pt idx="100">
                  <c:v>0</c:v>
                </c:pt>
                <c:pt idx="101">
                  <c:v>6.7213008201393067E-3</c:v>
                </c:pt>
                <c:pt idx="102">
                  <c:v>6.8814948374731396E-3</c:v>
                </c:pt>
                <c:pt idx="103">
                  <c:v>6.9788534543110932E-3</c:v>
                </c:pt>
                <c:pt idx="104">
                  <c:v>0</c:v>
                </c:pt>
                <c:pt idx="105">
                  <c:v>7.0520759313073538E-3</c:v>
                </c:pt>
                <c:pt idx="106">
                  <c:v>6.979882151162407E-3</c:v>
                </c:pt>
                <c:pt idx="107">
                  <c:v>0</c:v>
                </c:pt>
                <c:pt idx="108">
                  <c:v>7.21739738776338E-3</c:v>
                </c:pt>
                <c:pt idx="109">
                  <c:v>7.2457724735474323E-3</c:v>
                </c:pt>
                <c:pt idx="110">
                  <c:v>7.3219272036678263E-3</c:v>
                </c:pt>
                <c:pt idx="111">
                  <c:v>7.544613431419659E-3</c:v>
                </c:pt>
                <c:pt idx="112">
                  <c:v>0</c:v>
                </c:pt>
                <c:pt idx="113">
                  <c:v>7.4804248215073511E-3</c:v>
                </c:pt>
                <c:pt idx="114">
                  <c:v>0</c:v>
                </c:pt>
                <c:pt idx="115">
                  <c:v>7.3418728941665847E-3</c:v>
                </c:pt>
                <c:pt idx="116">
                  <c:v>0</c:v>
                </c:pt>
                <c:pt idx="117">
                  <c:v>7.4953553246977257E-3</c:v>
                </c:pt>
                <c:pt idx="118">
                  <c:v>0</c:v>
                </c:pt>
                <c:pt idx="119">
                  <c:v>7.5424430260807081E-3</c:v>
                </c:pt>
                <c:pt idx="120">
                  <c:v>0</c:v>
                </c:pt>
                <c:pt idx="121">
                  <c:v>7.7125575090121554E-3</c:v>
                </c:pt>
                <c:pt idx="122">
                  <c:v>7.8032958193284584E-3</c:v>
                </c:pt>
                <c:pt idx="123">
                  <c:v>7.8151152493648613E-3</c:v>
                </c:pt>
                <c:pt idx="124">
                  <c:v>7.9986118911290049E-3</c:v>
                </c:pt>
                <c:pt idx="125">
                  <c:v>7.9147686602686167E-3</c:v>
                </c:pt>
                <c:pt idx="126">
                  <c:v>0</c:v>
                </c:pt>
                <c:pt idx="127">
                  <c:v>8.0878056151463158E-3</c:v>
                </c:pt>
                <c:pt idx="128">
                  <c:v>0</c:v>
                </c:pt>
                <c:pt idx="129">
                  <c:v>8.1616362160621056E-3</c:v>
                </c:pt>
                <c:pt idx="130">
                  <c:v>0</c:v>
                </c:pt>
                <c:pt idx="131">
                  <c:v>8.0976664669505875E-3</c:v>
                </c:pt>
                <c:pt idx="132">
                  <c:v>8.1653242755614797E-3</c:v>
                </c:pt>
                <c:pt idx="133">
                  <c:v>8.1539714686188723E-3</c:v>
                </c:pt>
                <c:pt idx="134">
                  <c:v>8.2079909894470955E-3</c:v>
                </c:pt>
                <c:pt idx="135">
                  <c:v>0</c:v>
                </c:pt>
                <c:pt idx="136">
                  <c:v>0</c:v>
                </c:pt>
                <c:pt idx="137">
                  <c:v>8.406680304753061E-3</c:v>
                </c:pt>
                <c:pt idx="138">
                  <c:v>0</c:v>
                </c:pt>
                <c:pt idx="139">
                  <c:v>8.4755115630352536E-3</c:v>
                </c:pt>
                <c:pt idx="140">
                  <c:v>0</c:v>
                </c:pt>
                <c:pt idx="141">
                  <c:v>8.3802000153223258E-3</c:v>
                </c:pt>
                <c:pt idx="142">
                  <c:v>1.2028310447931984E-4</c:v>
                </c:pt>
                <c:pt idx="143">
                  <c:v>8.4611272934944706E-3</c:v>
                </c:pt>
                <c:pt idx="144">
                  <c:v>0</c:v>
                </c:pt>
                <c:pt idx="145">
                  <c:v>8.4107092199305154E-3</c:v>
                </c:pt>
                <c:pt idx="146">
                  <c:v>0</c:v>
                </c:pt>
                <c:pt idx="147">
                  <c:v>8.3921861460061892E-3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C-4182-9CBF-7DC176FC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1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abs(y),</a:t>
            </a:r>
            <a:r>
              <a:rPr lang="ru-RU" sz="3600"/>
              <a:t>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Лист1!$E$2:$E$1459</c:f>
              <c:numCache>
                <c:formatCode>General</c:formatCode>
                <c:ptCount val="1458"/>
                <c:pt idx="0">
                  <c:v>0.79888740000351499</c:v>
                </c:pt>
                <c:pt idx="1">
                  <c:v>0.89941860000350904</c:v>
                </c:pt>
                <c:pt idx="2">
                  <c:v>1.0007352000034999</c:v>
                </c:pt>
                <c:pt idx="3">
                  <c:v>1.10205180000349</c:v>
                </c:pt>
                <c:pt idx="4">
                  <c:v>1.2033684000034801</c:v>
                </c:pt>
                <c:pt idx="5">
                  <c:v>1.30468500000347</c:v>
                </c:pt>
                <c:pt idx="6">
                  <c:v>1.4057244000034601</c:v>
                </c:pt>
                <c:pt idx="7">
                  <c:v>1.50731820000345</c:v>
                </c:pt>
                <c:pt idx="8">
                  <c:v>1.60863480000345</c:v>
                </c:pt>
                <c:pt idx="9">
                  <c:v>1.7099514000034399</c:v>
                </c:pt>
                <c:pt idx="10">
                  <c:v>1.81126800000345</c:v>
                </c:pt>
                <c:pt idx="11">
                  <c:v>1.9125846000034601</c:v>
                </c:pt>
                <c:pt idx="12">
                  <c:v>2.0139012000034699</c:v>
                </c:pt>
                <c:pt idx="13">
                  <c:v>2.11521780000347</c:v>
                </c:pt>
                <c:pt idx="14">
                  <c:v>2.2165344000034901</c:v>
                </c:pt>
                <c:pt idx="15">
                  <c:v>2.3178510000034902</c:v>
                </c:pt>
                <c:pt idx="16">
                  <c:v>2.4191676000034898</c:v>
                </c:pt>
                <c:pt idx="17">
                  <c:v>2.5204842000034802</c:v>
                </c:pt>
                <c:pt idx="18">
                  <c:v>2.62180080000347</c:v>
                </c:pt>
                <c:pt idx="19">
                  <c:v>2.7231174000034599</c:v>
                </c:pt>
                <c:pt idx="20">
                  <c:v>2.8244340000034498</c:v>
                </c:pt>
                <c:pt idx="21">
                  <c:v>2.9257506000034401</c:v>
                </c:pt>
                <c:pt idx="22">
                  <c:v>3.02697480000344</c:v>
                </c:pt>
                <c:pt idx="23">
                  <c:v>3.1283838000034301</c:v>
                </c:pt>
                <c:pt idx="24">
                  <c:v>3.22970040000342</c:v>
                </c:pt>
                <c:pt idx="25">
                  <c:v>3.3310170000034098</c:v>
                </c:pt>
                <c:pt idx="26">
                  <c:v>3.4320102000034001</c:v>
                </c:pt>
                <c:pt idx="27">
                  <c:v>3.5336502000033998</c:v>
                </c:pt>
                <c:pt idx="28">
                  <c:v>3.6349668000033901</c:v>
                </c:pt>
                <c:pt idx="29">
                  <c:v>3.73628340000338</c:v>
                </c:pt>
                <c:pt idx="30">
                  <c:v>3.8376000000033699</c:v>
                </c:pt>
                <c:pt idx="31">
                  <c:v>3.9388704000033599</c:v>
                </c:pt>
                <c:pt idx="32">
                  <c:v>4.0400022000034497</c:v>
                </c:pt>
                <c:pt idx="33">
                  <c:v>4.1415498000036903</c:v>
                </c:pt>
                <c:pt idx="34">
                  <c:v>4.24286640000392</c:v>
                </c:pt>
                <c:pt idx="35">
                  <c:v>4.3441830000041604</c:v>
                </c:pt>
                <c:pt idx="36">
                  <c:v>4.44549960000439</c:v>
                </c:pt>
                <c:pt idx="37">
                  <c:v>4.5491724000046299</c:v>
                </c:pt>
                <c:pt idx="38">
                  <c:v>4.6504890000048702</c:v>
                </c:pt>
                <c:pt idx="39">
                  <c:v>4.7518056000050999</c:v>
                </c:pt>
                <c:pt idx="40">
                  <c:v>4.8531222000053402</c:v>
                </c:pt>
                <c:pt idx="41">
                  <c:v>4.9544388000055699</c:v>
                </c:pt>
                <c:pt idx="42">
                  <c:v>5.0557554000058103</c:v>
                </c:pt>
                <c:pt idx="43">
                  <c:v>5.1570720000060399</c:v>
                </c:pt>
                <c:pt idx="44">
                  <c:v>5.2582962000062796</c:v>
                </c:pt>
                <c:pt idx="45">
                  <c:v>5.3597052000065197</c:v>
                </c:pt>
                <c:pt idx="46">
                  <c:v>5.4610218000067503</c:v>
                </c:pt>
                <c:pt idx="47">
                  <c:v>5.5661474589419022</c:v>
                </c:pt>
                <c:pt idx="48">
                  <c:v>5.6683674000072299</c:v>
                </c:pt>
                <c:pt idx="49">
                  <c:v>5.7692682000074704</c:v>
                </c:pt>
                <c:pt idx="50">
                  <c:v>5.8710006000077</c:v>
                </c:pt>
                <c:pt idx="51">
                  <c:v>5.9723172000079403</c:v>
                </c:pt>
                <c:pt idx="52">
                  <c:v>6.07363380000782</c:v>
                </c:pt>
                <c:pt idx="53">
                  <c:v>6.1749504000075701</c:v>
                </c:pt>
                <c:pt idx="54">
                  <c:v>6.2762670000073104</c:v>
                </c:pt>
                <c:pt idx="55">
                  <c:v>6.3775836000070596</c:v>
                </c:pt>
                <c:pt idx="56">
                  <c:v>6.4789002000068097</c:v>
                </c:pt>
                <c:pt idx="57">
                  <c:v>6.585695271493802</c:v>
                </c:pt>
                <c:pt idx="58">
                  <c:v>6.6920470928998403</c:v>
                </c:pt>
                <c:pt idx="59">
                  <c:v>6.7922748000060302</c:v>
                </c:pt>
                <c:pt idx="60">
                  <c:v>6.8935914000057803</c:v>
                </c:pt>
                <c:pt idx="61">
                  <c:v>6.9949080000055304</c:v>
                </c:pt>
                <c:pt idx="62">
                  <c:v>7.0962246000052804</c:v>
                </c:pt>
                <c:pt idx="63">
                  <c:v>7.1975412000050296</c:v>
                </c:pt>
                <c:pt idx="64">
                  <c:v>7.2988578000047699</c:v>
                </c:pt>
                <c:pt idx="65">
                  <c:v>7.40017440000452</c:v>
                </c:pt>
                <c:pt idx="66">
                  <c:v>7.5003550386660507</c:v>
                </c:pt>
                <c:pt idx="67">
                  <c:v>7.6004514000040198</c:v>
                </c:pt>
                <c:pt idx="68">
                  <c:v>7.7109308018870868</c:v>
                </c:pt>
                <c:pt idx="69">
                  <c:v>7.8125094000035</c:v>
                </c:pt>
                <c:pt idx="70">
                  <c:v>7.9138260000032501</c:v>
                </c:pt>
                <c:pt idx="71">
                  <c:v>8.0151426000029904</c:v>
                </c:pt>
                <c:pt idx="72">
                  <c:v>8.1162707040027406</c:v>
                </c:pt>
                <c:pt idx="73">
                  <c:v>8.2177758000024905</c:v>
                </c:pt>
                <c:pt idx="74">
                  <c:v>8.3190462000022407</c:v>
                </c:pt>
                <c:pt idx="75">
                  <c:v>8.4204090000019907</c:v>
                </c:pt>
                <c:pt idx="76">
                  <c:v>8.5217256000017407</c:v>
                </c:pt>
                <c:pt idx="77">
                  <c:v>8.6230422000014801</c:v>
                </c:pt>
                <c:pt idx="78">
                  <c:v>8.7281859864538873</c:v>
                </c:pt>
                <c:pt idx="79">
                  <c:v>8.8280316000009798</c:v>
                </c:pt>
                <c:pt idx="80">
                  <c:v>8.9598229485149758</c:v>
                </c:pt>
                <c:pt idx="81">
                  <c:v>9.0612954000004002</c:v>
                </c:pt>
                <c:pt idx="82">
                  <c:v>9.1626120000001396</c:v>
                </c:pt>
                <c:pt idx="83">
                  <c:v>9.2639285999998897</c:v>
                </c:pt>
                <c:pt idx="84">
                  <c:v>9.3652451999996398</c:v>
                </c:pt>
                <c:pt idx="85">
                  <c:v>9.4665617999993898</c:v>
                </c:pt>
                <c:pt idx="86">
                  <c:v>9.5678783999991399</c:v>
                </c:pt>
                <c:pt idx="87">
                  <c:v>9.6887032735871532</c:v>
                </c:pt>
                <c:pt idx="88">
                  <c:v>9.81937383742404</c:v>
                </c:pt>
                <c:pt idx="89">
                  <c:v>9.9213083999982601</c:v>
                </c:pt>
                <c:pt idx="90">
                  <c:v>10.032248314512465</c:v>
                </c:pt>
                <c:pt idx="91">
                  <c:v>10.1333663999977</c:v>
                </c:pt>
                <c:pt idx="92">
                  <c:v>10.2346829999974</c:v>
                </c:pt>
                <c:pt idx="93">
                  <c:v>10.361941265401031</c:v>
                </c:pt>
                <c:pt idx="94">
                  <c:v>10.4632343999969</c:v>
                </c:pt>
                <c:pt idx="95">
                  <c:v>10.5645509999966</c:v>
                </c:pt>
                <c:pt idx="96">
                  <c:v>10.724756356920658</c:v>
                </c:pt>
                <c:pt idx="97">
                  <c:v>10.826089199996</c:v>
                </c:pt>
                <c:pt idx="98">
                  <c:v>10.9297619999957</c:v>
                </c:pt>
                <c:pt idx="99">
                  <c:v>11.031078599995499</c:v>
                </c:pt>
                <c:pt idx="100">
                  <c:v>11.138557686217885</c:v>
                </c:pt>
                <c:pt idx="101">
                  <c:v>11.238424199994901</c:v>
                </c:pt>
                <c:pt idx="102">
                  <c:v>11.339740799994701</c:v>
                </c:pt>
                <c:pt idx="103">
                  <c:v>11.441057399994399</c:v>
                </c:pt>
                <c:pt idx="104">
                  <c:v>11.554701177159673</c:v>
                </c:pt>
                <c:pt idx="105">
                  <c:v>11.6554715999939</c:v>
                </c:pt>
                <c:pt idx="106">
                  <c:v>11.7567881999937</c:v>
                </c:pt>
                <c:pt idx="107">
                  <c:v>11.906904722410644</c:v>
                </c:pt>
                <c:pt idx="108">
                  <c:v>12.006545399993</c:v>
                </c:pt>
                <c:pt idx="109">
                  <c:v>12.107861999992799</c:v>
                </c:pt>
                <c:pt idx="110">
                  <c:v>12.2091785999925</c:v>
                </c:pt>
                <c:pt idx="111">
                  <c:v>12.3104951999923</c:v>
                </c:pt>
                <c:pt idx="112">
                  <c:v>12.436871281529552</c:v>
                </c:pt>
                <c:pt idx="113">
                  <c:v>12.331700999992201</c:v>
                </c:pt>
                <c:pt idx="114">
                  <c:v>12.444657045896538</c:v>
                </c:pt>
                <c:pt idx="115">
                  <c:v>12.3364133999922</c:v>
                </c:pt>
                <c:pt idx="116">
                  <c:v>12.465736127332869</c:v>
                </c:pt>
                <c:pt idx="117">
                  <c:v>12.364687799992099</c:v>
                </c:pt>
                <c:pt idx="118">
                  <c:v>12.469487878858393</c:v>
                </c:pt>
                <c:pt idx="119">
                  <c:v>12.569677199991601</c:v>
                </c:pt>
                <c:pt idx="120">
                  <c:v>12.672337327733391</c:v>
                </c:pt>
                <c:pt idx="121">
                  <c:v>12.772310399991101</c:v>
                </c:pt>
                <c:pt idx="122">
                  <c:v>12.873626999990901</c:v>
                </c:pt>
                <c:pt idx="123">
                  <c:v>12.974943599990601</c:v>
                </c:pt>
                <c:pt idx="124">
                  <c:v>13.076260199990401</c:v>
                </c:pt>
                <c:pt idx="125">
                  <c:v>13.177576799990099</c:v>
                </c:pt>
                <c:pt idx="126">
                  <c:v>13.396197311915696</c:v>
                </c:pt>
                <c:pt idx="127">
                  <c:v>13.2671123999899</c:v>
                </c:pt>
                <c:pt idx="128">
                  <c:v>13.416422015716552</c:v>
                </c:pt>
                <c:pt idx="129">
                  <c:v>13.2836057999899</c:v>
                </c:pt>
                <c:pt idx="130">
                  <c:v>13.452680691203151</c:v>
                </c:pt>
                <c:pt idx="131">
                  <c:v>13.3189487999898</c:v>
                </c:pt>
                <c:pt idx="132">
                  <c:v>13.4202653999895</c:v>
                </c:pt>
                <c:pt idx="133">
                  <c:v>13.5215819999893</c:v>
                </c:pt>
                <c:pt idx="134">
                  <c:v>13.622898599989</c:v>
                </c:pt>
                <c:pt idx="135">
                  <c:v>13.738640990585882</c:v>
                </c:pt>
                <c:pt idx="136">
                  <c:v>13.915509486243099</c:v>
                </c:pt>
                <c:pt idx="137">
                  <c:v>13.7831201999886</c:v>
                </c:pt>
                <c:pt idx="138">
                  <c:v>13.927813845949951</c:v>
                </c:pt>
                <c:pt idx="139">
                  <c:v>13.794901199988599</c:v>
                </c:pt>
                <c:pt idx="140">
                  <c:v>13.970360060816237</c:v>
                </c:pt>
                <c:pt idx="141">
                  <c:v>13.823175599988501</c:v>
                </c:pt>
                <c:pt idx="142">
                  <c:v>13.987655810428238</c:v>
                </c:pt>
                <c:pt idx="143">
                  <c:v>13.8349565999885</c:v>
                </c:pt>
                <c:pt idx="144">
                  <c:v>14.025143944332086</c:v>
                </c:pt>
                <c:pt idx="145">
                  <c:v>13.8679433999884</c:v>
                </c:pt>
                <c:pt idx="146">
                  <c:v>14.032837282805456</c:v>
                </c:pt>
                <c:pt idx="147">
                  <c:v>13.872655799988401</c:v>
                </c:pt>
              </c:numCache>
            </c:numRef>
          </c:xVal>
          <c:yVal>
            <c:numRef>
              <c:f>Лист1!$L$2:$L$1459</c:f>
              <c:numCache>
                <c:formatCode>General</c:formatCode>
                <c:ptCount val="1458"/>
                <c:pt idx="0">
                  <c:v>4.7570255027284936E-4</c:v>
                </c:pt>
                <c:pt idx="1">
                  <c:v>5.3168531066072257E-4</c:v>
                </c:pt>
                <c:pt idx="2">
                  <c:v>5.9819187062104453E-4</c:v>
                </c:pt>
                <c:pt idx="3">
                  <c:v>6.5866276180642715E-4</c:v>
                </c:pt>
                <c:pt idx="4">
                  <c:v>7.1891508322469112E-4</c:v>
                </c:pt>
                <c:pt idx="5">
                  <c:v>7.8172883276167416E-4</c:v>
                </c:pt>
                <c:pt idx="6">
                  <c:v>8.5464481288816108E-4</c:v>
                </c:pt>
                <c:pt idx="7">
                  <c:v>8.9027564298638164E-4</c:v>
                </c:pt>
                <c:pt idx="8">
                  <c:v>9.6771802544848263E-4</c:v>
                </c:pt>
                <c:pt idx="9">
                  <c:v>1.0158661801954437E-3</c:v>
                </c:pt>
                <c:pt idx="10">
                  <c:v>1.0767517427566994E-3</c:v>
                </c:pt>
                <c:pt idx="11">
                  <c:v>1.1387919124802792E-3</c:v>
                </c:pt>
                <c:pt idx="12">
                  <c:v>1.2089109562922172E-3</c:v>
                </c:pt>
                <c:pt idx="13">
                  <c:v>1.266958662553709E-3</c:v>
                </c:pt>
                <c:pt idx="14">
                  <c:v>1.3028425213534548E-3</c:v>
                </c:pt>
                <c:pt idx="15">
                  <c:v>1.3798424091777646E-3</c:v>
                </c:pt>
                <c:pt idx="16">
                  <c:v>1.4469638748679727E-3</c:v>
                </c:pt>
                <c:pt idx="17">
                  <c:v>1.4970044188789223E-3</c:v>
                </c:pt>
                <c:pt idx="18">
                  <c:v>1.5764714966182681E-3</c:v>
                </c:pt>
                <c:pt idx="19">
                  <c:v>1.6368137488729979E-3</c:v>
                </c:pt>
                <c:pt idx="20">
                  <c:v>1.6826597324227637E-3</c:v>
                </c:pt>
                <c:pt idx="21">
                  <c:v>1.7510898227460756E-3</c:v>
                </c:pt>
                <c:pt idx="22">
                  <c:v>1.8190147869874781E-3</c:v>
                </c:pt>
                <c:pt idx="23">
                  <c:v>1.8792545937590913E-3</c:v>
                </c:pt>
                <c:pt idx="24">
                  <c:v>1.9621218138029437E-3</c:v>
                </c:pt>
                <c:pt idx="25">
                  <c:v>1.9948880702845757E-3</c:v>
                </c:pt>
                <c:pt idx="26">
                  <c:v>2.0445394378741837E-3</c:v>
                </c:pt>
                <c:pt idx="27">
                  <c:v>2.1062882200474278E-3</c:v>
                </c:pt>
                <c:pt idx="28">
                  <c:v>2.1664262798269935E-3</c:v>
                </c:pt>
                <c:pt idx="29">
                  <c:v>2.2428417627358066E-3</c:v>
                </c:pt>
                <c:pt idx="30">
                  <c:v>2.2678673316380848E-3</c:v>
                </c:pt>
                <c:pt idx="31">
                  <c:v>2.3450411439532776E-3</c:v>
                </c:pt>
                <c:pt idx="32">
                  <c:v>2.4045752410432036E-3</c:v>
                </c:pt>
                <c:pt idx="33">
                  <c:v>2.4989130955780279E-3</c:v>
                </c:pt>
                <c:pt idx="34">
                  <c:v>2.5761455812147649E-3</c:v>
                </c:pt>
                <c:pt idx="35">
                  <c:v>2.589985733165929E-3</c:v>
                </c:pt>
                <c:pt idx="36">
                  <c:v>2.6525605984619649E-3</c:v>
                </c:pt>
                <c:pt idx="37">
                  <c:v>2.7568708222946948E-3</c:v>
                </c:pt>
                <c:pt idx="38">
                  <c:v>2.8021684896790667E-3</c:v>
                </c:pt>
                <c:pt idx="39">
                  <c:v>2.8541674886488565E-3</c:v>
                </c:pt>
                <c:pt idx="40">
                  <c:v>2.8890154839149545E-3</c:v>
                </c:pt>
                <c:pt idx="41">
                  <c:v>2.9616255827837868E-3</c:v>
                </c:pt>
                <c:pt idx="42">
                  <c:v>3.0159798965447766E-3</c:v>
                </c:pt>
                <c:pt idx="43">
                  <c:v>3.1293779660606065E-3</c:v>
                </c:pt>
                <c:pt idx="44">
                  <c:v>3.1593188226812768E-3</c:v>
                </c:pt>
                <c:pt idx="45">
                  <c:v>3.1739883173846867E-3</c:v>
                </c:pt>
                <c:pt idx="46">
                  <c:v>3.2814480413343389E-3</c:v>
                </c:pt>
                <c:pt idx="47">
                  <c:v>0</c:v>
                </c:pt>
                <c:pt idx="48">
                  <c:v>3.4247054767453369E-3</c:v>
                </c:pt>
                <c:pt idx="49">
                  <c:v>3.4592002679252267E-3</c:v>
                </c:pt>
                <c:pt idx="50">
                  <c:v>3.5466225866818066E-3</c:v>
                </c:pt>
                <c:pt idx="51">
                  <c:v>3.5600694876751745E-3</c:v>
                </c:pt>
                <c:pt idx="52">
                  <c:v>3.6415732514707409E-3</c:v>
                </c:pt>
                <c:pt idx="53">
                  <c:v>3.6704940770411168E-3</c:v>
                </c:pt>
                <c:pt idx="54">
                  <c:v>3.7673506934787688E-3</c:v>
                </c:pt>
                <c:pt idx="55">
                  <c:v>3.7918826614167186E-3</c:v>
                </c:pt>
                <c:pt idx="56">
                  <c:v>3.8979100112459448E-3</c:v>
                </c:pt>
                <c:pt idx="57">
                  <c:v>0</c:v>
                </c:pt>
                <c:pt idx="58">
                  <c:v>0</c:v>
                </c:pt>
                <c:pt idx="59">
                  <c:v>4.0587945890273591E-3</c:v>
                </c:pt>
                <c:pt idx="60">
                  <c:v>4.1480399717237484E-3</c:v>
                </c:pt>
                <c:pt idx="61">
                  <c:v>4.1772574235345791E-3</c:v>
                </c:pt>
                <c:pt idx="62">
                  <c:v>4.2493189734071832E-3</c:v>
                </c:pt>
                <c:pt idx="63">
                  <c:v>4.314717841580099E-3</c:v>
                </c:pt>
                <c:pt idx="64">
                  <c:v>4.3804454666222991E-3</c:v>
                </c:pt>
                <c:pt idx="65">
                  <c:v>4.4250786353494586E-3</c:v>
                </c:pt>
                <c:pt idx="66">
                  <c:v>0</c:v>
                </c:pt>
                <c:pt idx="67">
                  <c:v>4.5196157929152632E-3</c:v>
                </c:pt>
                <c:pt idx="68">
                  <c:v>0</c:v>
                </c:pt>
                <c:pt idx="69">
                  <c:v>4.6309195507918668E-3</c:v>
                </c:pt>
                <c:pt idx="70">
                  <c:v>4.7860117678195629E-3</c:v>
                </c:pt>
                <c:pt idx="71">
                  <c:v>4.8056268182252665E-3</c:v>
                </c:pt>
                <c:pt idx="72">
                  <c:v>4.8898807775830068E-3</c:v>
                </c:pt>
                <c:pt idx="73">
                  <c:v>4.9453242730950172E-3</c:v>
                </c:pt>
                <c:pt idx="74">
                  <c:v>4.9798353624199666E-3</c:v>
                </c:pt>
                <c:pt idx="75">
                  <c:v>5.0913575154398674E-3</c:v>
                </c:pt>
                <c:pt idx="76">
                  <c:v>5.1272832837556672E-3</c:v>
                </c:pt>
                <c:pt idx="77">
                  <c:v>5.3398222711529188E-3</c:v>
                </c:pt>
                <c:pt idx="78">
                  <c:v>0</c:v>
                </c:pt>
                <c:pt idx="79">
                  <c:v>5.2573317710911073E-3</c:v>
                </c:pt>
                <c:pt idx="80">
                  <c:v>0</c:v>
                </c:pt>
                <c:pt idx="81">
                  <c:v>5.4760766264652068E-3</c:v>
                </c:pt>
                <c:pt idx="82">
                  <c:v>5.5239433471714269E-3</c:v>
                </c:pt>
                <c:pt idx="83">
                  <c:v>5.5814785931855831E-3</c:v>
                </c:pt>
                <c:pt idx="84">
                  <c:v>5.7846894536772711E-3</c:v>
                </c:pt>
                <c:pt idx="85">
                  <c:v>5.7430402424787268E-3</c:v>
                </c:pt>
                <c:pt idx="86">
                  <c:v>5.7702339303353709E-3</c:v>
                </c:pt>
                <c:pt idx="87">
                  <c:v>0</c:v>
                </c:pt>
                <c:pt idx="88">
                  <c:v>0</c:v>
                </c:pt>
                <c:pt idx="89">
                  <c:v>6.0583949138084308E-3</c:v>
                </c:pt>
                <c:pt idx="90">
                  <c:v>0</c:v>
                </c:pt>
                <c:pt idx="91">
                  <c:v>6.054858216330887E-3</c:v>
                </c:pt>
                <c:pt idx="92">
                  <c:v>6.1132186141470406E-3</c:v>
                </c:pt>
                <c:pt idx="93">
                  <c:v>1.1884048581123005E-4</c:v>
                </c:pt>
                <c:pt idx="94">
                  <c:v>6.2566939790402671E-3</c:v>
                </c:pt>
                <c:pt idx="95">
                  <c:v>6.2736873563979867E-3</c:v>
                </c:pt>
                <c:pt idx="96">
                  <c:v>0</c:v>
                </c:pt>
                <c:pt idx="97">
                  <c:v>6.4966515686963868E-3</c:v>
                </c:pt>
                <c:pt idx="98">
                  <c:v>6.5748440150781252E-3</c:v>
                </c:pt>
                <c:pt idx="99">
                  <c:v>6.6095637206588969E-3</c:v>
                </c:pt>
                <c:pt idx="100">
                  <c:v>0</c:v>
                </c:pt>
                <c:pt idx="101">
                  <c:v>6.7534497988088749E-3</c:v>
                </c:pt>
                <c:pt idx="102">
                  <c:v>6.8446574781690873E-3</c:v>
                </c:pt>
                <c:pt idx="103">
                  <c:v>6.8581267309044671E-3</c:v>
                </c:pt>
                <c:pt idx="104">
                  <c:v>0</c:v>
                </c:pt>
                <c:pt idx="105">
                  <c:v>7.0475316655491671E-3</c:v>
                </c:pt>
                <c:pt idx="106">
                  <c:v>7.0913005669270765E-3</c:v>
                </c:pt>
                <c:pt idx="107">
                  <c:v>0</c:v>
                </c:pt>
                <c:pt idx="108">
                  <c:v>7.252869201139097E-3</c:v>
                </c:pt>
                <c:pt idx="109">
                  <c:v>7.2339633528743967E-3</c:v>
                </c:pt>
                <c:pt idx="110">
                  <c:v>7.3284390431507251E-3</c:v>
                </c:pt>
                <c:pt idx="111">
                  <c:v>7.4589238551123751E-3</c:v>
                </c:pt>
                <c:pt idx="112">
                  <c:v>0</c:v>
                </c:pt>
                <c:pt idx="113">
                  <c:v>7.5198900934909567E-3</c:v>
                </c:pt>
                <c:pt idx="114">
                  <c:v>0</c:v>
                </c:pt>
                <c:pt idx="115">
                  <c:v>7.4525363792334867E-3</c:v>
                </c:pt>
                <c:pt idx="116">
                  <c:v>0</c:v>
                </c:pt>
                <c:pt idx="117">
                  <c:v>7.4688019279991469E-3</c:v>
                </c:pt>
                <c:pt idx="118">
                  <c:v>0</c:v>
                </c:pt>
                <c:pt idx="119">
                  <c:v>7.5173568960888951E-3</c:v>
                </c:pt>
                <c:pt idx="120">
                  <c:v>0</c:v>
                </c:pt>
                <c:pt idx="121">
                  <c:v>7.6877987061296773E-3</c:v>
                </c:pt>
                <c:pt idx="122">
                  <c:v>7.7757216107709947E-3</c:v>
                </c:pt>
                <c:pt idx="123">
                  <c:v>7.8418357346816646E-3</c:v>
                </c:pt>
                <c:pt idx="124">
                  <c:v>7.834660825565937E-3</c:v>
                </c:pt>
                <c:pt idx="125">
                  <c:v>8.1080300782476675E-3</c:v>
                </c:pt>
                <c:pt idx="126">
                  <c:v>0</c:v>
                </c:pt>
                <c:pt idx="127">
                  <c:v>7.9850181986256246E-3</c:v>
                </c:pt>
                <c:pt idx="128">
                  <c:v>0</c:v>
                </c:pt>
                <c:pt idx="129">
                  <c:v>8.0233719248925476E-3</c:v>
                </c:pt>
                <c:pt idx="130">
                  <c:v>0</c:v>
                </c:pt>
                <c:pt idx="131">
                  <c:v>8.0440938521786354E-3</c:v>
                </c:pt>
                <c:pt idx="132">
                  <c:v>8.1628365491195343E-3</c:v>
                </c:pt>
                <c:pt idx="133">
                  <c:v>8.0914543990655546E-3</c:v>
                </c:pt>
                <c:pt idx="134">
                  <c:v>8.1188008238248736E-3</c:v>
                </c:pt>
                <c:pt idx="135">
                  <c:v>0</c:v>
                </c:pt>
                <c:pt idx="136">
                  <c:v>0</c:v>
                </c:pt>
                <c:pt idx="137">
                  <c:v>8.2683339764033567E-3</c:v>
                </c:pt>
                <c:pt idx="138">
                  <c:v>0</c:v>
                </c:pt>
                <c:pt idx="139">
                  <c:v>8.2323253203784273E-3</c:v>
                </c:pt>
                <c:pt idx="140">
                  <c:v>0</c:v>
                </c:pt>
                <c:pt idx="141">
                  <c:v>8.2917455632840475E-3</c:v>
                </c:pt>
                <c:pt idx="142">
                  <c:v>1.9380263984204033E-4</c:v>
                </c:pt>
                <c:pt idx="143">
                  <c:v>8.4499893759046873E-3</c:v>
                </c:pt>
                <c:pt idx="144">
                  <c:v>0</c:v>
                </c:pt>
                <c:pt idx="145">
                  <c:v>8.324226369396337E-3</c:v>
                </c:pt>
                <c:pt idx="146">
                  <c:v>0</c:v>
                </c:pt>
                <c:pt idx="147">
                  <c:v>8.4356246565138165E-3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6-409F-85C1-469EEE39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abs(z),</a:t>
            </a:r>
            <a:r>
              <a:rPr lang="ru-RU" sz="3600"/>
              <a:t>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Лист1!$E$2:$E$1459</c:f>
              <c:numCache>
                <c:formatCode>General</c:formatCode>
                <c:ptCount val="1458"/>
                <c:pt idx="0">
                  <c:v>0.79888740000351499</c:v>
                </c:pt>
                <c:pt idx="1">
                  <c:v>0.89941860000350904</c:v>
                </c:pt>
                <c:pt idx="2">
                  <c:v>1.0007352000034999</c:v>
                </c:pt>
                <c:pt idx="3">
                  <c:v>1.10205180000349</c:v>
                </c:pt>
                <c:pt idx="4">
                  <c:v>1.2033684000034801</c:v>
                </c:pt>
                <c:pt idx="5">
                  <c:v>1.30468500000347</c:v>
                </c:pt>
                <c:pt idx="6">
                  <c:v>1.4057244000034601</c:v>
                </c:pt>
                <c:pt idx="7">
                  <c:v>1.50731820000345</c:v>
                </c:pt>
                <c:pt idx="8">
                  <c:v>1.60863480000345</c:v>
                </c:pt>
                <c:pt idx="9">
                  <c:v>1.7099514000034399</c:v>
                </c:pt>
                <c:pt idx="10">
                  <c:v>1.81126800000345</c:v>
                </c:pt>
                <c:pt idx="11">
                  <c:v>1.9125846000034601</c:v>
                </c:pt>
                <c:pt idx="12">
                  <c:v>2.0139012000034699</c:v>
                </c:pt>
                <c:pt idx="13">
                  <c:v>2.11521780000347</c:v>
                </c:pt>
                <c:pt idx="14">
                  <c:v>2.2165344000034901</c:v>
                </c:pt>
                <c:pt idx="15">
                  <c:v>2.3178510000034902</c:v>
                </c:pt>
                <c:pt idx="16">
                  <c:v>2.4191676000034898</c:v>
                </c:pt>
                <c:pt idx="17">
                  <c:v>2.5204842000034802</c:v>
                </c:pt>
                <c:pt idx="18">
                  <c:v>2.62180080000347</c:v>
                </c:pt>
                <c:pt idx="19">
                  <c:v>2.7231174000034599</c:v>
                </c:pt>
                <c:pt idx="20">
                  <c:v>2.8244340000034498</c:v>
                </c:pt>
                <c:pt idx="21">
                  <c:v>2.9257506000034401</c:v>
                </c:pt>
                <c:pt idx="22">
                  <c:v>3.02697480000344</c:v>
                </c:pt>
                <c:pt idx="23">
                  <c:v>3.1283838000034301</c:v>
                </c:pt>
                <c:pt idx="24">
                  <c:v>3.22970040000342</c:v>
                </c:pt>
                <c:pt idx="25">
                  <c:v>3.3310170000034098</c:v>
                </c:pt>
                <c:pt idx="26">
                  <c:v>3.4320102000034001</c:v>
                </c:pt>
                <c:pt idx="27">
                  <c:v>3.5336502000033998</c:v>
                </c:pt>
                <c:pt idx="28">
                  <c:v>3.6349668000033901</c:v>
                </c:pt>
                <c:pt idx="29">
                  <c:v>3.73628340000338</c:v>
                </c:pt>
                <c:pt idx="30">
                  <c:v>3.8376000000033699</c:v>
                </c:pt>
                <c:pt idx="31">
                  <c:v>3.9388704000033599</c:v>
                </c:pt>
                <c:pt idx="32">
                  <c:v>4.0400022000034497</c:v>
                </c:pt>
                <c:pt idx="33">
                  <c:v>4.1415498000036903</c:v>
                </c:pt>
                <c:pt idx="34">
                  <c:v>4.24286640000392</c:v>
                </c:pt>
                <c:pt idx="35">
                  <c:v>4.3441830000041604</c:v>
                </c:pt>
                <c:pt idx="36">
                  <c:v>4.44549960000439</c:v>
                </c:pt>
                <c:pt idx="37">
                  <c:v>4.5491724000046299</c:v>
                </c:pt>
                <c:pt idx="38">
                  <c:v>4.6504890000048702</c:v>
                </c:pt>
                <c:pt idx="39">
                  <c:v>4.7518056000050999</c:v>
                </c:pt>
                <c:pt idx="40">
                  <c:v>4.8531222000053402</c:v>
                </c:pt>
                <c:pt idx="41">
                  <c:v>4.9544388000055699</c:v>
                </c:pt>
                <c:pt idx="42">
                  <c:v>5.0557554000058103</c:v>
                </c:pt>
                <c:pt idx="43">
                  <c:v>5.1570720000060399</c:v>
                </c:pt>
                <c:pt idx="44">
                  <c:v>5.2582962000062796</c:v>
                </c:pt>
                <c:pt idx="45">
                  <c:v>5.3597052000065197</c:v>
                </c:pt>
                <c:pt idx="46">
                  <c:v>5.4610218000067503</c:v>
                </c:pt>
                <c:pt idx="47">
                  <c:v>5.5661474589419022</c:v>
                </c:pt>
                <c:pt idx="48">
                  <c:v>5.6683674000072299</c:v>
                </c:pt>
                <c:pt idx="49">
                  <c:v>5.7692682000074704</c:v>
                </c:pt>
                <c:pt idx="50">
                  <c:v>5.8710006000077</c:v>
                </c:pt>
                <c:pt idx="51">
                  <c:v>5.9723172000079403</c:v>
                </c:pt>
                <c:pt idx="52">
                  <c:v>6.07363380000782</c:v>
                </c:pt>
                <c:pt idx="53">
                  <c:v>6.1749504000075701</c:v>
                </c:pt>
                <c:pt idx="54">
                  <c:v>6.2762670000073104</c:v>
                </c:pt>
                <c:pt idx="55">
                  <c:v>6.3775836000070596</c:v>
                </c:pt>
                <c:pt idx="56">
                  <c:v>6.4789002000068097</c:v>
                </c:pt>
                <c:pt idx="57">
                  <c:v>6.585695271493802</c:v>
                </c:pt>
                <c:pt idx="58">
                  <c:v>6.6920470928998403</c:v>
                </c:pt>
                <c:pt idx="59">
                  <c:v>6.7922748000060302</c:v>
                </c:pt>
                <c:pt idx="60">
                  <c:v>6.8935914000057803</c:v>
                </c:pt>
                <c:pt idx="61">
                  <c:v>6.9949080000055304</c:v>
                </c:pt>
                <c:pt idx="62">
                  <c:v>7.0962246000052804</c:v>
                </c:pt>
                <c:pt idx="63">
                  <c:v>7.1975412000050296</c:v>
                </c:pt>
                <c:pt idx="64">
                  <c:v>7.2988578000047699</c:v>
                </c:pt>
                <c:pt idx="65">
                  <c:v>7.40017440000452</c:v>
                </c:pt>
                <c:pt idx="66">
                  <c:v>7.5003550386660507</c:v>
                </c:pt>
                <c:pt idx="67">
                  <c:v>7.6004514000040198</c:v>
                </c:pt>
                <c:pt idx="68">
                  <c:v>7.7109308018870868</c:v>
                </c:pt>
                <c:pt idx="69">
                  <c:v>7.8125094000035</c:v>
                </c:pt>
                <c:pt idx="70">
                  <c:v>7.9138260000032501</c:v>
                </c:pt>
                <c:pt idx="71">
                  <c:v>8.0151426000029904</c:v>
                </c:pt>
                <c:pt idx="72">
                  <c:v>8.1162707040027406</c:v>
                </c:pt>
                <c:pt idx="73">
                  <c:v>8.2177758000024905</c:v>
                </c:pt>
                <c:pt idx="74">
                  <c:v>8.3190462000022407</c:v>
                </c:pt>
                <c:pt idx="75">
                  <c:v>8.4204090000019907</c:v>
                </c:pt>
                <c:pt idx="76">
                  <c:v>8.5217256000017407</c:v>
                </c:pt>
                <c:pt idx="77">
                  <c:v>8.6230422000014801</c:v>
                </c:pt>
                <c:pt idx="78">
                  <c:v>8.7281859864538873</c:v>
                </c:pt>
                <c:pt idx="79">
                  <c:v>8.8280316000009798</c:v>
                </c:pt>
                <c:pt idx="80">
                  <c:v>8.9598229485149758</c:v>
                </c:pt>
                <c:pt idx="81">
                  <c:v>9.0612954000004002</c:v>
                </c:pt>
                <c:pt idx="82">
                  <c:v>9.1626120000001396</c:v>
                </c:pt>
                <c:pt idx="83">
                  <c:v>9.2639285999998897</c:v>
                </c:pt>
                <c:pt idx="84">
                  <c:v>9.3652451999996398</c:v>
                </c:pt>
                <c:pt idx="85">
                  <c:v>9.4665617999993898</c:v>
                </c:pt>
                <c:pt idx="86">
                  <c:v>9.5678783999991399</c:v>
                </c:pt>
                <c:pt idx="87">
                  <c:v>9.6887032735871532</c:v>
                </c:pt>
                <c:pt idx="88">
                  <c:v>9.81937383742404</c:v>
                </c:pt>
                <c:pt idx="89">
                  <c:v>9.9213083999982601</c:v>
                </c:pt>
                <c:pt idx="90">
                  <c:v>10.032248314512465</c:v>
                </c:pt>
                <c:pt idx="91">
                  <c:v>10.1333663999977</c:v>
                </c:pt>
                <c:pt idx="92">
                  <c:v>10.2346829999974</c:v>
                </c:pt>
                <c:pt idx="93">
                  <c:v>10.361941265401031</c:v>
                </c:pt>
                <c:pt idx="94">
                  <c:v>10.4632343999969</c:v>
                </c:pt>
                <c:pt idx="95">
                  <c:v>10.5645509999966</c:v>
                </c:pt>
                <c:pt idx="96">
                  <c:v>10.724756356920658</c:v>
                </c:pt>
                <c:pt idx="97">
                  <c:v>10.826089199996</c:v>
                </c:pt>
                <c:pt idx="98">
                  <c:v>10.9297619999957</c:v>
                </c:pt>
                <c:pt idx="99">
                  <c:v>11.031078599995499</c:v>
                </c:pt>
                <c:pt idx="100">
                  <c:v>11.138557686217885</c:v>
                </c:pt>
                <c:pt idx="101">
                  <c:v>11.238424199994901</c:v>
                </c:pt>
                <c:pt idx="102">
                  <c:v>11.339740799994701</c:v>
                </c:pt>
                <c:pt idx="103">
                  <c:v>11.441057399994399</c:v>
                </c:pt>
                <c:pt idx="104">
                  <c:v>11.554701177159673</c:v>
                </c:pt>
                <c:pt idx="105">
                  <c:v>11.6554715999939</c:v>
                </c:pt>
                <c:pt idx="106">
                  <c:v>11.7567881999937</c:v>
                </c:pt>
                <c:pt idx="107">
                  <c:v>11.906904722410644</c:v>
                </c:pt>
                <c:pt idx="108">
                  <c:v>12.006545399993</c:v>
                </c:pt>
                <c:pt idx="109">
                  <c:v>12.107861999992799</c:v>
                </c:pt>
                <c:pt idx="110">
                  <c:v>12.2091785999925</c:v>
                </c:pt>
                <c:pt idx="111">
                  <c:v>12.3104951999923</c:v>
                </c:pt>
                <c:pt idx="112">
                  <c:v>12.436871281529552</c:v>
                </c:pt>
                <c:pt idx="113">
                  <c:v>12.331700999992201</c:v>
                </c:pt>
                <c:pt idx="114">
                  <c:v>12.444657045896538</c:v>
                </c:pt>
                <c:pt idx="115">
                  <c:v>12.3364133999922</c:v>
                </c:pt>
                <c:pt idx="116">
                  <c:v>12.465736127332869</c:v>
                </c:pt>
                <c:pt idx="117">
                  <c:v>12.364687799992099</c:v>
                </c:pt>
                <c:pt idx="118">
                  <c:v>12.469487878858393</c:v>
                </c:pt>
                <c:pt idx="119">
                  <c:v>12.569677199991601</c:v>
                </c:pt>
                <c:pt idx="120">
                  <c:v>12.672337327733391</c:v>
                </c:pt>
                <c:pt idx="121">
                  <c:v>12.772310399991101</c:v>
                </c:pt>
                <c:pt idx="122">
                  <c:v>12.873626999990901</c:v>
                </c:pt>
                <c:pt idx="123">
                  <c:v>12.974943599990601</c:v>
                </c:pt>
                <c:pt idx="124">
                  <c:v>13.076260199990401</c:v>
                </c:pt>
                <c:pt idx="125">
                  <c:v>13.177576799990099</c:v>
                </c:pt>
                <c:pt idx="126">
                  <c:v>13.396197311915696</c:v>
                </c:pt>
                <c:pt idx="127">
                  <c:v>13.2671123999899</c:v>
                </c:pt>
                <c:pt idx="128">
                  <c:v>13.416422015716552</c:v>
                </c:pt>
                <c:pt idx="129">
                  <c:v>13.2836057999899</c:v>
                </c:pt>
                <c:pt idx="130">
                  <c:v>13.452680691203151</c:v>
                </c:pt>
                <c:pt idx="131">
                  <c:v>13.3189487999898</c:v>
                </c:pt>
                <c:pt idx="132">
                  <c:v>13.4202653999895</c:v>
                </c:pt>
                <c:pt idx="133">
                  <c:v>13.5215819999893</c:v>
                </c:pt>
                <c:pt idx="134">
                  <c:v>13.622898599989</c:v>
                </c:pt>
                <c:pt idx="135">
                  <c:v>13.738640990585882</c:v>
                </c:pt>
                <c:pt idx="136">
                  <c:v>13.915509486243099</c:v>
                </c:pt>
                <c:pt idx="137">
                  <c:v>13.7831201999886</c:v>
                </c:pt>
                <c:pt idx="138">
                  <c:v>13.927813845949951</c:v>
                </c:pt>
                <c:pt idx="139">
                  <c:v>13.794901199988599</c:v>
                </c:pt>
                <c:pt idx="140">
                  <c:v>13.970360060816237</c:v>
                </c:pt>
                <c:pt idx="141">
                  <c:v>13.823175599988501</c:v>
                </c:pt>
                <c:pt idx="142">
                  <c:v>13.987655810428238</c:v>
                </c:pt>
                <c:pt idx="143">
                  <c:v>13.8349565999885</c:v>
                </c:pt>
                <c:pt idx="144">
                  <c:v>14.025143944332086</c:v>
                </c:pt>
                <c:pt idx="145">
                  <c:v>13.8679433999884</c:v>
                </c:pt>
                <c:pt idx="146">
                  <c:v>14.032837282805456</c:v>
                </c:pt>
                <c:pt idx="147">
                  <c:v>13.872655799988401</c:v>
                </c:pt>
              </c:numCache>
            </c:numRef>
          </c:xVal>
          <c:yVal>
            <c:numRef>
              <c:f>Лист1!$M$2:$M$1459</c:f>
              <c:numCache>
                <c:formatCode>General</c:formatCode>
                <c:ptCount val="1458"/>
                <c:pt idx="0">
                  <c:v>3.7799161396849801E-3</c:v>
                </c:pt>
                <c:pt idx="1">
                  <c:v>4.6067909405520524E-3</c:v>
                </c:pt>
                <c:pt idx="2">
                  <c:v>4.6498542584139102E-3</c:v>
                </c:pt>
                <c:pt idx="3">
                  <c:v>4.7202761082301148E-3</c:v>
                </c:pt>
                <c:pt idx="4">
                  <c:v>6.3647970219200545E-3</c:v>
                </c:pt>
                <c:pt idx="5">
                  <c:v>6.4621005665199682E-3</c:v>
                </c:pt>
                <c:pt idx="6">
                  <c:v>7.5628695087701647E-3</c:v>
                </c:pt>
                <c:pt idx="7">
                  <c:v>6.7769898288898567E-3</c:v>
                </c:pt>
                <c:pt idx="8">
                  <c:v>8.0109539493800064E-3</c:v>
                </c:pt>
                <c:pt idx="9">
                  <c:v>7.8674547290900065E-3</c:v>
                </c:pt>
                <c:pt idx="10">
                  <c:v>7.6517146793599888E-3</c:v>
                </c:pt>
                <c:pt idx="11">
                  <c:v>8.5608334858300328E-3</c:v>
                </c:pt>
                <c:pt idx="12">
                  <c:v>6.9477221439799841E-3</c:v>
                </c:pt>
                <c:pt idx="13">
                  <c:v>1.0251636368220129E-2</c:v>
                </c:pt>
                <c:pt idx="14">
                  <c:v>1.0023856180250146E-2</c:v>
                </c:pt>
                <c:pt idx="15">
                  <c:v>7.975273303669983E-3</c:v>
                </c:pt>
                <c:pt idx="16">
                  <c:v>7.4122765934596657E-3</c:v>
                </c:pt>
                <c:pt idx="17">
                  <c:v>1.048826265607028E-2</c:v>
                </c:pt>
                <c:pt idx="18">
                  <c:v>1.0438819565239843E-2</c:v>
                </c:pt>
                <c:pt idx="19">
                  <c:v>7.7040680179898402E-3</c:v>
                </c:pt>
                <c:pt idx="20">
                  <c:v>9.7446021915699177E-3</c:v>
                </c:pt>
                <c:pt idx="21">
                  <c:v>9.86825098916011E-3</c:v>
                </c:pt>
                <c:pt idx="22">
                  <c:v>7.5377253421899937E-3</c:v>
                </c:pt>
                <c:pt idx="23">
                  <c:v>1.3111993286520018E-2</c:v>
                </c:pt>
                <c:pt idx="24">
                  <c:v>9.9933878269098386E-3</c:v>
                </c:pt>
                <c:pt idx="25">
                  <c:v>7.039291186889951E-3</c:v>
                </c:pt>
                <c:pt idx="26">
                  <c:v>1.3115193823600269E-2</c:v>
                </c:pt>
                <c:pt idx="27">
                  <c:v>1.4528314703719847E-2</c:v>
                </c:pt>
                <c:pt idx="28">
                  <c:v>5.5324528506801585E-3</c:v>
                </c:pt>
                <c:pt idx="29">
                  <c:v>1.4077761117889942E-2</c:v>
                </c:pt>
                <c:pt idx="30">
                  <c:v>1.176000366547969E-2</c:v>
                </c:pt>
                <c:pt idx="31">
                  <c:v>6.3392816104199667E-3</c:v>
                </c:pt>
                <c:pt idx="32">
                  <c:v>4.2150944431496029E-3</c:v>
                </c:pt>
                <c:pt idx="33">
                  <c:v>3.694747055700276E-3</c:v>
                </c:pt>
                <c:pt idx="34">
                  <c:v>6.6899092202303834E-3</c:v>
                </c:pt>
                <c:pt idx="35">
                  <c:v>1.6491921818130528E-2</c:v>
                </c:pt>
                <c:pt idx="36">
                  <c:v>8.6051831953097846E-3</c:v>
                </c:pt>
                <c:pt idx="37">
                  <c:v>3.0479416916495694E-3</c:v>
                </c:pt>
                <c:pt idx="38">
                  <c:v>1.8073228520500528E-2</c:v>
                </c:pt>
                <c:pt idx="39">
                  <c:v>1.1833275136501342E-3</c:v>
                </c:pt>
                <c:pt idx="40">
                  <c:v>1.4904941551979967E-2</c:v>
                </c:pt>
                <c:pt idx="41">
                  <c:v>3.8858596369202303E-3</c:v>
                </c:pt>
                <c:pt idx="42">
                  <c:v>5.6192940092003596E-4</c:v>
                </c:pt>
                <c:pt idx="43">
                  <c:v>1.2559346655209858E-2</c:v>
                </c:pt>
                <c:pt idx="44">
                  <c:v>1.9447036950859697E-2</c:v>
                </c:pt>
                <c:pt idx="45">
                  <c:v>7.2061918278096826E-3</c:v>
                </c:pt>
                <c:pt idx="46">
                  <c:v>2.9126215325501192E-3</c:v>
                </c:pt>
                <c:pt idx="47">
                  <c:v>0</c:v>
                </c:pt>
                <c:pt idx="48">
                  <c:v>5.5150844287998879E-3</c:v>
                </c:pt>
                <c:pt idx="49">
                  <c:v>5.7600287522898697E-3</c:v>
                </c:pt>
                <c:pt idx="50">
                  <c:v>6.9867847884399481E-3</c:v>
                </c:pt>
                <c:pt idx="51">
                  <c:v>8.482951817009976E-3</c:v>
                </c:pt>
                <c:pt idx="52">
                  <c:v>9.0564389448095639E-3</c:v>
                </c:pt>
                <c:pt idx="53">
                  <c:v>1.4469236008194386E-3</c:v>
                </c:pt>
                <c:pt idx="54">
                  <c:v>1.5978761481920678E-2</c:v>
                </c:pt>
                <c:pt idx="55">
                  <c:v>2.0941830597879907E-2</c:v>
                </c:pt>
                <c:pt idx="56">
                  <c:v>1.6939698432398842E-3</c:v>
                </c:pt>
                <c:pt idx="57">
                  <c:v>0</c:v>
                </c:pt>
                <c:pt idx="58">
                  <c:v>0</c:v>
                </c:pt>
                <c:pt idx="59">
                  <c:v>2.008136815179018E-2</c:v>
                </c:pt>
                <c:pt idx="60">
                  <c:v>5.3500733611056006E-4</c:v>
                </c:pt>
                <c:pt idx="61">
                  <c:v>1.8413399683189446E-2</c:v>
                </c:pt>
                <c:pt idx="62">
                  <c:v>1.881723992838058E-2</c:v>
                </c:pt>
                <c:pt idx="63">
                  <c:v>3.0999552378903061E-3</c:v>
                </c:pt>
                <c:pt idx="64">
                  <c:v>1.9713767530630477E-2</c:v>
                </c:pt>
                <c:pt idx="65">
                  <c:v>2.4887820872439903E-2</c:v>
                </c:pt>
                <c:pt idx="66">
                  <c:v>0</c:v>
                </c:pt>
                <c:pt idx="67">
                  <c:v>1.6900946817989926E-2</c:v>
                </c:pt>
                <c:pt idx="68">
                  <c:v>0</c:v>
                </c:pt>
                <c:pt idx="69">
                  <c:v>1.6622680074619645E-2</c:v>
                </c:pt>
                <c:pt idx="70">
                  <c:v>5.0001256746403655E-3</c:v>
                </c:pt>
                <c:pt idx="71">
                  <c:v>2.7058442172299024E-2</c:v>
                </c:pt>
                <c:pt idx="72">
                  <c:v>7.9428384021600351E-3</c:v>
                </c:pt>
                <c:pt idx="73">
                  <c:v>2.9110453354439514E-2</c:v>
                </c:pt>
                <c:pt idx="74">
                  <c:v>2.5770074973614499E-3</c:v>
                </c:pt>
                <c:pt idx="75">
                  <c:v>2.4360859311968852E-2</c:v>
                </c:pt>
                <c:pt idx="76">
                  <c:v>1.0386521580288743E-2</c:v>
                </c:pt>
                <c:pt idx="77">
                  <c:v>2.8439501845909376E-3</c:v>
                </c:pt>
                <c:pt idx="78">
                  <c:v>0</c:v>
                </c:pt>
                <c:pt idx="79">
                  <c:v>2.3570120813969808E-2</c:v>
                </c:pt>
                <c:pt idx="80">
                  <c:v>0</c:v>
                </c:pt>
                <c:pt idx="81">
                  <c:v>3.0707249975989725E-2</c:v>
                </c:pt>
                <c:pt idx="82">
                  <c:v>4.8126182067729673E-2</c:v>
                </c:pt>
                <c:pt idx="83">
                  <c:v>4.6346705689508383E-3</c:v>
                </c:pt>
                <c:pt idx="84">
                  <c:v>5.2455433223990156E-3</c:v>
                </c:pt>
                <c:pt idx="85">
                  <c:v>5.1658147815549782E-2</c:v>
                </c:pt>
                <c:pt idx="86">
                  <c:v>1.3092671544550072E-2</c:v>
                </c:pt>
                <c:pt idx="87">
                  <c:v>0</c:v>
                </c:pt>
                <c:pt idx="88">
                  <c:v>0</c:v>
                </c:pt>
                <c:pt idx="89">
                  <c:v>1.5112759434300571E-2</c:v>
                </c:pt>
                <c:pt idx="90">
                  <c:v>0</c:v>
                </c:pt>
                <c:pt idx="91">
                  <c:v>5.2091538963008333E-3</c:v>
                </c:pt>
                <c:pt idx="92">
                  <c:v>1.4215432553600138E-2</c:v>
                </c:pt>
                <c:pt idx="93">
                  <c:v>2.7513504028995328E-3</c:v>
                </c:pt>
                <c:pt idx="94">
                  <c:v>1.9908197296008012E-3</c:v>
                </c:pt>
                <c:pt idx="95">
                  <c:v>1.3593320248100227E-2</c:v>
                </c:pt>
                <c:pt idx="96">
                  <c:v>0</c:v>
                </c:pt>
                <c:pt idx="97">
                  <c:v>5.4019059897001398E-3</c:v>
                </c:pt>
                <c:pt idx="98">
                  <c:v>2.5359334063992378E-3</c:v>
                </c:pt>
                <c:pt idx="99">
                  <c:v>8.0281949931199748E-2</c:v>
                </c:pt>
                <c:pt idx="100">
                  <c:v>0</c:v>
                </c:pt>
                <c:pt idx="101">
                  <c:v>1.7264264997400858E-2</c:v>
                </c:pt>
                <c:pt idx="102">
                  <c:v>3.7219000725499995E-2</c:v>
                </c:pt>
                <c:pt idx="103">
                  <c:v>9.0143008941101499E-2</c:v>
                </c:pt>
                <c:pt idx="104">
                  <c:v>0</c:v>
                </c:pt>
                <c:pt idx="105">
                  <c:v>1.7915523944100897E-2</c:v>
                </c:pt>
                <c:pt idx="106">
                  <c:v>5.2569443133700489E-2</c:v>
                </c:pt>
                <c:pt idx="107">
                  <c:v>0</c:v>
                </c:pt>
                <c:pt idx="108">
                  <c:v>1.2403971261001345E-3</c:v>
                </c:pt>
                <c:pt idx="109">
                  <c:v>1.6804222588099549E-2</c:v>
                </c:pt>
                <c:pt idx="110">
                  <c:v>7.4153271040200863E-2</c:v>
                </c:pt>
                <c:pt idx="111">
                  <c:v>0.11006849782260097</c:v>
                </c:pt>
                <c:pt idx="112">
                  <c:v>0</c:v>
                </c:pt>
                <c:pt idx="113">
                  <c:v>0.11088017676559936</c:v>
                </c:pt>
                <c:pt idx="114">
                  <c:v>0</c:v>
                </c:pt>
                <c:pt idx="115">
                  <c:v>0.10727785366990084</c:v>
                </c:pt>
                <c:pt idx="116">
                  <c:v>0</c:v>
                </c:pt>
                <c:pt idx="117">
                  <c:v>0.10149109405080026</c:v>
                </c:pt>
                <c:pt idx="118">
                  <c:v>0</c:v>
                </c:pt>
                <c:pt idx="119">
                  <c:v>2.1140899332500851E-2</c:v>
                </c:pt>
                <c:pt idx="120">
                  <c:v>0</c:v>
                </c:pt>
                <c:pt idx="121">
                  <c:v>0.12349209787259952</c:v>
                </c:pt>
                <c:pt idx="122">
                  <c:v>9.5321364266899522E-2</c:v>
                </c:pt>
                <c:pt idx="123">
                  <c:v>5.0177195585003886E-3</c:v>
                </c:pt>
                <c:pt idx="124">
                  <c:v>2.4323096718999793E-2</c:v>
                </c:pt>
                <c:pt idx="125">
                  <c:v>6.8696240781301654E-2</c:v>
                </c:pt>
                <c:pt idx="126">
                  <c:v>0</c:v>
                </c:pt>
                <c:pt idx="127">
                  <c:v>0.13136324698269952</c:v>
                </c:pt>
                <c:pt idx="128">
                  <c:v>0</c:v>
                </c:pt>
                <c:pt idx="129">
                  <c:v>0.13316608874299973</c:v>
                </c:pt>
                <c:pt idx="130">
                  <c:v>0</c:v>
                </c:pt>
                <c:pt idx="131">
                  <c:v>0.13818926153360067</c:v>
                </c:pt>
                <c:pt idx="132">
                  <c:v>9.6323764744299822E-2</c:v>
                </c:pt>
                <c:pt idx="133">
                  <c:v>6.7933723648003763E-3</c:v>
                </c:pt>
                <c:pt idx="134">
                  <c:v>3.111126173219958E-2</c:v>
                </c:pt>
                <c:pt idx="135">
                  <c:v>0</c:v>
                </c:pt>
                <c:pt idx="136">
                  <c:v>0</c:v>
                </c:pt>
                <c:pt idx="137">
                  <c:v>0.13414950673739945</c:v>
                </c:pt>
                <c:pt idx="138">
                  <c:v>0</c:v>
                </c:pt>
                <c:pt idx="139">
                  <c:v>0.14073913509440139</c:v>
                </c:pt>
                <c:pt idx="140">
                  <c:v>0</c:v>
                </c:pt>
                <c:pt idx="141">
                  <c:v>0.15548593718189885</c:v>
                </c:pt>
                <c:pt idx="142">
                  <c:v>1.1844635009996551E-3</c:v>
                </c:pt>
                <c:pt idx="143">
                  <c:v>0.15599112340010102</c:v>
                </c:pt>
                <c:pt idx="144">
                  <c:v>0</c:v>
                </c:pt>
                <c:pt idx="145">
                  <c:v>0.15570963040710062</c:v>
                </c:pt>
                <c:pt idx="146">
                  <c:v>0</c:v>
                </c:pt>
                <c:pt idx="147">
                  <c:v>0.15843875109799832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CEA-B0B2-50023F2E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abs, </a:t>
            </a:r>
            <a:r>
              <a:rPr lang="ru-RU" sz="3600"/>
              <a:t>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Лист1!$E$2:$E$1459</c:f>
              <c:numCache>
                <c:formatCode>General</c:formatCode>
                <c:ptCount val="1458"/>
                <c:pt idx="0">
                  <c:v>0.79888740000351499</c:v>
                </c:pt>
                <c:pt idx="1">
                  <c:v>0.89941860000350904</c:v>
                </c:pt>
                <c:pt idx="2">
                  <c:v>1.0007352000034999</c:v>
                </c:pt>
                <c:pt idx="3">
                  <c:v>1.10205180000349</c:v>
                </c:pt>
                <c:pt idx="4">
                  <c:v>1.2033684000034801</c:v>
                </c:pt>
                <c:pt idx="5">
                  <c:v>1.30468500000347</c:v>
                </c:pt>
                <c:pt idx="6">
                  <c:v>1.4057244000034601</c:v>
                </c:pt>
                <c:pt idx="7">
                  <c:v>1.50731820000345</c:v>
                </c:pt>
                <c:pt idx="8">
                  <c:v>1.60863480000345</c:v>
                </c:pt>
                <c:pt idx="9">
                  <c:v>1.7099514000034399</c:v>
                </c:pt>
                <c:pt idx="10">
                  <c:v>1.81126800000345</c:v>
                </c:pt>
                <c:pt idx="11">
                  <c:v>1.9125846000034601</c:v>
                </c:pt>
                <c:pt idx="12">
                  <c:v>2.0139012000034699</c:v>
                </c:pt>
                <c:pt idx="13">
                  <c:v>2.11521780000347</c:v>
                </c:pt>
                <c:pt idx="14">
                  <c:v>2.2165344000034901</c:v>
                </c:pt>
                <c:pt idx="15">
                  <c:v>2.3178510000034902</c:v>
                </c:pt>
                <c:pt idx="16">
                  <c:v>2.4191676000034898</c:v>
                </c:pt>
                <c:pt idx="17">
                  <c:v>2.5204842000034802</c:v>
                </c:pt>
                <c:pt idx="18">
                  <c:v>2.62180080000347</c:v>
                </c:pt>
                <c:pt idx="19">
                  <c:v>2.7231174000034599</c:v>
                </c:pt>
                <c:pt idx="20">
                  <c:v>2.8244340000034498</c:v>
                </c:pt>
                <c:pt idx="21">
                  <c:v>2.9257506000034401</c:v>
                </c:pt>
                <c:pt idx="22">
                  <c:v>3.02697480000344</c:v>
                </c:pt>
                <c:pt idx="23">
                  <c:v>3.1283838000034301</c:v>
                </c:pt>
                <c:pt idx="24">
                  <c:v>3.22970040000342</c:v>
                </c:pt>
                <c:pt idx="25">
                  <c:v>3.3310170000034098</c:v>
                </c:pt>
                <c:pt idx="26">
                  <c:v>3.4320102000034001</c:v>
                </c:pt>
                <c:pt idx="27">
                  <c:v>3.5336502000033998</c:v>
                </c:pt>
                <c:pt idx="28">
                  <c:v>3.6349668000033901</c:v>
                </c:pt>
                <c:pt idx="29">
                  <c:v>3.73628340000338</c:v>
                </c:pt>
                <c:pt idx="30">
                  <c:v>3.8376000000033699</c:v>
                </c:pt>
                <c:pt idx="31">
                  <c:v>3.9388704000033599</c:v>
                </c:pt>
                <c:pt idx="32">
                  <c:v>4.0400022000034497</c:v>
                </c:pt>
                <c:pt idx="33">
                  <c:v>4.1415498000036903</c:v>
                </c:pt>
                <c:pt idx="34">
                  <c:v>4.24286640000392</c:v>
                </c:pt>
                <c:pt idx="35">
                  <c:v>4.3441830000041604</c:v>
                </c:pt>
                <c:pt idx="36">
                  <c:v>4.44549960000439</c:v>
                </c:pt>
                <c:pt idx="37">
                  <c:v>4.5491724000046299</c:v>
                </c:pt>
                <c:pt idx="38">
                  <c:v>4.6504890000048702</c:v>
                </c:pt>
                <c:pt idx="39">
                  <c:v>4.7518056000050999</c:v>
                </c:pt>
                <c:pt idx="40">
                  <c:v>4.8531222000053402</c:v>
                </c:pt>
                <c:pt idx="41">
                  <c:v>4.9544388000055699</c:v>
                </c:pt>
                <c:pt idx="42">
                  <c:v>5.0557554000058103</c:v>
                </c:pt>
                <c:pt idx="43">
                  <c:v>5.1570720000060399</c:v>
                </c:pt>
                <c:pt idx="44">
                  <c:v>5.2582962000062796</c:v>
                </c:pt>
                <c:pt idx="45">
                  <c:v>5.3597052000065197</c:v>
                </c:pt>
                <c:pt idx="46">
                  <c:v>5.4610218000067503</c:v>
                </c:pt>
                <c:pt idx="47">
                  <c:v>5.5661474589419022</c:v>
                </c:pt>
                <c:pt idx="48">
                  <c:v>5.6683674000072299</c:v>
                </c:pt>
                <c:pt idx="49">
                  <c:v>5.7692682000074704</c:v>
                </c:pt>
                <c:pt idx="50">
                  <c:v>5.8710006000077</c:v>
                </c:pt>
                <c:pt idx="51">
                  <c:v>5.9723172000079403</c:v>
                </c:pt>
                <c:pt idx="52">
                  <c:v>6.07363380000782</c:v>
                </c:pt>
                <c:pt idx="53">
                  <c:v>6.1749504000075701</c:v>
                </c:pt>
                <c:pt idx="54">
                  <c:v>6.2762670000073104</c:v>
                </c:pt>
                <c:pt idx="55">
                  <c:v>6.3775836000070596</c:v>
                </c:pt>
                <c:pt idx="56">
                  <c:v>6.4789002000068097</c:v>
                </c:pt>
                <c:pt idx="57">
                  <c:v>6.585695271493802</c:v>
                </c:pt>
                <c:pt idx="58">
                  <c:v>6.6920470928998403</c:v>
                </c:pt>
                <c:pt idx="59">
                  <c:v>6.7922748000060302</c:v>
                </c:pt>
                <c:pt idx="60">
                  <c:v>6.8935914000057803</c:v>
                </c:pt>
                <c:pt idx="61">
                  <c:v>6.9949080000055304</c:v>
                </c:pt>
                <c:pt idx="62">
                  <c:v>7.0962246000052804</c:v>
                </c:pt>
                <c:pt idx="63">
                  <c:v>7.1975412000050296</c:v>
                </c:pt>
                <c:pt idx="64">
                  <c:v>7.2988578000047699</c:v>
                </c:pt>
                <c:pt idx="65">
                  <c:v>7.40017440000452</c:v>
                </c:pt>
                <c:pt idx="66">
                  <c:v>7.5003550386660507</c:v>
                </c:pt>
                <c:pt idx="67">
                  <c:v>7.6004514000040198</c:v>
                </c:pt>
                <c:pt idx="68">
                  <c:v>7.7109308018870868</c:v>
                </c:pt>
                <c:pt idx="69">
                  <c:v>7.8125094000035</c:v>
                </c:pt>
                <c:pt idx="70">
                  <c:v>7.9138260000032501</c:v>
                </c:pt>
                <c:pt idx="71">
                  <c:v>8.0151426000029904</c:v>
                </c:pt>
                <c:pt idx="72">
                  <c:v>8.1162707040027406</c:v>
                </c:pt>
                <c:pt idx="73">
                  <c:v>8.2177758000024905</c:v>
                </c:pt>
                <c:pt idx="74">
                  <c:v>8.3190462000022407</c:v>
                </c:pt>
                <c:pt idx="75">
                  <c:v>8.4204090000019907</c:v>
                </c:pt>
                <c:pt idx="76">
                  <c:v>8.5217256000017407</c:v>
                </c:pt>
                <c:pt idx="77">
                  <c:v>8.6230422000014801</c:v>
                </c:pt>
                <c:pt idx="78">
                  <c:v>8.7281859864538873</c:v>
                </c:pt>
                <c:pt idx="79">
                  <c:v>8.8280316000009798</c:v>
                </c:pt>
                <c:pt idx="80">
                  <c:v>8.9598229485149758</c:v>
                </c:pt>
                <c:pt idx="81">
                  <c:v>9.0612954000004002</c:v>
                </c:pt>
                <c:pt idx="82">
                  <c:v>9.1626120000001396</c:v>
                </c:pt>
                <c:pt idx="83">
                  <c:v>9.2639285999998897</c:v>
                </c:pt>
                <c:pt idx="84">
                  <c:v>9.3652451999996398</c:v>
                </c:pt>
                <c:pt idx="85">
                  <c:v>9.4665617999993898</c:v>
                </c:pt>
                <c:pt idx="86">
                  <c:v>9.5678783999991399</c:v>
                </c:pt>
                <c:pt idx="87">
                  <c:v>9.6887032735871532</c:v>
                </c:pt>
                <c:pt idx="88">
                  <c:v>9.81937383742404</c:v>
                </c:pt>
                <c:pt idx="89">
                  <c:v>9.9213083999982601</c:v>
                </c:pt>
                <c:pt idx="90">
                  <c:v>10.032248314512465</c:v>
                </c:pt>
                <c:pt idx="91">
                  <c:v>10.1333663999977</c:v>
                </c:pt>
                <c:pt idx="92">
                  <c:v>10.2346829999974</c:v>
                </c:pt>
                <c:pt idx="93">
                  <c:v>10.361941265401031</c:v>
                </c:pt>
                <c:pt idx="94">
                  <c:v>10.4632343999969</c:v>
                </c:pt>
                <c:pt idx="95">
                  <c:v>10.5645509999966</c:v>
                </c:pt>
                <c:pt idx="96">
                  <c:v>10.724756356920658</c:v>
                </c:pt>
                <c:pt idx="97">
                  <c:v>10.826089199996</c:v>
                </c:pt>
                <c:pt idx="98">
                  <c:v>10.9297619999957</c:v>
                </c:pt>
                <c:pt idx="99">
                  <c:v>11.031078599995499</c:v>
                </c:pt>
                <c:pt idx="100">
                  <c:v>11.138557686217885</c:v>
                </c:pt>
                <c:pt idx="101">
                  <c:v>11.238424199994901</c:v>
                </c:pt>
                <c:pt idx="102">
                  <c:v>11.339740799994701</c:v>
                </c:pt>
                <c:pt idx="103">
                  <c:v>11.441057399994399</c:v>
                </c:pt>
                <c:pt idx="104">
                  <c:v>11.554701177159673</c:v>
                </c:pt>
                <c:pt idx="105">
                  <c:v>11.6554715999939</c:v>
                </c:pt>
                <c:pt idx="106">
                  <c:v>11.7567881999937</c:v>
                </c:pt>
                <c:pt idx="107">
                  <c:v>11.906904722410644</c:v>
                </c:pt>
                <c:pt idx="108">
                  <c:v>12.006545399993</c:v>
                </c:pt>
                <c:pt idx="109">
                  <c:v>12.107861999992799</c:v>
                </c:pt>
                <c:pt idx="110">
                  <c:v>12.2091785999925</c:v>
                </c:pt>
                <c:pt idx="111">
                  <c:v>12.3104951999923</c:v>
                </c:pt>
                <c:pt idx="112">
                  <c:v>12.436871281529552</c:v>
                </c:pt>
                <c:pt idx="113">
                  <c:v>12.331700999992201</c:v>
                </c:pt>
                <c:pt idx="114">
                  <c:v>12.444657045896538</c:v>
                </c:pt>
                <c:pt idx="115">
                  <c:v>12.3364133999922</c:v>
                </c:pt>
                <c:pt idx="116">
                  <c:v>12.465736127332869</c:v>
                </c:pt>
                <c:pt idx="117">
                  <c:v>12.364687799992099</c:v>
                </c:pt>
                <c:pt idx="118">
                  <c:v>12.469487878858393</c:v>
                </c:pt>
                <c:pt idx="119">
                  <c:v>12.569677199991601</c:v>
                </c:pt>
                <c:pt idx="120">
                  <c:v>12.672337327733391</c:v>
                </c:pt>
                <c:pt idx="121">
                  <c:v>12.772310399991101</c:v>
                </c:pt>
                <c:pt idx="122">
                  <c:v>12.873626999990901</c:v>
                </c:pt>
                <c:pt idx="123">
                  <c:v>12.974943599990601</c:v>
                </c:pt>
                <c:pt idx="124">
                  <c:v>13.076260199990401</c:v>
                </c:pt>
                <c:pt idx="125">
                  <c:v>13.177576799990099</c:v>
                </c:pt>
                <c:pt idx="126">
                  <c:v>13.396197311915696</c:v>
                </c:pt>
                <c:pt idx="127">
                  <c:v>13.2671123999899</c:v>
                </c:pt>
                <c:pt idx="128">
                  <c:v>13.416422015716552</c:v>
                </c:pt>
                <c:pt idx="129">
                  <c:v>13.2836057999899</c:v>
                </c:pt>
                <c:pt idx="130">
                  <c:v>13.452680691203151</c:v>
                </c:pt>
                <c:pt idx="131">
                  <c:v>13.3189487999898</c:v>
                </c:pt>
                <c:pt idx="132">
                  <c:v>13.4202653999895</c:v>
                </c:pt>
                <c:pt idx="133">
                  <c:v>13.5215819999893</c:v>
                </c:pt>
                <c:pt idx="134">
                  <c:v>13.622898599989</c:v>
                </c:pt>
                <c:pt idx="135">
                  <c:v>13.738640990585882</c:v>
                </c:pt>
                <c:pt idx="136">
                  <c:v>13.915509486243099</c:v>
                </c:pt>
                <c:pt idx="137">
                  <c:v>13.7831201999886</c:v>
                </c:pt>
                <c:pt idx="138">
                  <c:v>13.927813845949951</c:v>
                </c:pt>
                <c:pt idx="139">
                  <c:v>13.794901199988599</c:v>
                </c:pt>
                <c:pt idx="140">
                  <c:v>13.970360060816237</c:v>
                </c:pt>
                <c:pt idx="141">
                  <c:v>13.823175599988501</c:v>
                </c:pt>
                <c:pt idx="142">
                  <c:v>13.987655810428238</c:v>
                </c:pt>
                <c:pt idx="143">
                  <c:v>13.8349565999885</c:v>
                </c:pt>
                <c:pt idx="144">
                  <c:v>14.025143944332086</c:v>
                </c:pt>
                <c:pt idx="145">
                  <c:v>13.8679433999884</c:v>
                </c:pt>
                <c:pt idx="146">
                  <c:v>14.032837282805456</c:v>
                </c:pt>
                <c:pt idx="147">
                  <c:v>13.872655799988401</c:v>
                </c:pt>
              </c:numCache>
            </c:numRef>
          </c:xVal>
          <c:yVal>
            <c:numRef>
              <c:f>Лист1!$N$2:$N$1459</c:f>
              <c:numCache>
                <c:formatCode>General</c:formatCode>
                <c:ptCount val="1458"/>
                <c:pt idx="0">
                  <c:v>3.8395878852315762E-3</c:v>
                </c:pt>
                <c:pt idx="1">
                  <c:v>4.6669136918009351E-3</c:v>
                </c:pt>
                <c:pt idx="2">
                  <c:v>4.7254101246430114E-3</c:v>
                </c:pt>
                <c:pt idx="3">
                  <c:v>4.8112851021419531E-3</c:v>
                </c:pt>
                <c:pt idx="4">
                  <c:v>6.4461409739170689E-3</c:v>
                </c:pt>
                <c:pt idx="5">
                  <c:v>6.5561034315147586E-3</c:v>
                </c:pt>
                <c:pt idx="6">
                  <c:v>7.6586216215939768E-3</c:v>
                </c:pt>
                <c:pt idx="7">
                  <c:v>6.893849141473795E-3</c:v>
                </c:pt>
                <c:pt idx="8">
                  <c:v>8.1280831692091427E-3</c:v>
                </c:pt>
                <c:pt idx="9">
                  <c:v>7.9978478271223626E-3</c:v>
                </c:pt>
                <c:pt idx="10">
                  <c:v>7.8047588222741101E-3</c:v>
                </c:pt>
                <c:pt idx="11">
                  <c:v>8.7129945282932702E-3</c:v>
                </c:pt>
                <c:pt idx="12">
                  <c:v>7.1515942380599058E-3</c:v>
                </c:pt>
                <c:pt idx="13">
                  <c:v>1.0407802612044555E-2</c:v>
                </c:pt>
                <c:pt idx="14">
                  <c:v>1.0196958624515284E-2</c:v>
                </c:pt>
                <c:pt idx="15">
                  <c:v>8.2118689163341498E-3</c:v>
                </c:pt>
                <c:pt idx="16">
                  <c:v>7.6912192163183599E-3</c:v>
                </c:pt>
                <c:pt idx="17">
                  <c:v>1.0699394773170778E-2</c:v>
                </c:pt>
                <c:pt idx="18">
                  <c:v>1.0674755158943113E-2</c:v>
                </c:pt>
                <c:pt idx="19">
                  <c:v>8.0408493785697581E-3</c:v>
                </c:pt>
                <c:pt idx="20">
                  <c:v>1.0031989147312043E-2</c:v>
                </c:pt>
                <c:pt idx="21">
                  <c:v>1.0173424612038092E-2</c:v>
                </c:pt>
                <c:pt idx="22">
                  <c:v>7.9619184357321033E-3</c:v>
                </c:pt>
                <c:pt idx="23">
                  <c:v>1.3377161340095717E-2</c:v>
                </c:pt>
                <c:pt idx="24">
                  <c:v>1.0365884270093738E-2</c:v>
                </c:pt>
                <c:pt idx="25">
                  <c:v>7.5813068752172211E-3</c:v>
                </c:pt>
                <c:pt idx="26">
                  <c:v>1.3431761471676405E-2</c:v>
                </c:pt>
                <c:pt idx="27">
                  <c:v>1.4830413960895711E-2</c:v>
                </c:pt>
                <c:pt idx="28">
                  <c:v>6.3283618440148626E-3</c:v>
                </c:pt>
                <c:pt idx="29">
                  <c:v>1.4431574251726425E-2</c:v>
                </c:pt>
                <c:pt idx="30">
                  <c:v>1.2196116879809685E-2</c:v>
                </c:pt>
                <c:pt idx="31">
                  <c:v>7.1634811622730112E-3</c:v>
                </c:pt>
                <c:pt idx="32">
                  <c:v>5.4449838549087415E-3</c:v>
                </c:pt>
                <c:pt idx="33">
                  <c:v>5.1079249767051514E-3</c:v>
                </c:pt>
                <c:pt idx="34">
                  <c:v>7.6075033953882376E-3</c:v>
                </c:pt>
                <c:pt idx="35">
                  <c:v>1.6899826397179487E-2</c:v>
                </c:pt>
                <c:pt idx="36">
                  <c:v>9.3925326317238055E-3</c:v>
                </c:pt>
                <c:pt idx="37">
                  <c:v>4.9256698826646329E-3</c:v>
                </c:pt>
                <c:pt idx="38">
                  <c:v>1.8498585726911165E-2</c:v>
                </c:pt>
                <c:pt idx="39">
                  <c:v>4.210715881118347E-3</c:v>
                </c:pt>
                <c:pt idx="40">
                  <c:v>1.545878138829632E-2</c:v>
                </c:pt>
                <c:pt idx="41">
                  <c:v>5.7474493068555062E-3</c:v>
                </c:pt>
                <c:pt idx="42">
                  <c:v>4.3293864400298044E-3</c:v>
                </c:pt>
                <c:pt idx="43">
                  <c:v>1.3314279370781961E-2</c:v>
                </c:pt>
                <c:pt idx="44">
                  <c:v>1.9952347307326972E-2</c:v>
                </c:pt>
                <c:pt idx="45">
                  <c:v>8.4965709142634602E-3</c:v>
                </c:pt>
                <c:pt idx="46">
                  <c:v>5.4709153297885721E-3</c:v>
                </c:pt>
                <c:pt idx="47">
                  <c:v>0</c:v>
                </c:pt>
                <c:pt idx="48">
                  <c:v>7.3293028927118699E-3</c:v>
                </c:pt>
                <c:pt idx="49">
                  <c:v>7.5629776732907368E-3</c:v>
                </c:pt>
                <c:pt idx="50">
                  <c:v>8.5941919424068376E-3</c:v>
                </c:pt>
                <c:pt idx="51">
                  <c:v>9.8873724288257945E-3</c:v>
                </c:pt>
                <c:pt idx="52">
                  <c:v>1.0435292531775633E-2</c:v>
                </c:pt>
                <c:pt idx="53">
                  <c:v>5.3729782967064325E-3</c:v>
                </c:pt>
                <c:pt idx="54">
                  <c:v>1.6844128432092421E-2</c:v>
                </c:pt>
                <c:pt idx="55">
                  <c:v>2.1626931244677853E-2</c:v>
                </c:pt>
                <c:pt idx="56">
                  <c:v>5.7738444201994605E-3</c:v>
                </c:pt>
                <c:pt idx="57">
                  <c:v>0</c:v>
                </c:pt>
                <c:pt idx="58">
                  <c:v>0</c:v>
                </c:pt>
                <c:pt idx="59">
                  <c:v>2.0888798842051547E-2</c:v>
                </c:pt>
                <c:pt idx="60">
                  <c:v>5.9112415809938956E-3</c:v>
                </c:pt>
                <c:pt idx="61">
                  <c:v>1.9345487471683458E-2</c:v>
                </c:pt>
                <c:pt idx="62">
                  <c:v>1.9755787593678461E-2</c:v>
                </c:pt>
                <c:pt idx="63">
                  <c:v>6.8569052226774502E-3</c:v>
                </c:pt>
                <c:pt idx="64">
                  <c:v>2.066596382550593E-2</c:v>
                </c:pt>
                <c:pt idx="65">
                  <c:v>2.5661563383818305E-2</c:v>
                </c:pt>
                <c:pt idx="66">
                  <c:v>0</c:v>
                </c:pt>
                <c:pt idx="67">
                  <c:v>1.8091233927087832E-2</c:v>
                </c:pt>
                <c:pt idx="68">
                  <c:v>0</c:v>
                </c:pt>
                <c:pt idx="69">
                  <c:v>1.7882678836392284E-2</c:v>
                </c:pt>
                <c:pt idx="70">
                  <c:v>8.3946620910632305E-3</c:v>
                </c:pt>
                <c:pt idx="71">
                  <c:v>2.7896784814563244E-2</c:v>
                </c:pt>
                <c:pt idx="72">
                  <c:v>1.0518112531753117E-2</c:v>
                </c:pt>
                <c:pt idx="73">
                  <c:v>2.9936389480421099E-2</c:v>
                </c:pt>
                <c:pt idx="74">
                  <c:v>7.5231543842920459E-3</c:v>
                </c:pt>
                <c:pt idx="75">
                  <c:v>2.5407710782850139E-2</c:v>
                </c:pt>
                <c:pt idx="76">
                  <c:v>1.2683222349541379E-2</c:v>
                </c:pt>
                <c:pt idx="77">
                  <c:v>7.9762400405683082E-3</c:v>
                </c:pt>
                <c:pt idx="78">
                  <c:v>0</c:v>
                </c:pt>
                <c:pt idx="79">
                  <c:v>2.4704713020788038E-2</c:v>
                </c:pt>
                <c:pt idx="80">
                  <c:v>0</c:v>
                </c:pt>
                <c:pt idx="81">
                  <c:v>3.1666860858720211E-2</c:v>
                </c:pt>
                <c:pt idx="82">
                  <c:v>4.8752479180928288E-2</c:v>
                </c:pt>
                <c:pt idx="83">
                  <c:v>9.1395511310082937E-3</c:v>
                </c:pt>
                <c:pt idx="84">
                  <c:v>9.6442619077410502E-3</c:v>
                </c:pt>
                <c:pt idx="85">
                  <c:v>5.228538390036528E-2</c:v>
                </c:pt>
                <c:pt idx="86">
                  <c:v>1.5430520859446501E-2</c:v>
                </c:pt>
                <c:pt idx="87">
                  <c:v>0</c:v>
                </c:pt>
                <c:pt idx="88">
                  <c:v>0</c:v>
                </c:pt>
                <c:pt idx="89">
                  <c:v>1.7338333983006687E-2</c:v>
                </c:pt>
                <c:pt idx="90">
                  <c:v>0</c:v>
                </c:pt>
                <c:pt idx="91">
                  <c:v>1.0031872175843597E-2</c:v>
                </c:pt>
                <c:pt idx="92">
                  <c:v>1.6660420297659465E-2</c:v>
                </c:pt>
                <c:pt idx="93">
                  <c:v>2.757773562293103E-3</c:v>
                </c:pt>
                <c:pt idx="94">
                  <c:v>9.0976234332220893E-3</c:v>
                </c:pt>
                <c:pt idx="95">
                  <c:v>1.6255053935634929E-2</c:v>
                </c:pt>
                <c:pt idx="96">
                  <c:v>0</c:v>
                </c:pt>
                <c:pt idx="97">
                  <c:v>1.0698915882273535E-2</c:v>
                </c:pt>
                <c:pt idx="98">
                  <c:v>9.613472969936275E-3</c:v>
                </c:pt>
                <c:pt idx="99">
                  <c:v>8.0832748400487375E-2</c:v>
                </c:pt>
                <c:pt idx="100">
                  <c:v>0</c:v>
                </c:pt>
                <c:pt idx="101">
                  <c:v>1.9719021649167015E-2</c:v>
                </c:pt>
                <c:pt idx="102">
                  <c:v>3.8463727357035939E-2</c:v>
                </c:pt>
                <c:pt idx="103">
                  <c:v>9.0672489536514883E-2</c:v>
                </c:pt>
                <c:pt idx="104">
                  <c:v>0</c:v>
                </c:pt>
                <c:pt idx="105">
                  <c:v>2.0502816287268813E-2</c:v>
                </c:pt>
                <c:pt idx="106">
                  <c:v>5.3502819084249989E-2</c:v>
                </c:pt>
                <c:pt idx="107">
                  <c:v>0</c:v>
                </c:pt>
                <c:pt idx="108">
                  <c:v>1.0306964719652591E-2</c:v>
                </c:pt>
                <c:pt idx="109">
                  <c:v>1.9677737200184949E-2</c:v>
                </c:pt>
                <c:pt idx="110">
                  <c:v>7.4873388081123191E-2</c:v>
                </c:pt>
                <c:pt idx="111">
                  <c:v>0.11057861886381942</c:v>
                </c:pt>
                <c:pt idx="112">
                  <c:v>0</c:v>
                </c:pt>
                <c:pt idx="113">
                  <c:v>0.11138635060948432</c:v>
                </c:pt>
                <c:pt idx="114">
                  <c:v>0</c:v>
                </c:pt>
                <c:pt idx="115">
                  <c:v>0.10778673983426047</c:v>
                </c:pt>
                <c:pt idx="116">
                  <c:v>0</c:v>
                </c:pt>
                <c:pt idx="117">
                  <c:v>0.10204119523658836</c:v>
                </c:pt>
                <c:pt idx="118">
                  <c:v>0</c:v>
                </c:pt>
                <c:pt idx="119">
                  <c:v>2.3671432700446835E-2</c:v>
                </c:pt>
                <c:pt idx="120">
                  <c:v>0</c:v>
                </c:pt>
                <c:pt idx="121">
                  <c:v>0.12397130324898374</c:v>
                </c:pt>
                <c:pt idx="122">
                  <c:v>9.5955801064422933E-2</c:v>
                </c:pt>
                <c:pt idx="123">
                  <c:v>1.2155160369914618E-2</c:v>
                </c:pt>
                <c:pt idx="124">
                  <c:v>2.67763465849691E-2</c:v>
                </c:pt>
                <c:pt idx="125">
                  <c:v>6.9624400982542842E-2</c:v>
                </c:pt>
                <c:pt idx="126">
                  <c:v>0</c:v>
                </c:pt>
                <c:pt idx="127">
                  <c:v>0.13185399414935633</c:v>
                </c:pt>
                <c:pt idx="128">
                  <c:v>0</c:v>
                </c:pt>
                <c:pt idx="129">
                  <c:v>0.13365700129015678</c:v>
                </c:pt>
                <c:pt idx="130">
                  <c:v>0</c:v>
                </c:pt>
                <c:pt idx="131">
                  <c:v>0.13865984152347255</c:v>
                </c:pt>
                <c:pt idx="132">
                  <c:v>9.7013257215536955E-2</c:v>
                </c:pt>
                <c:pt idx="133">
                  <c:v>1.3345740634750901E-2</c:v>
                </c:pt>
                <c:pt idx="134">
                  <c:v>3.3184283169434448E-2</c:v>
                </c:pt>
                <c:pt idx="135">
                  <c:v>0</c:v>
                </c:pt>
                <c:pt idx="136">
                  <c:v>0</c:v>
                </c:pt>
                <c:pt idx="137">
                  <c:v>0.13466672855007375</c:v>
                </c:pt>
                <c:pt idx="138">
                  <c:v>0</c:v>
                </c:pt>
                <c:pt idx="139">
                  <c:v>0.14123423672592936</c:v>
                </c:pt>
                <c:pt idx="140">
                  <c:v>0</c:v>
                </c:pt>
                <c:pt idx="141">
                  <c:v>0.15593222071822246</c:v>
                </c:pt>
                <c:pt idx="142">
                  <c:v>1.2062260458277655E-3</c:v>
                </c:pt>
                <c:pt idx="143">
                  <c:v>0.15644878898590159</c:v>
                </c:pt>
                <c:pt idx="144">
                  <c:v>0</c:v>
                </c:pt>
                <c:pt idx="145">
                  <c:v>0.15615864297485121</c:v>
                </c:pt>
                <c:pt idx="146">
                  <c:v>0</c:v>
                </c:pt>
                <c:pt idx="147">
                  <c:v>0.15888494705650461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D-4A42-8686-6E7A4B52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623455</xdr:colOff>
      <xdr:row>55</xdr:row>
      <xdr:rowOff>27708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25</xdr:col>
      <xdr:colOff>623455</xdr:colOff>
      <xdr:row>177</xdr:row>
      <xdr:rowOff>27708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25</xdr:col>
      <xdr:colOff>623455</xdr:colOff>
      <xdr:row>234</xdr:row>
      <xdr:rowOff>27708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237</xdr:row>
      <xdr:rowOff>0</xdr:rowOff>
    </xdr:from>
    <xdr:to>
      <xdr:col>25</xdr:col>
      <xdr:colOff>623455</xdr:colOff>
      <xdr:row>292</xdr:row>
      <xdr:rowOff>27708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25</xdr:col>
      <xdr:colOff>623455</xdr:colOff>
      <xdr:row>112</xdr:row>
      <xdr:rowOff>27708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10"/>
  <sheetViews>
    <sheetView zoomScale="75" zoomScaleNormal="75" workbookViewId="0">
      <selection activeCell="R13" sqref="R13"/>
    </sheetView>
  </sheetViews>
  <sheetFormatPr defaultColWidth="9.109375" defaultRowHeight="15"/>
  <cols>
    <col min="1" max="3" width="8.88671875"/>
    <col min="4" max="4" width="14" style="1" customWidth="1"/>
    <col min="5" max="5" width="24" style="1" customWidth="1"/>
    <col min="6" max="6" width="9.109375" style="1"/>
    <col min="7" max="9" width="8.88671875"/>
    <col min="10" max="10" width="9.109375" style="1"/>
    <col min="11" max="11" width="16.33203125" style="1" customWidth="1"/>
    <col min="12" max="12" width="16.88671875" style="1" customWidth="1"/>
    <col min="13" max="13" width="20.109375" style="1" customWidth="1"/>
    <col min="14" max="14" width="9.109375" style="1"/>
    <col min="15" max="15" width="18.44140625" style="1" customWidth="1"/>
    <col min="16" max="16" width="19.33203125" style="1" customWidth="1"/>
    <col min="17" max="17" width="21.5546875" style="1" customWidth="1"/>
    <col min="18" max="1024" width="9.109375" style="1"/>
  </cols>
  <sheetData>
    <row r="1" spans="1:22" ht="15.6">
      <c r="A1" t="s">
        <v>0</v>
      </c>
      <c r="B1" t="s">
        <v>1</v>
      </c>
      <c r="C1" t="s">
        <v>2</v>
      </c>
      <c r="D1" s="2"/>
      <c r="E1" s="2" t="s">
        <v>3</v>
      </c>
      <c r="F1" s="2"/>
      <c r="G1" t="s">
        <v>4</v>
      </c>
      <c r="H1" t="s">
        <v>5</v>
      </c>
      <c r="I1" t="s">
        <v>6</v>
      </c>
      <c r="J1"/>
      <c r="K1" t="s">
        <v>7</v>
      </c>
      <c r="L1" t="s">
        <v>8</v>
      </c>
      <c r="M1" t="s">
        <v>9</v>
      </c>
      <c r="N1" t="s">
        <v>15</v>
      </c>
      <c r="O1"/>
      <c r="P1" s="3" t="s">
        <v>10</v>
      </c>
      <c r="T1" s="4"/>
      <c r="U1" s="4"/>
      <c r="V1" s="4"/>
    </row>
    <row r="2" spans="1:22" ht="15.6">
      <c r="A2" s="5">
        <v>-1.0693402527424299E-11</v>
      </c>
      <c r="B2" s="5">
        <v>4.9000803414855901E-12</v>
      </c>
      <c r="C2">
        <v>0.79888740000351499</v>
      </c>
      <c r="D2" s="2"/>
      <c r="E2" s="4">
        <f t="shared" ref="E2:E65" si="0">SQRT((A2-$T$4)^2+(B2-$U$4)^2+(C2-$V$4)^2)</f>
        <v>0.79888740000351499</v>
      </c>
      <c r="F2" s="2"/>
      <c r="G2">
        <v>-4.7788722440600298E-4</v>
      </c>
      <c r="H2">
        <v>-4.7570254537276902E-4</v>
      </c>
      <c r="I2">
        <v>0.79510748386383001</v>
      </c>
      <c r="J2"/>
      <c r="K2" s="4">
        <f t="shared" ref="K2:K65" si="1">ABS(A2-G2)</f>
        <v>4.7788721371260043E-4</v>
      </c>
      <c r="L2" s="4">
        <f t="shared" ref="L2:L65" si="2">ABS(B2-H2)</f>
        <v>4.7570255027284936E-4</v>
      </c>
      <c r="M2" s="4">
        <f t="shared" ref="M2:M65" si="3">ABS(C2-I2)</f>
        <v>3.7799161396849801E-3</v>
      </c>
      <c r="N2" s="2">
        <f>SQRT(K2*K2+L2*L2+M2*M2)</f>
        <v>3.8395878852315762E-3</v>
      </c>
      <c r="O2"/>
      <c r="P2" s="6">
        <f t="shared" ref="P2:P65" si="4">SQRT(K2*K2+L2*L2+M2*M2)/SQRT((A2-$T$4)^2+(B2-$U$4)^2+(C2-$V$4)^2)</f>
        <v>4.8061690361053165E-3</v>
      </c>
      <c r="T2" s="4" t="s">
        <v>11</v>
      </c>
      <c r="U2" s="4"/>
      <c r="V2" s="4"/>
    </row>
    <row r="3" spans="1:22" ht="15.6">
      <c r="A3" s="5">
        <v>6.2190569749380396E-12</v>
      </c>
      <c r="B3" s="5">
        <v>4.9014126091151403E-12</v>
      </c>
      <c r="C3">
        <v>0.89941860000350904</v>
      </c>
      <c r="D3" s="2"/>
      <c r="E3" s="4">
        <f t="shared" si="0"/>
        <v>0.89941860000350904</v>
      </c>
      <c r="F3" s="2"/>
      <c r="G3">
        <v>-5.2428175695240498E-4</v>
      </c>
      <c r="H3">
        <v>-5.3168530575930996E-4</v>
      </c>
      <c r="I3">
        <v>0.89481180906295699</v>
      </c>
      <c r="K3" s="4">
        <f t="shared" si="1"/>
        <v>5.2428176317146193E-4</v>
      </c>
      <c r="L3" s="4">
        <f t="shared" si="2"/>
        <v>5.3168531066072257E-4</v>
      </c>
      <c r="M3" s="4">
        <f t="shared" si="3"/>
        <v>4.6067909405520524E-3</v>
      </c>
      <c r="N3" s="2">
        <f t="shared" ref="N3:N66" si="5">SQRT(K3*K3+L3*L3+M3*M3)</f>
        <v>4.6669136918009351E-3</v>
      </c>
      <c r="O3" s="4"/>
      <c r="P3" s="6">
        <f t="shared" si="4"/>
        <v>5.1888116298492463E-3</v>
      </c>
      <c r="Q3" s="4"/>
      <c r="T3" s="4" t="s">
        <v>12</v>
      </c>
      <c r="U3" s="4" t="s">
        <v>13</v>
      </c>
      <c r="V3" s="4" t="s">
        <v>14</v>
      </c>
    </row>
    <row r="4" spans="1:22" ht="15.6">
      <c r="A4" s="5">
        <v>2.1461010341562599E-11</v>
      </c>
      <c r="B4" s="5">
        <v>4.9011905645102096E-12</v>
      </c>
      <c r="C4">
        <v>1.0007352000034999</v>
      </c>
      <c r="D4" s="2"/>
      <c r="E4" s="4">
        <f t="shared" si="0"/>
        <v>1.0007352000034999</v>
      </c>
      <c r="F4" s="2"/>
      <c r="G4">
        <v>-5.9204956050962199E-4</v>
      </c>
      <c r="H4">
        <v>-5.9819186571985396E-4</v>
      </c>
      <c r="I4">
        <v>0.996085345745086</v>
      </c>
      <c r="K4" s="4">
        <f t="shared" si="1"/>
        <v>5.9204958197063237E-4</v>
      </c>
      <c r="L4" s="4">
        <f t="shared" si="2"/>
        <v>5.9819187062104453E-4</v>
      </c>
      <c r="M4" s="4">
        <f t="shared" si="3"/>
        <v>4.6498542584139102E-3</v>
      </c>
      <c r="N4" s="2">
        <f t="shared" si="5"/>
        <v>4.7254101246430114E-3</v>
      </c>
      <c r="P4" s="6">
        <f t="shared" si="4"/>
        <v>4.7219385554005547E-3</v>
      </c>
      <c r="T4" s="4">
        <v>0</v>
      </c>
      <c r="U4" s="4">
        <v>0</v>
      </c>
      <c r="V4" s="4">
        <v>0</v>
      </c>
    </row>
    <row r="5" spans="1:22" ht="15.6">
      <c r="A5" s="5">
        <v>3.8993814838088498E-11</v>
      </c>
      <c r="B5" s="5">
        <v>4.9014681202663699E-12</v>
      </c>
      <c r="C5">
        <v>1.10205180000349</v>
      </c>
      <c r="E5" s="4">
        <f t="shared" si="0"/>
        <v>1.10205180000349</v>
      </c>
      <c r="G5">
        <v>-6.5849913517013095E-4</v>
      </c>
      <c r="H5">
        <v>-6.5866275690495903E-4</v>
      </c>
      <c r="I5">
        <v>1.0973315238952599</v>
      </c>
      <c r="K5" s="4">
        <f t="shared" si="1"/>
        <v>6.5849917416394574E-4</v>
      </c>
      <c r="L5" s="4">
        <f t="shared" si="2"/>
        <v>6.5866276180642715E-4</v>
      </c>
      <c r="M5" s="4">
        <f t="shared" si="3"/>
        <v>4.7202761082301148E-3</v>
      </c>
      <c r="N5" s="2">
        <f t="shared" si="5"/>
        <v>4.8112851021419531E-3</v>
      </c>
      <c r="P5" s="6">
        <f t="shared" si="4"/>
        <v>4.3657522288214736E-3</v>
      </c>
    </row>
    <row r="6" spans="1:22" ht="15.6">
      <c r="A6" s="5">
        <v>5.42357681947894E-11</v>
      </c>
      <c r="B6" s="5">
        <v>4.9013570979639098E-12</v>
      </c>
      <c r="C6">
        <v>1.2033684000034801</v>
      </c>
      <c r="E6" s="4">
        <f t="shared" si="0"/>
        <v>1.2033684000034801</v>
      </c>
      <c r="G6">
        <v>-7.2474364424124295E-4</v>
      </c>
      <c r="H6">
        <v>-7.1891507832333402E-4</v>
      </c>
      <c r="I6">
        <v>1.1970036029815601</v>
      </c>
      <c r="K6" s="4">
        <f t="shared" si="1"/>
        <v>7.2474369847701117E-4</v>
      </c>
      <c r="L6" s="4">
        <f t="shared" si="2"/>
        <v>7.1891508322469112E-4</v>
      </c>
      <c r="M6" s="4">
        <f t="shared" si="3"/>
        <v>6.3647970219200545E-3</v>
      </c>
      <c r="N6" s="2">
        <f t="shared" si="5"/>
        <v>6.4461409739170689E-3</v>
      </c>
      <c r="O6" s="2"/>
      <c r="P6" s="6">
        <f t="shared" si="4"/>
        <v>5.3567477539699622E-3</v>
      </c>
      <c r="Q6" s="4"/>
    </row>
    <row r="7" spans="1:22" ht="15.6">
      <c r="A7" s="5">
        <v>7.1768572673019405E-11</v>
      </c>
      <c r="B7" s="5">
        <v>4.9014681202663699E-12</v>
      </c>
      <c r="C7">
        <v>1.30468500000347</v>
      </c>
      <c r="E7" s="4">
        <f t="shared" si="0"/>
        <v>1.30468500000347</v>
      </c>
      <c r="G7">
        <v>-7.8271859092637897E-4</v>
      </c>
      <c r="H7">
        <v>-7.8172882786020604E-4</v>
      </c>
      <c r="I7">
        <v>1.29822289943695</v>
      </c>
      <c r="K7" s="4">
        <f t="shared" si="1"/>
        <v>7.827186626949516E-4</v>
      </c>
      <c r="L7" s="4">
        <f t="shared" si="2"/>
        <v>7.8172883276167416E-4</v>
      </c>
      <c r="M7" s="4">
        <f t="shared" si="3"/>
        <v>6.4621005665199682E-3</v>
      </c>
      <c r="N7" s="2">
        <f t="shared" si="5"/>
        <v>6.5561034315147586E-3</v>
      </c>
      <c r="O7" s="4"/>
      <c r="P7" s="6">
        <f t="shared" si="4"/>
        <v>5.0250469895011607E-3</v>
      </c>
      <c r="Q7" s="4"/>
    </row>
    <row r="8" spans="1:22" ht="15" customHeight="1">
      <c r="A8" s="5">
        <v>8.7100446448545396E-11</v>
      </c>
      <c r="B8" s="5">
        <v>4.9012460756614401E-12</v>
      </c>
      <c r="C8">
        <v>1.4057244000034601</v>
      </c>
      <c r="E8" s="4">
        <f t="shared" si="0"/>
        <v>1.4057244000034601</v>
      </c>
      <c r="G8">
        <v>-8.5268518887460199E-4</v>
      </c>
      <c r="H8">
        <v>-8.54644807986915E-4</v>
      </c>
      <c r="I8">
        <v>1.3981615304946899</v>
      </c>
      <c r="K8" s="4">
        <f t="shared" si="1"/>
        <v>8.5268527597504842E-4</v>
      </c>
      <c r="L8" s="4">
        <f t="shared" si="2"/>
        <v>8.5464481288816108E-4</v>
      </c>
      <c r="M8" s="4">
        <f t="shared" si="3"/>
        <v>7.5628695087701647E-3</v>
      </c>
      <c r="N8" s="2">
        <f t="shared" si="5"/>
        <v>7.6586216215939768E-3</v>
      </c>
      <c r="O8" s="2"/>
      <c r="P8" s="6">
        <f t="shared" si="4"/>
        <v>5.4481672378846992E-3</v>
      </c>
      <c r="Q8" s="4"/>
    </row>
    <row r="9" spans="1:22" ht="15.6">
      <c r="A9" s="5">
        <v>1.04543330482039E-10</v>
      </c>
      <c r="B9" s="5">
        <v>4.9015236314176004E-12</v>
      </c>
      <c r="C9">
        <v>1.50731820000345</v>
      </c>
      <c r="E9" s="4">
        <f t="shared" si="0"/>
        <v>1.50731820000345</v>
      </c>
      <c r="G9">
        <v>-8.9720339747145696E-4</v>
      </c>
      <c r="H9">
        <v>-8.9027563808485801E-4</v>
      </c>
      <c r="I9">
        <v>1.5005412101745601</v>
      </c>
      <c r="K9" s="4">
        <f t="shared" si="1"/>
        <v>8.9720350201478744E-4</v>
      </c>
      <c r="L9" s="4">
        <f t="shared" si="2"/>
        <v>8.9027564298638164E-4</v>
      </c>
      <c r="M9" s="4">
        <f t="shared" si="3"/>
        <v>6.7769898288898567E-3</v>
      </c>
      <c r="N9" s="2">
        <f t="shared" si="5"/>
        <v>6.893849141473795E-3</v>
      </c>
      <c r="O9" s="4"/>
      <c r="P9" s="6">
        <f t="shared" si="4"/>
        <v>4.5735858171539467E-3</v>
      </c>
      <c r="Q9" s="4"/>
    </row>
    <row r="10" spans="1:22" ht="15.6">
      <c r="A10" s="5">
        <v>1.19785283813996E-10</v>
      </c>
      <c r="B10" s="5">
        <v>4.9013015868126697E-12</v>
      </c>
      <c r="C10">
        <v>1.60863480000345</v>
      </c>
      <c r="E10" s="4">
        <f t="shared" si="0"/>
        <v>1.60863480000345</v>
      </c>
      <c r="G10">
        <v>-9.7666494548320705E-4</v>
      </c>
      <c r="H10">
        <v>-9.6771802054718104E-4</v>
      </c>
      <c r="I10">
        <v>1.60062384605407</v>
      </c>
      <c r="K10" s="4">
        <f t="shared" si="1"/>
        <v>9.7666506526849096E-4</v>
      </c>
      <c r="L10" s="4">
        <f t="shared" si="2"/>
        <v>9.6771802544848263E-4</v>
      </c>
      <c r="M10" s="4">
        <f t="shared" si="3"/>
        <v>8.0109539493800064E-3</v>
      </c>
      <c r="N10" s="2">
        <f t="shared" si="5"/>
        <v>8.1280831692091427E-3</v>
      </c>
      <c r="O10" s="4"/>
      <c r="P10" s="6">
        <f t="shared" si="4"/>
        <v>5.0527833720815383E-3</v>
      </c>
      <c r="Q10" s="4"/>
    </row>
    <row r="11" spans="1:22" ht="15.6">
      <c r="A11" s="5">
        <v>1.3731808827740999E-10</v>
      </c>
      <c r="B11" s="5">
        <v>4.9015236314176004E-12</v>
      </c>
      <c r="C11">
        <v>1.7099514000034399</v>
      </c>
      <c r="E11" s="4">
        <f t="shared" si="0"/>
        <v>1.7099514000034399</v>
      </c>
      <c r="G11">
        <v>-1.01820507552474E-3</v>
      </c>
      <c r="H11">
        <v>-1.01586617529392E-3</v>
      </c>
      <c r="I11">
        <v>1.7020839452743499</v>
      </c>
      <c r="K11" s="4">
        <f t="shared" si="1"/>
        <v>1.0182052128428283E-3</v>
      </c>
      <c r="L11" s="4">
        <f t="shared" si="2"/>
        <v>1.0158661801954437E-3</v>
      </c>
      <c r="M11" s="4">
        <f t="shared" si="3"/>
        <v>7.8674547290900065E-3</v>
      </c>
      <c r="N11" s="2">
        <f t="shared" si="5"/>
        <v>7.9978478271223626E-3</v>
      </c>
      <c r="O11" s="4"/>
      <c r="P11" s="6">
        <f t="shared" si="4"/>
        <v>4.6772369244566089E-3</v>
      </c>
      <c r="Q11" s="4"/>
    </row>
    <row r="12" spans="1:22" ht="15.6">
      <c r="A12" s="5">
        <v>1.5256004159110301E-10</v>
      </c>
      <c r="B12" s="5">
        <v>4.9013293423882902E-12</v>
      </c>
      <c r="C12">
        <v>1.81126800000345</v>
      </c>
      <c r="E12" s="4">
        <f t="shared" si="0"/>
        <v>1.81126800000345</v>
      </c>
      <c r="G12">
        <v>-1.0982386302202901E-3</v>
      </c>
      <c r="H12">
        <v>-1.07675173785537E-3</v>
      </c>
      <c r="I12">
        <v>1.80361628532409</v>
      </c>
      <c r="K12" s="4">
        <f t="shared" si="1"/>
        <v>1.0982387827803317E-3</v>
      </c>
      <c r="L12" s="4">
        <f t="shared" si="2"/>
        <v>1.0767517427566994E-3</v>
      </c>
      <c r="M12" s="4">
        <f t="shared" si="3"/>
        <v>7.6517146793599888E-3</v>
      </c>
      <c r="N12" s="2">
        <f t="shared" si="5"/>
        <v>7.8047588222741101E-3</v>
      </c>
      <c r="O12" s="4"/>
      <c r="P12" s="6">
        <f t="shared" si="4"/>
        <v>4.3090027661611885E-3</v>
      </c>
      <c r="Q12" s="4"/>
    </row>
    <row r="13" spans="1:22" ht="15.6">
      <c r="A13" s="5">
        <v>1.7009284603066599E-10</v>
      </c>
      <c r="B13" s="5">
        <v>4.90157914256883E-12</v>
      </c>
      <c r="C13">
        <v>1.9125846000034601</v>
      </c>
      <c r="E13" s="4">
        <f t="shared" si="0"/>
        <v>1.9125846000034601</v>
      </c>
      <c r="G13">
        <v>-1.15393078885972E-3</v>
      </c>
      <c r="H13">
        <v>-1.1387919075787E-3</v>
      </c>
      <c r="I13">
        <v>1.9040237665176301</v>
      </c>
      <c r="K13" s="4">
        <f t="shared" si="1"/>
        <v>1.1539309589525661E-3</v>
      </c>
      <c r="L13" s="4">
        <f t="shared" si="2"/>
        <v>1.1387919124802792E-3</v>
      </c>
      <c r="M13" s="4">
        <f t="shared" si="3"/>
        <v>8.5608334858300328E-3</v>
      </c>
      <c r="N13" s="2">
        <f t="shared" si="5"/>
        <v>8.7129945282932702E-3</v>
      </c>
      <c r="O13" s="4"/>
      <c r="P13" s="6">
        <f t="shared" si="4"/>
        <v>4.555612613568836E-3</v>
      </c>
      <c r="Q13" s="4"/>
    </row>
    <row r="14" spans="1:22" ht="15.6">
      <c r="A14" s="5">
        <v>1.85334799324715E-10</v>
      </c>
      <c r="B14" s="5">
        <v>4.9013570979639098E-12</v>
      </c>
      <c r="C14">
        <v>2.0139012000034699</v>
      </c>
      <c r="E14" s="4">
        <f t="shared" si="0"/>
        <v>2.0139012000034699</v>
      </c>
      <c r="G14">
        <v>-1.1886929860338499E-3</v>
      </c>
      <c r="H14">
        <v>-1.2089109513908601E-3</v>
      </c>
      <c r="I14">
        <v>2.00695347785949</v>
      </c>
      <c r="K14" s="4">
        <f t="shared" si="1"/>
        <v>1.1886931713686493E-3</v>
      </c>
      <c r="L14" s="4">
        <f t="shared" si="2"/>
        <v>1.2089109562922172E-3</v>
      </c>
      <c r="M14" s="4">
        <f t="shared" si="3"/>
        <v>6.9477221439799841E-3</v>
      </c>
      <c r="N14" s="2">
        <f t="shared" si="5"/>
        <v>7.1515942380599058E-3</v>
      </c>
      <c r="O14" s="4"/>
      <c r="P14" s="6">
        <f t="shared" si="4"/>
        <v>3.551114740905653E-3</v>
      </c>
      <c r="Q14" s="4"/>
    </row>
    <row r="15" spans="1:22" ht="15.6">
      <c r="A15" s="5">
        <v>2.0286760375361501E-10</v>
      </c>
      <c r="B15" s="5">
        <v>4.90157914256883E-12</v>
      </c>
      <c r="C15">
        <v>2.11521780000347</v>
      </c>
      <c r="E15" s="4">
        <f t="shared" si="0"/>
        <v>2.11521780000347</v>
      </c>
      <c r="G15">
        <v>-1.27323297783732E-3</v>
      </c>
      <c r="H15">
        <v>-1.2669586576521299E-3</v>
      </c>
      <c r="I15">
        <v>2.1049661636352499</v>
      </c>
      <c r="K15" s="4">
        <f t="shared" si="1"/>
        <v>1.2732331807049238E-3</v>
      </c>
      <c r="L15" s="4">
        <f t="shared" si="2"/>
        <v>1.266958662553709E-3</v>
      </c>
      <c r="M15" s="4">
        <f t="shared" si="3"/>
        <v>1.0251636368220129E-2</v>
      </c>
      <c r="N15" s="2">
        <f t="shared" si="5"/>
        <v>1.0407802612044555E-2</v>
      </c>
      <c r="O15" s="4"/>
      <c r="P15" s="6">
        <f t="shared" si="4"/>
        <v>4.9204401608323647E-3</v>
      </c>
      <c r="Q15" s="4"/>
    </row>
    <row r="16" spans="1:22" ht="15.6">
      <c r="A16" s="5">
        <v>2.18109557035762E-10</v>
      </c>
      <c r="B16" s="5">
        <v>4.9013848535395198E-12</v>
      </c>
      <c r="C16">
        <v>2.2165344000034901</v>
      </c>
      <c r="E16" s="4">
        <f t="shared" si="0"/>
        <v>2.2165344000034901</v>
      </c>
      <c r="G16">
        <v>-1.34271115530282E-3</v>
      </c>
      <c r="H16">
        <v>-1.3028425164520699E-3</v>
      </c>
      <c r="I16">
        <v>2.20651054382324</v>
      </c>
      <c r="K16" s="4">
        <f t="shared" si="1"/>
        <v>1.3427113734123771E-3</v>
      </c>
      <c r="L16" s="4">
        <f t="shared" si="2"/>
        <v>1.3028425213534548E-3</v>
      </c>
      <c r="M16" s="4">
        <f t="shared" si="3"/>
        <v>1.0023856180250146E-2</v>
      </c>
      <c r="N16" s="2">
        <f t="shared" si="5"/>
        <v>1.0196958624515284E-2</v>
      </c>
      <c r="O16" s="4"/>
      <c r="P16" s="6">
        <f t="shared" si="4"/>
        <v>4.6004062127342699E-3</v>
      </c>
      <c r="Q16" s="4"/>
    </row>
    <row r="17" spans="1:17" ht="15.6">
      <c r="A17" s="5">
        <v>2.3564236144361798E-10</v>
      </c>
      <c r="B17" s="5">
        <v>4.9016346537200597E-12</v>
      </c>
      <c r="C17">
        <v>2.3178510000034902</v>
      </c>
      <c r="E17" s="4">
        <f t="shared" si="0"/>
        <v>2.3178510000034902</v>
      </c>
      <c r="G17">
        <v>-1.38774677179753E-3</v>
      </c>
      <c r="H17">
        <v>-1.37984240427613E-3</v>
      </c>
      <c r="I17">
        <v>2.3098757266998202</v>
      </c>
      <c r="K17" s="4">
        <f t="shared" si="1"/>
        <v>1.3877470074398915E-3</v>
      </c>
      <c r="L17" s="4">
        <f t="shared" si="2"/>
        <v>1.3798424091777646E-3</v>
      </c>
      <c r="M17" s="4">
        <f t="shared" si="3"/>
        <v>7.975273303669983E-3</v>
      </c>
      <c r="N17" s="2">
        <f t="shared" si="5"/>
        <v>8.2118689163341498E-3</v>
      </c>
      <c r="O17" s="4"/>
      <c r="P17" s="6">
        <f t="shared" si="4"/>
        <v>3.5428804165245241E-3</v>
      </c>
      <c r="Q17" s="4"/>
    </row>
    <row r="18" spans="1:17" ht="15.6">
      <c r="A18" s="5">
        <v>2.50884314713713E-10</v>
      </c>
      <c r="B18" s="5">
        <v>4.9014126091151403E-12</v>
      </c>
      <c r="C18">
        <v>2.4191676000034898</v>
      </c>
      <c r="E18" s="4">
        <f t="shared" si="0"/>
        <v>2.4191676000034898</v>
      </c>
      <c r="G18">
        <v>-1.4557827962562401E-3</v>
      </c>
      <c r="H18">
        <v>-1.4469638699665601E-3</v>
      </c>
      <c r="I18">
        <v>2.4117553234100302</v>
      </c>
      <c r="K18" s="4">
        <f t="shared" si="1"/>
        <v>1.4557830471405547E-3</v>
      </c>
      <c r="L18" s="4">
        <f t="shared" si="2"/>
        <v>1.4469638748679727E-3</v>
      </c>
      <c r="M18" s="4">
        <f t="shared" si="3"/>
        <v>7.4122765934596657E-3</v>
      </c>
      <c r="N18" s="2">
        <f t="shared" si="5"/>
        <v>7.6912192163183599E-3</v>
      </c>
      <c r="O18" s="4"/>
      <c r="P18" s="6">
        <f t="shared" si="4"/>
        <v>3.1792833271689258E-3</v>
      </c>
      <c r="Q18" s="4"/>
    </row>
    <row r="19" spans="1:17" ht="15.6">
      <c r="A19" s="5">
        <v>2.68417119117515E-10</v>
      </c>
      <c r="B19" s="5">
        <v>4.9016624092956801E-12</v>
      </c>
      <c r="C19">
        <v>2.5204842000034802</v>
      </c>
      <c r="E19" s="4">
        <f t="shared" si="0"/>
        <v>2.5204842000034802</v>
      </c>
      <c r="G19">
        <v>-1.49411242455244E-3</v>
      </c>
      <c r="H19">
        <v>-1.4970044139772599E-3</v>
      </c>
      <c r="I19">
        <v>2.5099959373474099</v>
      </c>
      <c r="K19" s="4">
        <f t="shared" si="1"/>
        <v>1.494112692969559E-3</v>
      </c>
      <c r="L19" s="4">
        <f t="shared" si="2"/>
        <v>1.4970044188789223E-3</v>
      </c>
      <c r="M19" s="4">
        <f t="shared" si="3"/>
        <v>1.048826265607028E-2</v>
      </c>
      <c r="N19" s="2">
        <f t="shared" si="5"/>
        <v>1.0699394773170778E-2</v>
      </c>
      <c r="O19" s="4"/>
      <c r="P19" s="6">
        <f t="shared" si="4"/>
        <v>4.2449759348445843E-3</v>
      </c>
      <c r="Q19" s="4"/>
    </row>
    <row r="20" spans="1:17" ht="15.6">
      <c r="A20" s="5">
        <v>2.83659072363502E-10</v>
      </c>
      <c r="B20" s="5">
        <v>4.9014681202663699E-12</v>
      </c>
      <c r="C20">
        <v>2.62180080000347</v>
      </c>
      <c r="E20" s="4">
        <f t="shared" si="0"/>
        <v>2.62180080000347</v>
      </c>
      <c r="G20">
        <v>-1.57993054017424E-3</v>
      </c>
      <c r="H20">
        <v>-1.5764714917168E-3</v>
      </c>
      <c r="I20">
        <v>2.6113619804382302</v>
      </c>
      <c r="K20" s="4">
        <f t="shared" si="1"/>
        <v>1.5799308238333123E-3</v>
      </c>
      <c r="L20" s="4">
        <f t="shared" si="2"/>
        <v>1.5764714966182681E-3</v>
      </c>
      <c r="M20" s="4">
        <f t="shared" si="3"/>
        <v>1.0438819565239843E-2</v>
      </c>
      <c r="N20" s="2">
        <f t="shared" si="5"/>
        <v>1.0674755158943113E-2</v>
      </c>
      <c r="O20" s="4"/>
      <c r="P20" s="6">
        <f t="shared" si="4"/>
        <v>4.0715355487453454E-3</v>
      </c>
      <c r="Q20" s="4"/>
    </row>
    <row r="21" spans="1:17" ht="15.6">
      <c r="A21" s="5">
        <v>3.0119187674550702E-10</v>
      </c>
      <c r="B21" s="5">
        <v>4.9017179204469098E-12</v>
      </c>
      <c r="C21">
        <v>2.7231174000034599</v>
      </c>
      <c r="E21" s="4">
        <f t="shared" si="0"/>
        <v>2.7231174000034599</v>
      </c>
      <c r="G21">
        <v>-1.61970197223126E-3</v>
      </c>
      <c r="H21">
        <v>-1.63681374397128E-3</v>
      </c>
      <c r="I21">
        <v>2.7154133319854701</v>
      </c>
      <c r="K21" s="4">
        <f t="shared" si="1"/>
        <v>1.6197022734231368E-3</v>
      </c>
      <c r="L21" s="4">
        <f t="shared" si="2"/>
        <v>1.6368137488729979E-3</v>
      </c>
      <c r="M21" s="4">
        <f t="shared" si="3"/>
        <v>7.7040680179898402E-3</v>
      </c>
      <c r="N21" s="2">
        <f t="shared" si="5"/>
        <v>8.0408493785697581E-3</v>
      </c>
      <c r="O21" s="4"/>
      <c r="P21" s="6">
        <f t="shared" si="4"/>
        <v>2.9528103997864879E-3</v>
      </c>
      <c r="Q21" s="4"/>
    </row>
    <row r="22" spans="1:17" ht="15.6">
      <c r="A22" s="5">
        <v>3.16433829972239E-10</v>
      </c>
      <c r="B22" s="5">
        <v>4.9015236314176004E-12</v>
      </c>
      <c r="C22">
        <v>2.8244340000034498</v>
      </c>
      <c r="E22" s="4">
        <f t="shared" si="0"/>
        <v>2.8244340000034498</v>
      </c>
      <c r="G22">
        <v>-1.68884266167879E-3</v>
      </c>
      <c r="H22">
        <v>-1.6826597275212401E-3</v>
      </c>
      <c r="I22">
        <v>2.8146893978118799</v>
      </c>
      <c r="K22" s="4">
        <f t="shared" si="1"/>
        <v>1.6888429781126198E-3</v>
      </c>
      <c r="L22" s="4">
        <f t="shared" si="2"/>
        <v>1.6826597324227637E-3</v>
      </c>
      <c r="M22" s="4">
        <f t="shared" si="3"/>
        <v>9.7446021915699177E-3</v>
      </c>
      <c r="N22" s="2">
        <f t="shared" si="5"/>
        <v>1.0031989147312043E-2</v>
      </c>
      <c r="O22" s="4"/>
      <c r="P22" s="6">
        <f t="shared" si="4"/>
        <v>3.5518582297549843E-3</v>
      </c>
      <c r="Q22" s="4"/>
    </row>
    <row r="23" spans="1:17" ht="15.6">
      <c r="A23" s="5">
        <v>3.33966634343992E-10</v>
      </c>
      <c r="B23" s="5">
        <v>4.9017456760225198E-12</v>
      </c>
      <c r="C23">
        <v>2.9257506000034401</v>
      </c>
      <c r="E23" s="4">
        <f t="shared" si="0"/>
        <v>2.9257506000034401</v>
      </c>
      <c r="G23">
        <v>-1.74638885073363E-3</v>
      </c>
      <c r="H23">
        <v>-1.75108981784433E-3</v>
      </c>
      <c r="I23">
        <v>2.91588234901428</v>
      </c>
      <c r="K23" s="4">
        <f t="shared" si="1"/>
        <v>1.7463891847002643E-3</v>
      </c>
      <c r="L23" s="4">
        <f t="shared" si="2"/>
        <v>1.7510898227460756E-3</v>
      </c>
      <c r="M23" s="4">
        <f t="shared" si="3"/>
        <v>9.86825098916011E-3</v>
      </c>
      <c r="N23" s="2">
        <f t="shared" si="5"/>
        <v>1.0173424612038092E-2</v>
      </c>
      <c r="O23" s="4"/>
      <c r="P23" s="6">
        <f t="shared" si="4"/>
        <v>3.4772015810322762E-3</v>
      </c>
      <c r="Q23" s="4"/>
    </row>
    <row r="24" spans="1:17" ht="15.6">
      <c r="A24" s="5">
        <v>3.49238561034384E-10</v>
      </c>
      <c r="B24" s="5">
        <v>4.9014681202663699E-12</v>
      </c>
      <c r="C24">
        <v>3.02697480000344</v>
      </c>
      <c r="E24" s="4">
        <f t="shared" si="0"/>
        <v>3.02697480000344</v>
      </c>
      <c r="G24">
        <v>-1.8072149250656299E-3</v>
      </c>
      <c r="H24">
        <v>-1.81901478208601E-3</v>
      </c>
      <c r="I24">
        <v>3.01943707466125</v>
      </c>
      <c r="K24" s="4">
        <f t="shared" si="1"/>
        <v>1.8072152743041909E-3</v>
      </c>
      <c r="L24" s="4">
        <f t="shared" si="2"/>
        <v>1.8190147869874781E-3</v>
      </c>
      <c r="M24" s="4">
        <f t="shared" si="3"/>
        <v>7.5377253421899937E-3</v>
      </c>
      <c r="N24" s="2">
        <f t="shared" si="5"/>
        <v>7.9619184357321033E-3</v>
      </c>
      <c r="O24" s="4"/>
      <c r="P24" s="6">
        <f t="shared" si="4"/>
        <v>2.6303220085357351E-3</v>
      </c>
      <c r="Q24" s="4"/>
    </row>
    <row r="25" spans="1:17" ht="15.6">
      <c r="A25" s="5">
        <v>3.6674139190567101E-10</v>
      </c>
      <c r="B25" s="5">
        <v>4.9018011871737599E-12</v>
      </c>
      <c r="C25">
        <v>3.1283838000034301</v>
      </c>
      <c r="E25" s="4">
        <f t="shared" si="0"/>
        <v>3.1283838000034301</v>
      </c>
      <c r="G25">
        <v>-1.86881737317889E-3</v>
      </c>
      <c r="H25">
        <v>-1.8792545888572901E-3</v>
      </c>
      <c r="I25">
        <v>3.1152718067169101</v>
      </c>
      <c r="K25" s="4">
        <f t="shared" si="1"/>
        <v>1.8688177399202818E-3</v>
      </c>
      <c r="L25" s="4">
        <f t="shared" si="2"/>
        <v>1.8792545937590913E-3</v>
      </c>
      <c r="M25" s="4">
        <f t="shared" si="3"/>
        <v>1.3111993286520018E-2</v>
      </c>
      <c r="N25" s="2">
        <f t="shared" si="5"/>
        <v>1.3377161340095717E-2</v>
      </c>
      <c r="O25" s="4"/>
      <c r="P25" s="6">
        <f t="shared" si="4"/>
        <v>4.2760614410805508E-3</v>
      </c>
      <c r="Q25" s="4"/>
    </row>
    <row r="26" spans="1:17" ht="15.6">
      <c r="A26" s="5">
        <v>3.8198334510462198E-10</v>
      </c>
      <c r="B26" s="5">
        <v>4.9015236314176004E-12</v>
      </c>
      <c r="C26">
        <v>3.22970040000342</v>
      </c>
      <c r="E26" s="4">
        <f t="shared" si="0"/>
        <v>3.22970040000342</v>
      </c>
      <c r="G26">
        <v>-1.93231285084038E-3</v>
      </c>
      <c r="H26">
        <v>-1.9621218089014201E-3</v>
      </c>
      <c r="I26">
        <v>3.2197070121765101</v>
      </c>
      <c r="K26" s="4">
        <f t="shared" si="1"/>
        <v>1.9323132328237251E-3</v>
      </c>
      <c r="L26" s="4">
        <f t="shared" si="2"/>
        <v>1.9621218138029437E-3</v>
      </c>
      <c r="M26" s="4">
        <f t="shared" si="3"/>
        <v>9.9933878269098386E-3</v>
      </c>
      <c r="N26" s="2">
        <f t="shared" si="5"/>
        <v>1.0365884270093738E-2</v>
      </c>
      <c r="O26" s="4"/>
      <c r="P26" s="6">
        <f t="shared" si="4"/>
        <v>3.2095497991339265E-3</v>
      </c>
      <c r="Q26" s="4"/>
    </row>
    <row r="27" spans="1:17" ht="15.6">
      <c r="A27" s="5">
        <v>3.99516149450566E-10</v>
      </c>
      <c r="B27" s="5">
        <v>4.9017456760225198E-12</v>
      </c>
      <c r="C27">
        <v>3.3310170000034098</v>
      </c>
      <c r="E27" s="4">
        <f t="shared" si="0"/>
        <v>3.3310170000034098</v>
      </c>
      <c r="G27">
        <v>-1.9862058106809798E-3</v>
      </c>
      <c r="H27">
        <v>-1.99488806538283E-3</v>
      </c>
      <c r="I27">
        <v>3.3239777088165199</v>
      </c>
      <c r="K27" s="4">
        <f t="shared" si="1"/>
        <v>1.9862062101971291E-3</v>
      </c>
      <c r="L27" s="4">
        <f t="shared" si="2"/>
        <v>1.9948880702845757E-3</v>
      </c>
      <c r="M27" s="4">
        <f t="shared" si="3"/>
        <v>7.039291186889951E-3</v>
      </c>
      <c r="N27" s="2">
        <f t="shared" si="5"/>
        <v>7.5813068752172211E-3</v>
      </c>
      <c r="O27" s="4"/>
      <c r="P27" s="6">
        <f t="shared" si="4"/>
        <v>2.2759736366429412E-3</v>
      </c>
      <c r="Q27" s="4"/>
    </row>
    <row r="28" spans="1:17" ht="15.6">
      <c r="A28" s="5">
        <v>4.1486300982204199E-10</v>
      </c>
      <c r="B28" s="5">
        <v>4.9015236314176004E-12</v>
      </c>
      <c r="C28">
        <v>3.4320102000034001</v>
      </c>
      <c r="E28" s="4">
        <f t="shared" si="0"/>
        <v>3.4320102000034001</v>
      </c>
      <c r="G28">
        <v>-2.0551797933876501E-3</v>
      </c>
      <c r="H28">
        <v>-2.0445394329726601E-3</v>
      </c>
      <c r="I28">
        <v>3.4188950061797998</v>
      </c>
      <c r="K28" s="4">
        <f t="shared" si="1"/>
        <v>2.05518020825066E-3</v>
      </c>
      <c r="L28" s="4">
        <f t="shared" si="2"/>
        <v>2.0445394378741837E-3</v>
      </c>
      <c r="M28" s="4">
        <f t="shared" si="3"/>
        <v>1.3115193823600269E-2</v>
      </c>
      <c r="N28" s="2">
        <f t="shared" si="5"/>
        <v>1.3431761471676405E-2</v>
      </c>
      <c r="O28" s="4"/>
      <c r="P28" s="6">
        <f t="shared" si="4"/>
        <v>3.9136717809472414E-3</v>
      </c>
      <c r="Q28" s="4"/>
    </row>
    <row r="29" spans="1:17" ht="15.6">
      <c r="A29" s="5">
        <v>4.3229090698101998E-10</v>
      </c>
      <c r="B29" s="5">
        <v>4.9019677206274496E-12</v>
      </c>
      <c r="C29">
        <v>3.5336502000033998</v>
      </c>
      <c r="E29" s="4">
        <f t="shared" si="0"/>
        <v>3.5336502000033998</v>
      </c>
      <c r="G29">
        <v>-2.1054211538285E-3</v>
      </c>
      <c r="H29">
        <v>-2.10628821514546E-3</v>
      </c>
      <c r="I29">
        <v>3.51912188529968</v>
      </c>
      <c r="K29" s="4">
        <f t="shared" si="1"/>
        <v>2.105421586119407E-3</v>
      </c>
      <c r="L29" s="4">
        <f t="shared" si="2"/>
        <v>2.1062882200474278E-3</v>
      </c>
      <c r="M29" s="4">
        <f t="shared" si="3"/>
        <v>1.4528314703719847E-2</v>
      </c>
      <c r="N29" s="2">
        <f t="shared" si="5"/>
        <v>1.4830413960895711E-2</v>
      </c>
      <c r="O29" s="4"/>
      <c r="P29" s="6">
        <f t="shared" si="4"/>
        <v>4.1969105942861696E-3</v>
      </c>
      <c r="Q29" s="4"/>
    </row>
    <row r="30" spans="1:17" ht="15.6">
      <c r="A30" s="5">
        <v>4.4753286016224799E-10</v>
      </c>
      <c r="B30" s="5">
        <v>4.9015236314176004E-12</v>
      </c>
      <c r="C30">
        <v>3.6349668000033901</v>
      </c>
      <c r="E30" s="4">
        <f t="shared" si="0"/>
        <v>3.6349668000033901</v>
      </c>
      <c r="G30">
        <v>-2.1786978468298899E-3</v>
      </c>
      <c r="H30">
        <v>-2.1664262749254699E-3</v>
      </c>
      <c r="I30">
        <v>3.62943434715271</v>
      </c>
      <c r="K30" s="4">
        <f t="shared" si="1"/>
        <v>2.1786982943627501E-3</v>
      </c>
      <c r="L30" s="4">
        <f t="shared" si="2"/>
        <v>2.1664262798269935E-3</v>
      </c>
      <c r="M30" s="4">
        <f t="shared" si="3"/>
        <v>5.5324528506801585E-3</v>
      </c>
      <c r="N30" s="2">
        <f t="shared" si="5"/>
        <v>6.3283618440148626E-3</v>
      </c>
      <c r="O30" s="4"/>
      <c r="P30" s="6">
        <f t="shared" si="4"/>
        <v>1.7409682652421916E-3</v>
      </c>
      <c r="Q30" s="4"/>
    </row>
    <row r="31" spans="1:17" ht="15.6">
      <c r="A31" s="5">
        <v>4.6506566449010002E-10</v>
      </c>
      <c r="B31" s="5">
        <v>4.9018566983249903E-12</v>
      </c>
      <c r="C31">
        <v>3.73628340000338</v>
      </c>
      <c r="E31" s="4">
        <f t="shared" si="0"/>
        <v>3.73628340000338</v>
      </c>
      <c r="G31">
        <v>-2.2486965171992701E-3</v>
      </c>
      <c r="H31">
        <v>-2.2428417578339499E-3</v>
      </c>
      <c r="I31">
        <v>3.7222056388854901</v>
      </c>
      <c r="K31" s="4">
        <f t="shared" si="1"/>
        <v>2.2486969822649344E-3</v>
      </c>
      <c r="L31" s="4">
        <f t="shared" si="2"/>
        <v>2.2428417627358066E-3</v>
      </c>
      <c r="M31" s="4">
        <f t="shared" si="3"/>
        <v>1.4077761117889942E-2</v>
      </c>
      <c r="N31" s="2">
        <f t="shared" si="5"/>
        <v>1.4431574251726425E-2</v>
      </c>
      <c r="O31" s="4"/>
      <c r="P31" s="6">
        <f t="shared" si="4"/>
        <v>3.8625480743011546E-3</v>
      </c>
      <c r="Q31" s="4"/>
    </row>
    <row r="32" spans="1:17" ht="15.6">
      <c r="A32" s="5">
        <v>4.8030761765660499E-10</v>
      </c>
      <c r="B32" s="5">
        <v>4.9016346537200597E-12</v>
      </c>
      <c r="C32">
        <v>3.8376000000033699</v>
      </c>
      <c r="E32" s="4">
        <f t="shared" si="0"/>
        <v>3.8376000000033699</v>
      </c>
      <c r="G32">
        <v>-2.3031188175082198E-3</v>
      </c>
      <c r="H32">
        <v>-2.2678673267364502E-3</v>
      </c>
      <c r="I32">
        <v>3.8258399963378902</v>
      </c>
      <c r="K32" s="4">
        <f t="shared" si="1"/>
        <v>2.3031192978158373E-3</v>
      </c>
      <c r="L32" s="4">
        <f t="shared" si="2"/>
        <v>2.2678673316380848E-3</v>
      </c>
      <c r="M32" s="4">
        <f t="shared" si="3"/>
        <v>1.176000366547969E-2</v>
      </c>
      <c r="N32" s="2">
        <f t="shared" si="5"/>
        <v>1.2196116879809685E-2</v>
      </c>
      <c r="O32" s="4"/>
      <c r="P32" s="6">
        <f t="shared" si="4"/>
        <v>3.1780583906084467E-3</v>
      </c>
      <c r="Q32" s="4"/>
    </row>
    <row r="33" spans="1:17" ht="15.6">
      <c r="A33" s="5">
        <v>4.9781049005705196E-10</v>
      </c>
      <c r="B33" s="5">
        <v>4.9019677206274496E-12</v>
      </c>
      <c r="C33">
        <v>3.9388704000033599</v>
      </c>
      <c r="E33" s="4">
        <f t="shared" si="0"/>
        <v>3.9388704000033599</v>
      </c>
      <c r="G33">
        <v>-2.3727095685899201E-3</v>
      </c>
      <c r="H33">
        <v>-2.3450411390513099E-3</v>
      </c>
      <c r="I33">
        <v>3.9325311183929399</v>
      </c>
      <c r="K33" s="4">
        <f t="shared" si="1"/>
        <v>2.37271006640041E-3</v>
      </c>
      <c r="L33" s="4">
        <f t="shared" si="2"/>
        <v>2.3450411439532776E-3</v>
      </c>
      <c r="M33" s="4">
        <f t="shared" si="3"/>
        <v>6.3392816104199667E-3</v>
      </c>
      <c r="N33" s="2">
        <f t="shared" si="5"/>
        <v>7.1634811622730112E-3</v>
      </c>
      <c r="O33" s="4"/>
      <c r="P33" s="6">
        <f t="shared" si="4"/>
        <v>1.818663838817063E-3</v>
      </c>
      <c r="Q33" s="4"/>
    </row>
    <row r="34" spans="1:17" ht="15.6">
      <c r="A34" s="5">
        <v>5.1315730881594402E-10</v>
      </c>
      <c r="B34" s="5">
        <v>4.9015236314176004E-12</v>
      </c>
      <c r="C34">
        <v>4.0400022000034497</v>
      </c>
      <c r="E34" s="4">
        <f t="shared" si="0"/>
        <v>4.0400022000034497</v>
      </c>
      <c r="G34">
        <v>-2.4695836473256302E-3</v>
      </c>
      <c r="H34">
        <v>-2.4045752361416799E-3</v>
      </c>
      <c r="I34">
        <v>4.0357871055603001</v>
      </c>
      <c r="K34" s="4">
        <f t="shared" si="1"/>
        <v>2.4695841604829389E-3</v>
      </c>
      <c r="L34" s="4">
        <f t="shared" si="2"/>
        <v>2.4045752410432036E-3</v>
      </c>
      <c r="M34" s="4">
        <f t="shared" si="3"/>
        <v>4.2150944431496029E-3</v>
      </c>
      <c r="N34" s="2">
        <f t="shared" si="5"/>
        <v>5.4449838549087415E-3</v>
      </c>
      <c r="O34" s="4"/>
      <c r="P34" s="6">
        <f t="shared" si="4"/>
        <v>1.3477675469840318E-3</v>
      </c>
      <c r="Q34" s="4"/>
    </row>
    <row r="35" spans="1:17" ht="15.6">
      <c r="A35" s="5">
        <v>5.3061517941911098E-10</v>
      </c>
      <c r="B35" s="5">
        <v>4.9019677206274496E-12</v>
      </c>
      <c r="C35">
        <v>4.1415498000036903</v>
      </c>
      <c r="E35" s="4">
        <f t="shared" si="0"/>
        <v>4.1415498000036903</v>
      </c>
      <c r="G35">
        <v>-2.4890103377401798E-3</v>
      </c>
      <c r="H35">
        <v>-2.4989130906760602E-3</v>
      </c>
      <c r="I35">
        <v>4.1378550529479901</v>
      </c>
      <c r="K35" s="4">
        <f t="shared" si="1"/>
        <v>2.4890108683553592E-3</v>
      </c>
      <c r="L35" s="4">
        <f t="shared" si="2"/>
        <v>2.4989130955780279E-3</v>
      </c>
      <c r="M35" s="4">
        <f t="shared" si="3"/>
        <v>3.694747055700276E-3</v>
      </c>
      <c r="N35" s="2">
        <f t="shared" si="5"/>
        <v>5.1079249767051514E-3</v>
      </c>
      <c r="O35" s="4"/>
      <c r="P35" s="6">
        <f t="shared" si="4"/>
        <v>1.2333366066733279E-3</v>
      </c>
      <c r="Q35" s="4"/>
    </row>
    <row r="36" spans="1:17" ht="15.6">
      <c r="A36" s="5">
        <v>5.45857132563525E-10</v>
      </c>
      <c r="B36" s="5">
        <v>4.9016346537200597E-12</v>
      </c>
      <c r="C36">
        <v>4.24286640000392</v>
      </c>
      <c r="E36" s="4">
        <f t="shared" si="0"/>
        <v>4.24286640000392</v>
      </c>
      <c r="G36">
        <v>-2.5461134500801498E-3</v>
      </c>
      <c r="H36">
        <v>-2.5761455763131302E-3</v>
      </c>
      <c r="I36">
        <v>4.2361764907836896</v>
      </c>
      <c r="K36" s="4">
        <f t="shared" si="1"/>
        <v>2.5461139959372823E-3</v>
      </c>
      <c r="L36" s="4">
        <f t="shared" si="2"/>
        <v>2.5761455812147649E-3</v>
      </c>
      <c r="M36" s="4">
        <f t="shared" si="3"/>
        <v>6.6899092202303834E-3</v>
      </c>
      <c r="N36" s="2">
        <f t="shared" si="5"/>
        <v>7.6075033953882376E-3</v>
      </c>
      <c r="O36" s="4"/>
      <c r="P36" s="6">
        <f t="shared" si="4"/>
        <v>1.79301035624907E-3</v>
      </c>
      <c r="Q36" s="4"/>
    </row>
    <row r="37" spans="1:17" ht="15.6">
      <c r="A37" s="5">
        <v>5.63389936858988E-10</v>
      </c>
      <c r="B37" s="5">
        <v>4.9020787429299097E-12</v>
      </c>
      <c r="C37">
        <v>4.3441830000041604</v>
      </c>
      <c r="E37" s="4">
        <f t="shared" si="0"/>
        <v>4.3441830000041604</v>
      </c>
      <c r="G37">
        <v>-2.6291857939213501E-3</v>
      </c>
      <c r="H37">
        <v>-2.5899857282638502E-3</v>
      </c>
      <c r="I37">
        <v>4.3276910781860298</v>
      </c>
      <c r="K37" s="4">
        <f t="shared" si="1"/>
        <v>2.6291863573112868E-3</v>
      </c>
      <c r="L37" s="4">
        <f t="shared" si="2"/>
        <v>2.589985733165929E-3</v>
      </c>
      <c r="M37" s="4">
        <f t="shared" si="3"/>
        <v>1.6491921818130528E-2</v>
      </c>
      <c r="N37" s="2">
        <f t="shared" si="5"/>
        <v>1.6899826397179487E-2</v>
      </c>
      <c r="O37" s="4"/>
      <c r="P37" s="6">
        <f t="shared" si="4"/>
        <v>3.8902197253576341E-3</v>
      </c>
      <c r="Q37" s="4"/>
    </row>
    <row r="38" spans="1:17" ht="15.6">
      <c r="A38" s="5">
        <v>5.7863188998742204E-10</v>
      </c>
      <c r="B38" s="5">
        <v>4.9016346537200597E-12</v>
      </c>
      <c r="C38">
        <v>4.44549960000439</v>
      </c>
      <c r="E38" s="4">
        <f t="shared" si="0"/>
        <v>4.44549960000439</v>
      </c>
      <c r="G38">
        <v>-2.67103174701333E-3</v>
      </c>
      <c r="H38">
        <v>-2.6525605935603302E-3</v>
      </c>
      <c r="I38">
        <v>4.4368944168090803</v>
      </c>
      <c r="K38" s="4">
        <f t="shared" si="1"/>
        <v>2.6710323256452198E-3</v>
      </c>
      <c r="L38" s="4">
        <f t="shared" si="2"/>
        <v>2.6525605984619649E-3</v>
      </c>
      <c r="M38" s="4">
        <f t="shared" si="3"/>
        <v>8.6051831953097846E-3</v>
      </c>
      <c r="N38" s="2">
        <f t="shared" si="5"/>
        <v>9.3925326317238055E-3</v>
      </c>
      <c r="O38" s="4"/>
      <c r="P38" s="6">
        <f t="shared" si="4"/>
        <v>2.1128182379578958E-3</v>
      </c>
      <c r="Q38" s="4"/>
    </row>
    <row r="39" spans="1:17" ht="15.6">
      <c r="A39" s="5">
        <v>5.9540037051880295E-10</v>
      </c>
      <c r="B39" s="5">
        <v>4.9016346537200597E-12</v>
      </c>
      <c r="C39">
        <v>4.5491724000046299</v>
      </c>
      <c r="E39" s="4">
        <f t="shared" si="0"/>
        <v>4.5491724000046299</v>
      </c>
      <c r="G39">
        <v>-2.7151308022439402E-3</v>
      </c>
      <c r="H39">
        <v>-2.7568708173930602E-3</v>
      </c>
      <c r="I39">
        <v>4.5461244583129803</v>
      </c>
      <c r="K39" s="4">
        <f t="shared" si="1"/>
        <v>2.7151313976443107E-3</v>
      </c>
      <c r="L39" s="4">
        <f t="shared" si="2"/>
        <v>2.7568708222946948E-3</v>
      </c>
      <c r="M39" s="4">
        <f t="shared" si="3"/>
        <v>3.0479416916495694E-3</v>
      </c>
      <c r="N39" s="2">
        <f t="shared" si="5"/>
        <v>4.9256698826646329E-3</v>
      </c>
      <c r="O39" s="4"/>
      <c r="P39" s="6">
        <f t="shared" si="4"/>
        <v>1.0827617530299841E-3</v>
      </c>
      <c r="Q39" s="4"/>
    </row>
    <row r="40" spans="1:17" ht="15.6">
      <c r="A40" s="5">
        <v>6.1293317479378496E-10</v>
      </c>
      <c r="B40" s="5">
        <v>4.9018566983249903E-12</v>
      </c>
      <c r="C40">
        <v>4.6504890000048702</v>
      </c>
      <c r="E40" s="4">
        <f t="shared" si="0"/>
        <v>4.6504890000048702</v>
      </c>
      <c r="G40">
        <v>-2.7755959890782798E-3</v>
      </c>
      <c r="H40">
        <v>-2.80216848477721E-3</v>
      </c>
      <c r="I40">
        <v>4.6324157714843697</v>
      </c>
      <c r="K40" s="4">
        <f t="shared" si="1"/>
        <v>2.7755966020114545E-3</v>
      </c>
      <c r="L40" s="4">
        <f t="shared" si="2"/>
        <v>2.8021684896790667E-3</v>
      </c>
      <c r="M40" s="4">
        <f t="shared" si="3"/>
        <v>1.8073228520500528E-2</v>
      </c>
      <c r="N40" s="2">
        <f t="shared" si="5"/>
        <v>1.8498585726911165E-2</v>
      </c>
      <c r="O40" s="4"/>
      <c r="P40" s="6">
        <f t="shared" si="4"/>
        <v>3.9777721712473228E-3</v>
      </c>
      <c r="Q40" s="4"/>
    </row>
    <row r="41" spans="1:17" ht="15.6">
      <c r="A41" s="5">
        <v>6.2817512789834904E-10</v>
      </c>
      <c r="B41" s="5">
        <v>4.9018566983249903E-12</v>
      </c>
      <c r="C41">
        <v>4.7518056000050999</v>
      </c>
      <c r="E41" s="4">
        <f t="shared" si="0"/>
        <v>4.7518056000050999</v>
      </c>
      <c r="G41">
        <v>-2.86069721914827E-3</v>
      </c>
      <c r="H41">
        <v>-2.8541674837469998E-3</v>
      </c>
      <c r="I41">
        <v>4.7506222724914497</v>
      </c>
      <c r="K41" s="4">
        <f t="shared" si="1"/>
        <v>2.8606978473233978E-3</v>
      </c>
      <c r="L41" s="4">
        <f t="shared" si="2"/>
        <v>2.8541674886488565E-3</v>
      </c>
      <c r="M41" s="4">
        <f t="shared" si="3"/>
        <v>1.1833275136501342E-3</v>
      </c>
      <c r="N41" s="2">
        <f t="shared" si="5"/>
        <v>4.210715881118347E-3</v>
      </c>
      <c r="O41" s="4"/>
      <c r="P41" s="6">
        <f t="shared" si="4"/>
        <v>8.8612966008412206E-4</v>
      </c>
      <c r="Q41" s="4"/>
    </row>
    <row r="42" spans="1:17" ht="15.6">
      <c r="A42" s="5">
        <v>6.4570793215497798E-10</v>
      </c>
      <c r="B42" s="5">
        <v>4.9016346537200597E-12</v>
      </c>
      <c r="C42">
        <v>4.8531222000053402</v>
      </c>
      <c r="E42" s="4">
        <f t="shared" si="0"/>
        <v>4.8531222000053402</v>
      </c>
      <c r="G42">
        <v>-2.9103651177137999E-3</v>
      </c>
      <c r="H42">
        <v>-2.8890154790133199E-3</v>
      </c>
      <c r="I42">
        <v>4.8382172584533603</v>
      </c>
      <c r="K42" s="4">
        <f t="shared" si="1"/>
        <v>2.9103657634217319E-3</v>
      </c>
      <c r="L42" s="4">
        <f t="shared" si="2"/>
        <v>2.8890154839149545E-3</v>
      </c>
      <c r="M42" s="4">
        <f t="shared" si="3"/>
        <v>1.4904941551979967E-2</v>
      </c>
      <c r="N42" s="2">
        <f t="shared" si="5"/>
        <v>1.545878138829632E-2</v>
      </c>
      <c r="O42" s="4"/>
      <c r="P42" s="6">
        <f t="shared" si="4"/>
        <v>3.1853270433370314E-3</v>
      </c>
      <c r="Q42" s="4"/>
    </row>
    <row r="43" spans="1:17" ht="15.6">
      <c r="A43" s="5">
        <v>6.6094988524381498E-10</v>
      </c>
      <c r="B43" s="5">
        <v>4.9018566983249903E-12</v>
      </c>
      <c r="C43">
        <v>4.9544388000055699</v>
      </c>
      <c r="E43" s="4">
        <f t="shared" si="0"/>
        <v>4.9544388000055699</v>
      </c>
      <c r="G43">
        <v>-3.0268859118223099E-3</v>
      </c>
      <c r="H43">
        <v>-2.9616255778819301E-3</v>
      </c>
      <c r="I43">
        <v>4.9505529403686497</v>
      </c>
      <c r="K43" s="4">
        <f t="shared" si="1"/>
        <v>3.026886572772195E-3</v>
      </c>
      <c r="L43" s="4">
        <f t="shared" si="2"/>
        <v>2.9616255827837868E-3</v>
      </c>
      <c r="M43" s="4">
        <f t="shared" si="3"/>
        <v>3.8858596369202303E-3</v>
      </c>
      <c r="N43" s="2">
        <f t="shared" si="5"/>
        <v>5.7474493068555062E-3</v>
      </c>
      <c r="O43" s="4"/>
      <c r="P43" s="6">
        <f t="shared" si="4"/>
        <v>1.1600606120816437E-3</v>
      </c>
      <c r="Q43" s="4"/>
    </row>
    <row r="44" spans="1:17" ht="15.6">
      <c r="A44" s="5">
        <v>6.7848268949615199E-10</v>
      </c>
      <c r="B44" s="5">
        <v>4.9018566983249903E-12</v>
      </c>
      <c r="C44">
        <v>5.0557554000058103</v>
      </c>
      <c r="E44" s="4">
        <f t="shared" si="0"/>
        <v>5.0557554000058103</v>
      </c>
      <c r="G44">
        <v>-3.0547804199159102E-3</v>
      </c>
      <c r="H44">
        <v>-3.0159798916429199E-3</v>
      </c>
      <c r="I44">
        <v>5.0563173294067303</v>
      </c>
      <c r="K44" s="4">
        <f t="shared" si="1"/>
        <v>3.0547810983985995E-3</v>
      </c>
      <c r="L44" s="4">
        <f t="shared" si="2"/>
        <v>3.0159798965447766E-3</v>
      </c>
      <c r="M44" s="4">
        <f t="shared" si="3"/>
        <v>5.6192940092003596E-4</v>
      </c>
      <c r="N44" s="2">
        <f t="shared" si="5"/>
        <v>4.3293864400298044E-3</v>
      </c>
      <c r="O44" s="4"/>
      <c r="P44" s="6">
        <f t="shared" si="4"/>
        <v>8.5632830259644861E-4</v>
      </c>
      <c r="Q44" s="4"/>
    </row>
    <row r="45" spans="1:17" ht="15.6">
      <c r="A45" s="5">
        <v>6.9372464257942196E-10</v>
      </c>
      <c r="B45" s="5">
        <v>4.9018566983249903E-12</v>
      </c>
      <c r="C45">
        <v>5.1570720000060399</v>
      </c>
      <c r="E45" s="4">
        <f t="shared" si="0"/>
        <v>5.1570720000060399</v>
      </c>
      <c r="G45">
        <v>-3.1208710279315701E-3</v>
      </c>
      <c r="H45">
        <v>-3.1293779611587498E-3</v>
      </c>
      <c r="I45">
        <v>5.1445126533508301</v>
      </c>
      <c r="K45" s="4">
        <f t="shared" si="1"/>
        <v>3.1208717216562125E-3</v>
      </c>
      <c r="L45" s="4">
        <f t="shared" si="2"/>
        <v>3.1293779660606065E-3</v>
      </c>
      <c r="M45" s="4">
        <f t="shared" si="3"/>
        <v>1.2559346655209858E-2</v>
      </c>
      <c r="N45" s="2">
        <f t="shared" si="5"/>
        <v>1.3314279370781961E-2</v>
      </c>
      <c r="O45" s="4"/>
      <c r="P45" s="6">
        <f t="shared" si="4"/>
        <v>2.5817516937452815E-3</v>
      </c>
      <c r="Q45" s="4"/>
    </row>
    <row r="46" spans="1:17" ht="15.6">
      <c r="A46" s="5">
        <v>7.11197583000472E-10</v>
      </c>
      <c r="B46" s="5">
        <v>4.9018566983249903E-12</v>
      </c>
      <c r="C46">
        <v>5.2582962000062796</v>
      </c>
      <c r="E46" s="4">
        <f t="shared" si="0"/>
        <v>5.2582962000062796</v>
      </c>
      <c r="G46">
        <v>-3.1508121173828801E-3</v>
      </c>
      <c r="H46">
        <v>-3.1593188177794201E-3</v>
      </c>
      <c r="I46">
        <v>5.2388491630554199</v>
      </c>
      <c r="K46" s="4">
        <f t="shared" si="1"/>
        <v>3.1508128285804632E-3</v>
      </c>
      <c r="L46" s="4">
        <f t="shared" si="2"/>
        <v>3.1593188226812768E-3</v>
      </c>
      <c r="M46" s="4">
        <f t="shared" si="3"/>
        <v>1.9447036950859697E-2</v>
      </c>
      <c r="N46" s="2">
        <f t="shared" si="5"/>
        <v>1.9952347307326972E-2</v>
      </c>
      <c r="O46" s="4"/>
      <c r="P46" s="6">
        <f t="shared" si="4"/>
        <v>3.794451006260002E-3</v>
      </c>
      <c r="Q46" s="4"/>
    </row>
    <row r="47" spans="1:17" ht="15.6">
      <c r="A47" s="5">
        <v>7.2649939987476004E-10</v>
      </c>
      <c r="B47" s="5">
        <v>4.9018566983249903E-12</v>
      </c>
      <c r="C47">
        <v>5.3597052000065197</v>
      </c>
      <c r="E47" s="4">
        <f t="shared" si="0"/>
        <v>5.3597052000065197</v>
      </c>
      <c r="G47">
        <v>-3.19191324524581E-3</v>
      </c>
      <c r="H47">
        <v>-3.17398831248283E-3</v>
      </c>
      <c r="I47">
        <v>5.35249900817871</v>
      </c>
      <c r="K47" s="4">
        <f t="shared" si="1"/>
        <v>3.1919139717452097E-3</v>
      </c>
      <c r="L47" s="4">
        <f t="shared" si="2"/>
        <v>3.1739883173846867E-3</v>
      </c>
      <c r="M47" s="4">
        <f t="shared" si="3"/>
        <v>7.2061918278096826E-3</v>
      </c>
      <c r="N47" s="2">
        <f t="shared" si="5"/>
        <v>8.4965709142634602E-3</v>
      </c>
      <c r="O47" s="4"/>
      <c r="P47" s="6">
        <f t="shared" si="4"/>
        <v>1.5852683304770428E-3</v>
      </c>
      <c r="Q47" s="4"/>
    </row>
    <row r="48" spans="1:17" ht="15.6">
      <c r="A48" s="5">
        <v>7.4403220408915799E-10</v>
      </c>
      <c r="B48" s="5">
        <v>4.9020787429299097E-12</v>
      </c>
      <c r="C48">
        <v>5.4610218000067503</v>
      </c>
      <c r="E48" s="4">
        <f t="shared" si="0"/>
        <v>5.4610218000067503</v>
      </c>
      <c r="G48">
        <v>-3.2679724972695099E-3</v>
      </c>
      <c r="H48">
        <v>-3.2814480364322602E-3</v>
      </c>
      <c r="I48">
        <v>5.4639344215393004</v>
      </c>
      <c r="K48" s="4">
        <f t="shared" si="1"/>
        <v>3.2679732413017138E-3</v>
      </c>
      <c r="L48" s="4">
        <f t="shared" si="2"/>
        <v>3.2814480413343389E-3</v>
      </c>
      <c r="M48" s="4">
        <f t="shared" si="3"/>
        <v>2.9126215325501192E-3</v>
      </c>
      <c r="N48" s="2">
        <f t="shared" si="5"/>
        <v>5.4709153297885721E-3</v>
      </c>
      <c r="O48" s="4"/>
      <c r="P48" s="6">
        <f t="shared" si="4"/>
        <v>1.0018116627517966E-3</v>
      </c>
      <c r="Q48" s="4"/>
    </row>
    <row r="49" spans="1:17" ht="15.6">
      <c r="A49">
        <v>-3.3618584275245601E-3</v>
      </c>
      <c r="B49">
        <v>-3.3756743650883402E-3</v>
      </c>
      <c r="C49">
        <v>5.5661454200744602</v>
      </c>
      <c r="E49" s="4">
        <f t="shared" si="0"/>
        <v>5.5661474589419022</v>
      </c>
      <c r="G49">
        <v>-3.3618584275245601E-3</v>
      </c>
      <c r="H49">
        <v>-3.3756743650883402E-3</v>
      </c>
      <c r="I49">
        <v>5.5661454200744602</v>
      </c>
      <c r="K49" s="4">
        <f t="shared" si="1"/>
        <v>0</v>
      </c>
      <c r="L49" s="4">
        <f t="shared" si="2"/>
        <v>0</v>
      </c>
      <c r="M49" s="4">
        <f t="shared" si="3"/>
        <v>0</v>
      </c>
      <c r="N49" s="2">
        <f t="shared" si="5"/>
        <v>0</v>
      </c>
      <c r="O49" s="4"/>
      <c r="P49" s="6">
        <f t="shared" si="4"/>
        <v>0</v>
      </c>
      <c r="Q49" s="4"/>
    </row>
    <row r="50" spans="1:17" ht="15.6">
      <c r="A50" s="5">
        <v>7.7756916498381801E-10</v>
      </c>
      <c r="B50" s="5">
        <v>4.9018566983249903E-12</v>
      </c>
      <c r="C50">
        <v>5.6683674000072299</v>
      </c>
      <c r="E50" s="4">
        <f t="shared" si="0"/>
        <v>5.6683674000072299</v>
      </c>
      <c r="G50">
        <v>-3.40204522944986E-3</v>
      </c>
      <c r="H50">
        <v>-3.4247054718434802E-3</v>
      </c>
      <c r="I50">
        <v>5.6738824844360298</v>
      </c>
      <c r="K50" s="4">
        <f t="shared" si="1"/>
        <v>3.4020460070190248E-3</v>
      </c>
      <c r="L50" s="4">
        <f t="shared" si="2"/>
        <v>3.4247054767453369E-3</v>
      </c>
      <c r="M50" s="4">
        <f t="shared" si="3"/>
        <v>5.5150844287998879E-3</v>
      </c>
      <c r="N50" s="2">
        <f t="shared" si="5"/>
        <v>7.3293028927118699E-3</v>
      </c>
      <c r="O50" s="4"/>
      <c r="P50" s="6">
        <f t="shared" si="4"/>
        <v>1.2930183200020736E-3</v>
      </c>
      <c r="Q50" s="4"/>
    </row>
    <row r="51" spans="1:17" ht="15.6">
      <c r="A51" s="5">
        <v>7.9294599866667905E-10</v>
      </c>
      <c r="B51" s="5">
        <v>4.9018566983249903E-12</v>
      </c>
      <c r="C51">
        <v>5.7692682000074704</v>
      </c>
      <c r="E51" s="4">
        <f t="shared" si="0"/>
        <v>5.7692682000074704</v>
      </c>
      <c r="G51">
        <v>-3.4719775430858101E-3</v>
      </c>
      <c r="H51">
        <v>-3.45920026302337E-3</v>
      </c>
      <c r="I51">
        <v>5.7750282287597603</v>
      </c>
      <c r="K51" s="4">
        <f t="shared" si="1"/>
        <v>3.4719783360318088E-3</v>
      </c>
      <c r="L51" s="4">
        <f t="shared" si="2"/>
        <v>3.4592002679252267E-3</v>
      </c>
      <c r="M51" s="4">
        <f t="shared" si="3"/>
        <v>5.7600287522898697E-3</v>
      </c>
      <c r="N51" s="2">
        <f t="shared" si="5"/>
        <v>7.5629776732907368E-3</v>
      </c>
      <c r="O51" s="4"/>
      <c r="P51" s="6">
        <f t="shared" si="4"/>
        <v>1.3109076248666934E-3</v>
      </c>
      <c r="Q51" s="4"/>
    </row>
    <row r="52" spans="1:17" ht="15.6">
      <c r="A52" s="5">
        <v>8.1034392219222198E-10</v>
      </c>
      <c r="B52" s="5">
        <v>4.9018566983249903E-12</v>
      </c>
      <c r="C52">
        <v>5.8710006000077</v>
      </c>
      <c r="E52" s="4">
        <f t="shared" si="0"/>
        <v>5.8710006000077</v>
      </c>
      <c r="G52">
        <v>-3.53078404441475E-3</v>
      </c>
      <c r="H52">
        <v>-3.5466225817799499E-3</v>
      </c>
      <c r="I52">
        <v>5.8779873847961399</v>
      </c>
      <c r="K52" s="4">
        <f t="shared" si="1"/>
        <v>3.5307848547586722E-3</v>
      </c>
      <c r="L52" s="4">
        <f t="shared" si="2"/>
        <v>3.5466225866818066E-3</v>
      </c>
      <c r="M52" s="4">
        <f t="shared" si="3"/>
        <v>6.9867847884399481E-3</v>
      </c>
      <c r="N52" s="2">
        <f t="shared" si="5"/>
        <v>8.5941919424068376E-3</v>
      </c>
      <c r="O52" s="4"/>
      <c r="P52" s="6">
        <f t="shared" si="4"/>
        <v>1.4638376876329336E-3</v>
      </c>
      <c r="Q52" s="4"/>
    </row>
    <row r="53" spans="1:17" ht="15.6">
      <c r="A53" s="5">
        <v>8.2558587520320195E-10</v>
      </c>
      <c r="B53" s="5">
        <v>4.9016346537200597E-12</v>
      </c>
      <c r="C53">
        <v>5.9723172000079403</v>
      </c>
      <c r="E53" s="4">
        <f t="shared" si="0"/>
        <v>5.9723172000079403</v>
      </c>
      <c r="G53">
        <v>-3.6229216493666098E-3</v>
      </c>
      <c r="H53">
        <v>-3.5600694827735398E-3</v>
      </c>
      <c r="I53">
        <v>5.9808001518249503</v>
      </c>
      <c r="K53" s="4">
        <f t="shared" si="1"/>
        <v>3.6229224749524851E-3</v>
      </c>
      <c r="L53" s="4">
        <f t="shared" si="2"/>
        <v>3.5600694876751745E-3</v>
      </c>
      <c r="M53" s="4">
        <f t="shared" si="3"/>
        <v>8.482951817009976E-3</v>
      </c>
      <c r="N53" s="2">
        <f t="shared" si="5"/>
        <v>9.8873724288257945E-3</v>
      </c>
      <c r="O53" s="4"/>
      <c r="P53" s="6">
        <f t="shared" si="4"/>
        <v>1.6555337062158469E-3</v>
      </c>
      <c r="Q53" s="4"/>
    </row>
    <row r="54" spans="1:17" ht="15.6">
      <c r="A54" s="5">
        <v>8.4311867937525198E-10</v>
      </c>
      <c r="B54" s="5">
        <v>4.9023007875348396E-12</v>
      </c>
      <c r="C54">
        <v>6.07363380000782</v>
      </c>
      <c r="E54" s="4">
        <f t="shared" si="0"/>
        <v>6.07363380000782</v>
      </c>
      <c r="G54">
        <v>-3.6898755934089401E-3</v>
      </c>
      <c r="H54">
        <v>-3.6415732465684401E-3</v>
      </c>
      <c r="I54">
        <v>6.0826902389526296</v>
      </c>
      <c r="K54" s="4">
        <f t="shared" si="1"/>
        <v>3.6898764365276195E-3</v>
      </c>
      <c r="L54" s="4">
        <f t="shared" si="2"/>
        <v>3.6415732514707409E-3</v>
      </c>
      <c r="M54" s="4">
        <f t="shared" si="3"/>
        <v>9.0564389448095639E-3</v>
      </c>
      <c r="N54" s="2">
        <f t="shared" si="5"/>
        <v>1.0435292531775633E-2</v>
      </c>
      <c r="O54" s="4"/>
      <c r="P54" s="6">
        <f t="shared" si="4"/>
        <v>1.7181300149775572E-3</v>
      </c>
      <c r="Q54" s="4"/>
    </row>
    <row r="55" spans="1:17" ht="15.6">
      <c r="A55" s="5">
        <v>8.5836063236728104E-10</v>
      </c>
      <c r="B55" s="5">
        <v>4.9018566983249903E-12</v>
      </c>
      <c r="C55">
        <v>6.1749504000075701</v>
      </c>
      <c r="E55" s="4">
        <f t="shared" si="0"/>
        <v>6.1749504000075701</v>
      </c>
      <c r="G55">
        <v>-3.6472969222813801E-3</v>
      </c>
      <c r="H55">
        <v>-3.6704940721392601E-3</v>
      </c>
      <c r="I55">
        <v>6.1763973236083896</v>
      </c>
      <c r="K55" s="4">
        <f t="shared" si="1"/>
        <v>3.6472977806420127E-3</v>
      </c>
      <c r="L55" s="4">
        <f t="shared" si="2"/>
        <v>3.6704940770411168E-3</v>
      </c>
      <c r="M55" s="4">
        <f t="shared" si="3"/>
        <v>1.4469236008194386E-3</v>
      </c>
      <c r="N55" s="2">
        <f t="shared" si="5"/>
        <v>5.3729782967064325E-3</v>
      </c>
      <c r="O55" s="4"/>
      <c r="P55" s="6">
        <f t="shared" si="4"/>
        <v>8.701249319670399E-4</v>
      </c>
      <c r="Q55" s="4"/>
    </row>
    <row r="56" spans="1:17" ht="15.6">
      <c r="A56" s="5">
        <v>8.7589343652390901E-10</v>
      </c>
      <c r="B56" s="5">
        <v>4.9020787429299097E-12</v>
      </c>
      <c r="C56">
        <v>6.2762670000073104</v>
      </c>
      <c r="E56" s="4">
        <f t="shared" si="0"/>
        <v>6.2762670000073104</v>
      </c>
      <c r="G56">
        <v>-3.7697355728596401E-3</v>
      </c>
      <c r="H56">
        <v>-3.7673506885766901E-3</v>
      </c>
      <c r="I56">
        <v>6.2602882385253897</v>
      </c>
      <c r="K56" s="4">
        <f t="shared" si="1"/>
        <v>3.7697364487530765E-3</v>
      </c>
      <c r="L56" s="4">
        <f t="shared" si="2"/>
        <v>3.7673506934787688E-3</v>
      </c>
      <c r="M56" s="4">
        <f t="shared" si="3"/>
        <v>1.5978761481920678E-2</v>
      </c>
      <c r="N56" s="2">
        <f t="shared" si="5"/>
        <v>1.6844128432092421E-2</v>
      </c>
      <c r="O56" s="4"/>
      <c r="P56" s="6">
        <f t="shared" si="4"/>
        <v>2.6837813675028169E-3</v>
      </c>
      <c r="Q56" s="4"/>
    </row>
    <row r="57" spans="1:17" ht="15.6">
      <c r="A57" s="5">
        <v>8.9113538950066904E-10</v>
      </c>
      <c r="B57" s="5">
        <v>4.9020787429299097E-12</v>
      </c>
      <c r="C57">
        <v>6.3775836000070596</v>
      </c>
      <c r="E57" s="4">
        <f t="shared" si="0"/>
        <v>6.3775836000070596</v>
      </c>
      <c r="G57">
        <v>-3.8451924920082001E-3</v>
      </c>
      <c r="H57">
        <v>-3.7918826565146399E-3</v>
      </c>
      <c r="I57">
        <v>6.3566417694091797</v>
      </c>
      <c r="K57" s="4">
        <f t="shared" si="1"/>
        <v>3.8451933831435896E-3</v>
      </c>
      <c r="L57" s="4">
        <f t="shared" si="2"/>
        <v>3.7918826614167186E-3</v>
      </c>
      <c r="M57" s="4">
        <f t="shared" si="3"/>
        <v>2.0941830597879907E-2</v>
      </c>
      <c r="N57" s="2">
        <f t="shared" si="5"/>
        <v>2.1626931244677853E-2</v>
      </c>
      <c r="O57" s="4"/>
      <c r="P57" s="6">
        <f t="shared" si="4"/>
        <v>3.3910854958692995E-3</v>
      </c>
      <c r="Q57" s="4"/>
    </row>
    <row r="58" spans="1:17" ht="15.6">
      <c r="A58" s="5">
        <v>9.0866819364851401E-10</v>
      </c>
      <c r="B58" s="5">
        <v>4.9016346537200597E-12</v>
      </c>
      <c r="C58">
        <v>6.4789002000068097</v>
      </c>
      <c r="E58" s="4">
        <f t="shared" si="0"/>
        <v>6.4789002000068097</v>
      </c>
      <c r="G58">
        <v>-3.9082011207938099E-3</v>
      </c>
      <c r="H58">
        <v>-3.8979100063443101E-3</v>
      </c>
      <c r="I58">
        <v>6.4772062301635698</v>
      </c>
      <c r="K58" s="4">
        <f t="shared" si="1"/>
        <v>3.9082020294620035E-3</v>
      </c>
      <c r="L58" s="4">
        <f t="shared" si="2"/>
        <v>3.8979100112459448E-3</v>
      </c>
      <c r="M58" s="4">
        <f t="shared" si="3"/>
        <v>1.6939698432398842E-3</v>
      </c>
      <c r="N58" s="2">
        <f t="shared" si="5"/>
        <v>5.7738444201994605E-3</v>
      </c>
      <c r="O58" s="4"/>
      <c r="P58" s="6">
        <f t="shared" si="4"/>
        <v>8.9117662596398565E-4</v>
      </c>
      <c r="Q58" s="4"/>
    </row>
    <row r="59" spans="1:17" ht="15.6">
      <c r="A59">
        <v>-4.00377484038472E-3</v>
      </c>
      <c r="B59">
        <v>-3.92882339656353E-3</v>
      </c>
      <c r="C59">
        <v>6.58569288253784</v>
      </c>
      <c r="E59" s="4">
        <f t="shared" si="0"/>
        <v>6.585695271493802</v>
      </c>
      <c r="G59">
        <v>-4.00377484038472E-3</v>
      </c>
      <c r="H59">
        <v>-3.92882339656353E-3</v>
      </c>
      <c r="I59">
        <v>6.58569288253784</v>
      </c>
      <c r="K59" s="4">
        <f t="shared" si="1"/>
        <v>0</v>
      </c>
      <c r="L59" s="4">
        <f t="shared" si="2"/>
        <v>0</v>
      </c>
      <c r="M59" s="4">
        <f t="shared" si="3"/>
        <v>0</v>
      </c>
      <c r="N59" s="2">
        <f t="shared" si="5"/>
        <v>0</v>
      </c>
      <c r="O59" s="4"/>
      <c r="P59" s="6">
        <f t="shared" si="4"/>
        <v>0</v>
      </c>
      <c r="Q59" s="4"/>
    </row>
    <row r="60" spans="1:17" ht="15.6">
      <c r="A60">
        <v>-4.0533286519348604E-3</v>
      </c>
      <c r="B60">
        <v>-3.8896631449460901E-3</v>
      </c>
      <c r="C60">
        <v>6.6920447349548304</v>
      </c>
      <c r="E60" s="4">
        <f t="shared" si="0"/>
        <v>6.6920470928998403</v>
      </c>
      <c r="G60">
        <v>-4.0533286519348604E-3</v>
      </c>
      <c r="H60">
        <v>-3.8896631449460901E-3</v>
      </c>
      <c r="I60">
        <v>6.6920447349548304</v>
      </c>
      <c r="K60" s="4">
        <f t="shared" si="1"/>
        <v>0</v>
      </c>
      <c r="L60" s="4">
        <f t="shared" si="2"/>
        <v>0</v>
      </c>
      <c r="M60" s="4">
        <f t="shared" si="3"/>
        <v>0</v>
      </c>
      <c r="N60" s="2">
        <f t="shared" si="5"/>
        <v>0</v>
      </c>
      <c r="O60" s="4"/>
      <c r="P60" s="6">
        <f t="shared" si="4"/>
        <v>0</v>
      </c>
      <c r="Q60" s="4"/>
    </row>
    <row r="61" spans="1:17" ht="15.6">
      <c r="A61" s="5">
        <v>9.5820931102241795E-10</v>
      </c>
      <c r="B61" s="5">
        <v>4.9020787429299097E-12</v>
      </c>
      <c r="C61">
        <v>6.7922748000060302</v>
      </c>
      <c r="E61" s="4">
        <f t="shared" si="0"/>
        <v>6.7922748000060302</v>
      </c>
      <c r="G61">
        <v>-4.0751378983259201E-3</v>
      </c>
      <c r="H61">
        <v>-4.0587945841252804E-3</v>
      </c>
      <c r="I61">
        <v>6.7721934318542401</v>
      </c>
      <c r="K61" s="4">
        <f t="shared" si="1"/>
        <v>4.0751388565352315E-3</v>
      </c>
      <c r="L61" s="4">
        <f t="shared" si="2"/>
        <v>4.0587945890273591E-3</v>
      </c>
      <c r="M61" s="4">
        <f t="shared" si="3"/>
        <v>2.008136815179018E-2</v>
      </c>
      <c r="N61" s="2">
        <f t="shared" si="5"/>
        <v>2.0888798842051547E-2</v>
      </c>
      <c r="O61" s="4"/>
      <c r="P61" s="6">
        <f t="shared" si="4"/>
        <v>3.0753759906817966E-3</v>
      </c>
      <c r="Q61" s="4"/>
    </row>
    <row r="62" spans="1:17" ht="15.6">
      <c r="A62" s="5">
        <v>9.7574211515256498E-10</v>
      </c>
      <c r="B62" s="5">
        <v>4.9020787429299097E-12</v>
      </c>
      <c r="C62">
        <v>6.8935914000057803</v>
      </c>
      <c r="E62" s="4">
        <f t="shared" si="0"/>
        <v>6.8935914000057803</v>
      </c>
      <c r="G62">
        <v>-4.1773556731641197E-3</v>
      </c>
      <c r="H62">
        <v>-4.1480399668216697E-3</v>
      </c>
      <c r="I62">
        <v>6.8930563926696697</v>
      </c>
      <c r="K62" s="4">
        <f t="shared" si="1"/>
        <v>4.1773566489062353E-3</v>
      </c>
      <c r="L62" s="4">
        <f t="shared" si="2"/>
        <v>4.1480399717237484E-3</v>
      </c>
      <c r="M62" s="4">
        <f t="shared" si="3"/>
        <v>5.3500733611056006E-4</v>
      </c>
      <c r="N62" s="2">
        <f t="shared" si="5"/>
        <v>5.9112415809938956E-3</v>
      </c>
      <c r="O62" s="4"/>
      <c r="P62" s="6">
        <f t="shared" si="4"/>
        <v>8.5749810773364649E-4</v>
      </c>
      <c r="Q62" s="4"/>
    </row>
    <row r="63" spans="1:17" ht="15.6">
      <c r="A63" s="5">
        <v>9.9098406809686995E-10</v>
      </c>
      <c r="B63" s="5">
        <v>4.9020787429299097E-12</v>
      </c>
      <c r="C63">
        <v>6.9949080000055304</v>
      </c>
      <c r="E63" s="4">
        <f t="shared" si="0"/>
        <v>6.9949080000055304</v>
      </c>
      <c r="G63">
        <v>-4.2124944739043704E-3</v>
      </c>
      <c r="H63">
        <v>-4.1772574186325004E-3</v>
      </c>
      <c r="I63">
        <v>7.0133213996887198</v>
      </c>
      <c r="K63" s="4">
        <f t="shared" si="1"/>
        <v>4.2124954648884386E-3</v>
      </c>
      <c r="L63" s="4">
        <f t="shared" si="2"/>
        <v>4.1772574235345791E-3</v>
      </c>
      <c r="M63" s="4">
        <f t="shared" si="3"/>
        <v>1.8413399683189446E-2</v>
      </c>
      <c r="N63" s="2">
        <f t="shared" si="5"/>
        <v>1.9345487471683458E-2</v>
      </c>
      <c r="O63" s="4"/>
      <c r="P63" s="6">
        <f t="shared" si="4"/>
        <v>2.7656528823064097E-3</v>
      </c>
      <c r="Q63" s="4"/>
    </row>
    <row r="64" spans="1:17" ht="15.6">
      <c r="A64" s="5">
        <v>1.0085168722118401E-9</v>
      </c>
      <c r="B64" s="5">
        <v>4.9025228321397598E-12</v>
      </c>
      <c r="C64">
        <v>7.0962246000052804</v>
      </c>
      <c r="E64" s="4">
        <f t="shared" si="0"/>
        <v>7.0962246000052804</v>
      </c>
      <c r="G64">
        <v>-4.2598010040819602E-3</v>
      </c>
      <c r="H64">
        <v>-4.2493189685046603E-3</v>
      </c>
      <c r="I64">
        <v>7.0774073600768999</v>
      </c>
      <c r="K64" s="4">
        <f t="shared" si="1"/>
        <v>4.2598020125988326E-3</v>
      </c>
      <c r="L64" s="4">
        <f t="shared" si="2"/>
        <v>4.2493189734071832E-3</v>
      </c>
      <c r="M64" s="4">
        <f t="shared" si="3"/>
        <v>1.881723992838058E-2</v>
      </c>
      <c r="N64" s="2">
        <f t="shared" si="5"/>
        <v>1.9755787593678461E-2</v>
      </c>
      <c r="O64" s="4"/>
      <c r="P64" s="6">
        <f t="shared" si="4"/>
        <v>2.7839856694591883E-3</v>
      </c>
      <c r="Q64" s="4"/>
    </row>
    <row r="65" spans="1:17" ht="15.6">
      <c r="A65" s="5">
        <v>1.0237588251398101E-9</v>
      </c>
      <c r="B65" s="5">
        <v>4.9020787429299097E-12</v>
      </c>
      <c r="C65">
        <v>7.1975412000050296</v>
      </c>
      <c r="E65" s="4">
        <f t="shared" si="0"/>
        <v>7.1975412000050296</v>
      </c>
      <c r="G65">
        <v>-4.3348157778382301E-3</v>
      </c>
      <c r="H65">
        <v>-4.3147178366780203E-3</v>
      </c>
      <c r="I65">
        <v>7.2006411552429199</v>
      </c>
      <c r="K65" s="4">
        <f t="shared" si="1"/>
        <v>4.3348168015970552E-3</v>
      </c>
      <c r="L65" s="4">
        <f t="shared" si="2"/>
        <v>4.314717841580099E-3</v>
      </c>
      <c r="M65" s="4">
        <f t="shared" si="3"/>
        <v>3.0999552378903061E-3</v>
      </c>
      <c r="N65" s="2">
        <f t="shared" si="5"/>
        <v>6.8569052226774502E-3</v>
      </c>
      <c r="O65" s="4"/>
      <c r="P65" s="6">
        <f t="shared" si="4"/>
        <v>9.5267328552043002E-4</v>
      </c>
      <c r="Q65" s="4"/>
    </row>
    <row r="66" spans="1:17" ht="15.6">
      <c r="A66" s="5">
        <v>1.0412916292424201E-9</v>
      </c>
      <c r="B66" s="5">
        <v>4.9020787429299097E-12</v>
      </c>
      <c r="C66">
        <v>7.2988578000047699</v>
      </c>
      <c r="E66" s="4">
        <f t="shared" ref="E66:E129" si="6">SQRT((A66-$T$4)^2+(B66-$U$4)^2+(C66-$V$4)^2)</f>
        <v>7.2988578000047699</v>
      </c>
      <c r="G66">
        <v>-4.3887491337954998E-3</v>
      </c>
      <c r="H66">
        <v>-4.3804454617202204E-3</v>
      </c>
      <c r="I66">
        <v>7.3185715675354004</v>
      </c>
      <c r="K66" s="4">
        <f t="shared" ref="K66:K129" si="7">ABS(A66-G66)</f>
        <v>4.3887501750871291E-3</v>
      </c>
      <c r="L66" s="4">
        <f t="shared" ref="L66:L129" si="8">ABS(B66-H66)</f>
        <v>4.3804454666222991E-3</v>
      </c>
      <c r="M66" s="4">
        <f t="shared" ref="M66:M129" si="9">ABS(C66-I66)</f>
        <v>1.9713767530630477E-2</v>
      </c>
      <c r="N66" s="2">
        <f t="shared" si="5"/>
        <v>2.066596382550593E-2</v>
      </c>
      <c r="O66" s="4"/>
      <c r="P66" s="6">
        <f t="shared" ref="P66:P129" si="10">SQRT(K66*K66+L66*L66+M66*M66)/SQRT((A66-$T$4)^2+(B66-$U$4)^2+(C66-$V$4)^2)</f>
        <v>2.8313969653570212E-3</v>
      </c>
      <c r="Q66" s="4"/>
    </row>
    <row r="67" spans="1:17" ht="15.6">
      <c r="A67" s="5">
        <v>1.05653358215337E-9</v>
      </c>
      <c r="B67" s="5">
        <v>4.9020787429299097E-12</v>
      </c>
      <c r="C67">
        <v>7.40017440000452</v>
      </c>
      <c r="E67" s="4">
        <f t="shared" si="6"/>
        <v>7.40017440000452</v>
      </c>
      <c r="G67">
        <v>-4.4193752110004399E-3</v>
      </c>
      <c r="H67">
        <v>-4.4250786304473799E-3</v>
      </c>
      <c r="I67">
        <v>7.3752865791320801</v>
      </c>
      <c r="K67" s="4">
        <f t="shared" si="7"/>
        <v>4.4193762675340219E-3</v>
      </c>
      <c r="L67" s="4">
        <f t="shared" si="8"/>
        <v>4.4250786353494586E-3</v>
      </c>
      <c r="M67" s="4">
        <f t="shared" si="9"/>
        <v>2.4887820872439903E-2</v>
      </c>
      <c r="N67" s="2">
        <f t="shared" ref="N67:N130" si="11">SQRT(K67*K67+L67*L67+M67*M67)</f>
        <v>2.5661563383818305E-2</v>
      </c>
      <c r="O67" s="4"/>
      <c r="P67" s="6">
        <f t="shared" si="10"/>
        <v>3.4676971104630494E-3</v>
      </c>
      <c r="Q67" s="4"/>
    </row>
    <row r="68" spans="1:17" ht="15.6">
      <c r="A68">
        <v>-4.46185143664479E-3</v>
      </c>
      <c r="B68">
        <v>-4.4647343456745096E-3</v>
      </c>
      <c r="C68">
        <v>7.5003523826599103</v>
      </c>
      <c r="E68" s="4">
        <f t="shared" si="6"/>
        <v>7.5003550386660507</v>
      </c>
      <c r="G68">
        <v>-4.46185143664479E-3</v>
      </c>
      <c r="H68">
        <v>-4.4647343456745096E-3</v>
      </c>
      <c r="I68">
        <v>7.5003523826599103</v>
      </c>
      <c r="K68" s="4">
        <f t="shared" si="7"/>
        <v>0</v>
      </c>
      <c r="L68" s="4">
        <f t="shared" si="8"/>
        <v>0</v>
      </c>
      <c r="M68" s="4">
        <f t="shared" si="9"/>
        <v>0</v>
      </c>
      <c r="N68" s="2">
        <f t="shared" si="11"/>
        <v>0</v>
      </c>
      <c r="O68" s="4"/>
      <c r="P68" s="6">
        <f t="shared" si="10"/>
        <v>0</v>
      </c>
      <c r="Q68" s="4"/>
    </row>
    <row r="69" spans="1:17" ht="15.6">
      <c r="A69" s="5">
        <v>1.0900726629129401E-9</v>
      </c>
      <c r="B69" s="5">
        <v>4.9025228321397598E-12</v>
      </c>
      <c r="C69">
        <v>7.6004514000040198</v>
      </c>
      <c r="E69" s="4">
        <f t="shared" si="6"/>
        <v>7.6004514000040198</v>
      </c>
      <c r="G69">
        <v>-4.6069300733506601E-3</v>
      </c>
      <c r="H69">
        <v>-4.5196157880127404E-3</v>
      </c>
      <c r="I69">
        <v>7.5835504531860298</v>
      </c>
      <c r="K69" s="4">
        <f t="shared" si="7"/>
        <v>4.6069311634233234E-3</v>
      </c>
      <c r="L69" s="4">
        <f t="shared" si="8"/>
        <v>4.5196157929152632E-3</v>
      </c>
      <c r="M69" s="4">
        <f t="shared" si="9"/>
        <v>1.6900946817989926E-2</v>
      </c>
      <c r="N69" s="2">
        <f t="shared" si="11"/>
        <v>1.8091233927087832E-2</v>
      </c>
      <c r="O69" s="4"/>
      <c r="P69" s="6">
        <f t="shared" si="10"/>
        <v>2.3802841403706976E-3</v>
      </c>
      <c r="Q69" s="4"/>
    </row>
    <row r="70" spans="1:17" ht="15.6">
      <c r="A70">
        <v>-4.6324757859110798E-3</v>
      </c>
      <c r="B70">
        <v>-4.7241002321243199E-3</v>
      </c>
      <c r="C70">
        <v>7.7109279632568297</v>
      </c>
      <c r="E70" s="4">
        <f t="shared" si="6"/>
        <v>7.7109308018870868</v>
      </c>
      <c r="G70">
        <v>-4.6324757859110798E-3</v>
      </c>
      <c r="H70">
        <v>-4.7241002321243199E-3</v>
      </c>
      <c r="I70">
        <v>7.7109279632568297</v>
      </c>
      <c r="K70" s="4">
        <f t="shared" si="7"/>
        <v>0</v>
      </c>
      <c r="L70" s="4">
        <f t="shared" si="8"/>
        <v>0</v>
      </c>
      <c r="M70" s="4">
        <f t="shared" si="9"/>
        <v>0</v>
      </c>
      <c r="N70" s="2">
        <f t="shared" si="11"/>
        <v>0</v>
      </c>
      <c r="O70" s="4"/>
      <c r="P70" s="6">
        <f t="shared" si="10"/>
        <v>0</v>
      </c>
      <c r="Q70" s="4"/>
    </row>
    <row r="71" spans="1:17" ht="15.6">
      <c r="A71" s="5">
        <v>1.12437182718595E-9</v>
      </c>
      <c r="B71" s="5">
        <v>4.9029669213496099E-12</v>
      </c>
      <c r="C71">
        <v>7.8125094000035</v>
      </c>
      <c r="E71" s="4">
        <f t="shared" si="6"/>
        <v>7.8125094000035</v>
      </c>
      <c r="G71">
        <v>-4.6937493607401796E-3</v>
      </c>
      <c r="H71">
        <v>-4.6309195458888999E-3</v>
      </c>
      <c r="I71">
        <v>7.8291320800781197</v>
      </c>
      <c r="K71" s="4">
        <f t="shared" si="7"/>
        <v>4.693750485112007E-3</v>
      </c>
      <c r="L71" s="4">
        <f t="shared" si="8"/>
        <v>4.6309195507918668E-3</v>
      </c>
      <c r="M71" s="4">
        <f t="shared" si="9"/>
        <v>1.6622680074619645E-2</v>
      </c>
      <c r="N71" s="2">
        <f t="shared" si="11"/>
        <v>1.7882678836392284E-2</v>
      </c>
      <c r="O71" s="4"/>
      <c r="P71" s="6">
        <f t="shared" si="10"/>
        <v>2.2889801369562861E-3</v>
      </c>
      <c r="Q71" s="4"/>
    </row>
    <row r="72" spans="1:17" ht="15.6">
      <c r="A72" s="5">
        <v>1.1396137800652499E-9</v>
      </c>
      <c r="B72" s="5">
        <v>4.9025228321397598E-12</v>
      </c>
      <c r="C72">
        <v>7.9138260000032501</v>
      </c>
      <c r="E72" s="4">
        <f t="shared" si="6"/>
        <v>7.9138260000032501</v>
      </c>
      <c r="G72">
        <v>-4.7500710934400498E-3</v>
      </c>
      <c r="H72">
        <v>-4.78601176291704E-3</v>
      </c>
      <c r="I72">
        <v>7.9088258743286097</v>
      </c>
      <c r="K72" s="4">
        <f t="shared" si="7"/>
        <v>4.7500722330538299E-3</v>
      </c>
      <c r="L72" s="4">
        <f t="shared" si="8"/>
        <v>4.7860117678195629E-3</v>
      </c>
      <c r="M72" s="4">
        <f t="shared" si="9"/>
        <v>5.0001256746403655E-3</v>
      </c>
      <c r="N72" s="2">
        <f t="shared" si="11"/>
        <v>8.3946620910632305E-3</v>
      </c>
      <c r="O72" s="4"/>
      <c r="P72" s="6">
        <f t="shared" si="10"/>
        <v>1.0607589920551429E-3</v>
      </c>
      <c r="Q72" s="4"/>
    </row>
    <row r="73" spans="1:17" ht="15.6">
      <c r="A73" s="5">
        <v>1.1571465841239701E-9</v>
      </c>
      <c r="B73" s="5">
        <v>4.9029669213496099E-12</v>
      </c>
      <c r="C73">
        <v>8.0151426000029904</v>
      </c>
      <c r="E73" s="4">
        <f t="shared" si="6"/>
        <v>8.0151426000029904</v>
      </c>
      <c r="G73">
        <v>-4.7934590838849501E-3</v>
      </c>
      <c r="H73">
        <v>-4.8056268133222996E-3</v>
      </c>
      <c r="I73">
        <v>8.0422010421752894</v>
      </c>
      <c r="K73" s="4">
        <f t="shared" si="7"/>
        <v>4.7934602410315344E-3</v>
      </c>
      <c r="L73" s="4">
        <f t="shared" si="8"/>
        <v>4.8056268182252665E-3</v>
      </c>
      <c r="M73" s="4">
        <f t="shared" si="9"/>
        <v>2.7058442172299024E-2</v>
      </c>
      <c r="N73" s="2">
        <f t="shared" si="11"/>
        <v>2.7896784814563244E-2</v>
      </c>
      <c r="O73" s="4"/>
      <c r="P73" s="6">
        <f t="shared" si="10"/>
        <v>3.4805101052790798E-3</v>
      </c>
      <c r="Q73" s="4"/>
    </row>
    <row r="74" spans="1:17" ht="15.6">
      <c r="A74" s="5">
        <v>1.1724496828924201E-9</v>
      </c>
      <c r="B74" s="5">
        <v>4.9029669213496099E-12</v>
      </c>
      <c r="C74">
        <v>8.1162707040027406</v>
      </c>
      <c r="E74" s="4">
        <f t="shared" si="6"/>
        <v>8.1162707040027406</v>
      </c>
      <c r="G74">
        <v>-4.86117927357554E-3</v>
      </c>
      <c r="H74">
        <v>-4.8898807726800398E-3</v>
      </c>
      <c r="I74">
        <v>8.1083278656005806</v>
      </c>
      <c r="K74" s="4">
        <f t="shared" si="7"/>
        <v>4.8611804460252225E-3</v>
      </c>
      <c r="L74" s="4">
        <f t="shared" si="8"/>
        <v>4.8898807775830068E-3</v>
      </c>
      <c r="M74" s="4">
        <f t="shared" si="9"/>
        <v>7.9428384021600351E-3</v>
      </c>
      <c r="N74" s="2">
        <f t="shared" si="11"/>
        <v>1.0518112531753117E-2</v>
      </c>
      <c r="O74" s="4"/>
      <c r="P74" s="6">
        <f t="shared" si="10"/>
        <v>1.2959292408231096E-3</v>
      </c>
      <c r="Q74" s="4"/>
    </row>
    <row r="75" spans="1:17" ht="15.6">
      <c r="A75" s="5">
        <v>1.1899213410413701E-9</v>
      </c>
      <c r="B75" s="5">
        <v>4.9029669213496099E-12</v>
      </c>
      <c r="C75">
        <v>8.2177758000024905</v>
      </c>
      <c r="E75" s="4">
        <f t="shared" si="6"/>
        <v>8.2177758000024905</v>
      </c>
      <c r="G75">
        <v>-4.93078865110874E-3</v>
      </c>
      <c r="H75">
        <v>-4.9453242681920502E-3</v>
      </c>
      <c r="I75">
        <v>8.24688625335693</v>
      </c>
      <c r="K75" s="4">
        <f t="shared" si="7"/>
        <v>4.9307898410300812E-3</v>
      </c>
      <c r="L75" s="4">
        <f t="shared" si="8"/>
        <v>4.9453242730950172E-3</v>
      </c>
      <c r="M75" s="4">
        <f t="shared" si="9"/>
        <v>2.9110453354439514E-2</v>
      </c>
      <c r="N75" s="2">
        <f t="shared" si="11"/>
        <v>2.9936389480421099E-2</v>
      </c>
      <c r="O75" s="4"/>
      <c r="P75" s="6">
        <f t="shared" si="10"/>
        <v>3.6428822358979453E-3</v>
      </c>
      <c r="Q75" s="4"/>
    </row>
    <row r="76" spans="1:17" ht="15.6">
      <c r="A76" s="5">
        <v>1.2051782806331501E-9</v>
      </c>
      <c r="B76" s="5">
        <v>4.9029669213496099E-12</v>
      </c>
      <c r="C76">
        <v>8.3190462000022407</v>
      </c>
      <c r="E76" s="4">
        <f t="shared" si="6"/>
        <v>8.3190462000022407</v>
      </c>
      <c r="G76">
        <v>-5.0157862715423098E-3</v>
      </c>
      <c r="H76">
        <v>-4.9798353575169997E-3</v>
      </c>
      <c r="I76">
        <v>8.3164691925048793</v>
      </c>
      <c r="K76" s="4">
        <f t="shared" si="7"/>
        <v>5.0157874767205908E-3</v>
      </c>
      <c r="L76" s="4">
        <f t="shared" si="8"/>
        <v>4.9798353624199666E-3</v>
      </c>
      <c r="M76" s="4">
        <f t="shared" si="9"/>
        <v>2.5770074973614499E-3</v>
      </c>
      <c r="N76" s="2">
        <f t="shared" si="11"/>
        <v>7.5231543842920459E-3</v>
      </c>
      <c r="O76" s="4"/>
      <c r="P76" s="6">
        <f t="shared" si="10"/>
        <v>9.043289583233736E-4</v>
      </c>
      <c r="Q76" s="4"/>
    </row>
    <row r="77" spans="1:17" ht="15.6">
      <c r="A77" s="5">
        <v>1.2226960979144301E-9</v>
      </c>
      <c r="B77" s="5">
        <v>4.9029669213496099E-12</v>
      </c>
      <c r="C77">
        <v>8.4204090000019907</v>
      </c>
      <c r="E77" s="4">
        <f t="shared" si="6"/>
        <v>8.4204090000019907</v>
      </c>
      <c r="G77">
        <v>-5.1164799369871599E-3</v>
      </c>
      <c r="H77">
        <v>-5.0913575105369004E-3</v>
      </c>
      <c r="I77">
        <v>8.4447698593139595</v>
      </c>
      <c r="K77" s="4">
        <f t="shared" si="7"/>
        <v>5.1164811596832579E-3</v>
      </c>
      <c r="L77" s="4">
        <f t="shared" si="8"/>
        <v>5.0913575154398674E-3</v>
      </c>
      <c r="M77" s="4">
        <f t="shared" si="9"/>
        <v>2.4360859311968852E-2</v>
      </c>
      <c r="N77" s="2">
        <f t="shared" si="11"/>
        <v>2.5407710782850139E-2</v>
      </c>
      <c r="O77" s="4"/>
      <c r="P77" s="6">
        <f t="shared" si="10"/>
        <v>3.0173962788320771E-3</v>
      </c>
      <c r="Q77" s="4"/>
    </row>
    <row r="78" spans="1:17" ht="15.6">
      <c r="A78" s="5">
        <v>1.2379380507448501E-9</v>
      </c>
      <c r="B78" s="5">
        <v>4.9029669213496099E-12</v>
      </c>
      <c r="C78">
        <v>8.5217256000017407</v>
      </c>
      <c r="E78" s="4">
        <f t="shared" si="6"/>
        <v>8.5217256000017407</v>
      </c>
      <c r="G78">
        <v>-5.1667448133230201E-3</v>
      </c>
      <c r="H78">
        <v>-5.1272832788527003E-3</v>
      </c>
      <c r="I78">
        <v>8.5321121215820295</v>
      </c>
      <c r="K78" s="4">
        <f t="shared" si="7"/>
        <v>5.1667460512610707E-3</v>
      </c>
      <c r="L78" s="4">
        <f t="shared" si="8"/>
        <v>5.1272832837556672E-3</v>
      </c>
      <c r="M78" s="4">
        <f t="shared" si="9"/>
        <v>1.0386521580288743E-2</v>
      </c>
      <c r="N78" s="2">
        <f t="shared" si="11"/>
        <v>1.2683222349541379E-2</v>
      </c>
      <c r="O78" s="4"/>
      <c r="P78" s="6">
        <f t="shared" si="10"/>
        <v>1.4883396796464309E-3</v>
      </c>
      <c r="Q78" s="4"/>
    </row>
    <row r="79" spans="1:17" ht="15.6">
      <c r="A79" s="5">
        <v>1.25547085475826E-9</v>
      </c>
      <c r="B79" s="5">
        <v>4.9020787429299097E-12</v>
      </c>
      <c r="C79">
        <v>8.6230422000014801</v>
      </c>
      <c r="E79" s="4">
        <f t="shared" si="6"/>
        <v>8.6230422000014801</v>
      </c>
      <c r="G79">
        <v>-5.1979455165564997E-3</v>
      </c>
      <c r="H79">
        <v>-5.3398222662508401E-3</v>
      </c>
      <c r="I79">
        <v>8.6201982498168892</v>
      </c>
      <c r="K79" s="4">
        <f t="shared" si="7"/>
        <v>5.1979467720273545E-3</v>
      </c>
      <c r="L79" s="4">
        <f t="shared" si="8"/>
        <v>5.3398222711529188E-3</v>
      </c>
      <c r="M79" s="4">
        <f t="shared" si="9"/>
        <v>2.8439501845909376E-3</v>
      </c>
      <c r="N79" s="2">
        <f t="shared" si="11"/>
        <v>7.9762400405683082E-3</v>
      </c>
      <c r="O79" s="4"/>
      <c r="P79" s="6">
        <f t="shared" si="10"/>
        <v>9.2499141898748209E-4</v>
      </c>
      <c r="Q79" s="4"/>
    </row>
    <row r="80" spans="1:17" ht="15.6">
      <c r="A80">
        <v>-5.3401580080389898E-3</v>
      </c>
      <c r="B80">
        <v>-5.2186870016157601E-3</v>
      </c>
      <c r="C80">
        <v>8.7281827926635707</v>
      </c>
      <c r="E80" s="4">
        <f t="shared" si="6"/>
        <v>8.7281859864538873</v>
      </c>
      <c r="G80">
        <v>-5.3401580080389898E-3</v>
      </c>
      <c r="H80">
        <v>-5.2186870016157601E-3</v>
      </c>
      <c r="I80">
        <v>8.7281827926635707</v>
      </c>
      <c r="K80" s="4">
        <f t="shared" si="7"/>
        <v>0</v>
      </c>
      <c r="L80" s="4">
        <f t="shared" si="8"/>
        <v>0</v>
      </c>
      <c r="M80" s="4">
        <f t="shared" si="9"/>
        <v>0</v>
      </c>
      <c r="N80" s="2">
        <f t="shared" si="11"/>
        <v>0</v>
      </c>
      <c r="O80" s="4"/>
      <c r="P80" s="6">
        <f t="shared" si="10"/>
        <v>0</v>
      </c>
      <c r="Q80" s="4"/>
    </row>
    <row r="81" spans="1:17" ht="15.6">
      <c r="A81" s="5">
        <v>1.28748128779709E-9</v>
      </c>
      <c r="B81" s="5">
        <v>4.9029669213496099E-12</v>
      </c>
      <c r="C81">
        <v>8.8280316000009798</v>
      </c>
      <c r="E81" s="4">
        <f t="shared" si="6"/>
        <v>8.8280316000009798</v>
      </c>
      <c r="G81">
        <v>-5.2089057862758602E-3</v>
      </c>
      <c r="H81">
        <v>-5.2573317661881403E-3</v>
      </c>
      <c r="I81">
        <v>8.8044614791870099</v>
      </c>
      <c r="K81" s="4">
        <f t="shared" si="7"/>
        <v>5.2089070737571476E-3</v>
      </c>
      <c r="L81" s="4">
        <f t="shared" si="8"/>
        <v>5.2573317710911073E-3</v>
      </c>
      <c r="M81" s="4">
        <f t="shared" si="9"/>
        <v>2.3570120813969808E-2</v>
      </c>
      <c r="N81" s="2">
        <f t="shared" si="11"/>
        <v>2.4704713020788038E-2</v>
      </c>
      <c r="O81" s="4"/>
      <c r="P81" s="6">
        <f t="shared" si="10"/>
        <v>2.7984395774914642E-3</v>
      </c>
      <c r="Q81" s="4"/>
    </row>
    <row r="82" spans="1:17" ht="15.6">
      <c r="A82">
        <v>-5.3053312003612501E-3</v>
      </c>
      <c r="B82">
        <v>-5.3279073908924996E-3</v>
      </c>
      <c r="C82">
        <v>8.9598197937011701</v>
      </c>
      <c r="E82" s="4">
        <f t="shared" si="6"/>
        <v>8.9598229485149758</v>
      </c>
      <c r="G82">
        <v>-5.3053312003612501E-3</v>
      </c>
      <c r="H82">
        <v>-5.3279073908924996E-3</v>
      </c>
      <c r="I82">
        <v>8.9598197937011701</v>
      </c>
      <c r="K82" s="4">
        <f t="shared" si="7"/>
        <v>0</v>
      </c>
      <c r="L82" s="4">
        <f t="shared" si="8"/>
        <v>0</v>
      </c>
      <c r="M82" s="4">
        <f t="shared" si="9"/>
        <v>0</v>
      </c>
      <c r="N82" s="2">
        <f t="shared" si="11"/>
        <v>0</v>
      </c>
      <c r="O82" s="4"/>
      <c r="P82" s="6">
        <f t="shared" si="10"/>
        <v>0</v>
      </c>
      <c r="Q82" s="4"/>
    </row>
    <row r="83" spans="1:17" ht="15.6">
      <c r="A83" s="5">
        <v>1.3263557938690699E-9</v>
      </c>
      <c r="B83" s="5">
        <v>4.9029669213496099E-12</v>
      </c>
      <c r="C83">
        <v>9.0612954000004002</v>
      </c>
      <c r="E83" s="4">
        <f t="shared" si="6"/>
        <v>9.0612954000004002</v>
      </c>
      <c r="G83">
        <v>-5.4651116952300002E-3</v>
      </c>
      <c r="H83">
        <v>-5.4760766215622399E-3</v>
      </c>
      <c r="I83">
        <v>9.0305881500244105</v>
      </c>
      <c r="K83" s="4">
        <f t="shared" si="7"/>
        <v>5.4651130215857945E-3</v>
      </c>
      <c r="L83" s="4">
        <f t="shared" si="8"/>
        <v>5.4760766264652068E-3</v>
      </c>
      <c r="M83" s="4">
        <f t="shared" si="9"/>
        <v>3.0707249975989725E-2</v>
      </c>
      <c r="N83" s="2">
        <f t="shared" si="11"/>
        <v>3.1666860858720211E-2</v>
      </c>
      <c r="O83" s="4"/>
      <c r="P83" s="6">
        <f t="shared" si="10"/>
        <v>3.494738827156966E-3</v>
      </c>
      <c r="Q83" s="4"/>
    </row>
    <row r="84" spans="1:17" ht="15.6">
      <c r="A84" s="5">
        <v>1.34159774664413E-9</v>
      </c>
      <c r="B84" s="5">
        <v>4.9029669213496099E-12</v>
      </c>
      <c r="C84">
        <v>9.1626120000001396</v>
      </c>
      <c r="E84" s="4">
        <f t="shared" si="6"/>
        <v>9.1626120000001396</v>
      </c>
      <c r="G84">
        <v>-5.4918904788792099E-3</v>
      </c>
      <c r="H84">
        <v>-5.52394334226846E-3</v>
      </c>
      <c r="I84">
        <v>9.2107381820678693</v>
      </c>
      <c r="K84" s="4">
        <f t="shared" si="7"/>
        <v>5.4918918204769568E-3</v>
      </c>
      <c r="L84" s="4">
        <f t="shared" si="8"/>
        <v>5.5239433471714269E-3</v>
      </c>
      <c r="M84" s="4">
        <f t="shared" si="9"/>
        <v>4.8126182067729673E-2</v>
      </c>
      <c r="N84" s="2">
        <f t="shared" si="11"/>
        <v>4.8752479180928288E-2</v>
      </c>
      <c r="O84" s="4"/>
      <c r="P84" s="6">
        <f t="shared" si="10"/>
        <v>5.3208058118064524E-3</v>
      </c>
      <c r="Q84" s="4"/>
    </row>
    <row r="85" spans="1:17" ht="15.6">
      <c r="A85" s="5">
        <v>1.35913055061224E-9</v>
      </c>
      <c r="B85" s="5">
        <v>4.9025228321397598E-12</v>
      </c>
      <c r="C85">
        <v>9.2639285999998897</v>
      </c>
      <c r="E85" s="4">
        <f t="shared" si="6"/>
        <v>9.2639285999998897</v>
      </c>
      <c r="G85">
        <v>-5.5586243979632802E-3</v>
      </c>
      <c r="H85">
        <v>-5.5814785882830602E-3</v>
      </c>
      <c r="I85">
        <v>9.2685632705688406</v>
      </c>
      <c r="K85" s="4">
        <f t="shared" si="7"/>
        <v>5.5586257570938305E-3</v>
      </c>
      <c r="L85" s="4">
        <f t="shared" si="8"/>
        <v>5.5814785931855831E-3</v>
      </c>
      <c r="M85" s="4">
        <f t="shared" si="9"/>
        <v>4.6346705689508383E-3</v>
      </c>
      <c r="N85" s="2">
        <f t="shared" si="11"/>
        <v>9.1395511310082937E-3</v>
      </c>
      <c r="O85" s="4"/>
      <c r="P85" s="6">
        <f t="shared" si="10"/>
        <v>9.865740039283553E-4</v>
      </c>
      <c r="Q85" s="4"/>
    </row>
    <row r="86" spans="1:17" ht="15.6">
      <c r="A86" s="5">
        <v>1.37437250337693E-9</v>
      </c>
      <c r="B86" s="5">
        <v>4.9034110105594599E-12</v>
      </c>
      <c r="C86">
        <v>9.3652451999996398</v>
      </c>
      <c r="E86" s="4">
        <f t="shared" si="6"/>
        <v>9.3652451999996398</v>
      </c>
      <c r="G86">
        <v>-5.6598070077598E-3</v>
      </c>
      <c r="H86">
        <v>-5.7846894487738601E-3</v>
      </c>
      <c r="I86">
        <v>9.3599996566772408</v>
      </c>
      <c r="K86" s="4">
        <f t="shared" si="7"/>
        <v>5.6598083821323029E-3</v>
      </c>
      <c r="L86" s="4">
        <f t="shared" si="8"/>
        <v>5.7846894536772711E-3</v>
      </c>
      <c r="M86" s="4">
        <f t="shared" si="9"/>
        <v>5.2455433223990156E-3</v>
      </c>
      <c r="N86" s="2">
        <f t="shared" si="11"/>
        <v>9.6442619077410502E-3</v>
      </c>
      <c r="O86" s="4"/>
      <c r="P86" s="6">
        <f t="shared" si="10"/>
        <v>1.0297927819061716E-3</v>
      </c>
      <c r="Q86" s="4"/>
    </row>
    <row r="87" spans="1:17" ht="15.6">
      <c r="A87" s="5">
        <v>1.3919053073374499E-9</v>
      </c>
      <c r="B87" s="5">
        <v>4.9029669213496099E-12</v>
      </c>
      <c r="C87">
        <v>9.4665617999993898</v>
      </c>
      <c r="E87" s="4">
        <f t="shared" si="6"/>
        <v>9.4665617999993898</v>
      </c>
      <c r="G87">
        <v>-5.6757912971079297E-3</v>
      </c>
      <c r="H87">
        <v>-5.7430402375757599E-3</v>
      </c>
      <c r="I87">
        <v>9.5182199478149396</v>
      </c>
      <c r="K87" s="4">
        <f t="shared" si="7"/>
        <v>5.6757926890132369E-3</v>
      </c>
      <c r="L87" s="4">
        <f t="shared" si="8"/>
        <v>5.7430402424787268E-3</v>
      </c>
      <c r="M87" s="4">
        <f t="shared" si="9"/>
        <v>5.1658147815549782E-2</v>
      </c>
      <c r="N87" s="2">
        <f t="shared" si="11"/>
        <v>5.228538390036528E-2</v>
      </c>
      <c r="O87" s="4"/>
      <c r="P87" s="6">
        <f t="shared" si="10"/>
        <v>5.5231651158046263E-3</v>
      </c>
      <c r="Q87" s="4"/>
    </row>
    <row r="88" spans="1:17" ht="15.6">
      <c r="A88" s="5">
        <v>1.4071472600972E-9</v>
      </c>
      <c r="B88" s="5">
        <v>4.9034110105594599E-12</v>
      </c>
      <c r="C88">
        <v>9.5678783999991399</v>
      </c>
      <c r="E88" s="4">
        <f t="shared" si="6"/>
        <v>9.5678783999991399</v>
      </c>
      <c r="G88">
        <v>-5.7781753130257104E-3</v>
      </c>
      <c r="H88">
        <v>-5.7702339254319598E-3</v>
      </c>
      <c r="I88">
        <v>9.5547857284545898</v>
      </c>
      <c r="K88" s="4">
        <f t="shared" si="7"/>
        <v>5.7781767201729702E-3</v>
      </c>
      <c r="L88" s="4">
        <f t="shared" si="8"/>
        <v>5.7702339303353709E-3</v>
      </c>
      <c r="M88" s="4">
        <f t="shared" si="9"/>
        <v>1.3092671544550072E-2</v>
      </c>
      <c r="N88" s="2">
        <f t="shared" si="11"/>
        <v>1.5430520859446501E-2</v>
      </c>
      <c r="O88" s="4"/>
      <c r="P88" s="6">
        <f t="shared" si="10"/>
        <v>1.6127421581202254E-3</v>
      </c>
      <c r="Q88" s="4"/>
    </row>
    <row r="89" spans="1:17" ht="15.6">
      <c r="A89">
        <v>-5.8729019947349999E-3</v>
      </c>
      <c r="B89">
        <v>-5.8586634695529903E-3</v>
      </c>
      <c r="C89">
        <v>9.6886997222900302</v>
      </c>
      <c r="E89" s="4">
        <f t="shared" si="6"/>
        <v>9.6887032735871532</v>
      </c>
      <c r="G89">
        <v>-5.8729019947349999E-3</v>
      </c>
      <c r="H89">
        <v>-5.8586634695529903E-3</v>
      </c>
      <c r="I89">
        <v>9.6886997222900302</v>
      </c>
      <c r="K89" s="4">
        <f t="shared" si="7"/>
        <v>0</v>
      </c>
      <c r="L89" s="4">
        <f t="shared" si="8"/>
        <v>0</v>
      </c>
      <c r="M89" s="4">
        <f t="shared" si="9"/>
        <v>0</v>
      </c>
      <c r="N89" s="2">
        <f t="shared" si="11"/>
        <v>0</v>
      </c>
      <c r="O89" s="4"/>
      <c r="P89" s="6">
        <f t="shared" si="10"/>
        <v>0</v>
      </c>
      <c r="Q89" s="4"/>
    </row>
    <row r="90" spans="1:17" ht="15.6">
      <c r="A90">
        <v>-5.9378645382821499E-3</v>
      </c>
      <c r="B90">
        <v>-5.8996528387069702E-3</v>
      </c>
      <c r="C90">
        <v>9.8193702697753906</v>
      </c>
      <c r="E90" s="4">
        <f t="shared" si="6"/>
        <v>9.81937383742404</v>
      </c>
      <c r="G90">
        <v>-5.9378645382821499E-3</v>
      </c>
      <c r="H90">
        <v>-5.8996528387069702E-3</v>
      </c>
      <c r="I90">
        <v>9.8193702697753906</v>
      </c>
      <c r="K90" s="4">
        <f t="shared" si="7"/>
        <v>0</v>
      </c>
      <c r="L90" s="4">
        <f t="shared" si="8"/>
        <v>0</v>
      </c>
      <c r="M90" s="4">
        <f t="shared" si="9"/>
        <v>0</v>
      </c>
      <c r="N90" s="2">
        <f t="shared" si="11"/>
        <v>0</v>
      </c>
      <c r="O90" s="4"/>
      <c r="P90" s="6">
        <f t="shared" si="10"/>
        <v>0</v>
      </c>
      <c r="Q90" s="4"/>
    </row>
    <row r="91" spans="1:17" ht="15.6">
      <c r="A91" s="5">
        <v>1.4643125333935701E-9</v>
      </c>
      <c r="B91" s="5">
        <v>4.9034110105594599E-12</v>
      </c>
      <c r="C91">
        <v>9.9213083999982601</v>
      </c>
      <c r="E91" s="4">
        <f t="shared" si="6"/>
        <v>9.9213083999982601</v>
      </c>
      <c r="G91">
        <v>-5.9597115032374798E-3</v>
      </c>
      <c r="H91">
        <v>-6.0583949089050198E-3</v>
      </c>
      <c r="I91">
        <v>9.9061956405639595</v>
      </c>
      <c r="K91" s="4">
        <f t="shared" si="7"/>
        <v>5.959712967550013E-3</v>
      </c>
      <c r="L91" s="4">
        <f t="shared" si="8"/>
        <v>6.0583949138084308E-3</v>
      </c>
      <c r="M91" s="4">
        <f t="shared" si="9"/>
        <v>1.5112759434300571E-2</v>
      </c>
      <c r="N91" s="2">
        <f t="shared" si="11"/>
        <v>1.7338333983006687E-2</v>
      </c>
      <c r="O91" s="4"/>
      <c r="P91" s="6">
        <f t="shared" si="10"/>
        <v>1.7475854276447779E-3</v>
      </c>
      <c r="Q91" s="4"/>
    </row>
    <row r="92" spans="1:17" ht="15.6">
      <c r="A92">
        <v>-6.1085727065801603E-3</v>
      </c>
      <c r="B92">
        <v>-5.9635224752128098E-3</v>
      </c>
      <c r="C92">
        <v>10.032244682311999</v>
      </c>
      <c r="E92" s="4">
        <f t="shared" si="6"/>
        <v>10.032248314512465</v>
      </c>
      <c r="G92">
        <v>-6.1085727065801603E-3</v>
      </c>
      <c r="H92">
        <v>-5.9635224752128098E-3</v>
      </c>
      <c r="I92">
        <v>10.032244682311999</v>
      </c>
      <c r="K92" s="4">
        <f t="shared" si="7"/>
        <v>0</v>
      </c>
      <c r="L92" s="4">
        <f t="shared" si="8"/>
        <v>0</v>
      </c>
      <c r="M92" s="4">
        <f t="shared" si="9"/>
        <v>0</v>
      </c>
      <c r="N92" s="2">
        <f t="shared" si="11"/>
        <v>0</v>
      </c>
      <c r="O92" s="4"/>
      <c r="P92" s="6">
        <f t="shared" si="10"/>
        <v>0</v>
      </c>
      <c r="Q92" s="4"/>
    </row>
    <row r="93" spans="1:17" ht="15.6">
      <c r="A93" s="5">
        <v>1.4986116973274001E-9</v>
      </c>
      <c r="B93" s="5">
        <v>4.9029669213496099E-12</v>
      </c>
      <c r="C93">
        <v>10.1333663999977</v>
      </c>
      <c r="E93" s="4">
        <f t="shared" si="6"/>
        <v>10.1333663999977</v>
      </c>
      <c r="G93">
        <v>-6.0697486624121597E-3</v>
      </c>
      <c r="H93">
        <v>-6.0548582114279201E-3</v>
      </c>
      <c r="I93">
        <v>10.138575553894</v>
      </c>
      <c r="K93" s="4">
        <f t="shared" si="7"/>
        <v>6.0697501610238571E-3</v>
      </c>
      <c r="L93" s="4">
        <f t="shared" si="8"/>
        <v>6.054858216330887E-3</v>
      </c>
      <c r="M93" s="4">
        <f t="shared" si="9"/>
        <v>5.2091538963008333E-3</v>
      </c>
      <c r="N93" s="2">
        <f t="shared" si="11"/>
        <v>1.0031872175843597E-2</v>
      </c>
      <c r="O93" s="4"/>
      <c r="P93" s="6">
        <f t="shared" si="10"/>
        <v>9.89984155299652E-4</v>
      </c>
      <c r="Q93" s="4"/>
    </row>
    <row r="94" spans="1:17" ht="15.6">
      <c r="A94" s="5">
        <v>1.5161445012477001E-9</v>
      </c>
      <c r="B94" s="5">
        <v>4.9034110105594599E-12</v>
      </c>
      <c r="C94">
        <v>10.2346829999974</v>
      </c>
      <c r="E94" s="4">
        <f t="shared" si="6"/>
        <v>10.2346829999974</v>
      </c>
      <c r="G94">
        <v>-6.17410894483327E-3</v>
      </c>
      <c r="H94">
        <v>-6.1132186092436296E-3</v>
      </c>
      <c r="I94">
        <v>10.2204675674438</v>
      </c>
      <c r="K94" s="4">
        <f t="shared" si="7"/>
        <v>6.1741104609777716E-3</v>
      </c>
      <c r="L94" s="4">
        <f t="shared" si="8"/>
        <v>6.1132186141470406E-3</v>
      </c>
      <c r="M94" s="4">
        <f t="shared" si="9"/>
        <v>1.4215432553600138E-2</v>
      </c>
      <c r="N94" s="2">
        <f t="shared" si="11"/>
        <v>1.6660420297659465E-2</v>
      </c>
      <c r="O94" s="4"/>
      <c r="P94" s="6">
        <f t="shared" si="10"/>
        <v>1.6278394062291619E-3</v>
      </c>
      <c r="Q94" s="4"/>
    </row>
    <row r="95" spans="1:17" ht="15.6">
      <c r="A95">
        <v>-6.1691915616393003E-3</v>
      </c>
      <c r="B95">
        <v>-6.2849391251802401E-3</v>
      </c>
      <c r="C95">
        <v>10.3619375228881</v>
      </c>
      <c r="E95" s="4">
        <f t="shared" si="6"/>
        <v>10.361941265401031</v>
      </c>
      <c r="G95">
        <v>-6.3150096684694203E-3</v>
      </c>
      <c r="H95">
        <v>-6.1660986393690101E-3</v>
      </c>
      <c r="I95">
        <v>10.364688873291</v>
      </c>
      <c r="K95" s="4">
        <f t="shared" si="7"/>
        <v>1.4581810683012009E-4</v>
      </c>
      <c r="L95" s="4">
        <f t="shared" si="8"/>
        <v>1.1884048581123005E-4</v>
      </c>
      <c r="M95" s="4">
        <f t="shared" si="9"/>
        <v>2.7513504028995328E-3</v>
      </c>
      <c r="N95" s="2">
        <f t="shared" si="11"/>
        <v>2.757773562293103E-3</v>
      </c>
      <c r="O95" s="4"/>
      <c r="P95" s="6">
        <f t="shared" si="10"/>
        <v>2.6614448891941012E-4</v>
      </c>
      <c r="Q95" s="4"/>
    </row>
    <row r="96" spans="1:17" ht="15.6">
      <c r="A96" s="5">
        <v>1.5519659522993099E-9</v>
      </c>
      <c r="B96" s="5">
        <v>4.9029669213496099E-12</v>
      </c>
      <c r="C96">
        <v>10.4632343999969</v>
      </c>
      <c r="E96" s="4">
        <f t="shared" si="6"/>
        <v>10.4632343999969</v>
      </c>
      <c r="G96">
        <v>-6.2973923049867101E-3</v>
      </c>
      <c r="H96">
        <v>-6.2566939741373001E-3</v>
      </c>
      <c r="I96">
        <v>10.4652252197265</v>
      </c>
      <c r="K96" s="4">
        <f t="shared" si="7"/>
        <v>6.2973938569526626E-3</v>
      </c>
      <c r="L96" s="4">
        <f t="shared" si="8"/>
        <v>6.2566939790402671E-3</v>
      </c>
      <c r="M96" s="4">
        <f t="shared" si="9"/>
        <v>1.9908197296008012E-3</v>
      </c>
      <c r="N96" s="2">
        <f t="shared" si="11"/>
        <v>9.0976234332220893E-3</v>
      </c>
      <c r="O96" s="4"/>
      <c r="P96" s="6">
        <f t="shared" si="10"/>
        <v>8.6948481563452163E-4</v>
      </c>
      <c r="Q96" s="4"/>
    </row>
    <row r="97" spans="1:17" ht="15.6">
      <c r="A97" s="5">
        <v>1.5694987562005099E-9</v>
      </c>
      <c r="B97" s="5">
        <v>4.9029669213496099E-12</v>
      </c>
      <c r="C97">
        <v>10.5645509999966</v>
      </c>
      <c r="E97" s="4">
        <f t="shared" si="6"/>
        <v>10.5645509999966</v>
      </c>
      <c r="G97">
        <v>-6.3316072337329301E-3</v>
      </c>
      <c r="H97">
        <v>-6.2736873514950197E-3</v>
      </c>
      <c r="I97">
        <v>10.5509576797485</v>
      </c>
      <c r="K97" s="4">
        <f t="shared" si="7"/>
        <v>6.3316088032316859E-3</v>
      </c>
      <c r="L97" s="4">
        <f t="shared" si="8"/>
        <v>6.2736873563979867E-3</v>
      </c>
      <c r="M97" s="4">
        <f t="shared" si="9"/>
        <v>1.3593320248100227E-2</v>
      </c>
      <c r="N97" s="2">
        <f t="shared" si="11"/>
        <v>1.6255053935634929E-2</v>
      </c>
      <c r="O97" s="4"/>
      <c r="P97" s="6">
        <f t="shared" si="10"/>
        <v>1.5386412480416973E-3</v>
      </c>
      <c r="Q97" s="4"/>
    </row>
    <row r="98" spans="1:17" ht="15.6">
      <c r="A98">
        <v>-6.4152493141591497E-3</v>
      </c>
      <c r="B98">
        <v>-6.5694544464349703E-3</v>
      </c>
      <c r="C98">
        <v>10.724752426147401</v>
      </c>
      <c r="E98" s="4">
        <f t="shared" si="6"/>
        <v>10.724756356920658</v>
      </c>
      <c r="G98">
        <v>-6.4152493141591497E-3</v>
      </c>
      <c r="H98">
        <v>-6.5694544464349703E-3</v>
      </c>
      <c r="I98">
        <v>10.724752426147401</v>
      </c>
      <c r="K98" s="4">
        <f t="shared" si="7"/>
        <v>0</v>
      </c>
      <c r="L98" s="4">
        <f t="shared" si="8"/>
        <v>0</v>
      </c>
      <c r="M98" s="4">
        <f t="shared" si="9"/>
        <v>0</v>
      </c>
      <c r="N98" s="2">
        <f t="shared" si="11"/>
        <v>0</v>
      </c>
      <c r="O98" s="4"/>
      <c r="P98" s="6">
        <f t="shared" si="10"/>
        <v>0</v>
      </c>
      <c r="Q98" s="4"/>
    </row>
    <row r="99" spans="1:17" ht="15.6">
      <c r="A99" s="5">
        <v>1.6106556326849101E-9</v>
      </c>
      <c r="B99" s="5">
        <v>4.9029669213496099E-12</v>
      </c>
      <c r="C99">
        <v>10.826089199996</v>
      </c>
      <c r="E99" s="4">
        <f t="shared" si="6"/>
        <v>10.826089199996</v>
      </c>
      <c r="G99">
        <v>-6.5635135397314999E-3</v>
      </c>
      <c r="H99">
        <v>-6.4966515637934199E-3</v>
      </c>
      <c r="I99">
        <v>10.8206872940063</v>
      </c>
      <c r="K99" s="4">
        <f t="shared" si="7"/>
        <v>6.5635151503871322E-3</v>
      </c>
      <c r="L99" s="4">
        <f t="shared" si="8"/>
        <v>6.4966515686963868E-3</v>
      </c>
      <c r="M99" s="4">
        <f t="shared" si="9"/>
        <v>5.4019059897001398E-3</v>
      </c>
      <c r="N99" s="2">
        <f t="shared" si="11"/>
        <v>1.0698915882273535E-2</v>
      </c>
      <c r="O99" s="4"/>
      <c r="P99" s="6">
        <f t="shared" si="10"/>
        <v>9.8825306947198342E-4</v>
      </c>
      <c r="Q99" s="4"/>
    </row>
    <row r="100" spans="1:17" ht="15.6">
      <c r="A100" s="5">
        <v>1.62742411277763E-9</v>
      </c>
      <c r="B100" s="5">
        <v>4.90385509976931E-12</v>
      </c>
      <c r="C100">
        <v>10.9297619999957</v>
      </c>
      <c r="E100" s="4">
        <f t="shared" si="6"/>
        <v>10.9297619999957</v>
      </c>
      <c r="G100">
        <v>-6.5390602685511104E-3</v>
      </c>
      <c r="H100">
        <v>-6.5748440101742701E-3</v>
      </c>
      <c r="I100">
        <v>10.9272260665893</v>
      </c>
      <c r="K100" s="4">
        <f t="shared" si="7"/>
        <v>6.5390618959752234E-3</v>
      </c>
      <c r="L100" s="4">
        <f t="shared" si="8"/>
        <v>6.5748440150781252E-3</v>
      </c>
      <c r="M100" s="4">
        <f t="shared" si="9"/>
        <v>2.5359334063992378E-3</v>
      </c>
      <c r="N100" s="2">
        <f t="shared" si="11"/>
        <v>9.613472969936275E-3</v>
      </c>
      <c r="O100" s="4"/>
      <c r="P100" s="6">
        <f t="shared" si="10"/>
        <v>8.7956837211460395E-4</v>
      </c>
      <c r="Q100" s="4"/>
    </row>
    <row r="101" spans="1:17" ht="15.6">
      <c r="A101" s="5">
        <v>1.6449569166494199E-9</v>
      </c>
      <c r="B101" s="5">
        <v>4.9029669213496099E-12</v>
      </c>
      <c r="C101">
        <v>11.031078599995499</v>
      </c>
      <c r="E101" s="4">
        <f t="shared" si="6"/>
        <v>11.031078599995499</v>
      </c>
      <c r="G101">
        <v>-6.7123300395905902E-3</v>
      </c>
      <c r="H101">
        <v>-6.6095637157559299E-3</v>
      </c>
      <c r="I101">
        <v>11.111360549926699</v>
      </c>
      <c r="K101" s="4">
        <f t="shared" si="7"/>
        <v>6.7123316845475066E-3</v>
      </c>
      <c r="L101" s="4">
        <f t="shared" si="8"/>
        <v>6.6095637206588969E-3</v>
      </c>
      <c r="M101" s="4">
        <f t="shared" si="9"/>
        <v>8.0281949931199748E-2</v>
      </c>
      <c r="N101" s="2">
        <f t="shared" si="11"/>
        <v>8.0832748400487375E-2</v>
      </c>
      <c r="P101" s="6">
        <f t="shared" si="10"/>
        <v>7.3277284417609312E-3</v>
      </c>
    </row>
    <row r="102" spans="1:17" ht="15.6">
      <c r="A102">
        <v>-6.7261238582432201E-3</v>
      </c>
      <c r="B102">
        <v>-6.7347274161875196E-3</v>
      </c>
      <c r="C102">
        <v>11.1385536193847</v>
      </c>
      <c r="E102" s="4">
        <f t="shared" si="6"/>
        <v>11.138557686217885</v>
      </c>
      <c r="G102">
        <v>-6.7261238582432201E-3</v>
      </c>
      <c r="H102">
        <v>-6.7347274161875196E-3</v>
      </c>
      <c r="I102">
        <v>11.1385536193847</v>
      </c>
      <c r="K102" s="4">
        <f t="shared" si="7"/>
        <v>0</v>
      </c>
      <c r="L102" s="4">
        <f t="shared" si="8"/>
        <v>0</v>
      </c>
      <c r="M102" s="4">
        <f t="shared" si="9"/>
        <v>0</v>
      </c>
      <c r="N102" s="2">
        <f t="shared" si="11"/>
        <v>0</v>
      </c>
      <c r="P102" s="6">
        <f t="shared" si="10"/>
        <v>0</v>
      </c>
    </row>
    <row r="103" spans="1:17" ht="15.6">
      <c r="A103" s="5">
        <v>1.67849387681245E-9</v>
      </c>
      <c r="B103" s="5">
        <v>4.90385509976931E-12</v>
      </c>
      <c r="C103">
        <v>11.238424199994901</v>
      </c>
      <c r="E103" s="4">
        <f t="shared" si="6"/>
        <v>11.238424199994901</v>
      </c>
      <c r="G103">
        <v>-6.7212991416454298E-3</v>
      </c>
      <c r="H103">
        <v>-6.7534497939050198E-3</v>
      </c>
      <c r="I103">
        <v>11.2211599349975</v>
      </c>
      <c r="K103" s="4">
        <f t="shared" si="7"/>
        <v>6.7213008201393067E-3</v>
      </c>
      <c r="L103" s="4">
        <f t="shared" si="8"/>
        <v>6.7534497988088749E-3</v>
      </c>
      <c r="M103" s="4">
        <f t="shared" si="9"/>
        <v>1.7264264997400858E-2</v>
      </c>
      <c r="N103" s="2">
        <f t="shared" si="11"/>
        <v>1.9719021649167015E-2</v>
      </c>
      <c r="P103" s="6">
        <f t="shared" si="10"/>
        <v>1.7546073451450571E-3</v>
      </c>
    </row>
    <row r="104" spans="1:17" ht="15.6">
      <c r="A104" s="5">
        <v>1.6937358294584E-9</v>
      </c>
      <c r="B104" s="5">
        <v>4.9029669213496099E-12</v>
      </c>
      <c r="C104">
        <v>11.339740799994701</v>
      </c>
      <c r="E104" s="4">
        <f t="shared" si="6"/>
        <v>11.339740799994701</v>
      </c>
      <c r="G104">
        <v>-6.8814931437373101E-3</v>
      </c>
      <c r="H104">
        <v>-6.8446574732661204E-3</v>
      </c>
      <c r="I104">
        <v>11.376959800720201</v>
      </c>
      <c r="K104" s="4">
        <f t="shared" si="7"/>
        <v>6.8814948374731396E-3</v>
      </c>
      <c r="L104" s="4">
        <f t="shared" si="8"/>
        <v>6.8446574781690873E-3</v>
      </c>
      <c r="M104" s="4">
        <f t="shared" si="9"/>
        <v>3.7219000725499995E-2</v>
      </c>
      <c r="N104" s="2">
        <f t="shared" si="11"/>
        <v>3.8463727357035939E-2</v>
      </c>
      <c r="P104" s="6">
        <f t="shared" si="10"/>
        <v>3.3919406127037679E-3</v>
      </c>
    </row>
    <row r="105" spans="1:17" ht="15.6">
      <c r="A105" s="5">
        <v>1.71126863329209E-9</v>
      </c>
      <c r="B105" s="5">
        <v>4.9029669213496099E-12</v>
      </c>
      <c r="C105">
        <v>11.441057399994399</v>
      </c>
      <c r="E105" s="4">
        <f t="shared" si="6"/>
        <v>11.441057399994399</v>
      </c>
      <c r="G105">
        <v>-6.9788517430424604E-3</v>
      </c>
      <c r="H105">
        <v>-6.8581267260015002E-3</v>
      </c>
      <c r="I105">
        <v>11.531200408935501</v>
      </c>
      <c r="K105" s="4">
        <f t="shared" si="7"/>
        <v>6.9788534543110932E-3</v>
      </c>
      <c r="L105" s="4">
        <f t="shared" si="8"/>
        <v>6.8581267309044671E-3</v>
      </c>
      <c r="M105" s="4">
        <f t="shared" si="9"/>
        <v>9.0143008941101499E-2</v>
      </c>
      <c r="N105" s="2">
        <f t="shared" si="11"/>
        <v>9.0672489536514883E-2</v>
      </c>
      <c r="P105" s="6">
        <f t="shared" si="10"/>
        <v>7.9251843921838271E-3</v>
      </c>
    </row>
    <row r="106" spans="1:17" ht="15.6">
      <c r="A106">
        <v>-6.9154994562268196E-3</v>
      </c>
      <c r="B106">
        <v>-6.9179767742753003E-3</v>
      </c>
      <c r="C106">
        <v>11.5546970367431</v>
      </c>
      <c r="E106" s="4">
        <f t="shared" si="6"/>
        <v>11.554701177159673</v>
      </c>
      <c r="G106">
        <v>-6.9154994562268196E-3</v>
      </c>
      <c r="H106">
        <v>-6.9179767742753003E-3</v>
      </c>
      <c r="I106">
        <v>11.5546970367431</v>
      </c>
      <c r="K106" s="4">
        <f t="shared" si="7"/>
        <v>0</v>
      </c>
      <c r="L106" s="4">
        <f t="shared" si="8"/>
        <v>0</v>
      </c>
      <c r="M106" s="4">
        <f t="shared" si="9"/>
        <v>0</v>
      </c>
      <c r="N106" s="2">
        <f t="shared" si="11"/>
        <v>0</v>
      </c>
      <c r="P106" s="6">
        <f t="shared" si="10"/>
        <v>0</v>
      </c>
    </row>
    <row r="107" spans="1:17" ht="15.6">
      <c r="A107" s="5">
        <v>1.7448034732219199E-9</v>
      </c>
      <c r="B107" s="5">
        <v>4.9029669213496099E-12</v>
      </c>
      <c r="C107">
        <v>11.6554715999939</v>
      </c>
      <c r="E107" s="4">
        <f t="shared" si="6"/>
        <v>11.6554715999939</v>
      </c>
      <c r="G107">
        <v>-7.0520741865038802E-3</v>
      </c>
      <c r="H107">
        <v>-7.0475316606462002E-3</v>
      </c>
      <c r="I107">
        <v>11.637556076049799</v>
      </c>
      <c r="K107" s="4">
        <f t="shared" si="7"/>
        <v>7.0520759313073538E-3</v>
      </c>
      <c r="L107" s="4">
        <f t="shared" si="8"/>
        <v>7.0475316655491671E-3</v>
      </c>
      <c r="M107" s="4">
        <f t="shared" si="9"/>
        <v>1.7915523944100897E-2</v>
      </c>
      <c r="N107" s="2">
        <f t="shared" si="11"/>
        <v>2.0502816287268813E-2</v>
      </c>
      <c r="P107" s="6">
        <f t="shared" si="10"/>
        <v>1.7590722186890783E-3</v>
      </c>
    </row>
    <row r="108" spans="1:17" ht="15.6">
      <c r="A108" s="5">
        <v>1.76233627703709E-9</v>
      </c>
      <c r="B108" s="5">
        <v>4.9029669213496099E-12</v>
      </c>
      <c r="C108">
        <v>11.7567881999937</v>
      </c>
      <c r="E108" s="4">
        <f t="shared" si="6"/>
        <v>11.7567881999937</v>
      </c>
      <c r="G108">
        <v>-6.9798803888261301E-3</v>
      </c>
      <c r="H108">
        <v>-7.0913005620241096E-3</v>
      </c>
      <c r="I108">
        <v>11.809357643127401</v>
      </c>
      <c r="K108" s="4">
        <f t="shared" si="7"/>
        <v>6.979882151162407E-3</v>
      </c>
      <c r="L108" s="4">
        <f t="shared" si="8"/>
        <v>7.0913005669270765E-3</v>
      </c>
      <c r="M108" s="4">
        <f t="shared" si="9"/>
        <v>5.2569443133700489E-2</v>
      </c>
      <c r="N108" s="2">
        <f t="shared" si="11"/>
        <v>5.3502819084249989E-2</v>
      </c>
      <c r="P108" s="6">
        <f t="shared" si="10"/>
        <v>4.5508023257813442E-3</v>
      </c>
    </row>
    <row r="109" spans="1:17" ht="15.6">
      <c r="A109">
        <v>-7.1685463190078701E-3</v>
      </c>
      <c r="B109">
        <v>-7.1697193197906E-3</v>
      </c>
      <c r="C109">
        <v>11.9069004058837</v>
      </c>
      <c r="E109" s="4">
        <f t="shared" si="6"/>
        <v>11.906904722410644</v>
      </c>
      <c r="G109">
        <v>-7.1685463190078701E-3</v>
      </c>
      <c r="H109">
        <v>-7.1697193197906E-3</v>
      </c>
      <c r="I109">
        <v>11.9069004058837</v>
      </c>
      <c r="K109" s="4">
        <f t="shared" si="7"/>
        <v>0</v>
      </c>
      <c r="L109" s="4">
        <f t="shared" si="8"/>
        <v>0</v>
      </c>
      <c r="M109" s="4">
        <f t="shared" si="9"/>
        <v>0</v>
      </c>
      <c r="N109" s="2">
        <f t="shared" si="11"/>
        <v>0</v>
      </c>
      <c r="P109" s="6">
        <f t="shared" si="10"/>
        <v>0</v>
      </c>
    </row>
    <row r="110" spans="1:17" ht="15.6">
      <c r="A110" s="5">
        <v>1.8027330697963099E-9</v>
      </c>
      <c r="B110" s="5">
        <v>4.9029669213496099E-12</v>
      </c>
      <c r="C110">
        <v>12.006545399993</v>
      </c>
      <c r="E110" s="4">
        <f t="shared" si="6"/>
        <v>12.006545399993</v>
      </c>
      <c r="G110">
        <v>-7.2173955850303104E-3</v>
      </c>
      <c r="H110">
        <v>-7.2528691962361301E-3</v>
      </c>
      <c r="I110">
        <v>12.0077857971191</v>
      </c>
      <c r="K110" s="4">
        <f t="shared" si="7"/>
        <v>7.21739738776338E-3</v>
      </c>
      <c r="L110" s="4">
        <f t="shared" si="8"/>
        <v>7.252869201139097E-3</v>
      </c>
      <c r="M110" s="4">
        <f t="shared" si="9"/>
        <v>1.2403971261001345E-3</v>
      </c>
      <c r="N110" s="2">
        <f t="shared" si="11"/>
        <v>1.0306964719652591E-2</v>
      </c>
      <c r="P110" s="6">
        <f t="shared" si="10"/>
        <v>8.5844548754703421E-4</v>
      </c>
    </row>
    <row r="111" spans="1:17" ht="15.6">
      <c r="A111" s="5">
        <v>1.8179750223694999E-9</v>
      </c>
      <c r="B111" s="5">
        <v>4.9029669213496099E-12</v>
      </c>
      <c r="C111">
        <v>12.107861999992799</v>
      </c>
      <c r="E111" s="4">
        <f t="shared" si="6"/>
        <v>12.107861999992799</v>
      </c>
      <c r="G111">
        <v>-7.2457706555724101E-3</v>
      </c>
      <c r="H111">
        <v>-7.2339633479714298E-3</v>
      </c>
      <c r="I111">
        <v>12.0910577774047</v>
      </c>
      <c r="K111" s="4">
        <f t="shared" si="7"/>
        <v>7.2457724735474323E-3</v>
      </c>
      <c r="L111" s="4">
        <f t="shared" si="8"/>
        <v>7.2339633528743967E-3</v>
      </c>
      <c r="M111" s="4">
        <f t="shared" si="9"/>
        <v>1.6804222588099549E-2</v>
      </c>
      <c r="N111" s="2">
        <f t="shared" si="11"/>
        <v>1.9677737200184949E-2</v>
      </c>
      <c r="P111" s="6">
        <f t="shared" si="10"/>
        <v>1.6252032935456856E-3</v>
      </c>
    </row>
    <row r="112" spans="1:17" ht="15.6">
      <c r="A112" s="5">
        <v>1.83550782615428E-9</v>
      </c>
      <c r="B112" s="5">
        <v>4.90385509976931E-12</v>
      </c>
      <c r="C112">
        <v>12.2091785999925</v>
      </c>
      <c r="E112" s="4">
        <f t="shared" si="6"/>
        <v>12.2091785999925</v>
      </c>
      <c r="G112">
        <v>-7.3219253681599998E-3</v>
      </c>
      <c r="H112">
        <v>-7.32843903824687E-3</v>
      </c>
      <c r="I112">
        <v>12.283331871032701</v>
      </c>
      <c r="K112" s="4">
        <f t="shared" si="7"/>
        <v>7.3219272036678263E-3</v>
      </c>
      <c r="L112" s="4">
        <f t="shared" si="8"/>
        <v>7.3284390431507251E-3</v>
      </c>
      <c r="M112" s="4">
        <f t="shared" si="9"/>
        <v>7.4153271040200863E-2</v>
      </c>
      <c r="N112" s="2">
        <f t="shared" si="11"/>
        <v>7.4873388081123191E-2</v>
      </c>
      <c r="P112" s="6">
        <f t="shared" si="10"/>
        <v>6.1325491692921247E-3</v>
      </c>
    </row>
    <row r="113" spans="1:16" ht="15.6">
      <c r="A113" s="5">
        <v>1.8507497787128899E-9</v>
      </c>
      <c r="B113" s="5">
        <v>4.90385509976931E-12</v>
      </c>
      <c r="C113">
        <v>12.3104951999923</v>
      </c>
      <c r="E113" s="4">
        <f t="shared" si="6"/>
        <v>12.3104951999923</v>
      </c>
      <c r="G113">
        <v>-7.5446115806698799E-3</v>
      </c>
      <c r="H113">
        <v>-7.45892385020852E-3</v>
      </c>
      <c r="I113">
        <v>12.420563697814901</v>
      </c>
      <c r="K113" s="4">
        <f t="shared" si="7"/>
        <v>7.544613431419659E-3</v>
      </c>
      <c r="L113" s="4">
        <f t="shared" si="8"/>
        <v>7.4589238551123751E-3</v>
      </c>
      <c r="M113" s="4">
        <f t="shared" si="9"/>
        <v>0.11006849782260097</v>
      </c>
      <c r="N113" s="2">
        <f t="shared" si="11"/>
        <v>0.11057861886381942</v>
      </c>
      <c r="P113" s="6">
        <f t="shared" si="10"/>
        <v>8.9824671605321441E-3</v>
      </c>
    </row>
    <row r="114" spans="1:16" ht="15.6">
      <c r="A114">
        <v>-7.4973423033952696E-3</v>
      </c>
      <c r="B114">
        <v>-7.5000589713454203E-3</v>
      </c>
      <c r="C114">
        <v>12.436866760253899</v>
      </c>
      <c r="E114" s="4">
        <f t="shared" si="6"/>
        <v>12.436871281529552</v>
      </c>
      <c r="G114">
        <v>-7.4973423033952696E-3</v>
      </c>
      <c r="H114">
        <v>-7.5000589713454203E-3</v>
      </c>
      <c r="I114">
        <v>12.436866760253899</v>
      </c>
      <c r="K114" s="4">
        <f t="shared" si="7"/>
        <v>0</v>
      </c>
      <c r="L114" s="4">
        <f t="shared" si="8"/>
        <v>0</v>
      </c>
      <c r="M114" s="4">
        <f t="shared" si="9"/>
        <v>0</v>
      </c>
      <c r="N114" s="2">
        <f t="shared" si="11"/>
        <v>0</v>
      </c>
      <c r="P114" s="6">
        <f t="shared" si="10"/>
        <v>0</v>
      </c>
    </row>
    <row r="115" spans="1:16" ht="15.6">
      <c r="A115" s="5">
        <v>1.85532512068395E-9</v>
      </c>
      <c r="B115" s="5">
        <v>4.9029669213496099E-12</v>
      </c>
      <c r="C115">
        <v>12.331700999992201</v>
      </c>
      <c r="E115" s="4">
        <f t="shared" si="6"/>
        <v>12.331700999992201</v>
      </c>
      <c r="G115">
        <v>-7.4804229661822302E-3</v>
      </c>
      <c r="H115">
        <v>-7.5198900885879898E-3</v>
      </c>
      <c r="I115">
        <v>12.4425811767578</v>
      </c>
      <c r="K115" s="4">
        <f t="shared" si="7"/>
        <v>7.4804248215073511E-3</v>
      </c>
      <c r="L115" s="4">
        <f t="shared" si="8"/>
        <v>7.5198900934909567E-3</v>
      </c>
      <c r="M115" s="4">
        <f t="shared" si="9"/>
        <v>0.11088017676559936</v>
      </c>
      <c r="N115" s="2">
        <f t="shared" si="11"/>
        <v>0.11138635060948432</v>
      </c>
      <c r="P115" s="6">
        <f t="shared" si="10"/>
        <v>9.0325211914848384E-3</v>
      </c>
    </row>
    <row r="116" spans="1:16" ht="15.6">
      <c r="A116">
        <v>-7.5087416917085604E-3</v>
      </c>
      <c r="B116">
        <v>-7.4387532658874902E-3</v>
      </c>
      <c r="C116">
        <v>12.444652557373001</v>
      </c>
      <c r="E116" s="4">
        <f t="shared" si="6"/>
        <v>12.444657045896538</v>
      </c>
      <c r="G116">
        <v>-7.5087416917085604E-3</v>
      </c>
      <c r="H116">
        <v>-7.4387532658874902E-3</v>
      </c>
      <c r="I116">
        <v>12.444652557373001</v>
      </c>
      <c r="K116" s="4">
        <f t="shared" si="7"/>
        <v>0</v>
      </c>
      <c r="L116" s="4">
        <f t="shared" si="8"/>
        <v>0</v>
      </c>
      <c r="M116" s="4">
        <f t="shared" si="9"/>
        <v>0</v>
      </c>
      <c r="N116" s="2">
        <f t="shared" si="11"/>
        <v>0</v>
      </c>
      <c r="P116" s="6">
        <f t="shared" si="10"/>
        <v>0</v>
      </c>
    </row>
    <row r="117" spans="1:16" ht="15.6">
      <c r="A117" s="5">
        <v>1.85608732431859E-9</v>
      </c>
      <c r="B117" s="5">
        <v>4.9029669213496099E-12</v>
      </c>
      <c r="C117">
        <v>12.3364133999922</v>
      </c>
      <c r="E117" s="4">
        <f t="shared" si="6"/>
        <v>12.3364133999922</v>
      </c>
      <c r="G117">
        <v>-7.34187103807926E-3</v>
      </c>
      <c r="H117">
        <v>-7.4525363743305198E-3</v>
      </c>
      <c r="I117">
        <v>12.4436912536621</v>
      </c>
      <c r="K117" s="4">
        <f t="shared" si="7"/>
        <v>7.3418728941665847E-3</v>
      </c>
      <c r="L117" s="4">
        <f t="shared" si="8"/>
        <v>7.4525363792334867E-3</v>
      </c>
      <c r="M117" s="4">
        <f t="shared" si="9"/>
        <v>0.10727785366990084</v>
      </c>
      <c r="N117" s="2">
        <f t="shared" si="11"/>
        <v>0.10778673983426047</v>
      </c>
      <c r="P117" s="6">
        <f t="shared" si="10"/>
        <v>8.7372833853256431E-3</v>
      </c>
    </row>
    <row r="118" spans="1:16" ht="15.6">
      <c r="A118">
        <v>-7.5406818650662899E-3</v>
      </c>
      <c r="B118">
        <v>-7.4493545107543399E-3</v>
      </c>
      <c r="C118">
        <v>12.4657316207885</v>
      </c>
      <c r="E118" s="4">
        <f t="shared" si="6"/>
        <v>12.465736127332869</v>
      </c>
      <c r="G118">
        <v>-7.5406818650662899E-3</v>
      </c>
      <c r="H118">
        <v>-7.4493545107543399E-3</v>
      </c>
      <c r="I118">
        <v>12.4657316207885</v>
      </c>
      <c r="K118" s="4">
        <f t="shared" si="7"/>
        <v>0</v>
      </c>
      <c r="L118" s="4">
        <f t="shared" si="8"/>
        <v>0</v>
      </c>
      <c r="M118" s="4">
        <f t="shared" si="9"/>
        <v>0</v>
      </c>
      <c r="N118" s="2">
        <f t="shared" si="11"/>
        <v>0</v>
      </c>
      <c r="P118" s="6">
        <f t="shared" si="10"/>
        <v>0</v>
      </c>
    </row>
    <row r="119" spans="1:16" ht="15.6">
      <c r="A119" s="5">
        <v>1.8606605461306499E-9</v>
      </c>
      <c r="B119" s="5">
        <v>4.9029669213496099E-12</v>
      </c>
      <c r="C119">
        <v>12.364687799992099</v>
      </c>
      <c r="E119" s="4">
        <f t="shared" si="6"/>
        <v>12.364687799992099</v>
      </c>
      <c r="G119">
        <v>-7.4953534640371799E-3</v>
      </c>
      <c r="H119">
        <v>-7.46880192309618E-3</v>
      </c>
      <c r="I119">
        <v>12.466178894042899</v>
      </c>
      <c r="K119" s="4">
        <f t="shared" si="7"/>
        <v>7.4953553246977257E-3</v>
      </c>
      <c r="L119" s="4">
        <f t="shared" si="8"/>
        <v>7.4688019279991469E-3</v>
      </c>
      <c r="M119" s="4">
        <f t="shared" si="9"/>
        <v>0.10149109405080026</v>
      </c>
      <c r="N119" s="2">
        <f t="shared" si="11"/>
        <v>0.10204119523658836</v>
      </c>
      <c r="P119" s="6">
        <f t="shared" si="10"/>
        <v>8.2526301421580218E-3</v>
      </c>
    </row>
    <row r="120" spans="1:16" ht="15.6">
      <c r="A120">
        <v>-7.5396741740405499E-3</v>
      </c>
      <c r="B120">
        <v>-7.4472283013164997E-3</v>
      </c>
      <c r="C120">
        <v>12.4694833755493</v>
      </c>
      <c r="E120" s="4">
        <f t="shared" si="6"/>
        <v>12.469487878858393</v>
      </c>
      <c r="G120">
        <v>-7.5396741740405499E-3</v>
      </c>
      <c r="H120">
        <v>-7.4472283013164997E-3</v>
      </c>
      <c r="I120">
        <v>12.4694833755493</v>
      </c>
      <c r="K120" s="4">
        <f t="shared" si="7"/>
        <v>0</v>
      </c>
      <c r="L120" s="4">
        <f t="shared" si="8"/>
        <v>0</v>
      </c>
      <c r="M120" s="4">
        <f t="shared" si="9"/>
        <v>0</v>
      </c>
      <c r="N120" s="2">
        <f t="shared" si="11"/>
        <v>0</v>
      </c>
      <c r="P120" s="6">
        <f t="shared" si="10"/>
        <v>0</v>
      </c>
    </row>
    <row r="121" spans="1:16" ht="15.6">
      <c r="A121" s="5">
        <v>1.8926709786489399E-9</v>
      </c>
      <c r="B121" s="5">
        <v>4.90385509976931E-12</v>
      </c>
      <c r="C121">
        <v>12.569677199991601</v>
      </c>
      <c r="E121" s="4">
        <f t="shared" si="6"/>
        <v>12.569677199991601</v>
      </c>
      <c r="G121">
        <v>-7.5424411334097299E-3</v>
      </c>
      <c r="H121">
        <v>-7.51735689118504E-3</v>
      </c>
      <c r="I121">
        <v>12.5485363006591</v>
      </c>
      <c r="K121" s="4">
        <f t="shared" si="7"/>
        <v>7.5424430260807081E-3</v>
      </c>
      <c r="L121" s="4">
        <f t="shared" si="8"/>
        <v>7.5173568960888951E-3</v>
      </c>
      <c r="M121" s="4">
        <f t="shared" si="9"/>
        <v>2.1140899332500851E-2</v>
      </c>
      <c r="N121" s="2">
        <f t="shared" si="11"/>
        <v>2.3671432700446835E-2</v>
      </c>
      <c r="P121" s="6">
        <f t="shared" si="10"/>
        <v>1.8832172317410549E-3</v>
      </c>
    </row>
    <row r="122" spans="1:16" ht="15.6">
      <c r="A122">
        <v>-7.6464284211397102E-3</v>
      </c>
      <c r="B122">
        <v>-7.5635155662894197E-3</v>
      </c>
      <c r="C122">
        <v>12.6723327636718</v>
      </c>
      <c r="E122" s="4">
        <f t="shared" si="6"/>
        <v>12.672337327733391</v>
      </c>
      <c r="G122">
        <v>-7.6464284211397102E-3</v>
      </c>
      <c r="H122">
        <v>-7.5635155662894197E-3</v>
      </c>
      <c r="I122">
        <v>12.6723327636718</v>
      </c>
      <c r="K122" s="4">
        <f t="shared" si="7"/>
        <v>0</v>
      </c>
      <c r="L122" s="4">
        <f t="shared" si="8"/>
        <v>0</v>
      </c>
      <c r="M122" s="4">
        <f t="shared" si="9"/>
        <v>0</v>
      </c>
      <c r="N122" s="2">
        <f t="shared" si="11"/>
        <v>0</v>
      </c>
      <c r="P122" s="6">
        <f t="shared" si="10"/>
        <v>0</v>
      </c>
    </row>
    <row r="123" spans="1:16" ht="15.6">
      <c r="A123" s="5">
        <v>1.9254457349382298E-9</v>
      </c>
      <c r="B123" s="5">
        <v>4.9029669213496099E-12</v>
      </c>
      <c r="C123">
        <v>12.772310399991101</v>
      </c>
      <c r="E123" s="4">
        <f t="shared" si="6"/>
        <v>12.772310399991101</v>
      </c>
      <c r="G123">
        <v>-7.7125555835664203E-3</v>
      </c>
      <c r="H123">
        <v>-7.6877987012267104E-3</v>
      </c>
      <c r="I123">
        <v>12.8958024978637</v>
      </c>
      <c r="K123" s="4">
        <f t="shared" si="7"/>
        <v>7.7125575090121554E-3</v>
      </c>
      <c r="L123" s="4">
        <f t="shared" si="8"/>
        <v>7.6877987061296773E-3</v>
      </c>
      <c r="M123" s="4">
        <f t="shared" si="9"/>
        <v>0.12349209787259952</v>
      </c>
      <c r="N123" s="2">
        <f t="shared" si="11"/>
        <v>0.12397130324898374</v>
      </c>
      <c r="P123" s="6">
        <f t="shared" si="10"/>
        <v>9.706255122727844E-3</v>
      </c>
    </row>
    <row r="124" spans="1:16" ht="15.6">
      <c r="A124" s="5">
        <v>1.9429785386907501E-9</v>
      </c>
      <c r="B124" s="5">
        <v>4.90385509976931E-12</v>
      </c>
      <c r="C124">
        <v>12.873626999990901</v>
      </c>
      <c r="E124" s="4">
        <f t="shared" si="6"/>
        <v>12.873626999990901</v>
      </c>
      <c r="G124">
        <v>-7.8032938763499199E-3</v>
      </c>
      <c r="H124">
        <v>-7.7757216058671396E-3</v>
      </c>
      <c r="I124">
        <v>12.9689483642578</v>
      </c>
      <c r="K124" s="4">
        <f t="shared" si="7"/>
        <v>7.8032958193284584E-3</v>
      </c>
      <c r="L124" s="4">
        <f t="shared" si="8"/>
        <v>7.7757216107709947E-3</v>
      </c>
      <c r="M124" s="4">
        <f t="shared" si="9"/>
        <v>9.5321364266899522E-2</v>
      </c>
      <c r="N124" s="2">
        <f t="shared" si="11"/>
        <v>9.5955801064422933E-2</v>
      </c>
      <c r="P124" s="6">
        <f t="shared" si="10"/>
        <v>7.4536726180190523E-3</v>
      </c>
    </row>
    <row r="125" spans="1:16" ht="15.6">
      <c r="A125" s="5">
        <v>1.9582204912126598E-9</v>
      </c>
      <c r="B125" s="5">
        <v>4.90385509976931E-12</v>
      </c>
      <c r="C125">
        <v>12.974943599990601</v>
      </c>
      <c r="E125" s="4">
        <f t="shared" si="6"/>
        <v>12.974943599990601</v>
      </c>
      <c r="G125">
        <v>-7.8151132911443693E-3</v>
      </c>
      <c r="H125">
        <v>-7.8418357297778095E-3</v>
      </c>
      <c r="I125">
        <v>12.9699258804321</v>
      </c>
      <c r="K125" s="4">
        <f t="shared" si="7"/>
        <v>7.8151152493648613E-3</v>
      </c>
      <c r="L125" s="4">
        <f t="shared" si="8"/>
        <v>7.8418357346816646E-3</v>
      </c>
      <c r="M125" s="4">
        <f t="shared" si="9"/>
        <v>5.0177195585003886E-3</v>
      </c>
      <c r="N125" s="2">
        <f t="shared" si="11"/>
        <v>1.2155160369914618E-2</v>
      </c>
      <c r="P125" s="6">
        <f t="shared" si="10"/>
        <v>9.3681797352270749E-4</v>
      </c>
    </row>
    <row r="126" spans="1:16" ht="15.6">
      <c r="A126" s="5">
        <v>1.9757532949518798E-9</v>
      </c>
      <c r="B126" s="5">
        <v>4.9029669213496099E-12</v>
      </c>
      <c r="C126">
        <v>13.076260199990401</v>
      </c>
      <c r="E126" s="4">
        <f t="shared" si="6"/>
        <v>13.076260199990401</v>
      </c>
      <c r="G126">
        <v>-7.9986099153757095E-3</v>
      </c>
      <c r="H126">
        <v>-7.8346608206629701E-3</v>
      </c>
      <c r="I126">
        <v>13.051937103271401</v>
      </c>
      <c r="K126" s="4">
        <f t="shared" si="7"/>
        <v>7.9986118911290049E-3</v>
      </c>
      <c r="L126" s="4">
        <f t="shared" si="8"/>
        <v>7.834660825565937E-3</v>
      </c>
      <c r="M126" s="4">
        <f t="shared" si="9"/>
        <v>2.4323096718999793E-2</v>
      </c>
      <c r="N126" s="2">
        <f t="shared" si="11"/>
        <v>2.67763465849691E-2</v>
      </c>
      <c r="P126" s="6">
        <f t="shared" si="10"/>
        <v>2.0477067736070866E-3</v>
      </c>
    </row>
    <row r="127" spans="1:16" ht="15.6">
      <c r="A127" s="5">
        <v>1.9909952474588399E-9</v>
      </c>
      <c r="B127" s="5">
        <v>4.9029669213496099E-12</v>
      </c>
      <c r="C127">
        <v>13.177576799990099</v>
      </c>
      <c r="E127" s="4">
        <f t="shared" si="6"/>
        <v>13.177576799990099</v>
      </c>
      <c r="G127">
        <v>-7.9147666692733695E-3</v>
      </c>
      <c r="H127">
        <v>-8.1080300733447006E-3</v>
      </c>
      <c r="I127">
        <v>13.246273040771401</v>
      </c>
      <c r="K127" s="4">
        <f t="shared" si="7"/>
        <v>7.9147686602686167E-3</v>
      </c>
      <c r="L127" s="4">
        <f t="shared" si="8"/>
        <v>8.1080300782476675E-3</v>
      </c>
      <c r="M127" s="4">
        <f t="shared" si="9"/>
        <v>6.8696240781301654E-2</v>
      </c>
      <c r="N127" s="2">
        <f t="shared" si="11"/>
        <v>6.9624400982542842E-2</v>
      </c>
      <c r="P127" s="6">
        <f t="shared" si="10"/>
        <v>5.2835511444406947E-3</v>
      </c>
    </row>
    <row r="128" spans="1:16" ht="15.6">
      <c r="A128">
        <v>-8.0651883035898209E-3</v>
      </c>
      <c r="B128">
        <v>-7.9068439081311209E-3</v>
      </c>
      <c r="C128">
        <v>13.3961925506591</v>
      </c>
      <c r="E128" s="4">
        <f t="shared" si="6"/>
        <v>13.396197311915696</v>
      </c>
      <c r="G128">
        <v>-8.0651883035898209E-3</v>
      </c>
      <c r="H128">
        <v>-7.9068439081311209E-3</v>
      </c>
      <c r="I128">
        <v>13.3961925506591</v>
      </c>
      <c r="K128" s="4">
        <f t="shared" si="7"/>
        <v>0</v>
      </c>
      <c r="L128" s="4">
        <f t="shared" si="8"/>
        <v>0</v>
      </c>
      <c r="M128" s="4">
        <f t="shared" si="9"/>
        <v>0</v>
      </c>
      <c r="N128" s="2">
        <f t="shared" si="11"/>
        <v>0</v>
      </c>
      <c r="P128" s="6">
        <f t="shared" si="10"/>
        <v>0</v>
      </c>
    </row>
    <row r="129" spans="1:16" ht="15.6">
      <c r="A129" s="5">
        <v>2.00547711649046E-9</v>
      </c>
      <c r="B129" s="5">
        <v>4.90385509976931E-12</v>
      </c>
      <c r="C129">
        <v>13.2671123999899</v>
      </c>
      <c r="E129" s="4">
        <f t="shared" si="6"/>
        <v>13.2671123999899</v>
      </c>
      <c r="G129">
        <v>-8.0878036096691999E-3</v>
      </c>
      <c r="H129">
        <v>-7.9850181937217695E-3</v>
      </c>
      <c r="I129">
        <v>13.398475646972599</v>
      </c>
      <c r="K129" s="4">
        <f t="shared" si="7"/>
        <v>8.0878056151463158E-3</v>
      </c>
      <c r="L129" s="4">
        <f t="shared" si="8"/>
        <v>7.9850181986256246E-3</v>
      </c>
      <c r="M129" s="4">
        <f t="shared" si="9"/>
        <v>0.13136324698269952</v>
      </c>
      <c r="N129" s="2">
        <f t="shared" si="11"/>
        <v>0.13185399414935633</v>
      </c>
      <c r="P129" s="6">
        <f t="shared" si="10"/>
        <v>9.9384093670192106E-3</v>
      </c>
    </row>
    <row r="130" spans="1:16" ht="15.6">
      <c r="A130">
        <v>-8.1696333363652195E-3</v>
      </c>
      <c r="B130">
        <v>-8.0356970429420402E-3</v>
      </c>
      <c r="C130">
        <v>13.4164171218872</v>
      </c>
      <c r="E130" s="4">
        <f t="shared" ref="E130:E149" si="12">SQRT((A130-$T$4)^2+(B130-$U$4)^2+(C130-$V$4)^2)</f>
        <v>13.416422015716552</v>
      </c>
      <c r="G130">
        <v>-8.1696333363652195E-3</v>
      </c>
      <c r="H130">
        <v>-8.0356970429420402E-3</v>
      </c>
      <c r="I130">
        <v>13.4164171218872</v>
      </c>
      <c r="K130" s="4">
        <f t="shared" ref="K130:K149" si="13">ABS(A130-G130)</f>
        <v>0</v>
      </c>
      <c r="L130" s="4">
        <f t="shared" ref="L130:L149" si="14">ABS(B130-H130)</f>
        <v>0</v>
      </c>
      <c r="M130" s="4">
        <f t="shared" ref="M130:M149" si="15">ABS(C130-I130)</f>
        <v>0</v>
      </c>
      <c r="N130" s="2">
        <f t="shared" si="11"/>
        <v>0</v>
      </c>
      <c r="P130" s="6">
        <f t="shared" ref="P130:P149" si="16">SQRT(K130*K130+L130*L130+M130*M130)/SQRT((A130-$T$4)^2+(B130-$U$4)^2+(C130-$V$4)^2)</f>
        <v>0</v>
      </c>
    </row>
    <row r="131" spans="1:16" ht="15.6">
      <c r="A131" s="5">
        <v>2.0092902548194002E-9</v>
      </c>
      <c r="B131" s="5">
        <v>4.9029669213496099E-12</v>
      </c>
      <c r="C131">
        <v>13.2836057999899</v>
      </c>
      <c r="E131" s="4">
        <f t="shared" si="12"/>
        <v>13.2836057999899</v>
      </c>
      <c r="G131">
        <v>-8.1616342067718506E-3</v>
      </c>
      <c r="H131">
        <v>-8.0233719199895807E-3</v>
      </c>
      <c r="I131">
        <v>13.416771888732899</v>
      </c>
      <c r="K131" s="4">
        <f t="shared" si="13"/>
        <v>8.1616362160621056E-3</v>
      </c>
      <c r="L131" s="4">
        <f t="shared" si="14"/>
        <v>8.0233719248925476E-3</v>
      </c>
      <c r="M131" s="4">
        <f t="shared" si="15"/>
        <v>0.13316608874299973</v>
      </c>
      <c r="N131" s="2">
        <f t="shared" ref="N131:N149" si="17">SQRT(K131*K131+L131*L131+M131*M131)</f>
        <v>0.13365700129015678</v>
      </c>
      <c r="P131" s="6">
        <f t="shared" si="16"/>
        <v>1.0061801238505468E-2</v>
      </c>
    </row>
    <row r="132" spans="1:16" ht="15.6">
      <c r="A132">
        <v>-8.1528183072805405E-3</v>
      </c>
      <c r="B132">
        <v>-8.0379871651530196E-3</v>
      </c>
      <c r="C132">
        <v>13.4526758193969</v>
      </c>
      <c r="E132" s="4">
        <f t="shared" si="12"/>
        <v>13.452680691203151</v>
      </c>
      <c r="G132">
        <v>-8.1528183072805405E-3</v>
      </c>
      <c r="H132">
        <v>-8.0379871651530196E-3</v>
      </c>
      <c r="I132">
        <v>13.4526758193969</v>
      </c>
      <c r="K132" s="4">
        <f t="shared" si="13"/>
        <v>0</v>
      </c>
      <c r="L132" s="4">
        <f t="shared" si="14"/>
        <v>0</v>
      </c>
      <c r="M132" s="4">
        <f t="shared" si="15"/>
        <v>0</v>
      </c>
      <c r="N132" s="2">
        <f t="shared" si="17"/>
        <v>0</v>
      </c>
      <c r="P132" s="6">
        <f t="shared" si="16"/>
        <v>0</v>
      </c>
    </row>
    <row r="133" spans="1:16" ht="15.6">
      <c r="A133" s="5">
        <v>2.01386135645144E-9</v>
      </c>
      <c r="B133" s="5">
        <v>4.90385509976931E-12</v>
      </c>
      <c r="C133">
        <v>13.3189487999898</v>
      </c>
      <c r="E133" s="4">
        <f t="shared" si="12"/>
        <v>13.3189487999898</v>
      </c>
      <c r="G133">
        <v>-8.0976644530892303E-3</v>
      </c>
      <c r="H133">
        <v>-8.0440938472747803E-3</v>
      </c>
      <c r="I133">
        <v>13.4571380615234</v>
      </c>
      <c r="K133" s="4">
        <f t="shared" si="13"/>
        <v>8.0976664669505875E-3</v>
      </c>
      <c r="L133" s="4">
        <f t="shared" si="14"/>
        <v>8.0440938521786354E-3</v>
      </c>
      <c r="M133" s="4">
        <f t="shared" si="15"/>
        <v>0.13818926153360067</v>
      </c>
      <c r="N133" s="2">
        <f t="shared" si="17"/>
        <v>0.13865984152347255</v>
      </c>
      <c r="P133" s="6">
        <f t="shared" si="16"/>
        <v>1.0410719615017872E-2</v>
      </c>
    </row>
    <row r="134" spans="1:16" ht="15.6">
      <c r="A134" s="5">
        <v>2.0313941601699098E-9</v>
      </c>
      <c r="B134" s="5">
        <v>4.90385509976931E-12</v>
      </c>
      <c r="C134">
        <v>13.4202653999895</v>
      </c>
      <c r="E134" s="4">
        <f t="shared" si="12"/>
        <v>13.4202653999895</v>
      </c>
      <c r="G134">
        <v>-8.1653222441673192E-3</v>
      </c>
      <c r="H134">
        <v>-8.1628365442156792E-3</v>
      </c>
      <c r="I134">
        <v>13.5165891647338</v>
      </c>
      <c r="K134" s="4">
        <f t="shared" si="13"/>
        <v>8.1653242755614797E-3</v>
      </c>
      <c r="L134" s="4">
        <f t="shared" si="14"/>
        <v>8.1628365491195343E-3</v>
      </c>
      <c r="M134" s="4">
        <f t="shared" si="15"/>
        <v>9.6323764744299822E-2</v>
      </c>
      <c r="N134" s="2">
        <f t="shared" si="17"/>
        <v>9.7013257215536955E-2</v>
      </c>
      <c r="P134" s="6">
        <f t="shared" si="16"/>
        <v>7.2288627925057919E-3</v>
      </c>
    </row>
    <row r="135" spans="1:16" ht="15.6">
      <c r="A135" s="5">
        <v>2.0466361126512798E-9</v>
      </c>
      <c r="B135" s="5">
        <v>4.90385509976931E-12</v>
      </c>
      <c r="C135">
        <v>13.5215819999893</v>
      </c>
      <c r="E135" s="4">
        <f t="shared" si="12"/>
        <v>13.5215819999893</v>
      </c>
      <c r="G135">
        <v>-8.15396942198276E-3</v>
      </c>
      <c r="H135">
        <v>-8.0914543941616995E-3</v>
      </c>
      <c r="I135">
        <v>13.514788627624499</v>
      </c>
      <c r="K135" s="4">
        <f t="shared" si="13"/>
        <v>8.1539714686188723E-3</v>
      </c>
      <c r="L135" s="4">
        <f t="shared" si="14"/>
        <v>8.0914543990655546E-3</v>
      </c>
      <c r="M135" s="4">
        <f t="shared" si="15"/>
        <v>6.7933723648003763E-3</v>
      </c>
      <c r="N135" s="2">
        <f t="shared" si="17"/>
        <v>1.3345740634750901E-2</v>
      </c>
      <c r="P135" s="6">
        <f t="shared" si="16"/>
        <v>9.8699550354103987E-4</v>
      </c>
    </row>
    <row r="136" spans="1:16" ht="15.6">
      <c r="A136" s="5">
        <v>2.0641689163555101E-9</v>
      </c>
      <c r="B136" s="5">
        <v>4.9047432781890101E-12</v>
      </c>
      <c r="C136">
        <v>13.622898599989</v>
      </c>
      <c r="E136" s="4">
        <f t="shared" si="12"/>
        <v>13.622898599989</v>
      </c>
      <c r="G136">
        <v>-8.2079889252781799E-3</v>
      </c>
      <c r="H136">
        <v>-8.1188008189201303E-3</v>
      </c>
      <c r="I136">
        <v>13.5917873382568</v>
      </c>
      <c r="K136" s="4">
        <f t="shared" si="13"/>
        <v>8.2079909894470955E-3</v>
      </c>
      <c r="L136" s="4">
        <f t="shared" si="14"/>
        <v>8.1188008238248736E-3</v>
      </c>
      <c r="M136" s="4">
        <f t="shared" si="15"/>
        <v>3.111126173219958E-2</v>
      </c>
      <c r="N136" s="2">
        <f t="shared" si="17"/>
        <v>3.3184283169434448E-2</v>
      </c>
      <c r="P136" s="6">
        <f t="shared" si="16"/>
        <v>2.4359194136159279E-3</v>
      </c>
    </row>
    <row r="137" spans="1:16" ht="15.6">
      <c r="A137">
        <v>-8.3066765218973108E-3</v>
      </c>
      <c r="B137">
        <v>-8.2258107140660199E-3</v>
      </c>
      <c r="C137">
        <v>13.7386360168457</v>
      </c>
      <c r="E137" s="4">
        <f t="shared" si="12"/>
        <v>13.738640990585882</v>
      </c>
      <c r="G137">
        <v>-8.3066765218973108E-3</v>
      </c>
      <c r="H137">
        <v>-8.2258107140660199E-3</v>
      </c>
      <c r="I137">
        <v>13.7386360168457</v>
      </c>
      <c r="K137" s="4">
        <f t="shared" si="13"/>
        <v>0</v>
      </c>
      <c r="L137" s="4">
        <f t="shared" si="14"/>
        <v>0</v>
      </c>
      <c r="M137" s="4">
        <f t="shared" si="15"/>
        <v>0</v>
      </c>
      <c r="N137" s="2">
        <f t="shared" si="17"/>
        <v>0</v>
      </c>
      <c r="P137" s="6">
        <f t="shared" si="16"/>
        <v>0</v>
      </c>
    </row>
    <row r="138" spans="1:16" ht="15.6">
      <c r="A138">
        <v>-8.3799688145518303E-3</v>
      </c>
      <c r="B138">
        <v>-8.35373904556036E-3</v>
      </c>
      <c r="C138">
        <v>13.915504455566399</v>
      </c>
      <c r="E138" s="4">
        <f t="shared" si="12"/>
        <v>13.915509486243099</v>
      </c>
      <c r="G138">
        <v>-8.3799688145518303E-3</v>
      </c>
      <c r="H138">
        <v>-8.35373904556036E-3</v>
      </c>
      <c r="I138">
        <v>13.915504455566399</v>
      </c>
      <c r="K138" s="4">
        <f t="shared" si="13"/>
        <v>0</v>
      </c>
      <c r="L138" s="4">
        <f t="shared" si="14"/>
        <v>0</v>
      </c>
      <c r="M138" s="4">
        <f t="shared" si="15"/>
        <v>0</v>
      </c>
      <c r="N138" s="2">
        <f t="shared" si="17"/>
        <v>0</v>
      </c>
      <c r="P138" s="6">
        <f t="shared" si="16"/>
        <v>0</v>
      </c>
    </row>
    <row r="139" spans="1:16" ht="15.6">
      <c r="A139" s="5">
        <v>2.0900838398399898E-9</v>
      </c>
      <c r="B139" s="5">
        <v>4.9029669213496099E-12</v>
      </c>
      <c r="C139">
        <v>13.7831201999886</v>
      </c>
      <c r="E139" s="4">
        <f t="shared" si="12"/>
        <v>13.7831201999886</v>
      </c>
      <c r="G139">
        <v>-8.4066782146692207E-3</v>
      </c>
      <c r="H139">
        <v>-8.2683339715003898E-3</v>
      </c>
      <c r="I139">
        <v>13.917269706726</v>
      </c>
      <c r="K139" s="4">
        <f t="shared" si="13"/>
        <v>8.406680304753061E-3</v>
      </c>
      <c r="L139" s="4">
        <f t="shared" si="14"/>
        <v>8.2683339764033567E-3</v>
      </c>
      <c r="M139" s="4">
        <f t="shared" si="15"/>
        <v>0.13414950673739945</v>
      </c>
      <c r="N139" s="2">
        <f t="shared" si="17"/>
        <v>0.13466672855007375</v>
      </c>
      <c r="P139" s="6">
        <f t="shared" si="16"/>
        <v>9.7704095006140284E-3</v>
      </c>
    </row>
    <row r="140" spans="1:16" ht="15.6">
      <c r="A140">
        <v>-8.3135431632399507E-3</v>
      </c>
      <c r="B140">
        <v>-8.5154464468359895E-3</v>
      </c>
      <c r="C140">
        <v>13.9278087615966</v>
      </c>
      <c r="E140" s="4">
        <f t="shared" si="12"/>
        <v>13.927813845949951</v>
      </c>
      <c r="G140">
        <v>-8.3135431632399507E-3</v>
      </c>
      <c r="H140">
        <v>-8.5154464468359895E-3</v>
      </c>
      <c r="I140">
        <v>13.9278087615966</v>
      </c>
      <c r="K140" s="4">
        <f t="shared" si="13"/>
        <v>0</v>
      </c>
      <c r="L140" s="4">
        <f t="shared" si="14"/>
        <v>0</v>
      </c>
      <c r="M140" s="4">
        <f t="shared" si="15"/>
        <v>0</v>
      </c>
      <c r="N140" s="2">
        <f t="shared" si="17"/>
        <v>0</v>
      </c>
      <c r="P140" s="6">
        <f t="shared" si="16"/>
        <v>0</v>
      </c>
    </row>
    <row r="141" spans="1:16" ht="15.6">
      <c r="A141" s="5">
        <v>2.0908439233041799E-9</v>
      </c>
      <c r="B141" s="5">
        <v>4.9029669213496099E-12</v>
      </c>
      <c r="C141">
        <v>13.794901199988599</v>
      </c>
      <c r="E141" s="4">
        <f t="shared" si="12"/>
        <v>13.794901199988599</v>
      </c>
      <c r="G141">
        <v>-8.4755094721913303E-3</v>
      </c>
      <c r="H141">
        <v>-8.2323253154754604E-3</v>
      </c>
      <c r="I141">
        <v>13.935640335083001</v>
      </c>
      <c r="K141" s="4">
        <f t="shared" si="13"/>
        <v>8.4755115630352536E-3</v>
      </c>
      <c r="L141" s="4">
        <f t="shared" si="14"/>
        <v>8.2323253203784273E-3</v>
      </c>
      <c r="M141" s="4">
        <f t="shared" si="15"/>
        <v>0.14073913509440139</v>
      </c>
      <c r="N141" s="2">
        <f t="shared" si="17"/>
        <v>0.14123423672592936</v>
      </c>
      <c r="P141" s="6">
        <f t="shared" si="16"/>
        <v>1.0238147753174635E-2</v>
      </c>
    </row>
    <row r="142" spans="1:16" ht="15.6">
      <c r="A142">
        <v>-8.4092691540717992E-3</v>
      </c>
      <c r="B142">
        <v>-8.3510801196098293E-3</v>
      </c>
      <c r="C142">
        <v>13.970355033874499</v>
      </c>
      <c r="E142" s="4">
        <f t="shared" si="12"/>
        <v>13.970360060816237</v>
      </c>
      <c r="G142">
        <v>-8.4092691540717992E-3</v>
      </c>
      <c r="H142">
        <v>-8.3510801196098293E-3</v>
      </c>
      <c r="I142">
        <v>13.970355033874499</v>
      </c>
      <c r="K142" s="4">
        <f t="shared" si="13"/>
        <v>0</v>
      </c>
      <c r="L142" s="4">
        <f t="shared" si="14"/>
        <v>0</v>
      </c>
      <c r="M142" s="4">
        <f t="shared" si="15"/>
        <v>0</v>
      </c>
      <c r="N142" s="2">
        <f t="shared" si="17"/>
        <v>0</v>
      </c>
      <c r="P142" s="6">
        <f t="shared" si="16"/>
        <v>0</v>
      </c>
    </row>
    <row r="143" spans="1:16" ht="15.6">
      <c r="A143" s="5">
        <v>2.0954171450951202E-9</v>
      </c>
      <c r="B143" s="5">
        <v>4.9029669213496099E-12</v>
      </c>
      <c r="C143">
        <v>13.823175599988501</v>
      </c>
      <c r="E143" s="4">
        <f t="shared" si="12"/>
        <v>13.823175599988501</v>
      </c>
      <c r="G143">
        <v>-8.3801979199051805E-3</v>
      </c>
      <c r="H143">
        <v>-8.2917455583810806E-3</v>
      </c>
      <c r="I143">
        <v>13.978661537170399</v>
      </c>
      <c r="K143" s="4">
        <f t="shared" si="13"/>
        <v>8.3802000153223258E-3</v>
      </c>
      <c r="L143" s="4">
        <f t="shared" si="14"/>
        <v>8.2917455632840475E-3</v>
      </c>
      <c r="M143" s="4">
        <f t="shared" si="15"/>
        <v>0.15548593718189885</v>
      </c>
      <c r="N143" s="2">
        <f t="shared" si="17"/>
        <v>0.15593222071822246</v>
      </c>
      <c r="P143" s="6">
        <f t="shared" si="16"/>
        <v>1.1280491923892813E-2</v>
      </c>
    </row>
    <row r="144" spans="1:16" ht="15.6">
      <c r="A144">
        <v>-8.3704907447099599E-3</v>
      </c>
      <c r="B144">
        <v>-8.2528274506330403E-3</v>
      </c>
      <c r="C144">
        <v>13.9876508712768</v>
      </c>
      <c r="E144" s="4">
        <f t="shared" si="12"/>
        <v>13.987655810428238</v>
      </c>
      <c r="G144">
        <v>-8.4907738491892797E-3</v>
      </c>
      <c r="H144">
        <v>-8.4466300904750807E-3</v>
      </c>
      <c r="I144">
        <v>13.986466407775801</v>
      </c>
      <c r="K144" s="4">
        <f t="shared" si="13"/>
        <v>1.2028310447931984E-4</v>
      </c>
      <c r="L144" s="4">
        <f t="shared" si="14"/>
        <v>1.9380263984204033E-4</v>
      </c>
      <c r="M144" s="4">
        <f t="shared" si="15"/>
        <v>1.1844635009996551E-3</v>
      </c>
      <c r="N144" s="2">
        <f t="shared" si="17"/>
        <v>1.2062260458277655E-3</v>
      </c>
      <c r="P144" s="6">
        <f t="shared" si="16"/>
        <v>8.6235039107016484E-5</v>
      </c>
    </row>
    <row r="145" spans="1:16" ht="15.6">
      <c r="A145" s="5">
        <v>2.09846807979002E-9</v>
      </c>
      <c r="B145" s="5">
        <v>4.9029669213496099E-12</v>
      </c>
      <c r="C145">
        <v>13.8349565999885</v>
      </c>
      <c r="E145" s="4">
        <f t="shared" si="12"/>
        <v>13.8349565999885</v>
      </c>
      <c r="G145">
        <v>-8.4611251950263908E-3</v>
      </c>
      <c r="H145">
        <v>-8.4499893710017204E-3</v>
      </c>
      <c r="I145">
        <v>13.990947723388601</v>
      </c>
      <c r="K145" s="4">
        <f t="shared" si="13"/>
        <v>8.4611272934944706E-3</v>
      </c>
      <c r="L145" s="4">
        <f t="shared" si="14"/>
        <v>8.4499893759046873E-3</v>
      </c>
      <c r="M145" s="4">
        <f t="shared" si="15"/>
        <v>0.15599112340010102</v>
      </c>
      <c r="N145" s="2">
        <f t="shared" si="17"/>
        <v>0.15644878898590159</v>
      </c>
      <c r="P145" s="6">
        <f t="shared" si="16"/>
        <v>1.1308224052255548E-2</v>
      </c>
    </row>
    <row r="146" spans="1:16" ht="15.6">
      <c r="A146">
        <v>-8.4949741140007903E-3</v>
      </c>
      <c r="B146">
        <v>-8.4019741043448396E-3</v>
      </c>
      <c r="C146">
        <v>14.025138854980399</v>
      </c>
      <c r="E146" s="4">
        <f t="shared" si="12"/>
        <v>14.025143944332086</v>
      </c>
      <c r="G146">
        <v>-8.4949741140007903E-3</v>
      </c>
      <c r="H146">
        <v>-8.4019741043448396E-3</v>
      </c>
      <c r="I146">
        <v>14.025138854980399</v>
      </c>
      <c r="K146" s="4">
        <f t="shared" si="13"/>
        <v>0</v>
      </c>
      <c r="L146" s="4">
        <f t="shared" si="14"/>
        <v>0</v>
      </c>
      <c r="M146" s="4">
        <f t="shared" si="15"/>
        <v>0</v>
      </c>
      <c r="N146" s="2">
        <f t="shared" si="17"/>
        <v>0</v>
      </c>
      <c r="P146" s="6">
        <f t="shared" si="16"/>
        <v>0</v>
      </c>
    </row>
    <row r="147" spans="1:16" ht="15.6">
      <c r="A147" s="5">
        <v>2.1038035052088399E-9</v>
      </c>
      <c r="B147" s="5">
        <v>4.9029669213496099E-12</v>
      </c>
      <c r="C147">
        <v>13.8679433999884</v>
      </c>
      <c r="E147" s="4">
        <f t="shared" si="12"/>
        <v>13.8679433999884</v>
      </c>
      <c r="G147">
        <v>-8.4107071161270107E-3</v>
      </c>
      <c r="H147">
        <v>-8.3242263644933701E-3</v>
      </c>
      <c r="I147">
        <v>14.023653030395501</v>
      </c>
      <c r="K147" s="4">
        <f t="shared" si="13"/>
        <v>8.4107092199305154E-3</v>
      </c>
      <c r="L147" s="4">
        <f t="shared" si="14"/>
        <v>8.324226369396337E-3</v>
      </c>
      <c r="M147" s="4">
        <f t="shared" si="15"/>
        <v>0.15570963040710062</v>
      </c>
      <c r="N147" s="2">
        <f t="shared" si="17"/>
        <v>0.15615864297485121</v>
      </c>
      <c r="P147" s="6">
        <f t="shared" si="16"/>
        <v>1.1260403829956635E-2</v>
      </c>
    </row>
    <row r="148" spans="1:16" ht="15.6">
      <c r="A148">
        <v>-8.5152182728052105E-3</v>
      </c>
      <c r="B148">
        <v>-8.4656728431582399E-3</v>
      </c>
      <c r="C148">
        <v>14.0328321456909</v>
      </c>
      <c r="E148" s="4">
        <f t="shared" si="12"/>
        <v>14.032837282805456</v>
      </c>
      <c r="G148">
        <v>-8.5152182728052105E-3</v>
      </c>
      <c r="H148">
        <v>-8.4656728431582399E-3</v>
      </c>
      <c r="I148">
        <v>14.0328321456909</v>
      </c>
      <c r="K148" s="4">
        <f t="shared" si="13"/>
        <v>0</v>
      </c>
      <c r="L148" s="4">
        <f t="shared" si="14"/>
        <v>0</v>
      </c>
      <c r="M148" s="4">
        <f t="shared" si="15"/>
        <v>0</v>
      </c>
      <c r="N148" s="2">
        <f t="shared" si="17"/>
        <v>0</v>
      </c>
      <c r="P148" s="6">
        <f t="shared" si="16"/>
        <v>0</v>
      </c>
    </row>
    <row r="149" spans="1:16" ht="15.6">
      <c r="A149" s="5">
        <v>2.1045657088412602E-9</v>
      </c>
      <c r="B149" s="5">
        <v>4.9029669213496099E-12</v>
      </c>
      <c r="C149">
        <v>13.872655799988401</v>
      </c>
      <c r="E149" s="4">
        <f t="shared" si="12"/>
        <v>13.872655799988401</v>
      </c>
      <c r="G149">
        <v>-8.39218404144048E-3</v>
      </c>
      <c r="H149">
        <v>-8.4356246516108496E-3</v>
      </c>
      <c r="I149">
        <v>14.031094551086399</v>
      </c>
      <c r="K149" s="4">
        <f t="shared" si="13"/>
        <v>8.3921861460061892E-3</v>
      </c>
      <c r="L149" s="4">
        <f t="shared" si="14"/>
        <v>8.4356246565138165E-3</v>
      </c>
      <c r="M149" s="4">
        <f t="shared" si="15"/>
        <v>0.15843875109799832</v>
      </c>
      <c r="N149" s="2">
        <f t="shared" si="17"/>
        <v>0.15888494705650461</v>
      </c>
      <c r="P149" s="6">
        <f t="shared" si="16"/>
        <v>1.1453102372556338E-2</v>
      </c>
    </row>
    <row r="150" spans="1:16" ht="15.6">
      <c r="E150" s="4"/>
      <c r="K150" s="4"/>
      <c r="L150" s="4"/>
      <c r="M150" s="4"/>
      <c r="N150" s="2"/>
      <c r="P150" s="6"/>
    </row>
    <row r="151" spans="1:16" ht="15.6">
      <c r="E151" s="4"/>
      <c r="K151" s="4"/>
      <c r="L151" s="4"/>
      <c r="M151" s="4"/>
      <c r="N151" s="2"/>
      <c r="P151" s="6"/>
    </row>
    <row r="152" spans="1:16" ht="15.6">
      <c r="E152" s="4"/>
      <c r="K152" s="4"/>
      <c r="L152" s="4"/>
      <c r="M152" s="4"/>
      <c r="N152" s="2"/>
      <c r="P152" s="6"/>
    </row>
    <row r="153" spans="1:16" ht="15.6">
      <c r="E153" s="4"/>
      <c r="K153" s="4"/>
      <c r="L153" s="4"/>
      <c r="M153" s="4"/>
      <c r="N153" s="2"/>
      <c r="P153" s="6"/>
    </row>
    <row r="154" spans="1:16" ht="15.6">
      <c r="E154" s="4"/>
      <c r="K154" s="4"/>
      <c r="L154" s="4"/>
      <c r="M154" s="4"/>
      <c r="N154" s="2"/>
      <c r="P154" s="6"/>
    </row>
    <row r="155" spans="1:16" ht="15.6">
      <c r="E155" s="4"/>
      <c r="K155" s="4"/>
      <c r="L155" s="4"/>
      <c r="M155" s="4"/>
      <c r="N155" s="2"/>
      <c r="P155" s="6"/>
    </row>
    <row r="156" spans="1:16" ht="15.6">
      <c r="E156" s="4"/>
      <c r="K156" s="4"/>
      <c r="L156" s="4"/>
      <c r="M156" s="4"/>
      <c r="N156" s="2"/>
      <c r="P156" s="6"/>
    </row>
    <row r="157" spans="1:16" ht="15.6">
      <c r="E157" s="4"/>
      <c r="K157" s="4"/>
      <c r="L157" s="4"/>
      <c r="M157" s="4"/>
      <c r="N157" s="2"/>
      <c r="P157" s="6"/>
    </row>
    <row r="158" spans="1:16" ht="15.6">
      <c r="E158" s="4"/>
      <c r="K158" s="4"/>
      <c r="L158" s="4"/>
      <c r="M158" s="4"/>
      <c r="N158" s="2"/>
      <c r="P158" s="6"/>
    </row>
    <row r="159" spans="1:16" ht="15.6">
      <c r="E159" s="4"/>
      <c r="K159" s="4"/>
      <c r="L159" s="4"/>
      <c r="M159" s="4"/>
      <c r="N159" s="2"/>
      <c r="P159" s="6"/>
    </row>
    <row r="160" spans="1:16" ht="15.6">
      <c r="E160" s="4"/>
      <c r="K160" s="4"/>
      <c r="L160" s="4"/>
      <c r="M160" s="4"/>
      <c r="N160" s="2"/>
      <c r="P160" s="6"/>
    </row>
    <row r="161" spans="5:16" ht="15.6">
      <c r="E161" s="4"/>
      <c r="K161" s="4"/>
      <c r="L161" s="4"/>
      <c r="M161" s="4"/>
      <c r="N161" s="2"/>
      <c r="P161" s="6"/>
    </row>
    <row r="162" spans="5:16" ht="15.6">
      <c r="E162" s="4"/>
      <c r="K162" s="4"/>
      <c r="L162" s="4"/>
      <c r="M162" s="4"/>
      <c r="N162" s="2"/>
      <c r="P162" s="6"/>
    </row>
    <row r="163" spans="5:16" ht="15.6">
      <c r="E163" s="4"/>
      <c r="K163" s="4"/>
      <c r="L163" s="4"/>
      <c r="M163" s="4"/>
      <c r="N163" s="2"/>
      <c r="P163" s="6"/>
    </row>
    <row r="164" spans="5:16" ht="15.6">
      <c r="E164" s="4"/>
      <c r="K164" s="4"/>
      <c r="L164" s="4"/>
      <c r="M164" s="4"/>
      <c r="N164" s="2"/>
      <c r="P164" s="6"/>
    </row>
    <row r="165" spans="5:16" ht="15.6">
      <c r="E165" s="4"/>
      <c r="K165" s="4"/>
      <c r="L165" s="4"/>
      <c r="M165" s="4"/>
      <c r="N165" s="2"/>
      <c r="P165" s="6"/>
    </row>
    <row r="166" spans="5:16" ht="15.6">
      <c r="E166" s="4"/>
      <c r="K166" s="4"/>
      <c r="L166" s="4"/>
      <c r="M166" s="4"/>
      <c r="N166" s="2"/>
      <c r="P166" s="6"/>
    </row>
    <row r="167" spans="5:16" ht="15.6">
      <c r="E167" s="4"/>
      <c r="K167" s="4"/>
      <c r="L167" s="4"/>
      <c r="M167" s="4"/>
      <c r="N167" s="2"/>
      <c r="P167" s="6"/>
    </row>
    <row r="168" spans="5:16" ht="15.6">
      <c r="E168" s="4"/>
      <c r="K168" s="4"/>
      <c r="L168" s="4"/>
      <c r="M168" s="4"/>
      <c r="N168" s="2"/>
      <c r="P168" s="6"/>
    </row>
    <row r="169" spans="5:16" ht="15.6">
      <c r="E169" s="4"/>
      <c r="K169" s="4"/>
      <c r="L169" s="4"/>
      <c r="M169" s="4"/>
      <c r="N169" s="2"/>
      <c r="P169" s="6"/>
    </row>
    <row r="170" spans="5:16" ht="15.6">
      <c r="E170" s="4"/>
      <c r="K170" s="4"/>
      <c r="L170" s="4"/>
      <c r="M170" s="4"/>
      <c r="N170" s="2"/>
      <c r="P170" s="6"/>
    </row>
    <row r="171" spans="5:16" ht="15.6">
      <c r="E171" s="4"/>
      <c r="K171" s="4"/>
      <c r="L171" s="4"/>
      <c r="M171" s="4"/>
      <c r="N171" s="2"/>
      <c r="P171" s="6"/>
    </row>
    <row r="172" spans="5:16" ht="15.6">
      <c r="E172" s="4"/>
      <c r="K172" s="4"/>
      <c r="L172" s="4"/>
      <c r="M172" s="4"/>
      <c r="N172" s="2"/>
      <c r="P172" s="6"/>
    </row>
    <row r="173" spans="5:16" ht="15.6">
      <c r="E173" s="4"/>
      <c r="K173" s="4"/>
      <c r="L173" s="4"/>
      <c r="M173" s="4"/>
      <c r="N173" s="2"/>
      <c r="P173" s="6"/>
    </row>
    <row r="174" spans="5:16" ht="15.6">
      <c r="E174" s="4"/>
      <c r="K174" s="4"/>
      <c r="L174" s="4"/>
      <c r="M174" s="4"/>
      <c r="N174" s="2"/>
      <c r="P174" s="6"/>
    </row>
    <row r="175" spans="5:16" ht="15.6">
      <c r="E175" s="4"/>
      <c r="K175" s="4"/>
      <c r="L175" s="4"/>
      <c r="M175" s="4"/>
      <c r="N175" s="2"/>
      <c r="P175" s="6"/>
    </row>
    <row r="176" spans="5:16" ht="15.6">
      <c r="E176" s="4"/>
      <c r="K176" s="4"/>
      <c r="L176" s="4"/>
      <c r="M176" s="4"/>
      <c r="N176" s="2"/>
      <c r="P176" s="6"/>
    </row>
    <row r="177" spans="5:16" ht="15.6">
      <c r="E177" s="4"/>
      <c r="K177" s="4"/>
      <c r="L177" s="4"/>
      <c r="M177" s="4"/>
      <c r="N177" s="2"/>
      <c r="P177" s="6"/>
    </row>
    <row r="178" spans="5:16" ht="15.6">
      <c r="E178" s="4"/>
      <c r="K178" s="4"/>
      <c r="L178" s="4"/>
      <c r="M178" s="4"/>
      <c r="N178" s="2"/>
      <c r="P178" s="6"/>
    </row>
    <row r="179" spans="5:16" ht="15.6">
      <c r="E179" s="4"/>
      <c r="K179" s="4"/>
      <c r="L179" s="4"/>
      <c r="M179" s="4"/>
      <c r="N179" s="2"/>
      <c r="P179" s="6"/>
    </row>
    <row r="180" spans="5:16" ht="15.6">
      <c r="E180" s="4"/>
      <c r="K180" s="4"/>
      <c r="L180" s="4"/>
      <c r="M180" s="4"/>
      <c r="N180" s="2"/>
      <c r="P180" s="6"/>
    </row>
    <row r="181" spans="5:16" ht="15.6">
      <c r="E181" s="4"/>
      <c r="K181" s="4"/>
      <c r="L181" s="4"/>
      <c r="M181" s="4"/>
      <c r="N181" s="2"/>
      <c r="P181" s="6"/>
    </row>
    <row r="182" spans="5:16" ht="15.6">
      <c r="E182" s="4"/>
      <c r="K182" s="4"/>
      <c r="L182" s="4"/>
      <c r="M182" s="4"/>
      <c r="N182" s="2"/>
      <c r="P182" s="6"/>
    </row>
    <row r="183" spans="5:16" ht="15.6">
      <c r="E183" s="4"/>
      <c r="K183" s="4"/>
      <c r="L183" s="4"/>
      <c r="M183" s="4"/>
      <c r="N183" s="2"/>
      <c r="P183" s="6"/>
    </row>
    <row r="184" spans="5:16" ht="15.6">
      <c r="E184" s="4"/>
      <c r="K184" s="4"/>
      <c r="L184" s="4"/>
      <c r="M184" s="4"/>
      <c r="N184" s="2"/>
      <c r="P184" s="6"/>
    </row>
    <row r="185" spans="5:16" ht="15.6">
      <c r="E185" s="4"/>
      <c r="K185" s="4"/>
      <c r="L185" s="4"/>
      <c r="M185" s="4"/>
      <c r="N185" s="2"/>
      <c r="P185" s="6"/>
    </row>
    <row r="186" spans="5:16" ht="15.6">
      <c r="E186" s="4"/>
      <c r="K186" s="4"/>
      <c r="L186" s="4"/>
      <c r="M186" s="4"/>
      <c r="N186" s="2"/>
      <c r="P186" s="6"/>
    </row>
    <row r="187" spans="5:16" ht="15.6">
      <c r="E187" s="4"/>
      <c r="K187" s="4"/>
      <c r="L187" s="4"/>
      <c r="M187" s="4"/>
      <c r="N187" s="2"/>
      <c r="P187" s="6"/>
    </row>
    <row r="188" spans="5:16" ht="15.6">
      <c r="E188" s="4"/>
      <c r="K188" s="4"/>
      <c r="L188" s="4"/>
      <c r="M188" s="4"/>
      <c r="N188" s="2"/>
      <c r="P188" s="6"/>
    </row>
    <row r="189" spans="5:16" ht="15.6">
      <c r="E189" s="4"/>
      <c r="K189" s="4"/>
      <c r="L189" s="4"/>
      <c r="M189" s="4"/>
      <c r="N189" s="2"/>
      <c r="P189" s="6"/>
    </row>
    <row r="190" spans="5:16" ht="15.6">
      <c r="E190" s="4"/>
      <c r="K190" s="4"/>
      <c r="L190" s="4"/>
      <c r="M190" s="4"/>
      <c r="N190" s="2"/>
      <c r="P190" s="6"/>
    </row>
    <row r="191" spans="5:16" ht="15.6">
      <c r="E191" s="4"/>
      <c r="K191" s="4"/>
      <c r="L191" s="4"/>
      <c r="M191" s="4"/>
      <c r="N191" s="2"/>
      <c r="P191" s="6"/>
    </row>
    <row r="192" spans="5:16" ht="15.6">
      <c r="E192" s="4"/>
      <c r="K192" s="4"/>
      <c r="L192" s="4"/>
      <c r="M192" s="4"/>
      <c r="N192" s="2"/>
      <c r="P192" s="6"/>
    </row>
    <row r="193" spans="5:16" ht="15.6">
      <c r="E193" s="4"/>
      <c r="K193" s="4"/>
      <c r="L193" s="4"/>
      <c r="M193" s="4"/>
      <c r="N193" s="2"/>
      <c r="P193" s="6"/>
    </row>
    <row r="194" spans="5:16" ht="15.6">
      <c r="E194" s="4"/>
      <c r="K194" s="4"/>
      <c r="L194" s="4"/>
      <c r="M194" s="4"/>
      <c r="N194" s="2"/>
      <c r="P194" s="6"/>
    </row>
    <row r="195" spans="5:16" ht="15.6">
      <c r="E195" s="4"/>
      <c r="K195" s="4"/>
      <c r="L195" s="4"/>
      <c r="M195" s="4"/>
      <c r="N195" s="2"/>
      <c r="P195" s="6"/>
    </row>
    <row r="196" spans="5:16" ht="15.6">
      <c r="E196" s="4"/>
      <c r="K196" s="4"/>
      <c r="L196" s="4"/>
      <c r="M196" s="4"/>
      <c r="N196" s="2"/>
      <c r="P196" s="6"/>
    </row>
    <row r="197" spans="5:16" ht="15.6">
      <c r="E197" s="4"/>
      <c r="K197" s="4"/>
      <c r="L197" s="4"/>
      <c r="M197" s="4"/>
      <c r="N197" s="2"/>
      <c r="P197" s="6"/>
    </row>
    <row r="198" spans="5:16" ht="15.6">
      <c r="E198" s="4"/>
      <c r="K198" s="4"/>
      <c r="L198" s="4"/>
      <c r="M198" s="4"/>
      <c r="N198" s="2"/>
      <c r="P198" s="6"/>
    </row>
    <row r="199" spans="5:16" ht="15.6">
      <c r="E199" s="4"/>
      <c r="K199" s="4"/>
      <c r="L199" s="4"/>
      <c r="M199" s="4"/>
      <c r="N199" s="2"/>
      <c r="P199" s="6"/>
    </row>
    <row r="200" spans="5:16" ht="15.6">
      <c r="E200" s="4"/>
      <c r="K200" s="4"/>
      <c r="L200" s="4"/>
      <c r="M200" s="4"/>
      <c r="N200" s="2"/>
      <c r="P200" s="6"/>
    </row>
    <row r="201" spans="5:16" ht="15.6">
      <c r="E201" s="4"/>
      <c r="K201" s="4"/>
      <c r="L201" s="4"/>
      <c r="M201" s="4"/>
      <c r="N201" s="2"/>
      <c r="P201" s="6"/>
    </row>
    <row r="202" spans="5:16" ht="15.6">
      <c r="E202" s="4"/>
      <c r="K202" s="4"/>
      <c r="L202" s="4"/>
      <c r="M202" s="4"/>
      <c r="N202" s="2"/>
      <c r="P202" s="6"/>
    </row>
    <row r="203" spans="5:16" ht="15.6">
      <c r="E203" s="4"/>
      <c r="K203" s="4"/>
      <c r="L203" s="4"/>
      <c r="M203" s="4"/>
      <c r="N203" s="2"/>
      <c r="P203" s="6"/>
    </row>
    <row r="204" spans="5:16" ht="15.6">
      <c r="E204" s="4"/>
      <c r="K204" s="4"/>
      <c r="L204" s="4"/>
      <c r="M204" s="4"/>
      <c r="N204" s="2"/>
      <c r="P204" s="6"/>
    </row>
    <row r="205" spans="5:16" ht="15.6">
      <c r="E205" s="4"/>
      <c r="K205" s="4"/>
      <c r="L205" s="4"/>
      <c r="M205" s="4"/>
      <c r="N205" s="2"/>
      <c r="P205" s="6"/>
    </row>
    <row r="206" spans="5:16" ht="15.6">
      <c r="E206" s="4"/>
      <c r="K206" s="4"/>
      <c r="L206" s="4"/>
      <c r="M206" s="4"/>
      <c r="N206" s="2"/>
      <c r="P206" s="6"/>
    </row>
    <row r="207" spans="5:16" ht="15.6">
      <c r="E207" s="4"/>
      <c r="K207" s="4"/>
      <c r="L207" s="4"/>
      <c r="M207" s="4"/>
      <c r="N207" s="2"/>
      <c r="P207" s="6"/>
    </row>
    <row r="208" spans="5:16" ht="15.6">
      <c r="E208" s="4"/>
      <c r="K208" s="4"/>
      <c r="L208" s="4"/>
      <c r="M208" s="4"/>
      <c r="N208" s="2"/>
      <c r="P208" s="6"/>
    </row>
    <row r="209" spans="5:16" ht="15.6">
      <c r="E209" s="4"/>
      <c r="K209" s="4"/>
      <c r="L209" s="4"/>
      <c r="M209" s="4"/>
      <c r="N209" s="2"/>
      <c r="P209" s="6"/>
    </row>
    <row r="210" spans="5:16" ht="15.6">
      <c r="E210" s="4"/>
      <c r="K210" s="4"/>
      <c r="L210" s="4"/>
      <c r="M210" s="4"/>
      <c r="N210" s="2"/>
      <c r="P210" s="6"/>
    </row>
    <row r="211" spans="5:16" ht="15.6">
      <c r="E211" s="4"/>
      <c r="K211" s="4"/>
      <c r="L211" s="4"/>
      <c r="M211" s="4"/>
      <c r="N211" s="2"/>
      <c r="P211" s="6"/>
    </row>
    <row r="212" spans="5:16" ht="15.6">
      <c r="E212" s="4"/>
      <c r="K212" s="4"/>
      <c r="L212" s="4"/>
      <c r="M212" s="4"/>
      <c r="N212" s="2"/>
      <c r="P212" s="6"/>
    </row>
    <row r="213" spans="5:16" ht="15.6">
      <c r="E213" s="4"/>
      <c r="K213" s="4"/>
      <c r="L213" s="4"/>
      <c r="M213" s="4"/>
      <c r="N213" s="2"/>
      <c r="P213" s="6"/>
    </row>
    <row r="214" spans="5:16" ht="15.6">
      <c r="E214" s="4"/>
      <c r="K214" s="4"/>
      <c r="L214" s="4"/>
      <c r="M214" s="4"/>
      <c r="N214" s="2"/>
      <c r="P214" s="6"/>
    </row>
    <row r="215" spans="5:16" ht="15.6">
      <c r="E215" s="4"/>
      <c r="K215" s="4"/>
      <c r="L215" s="4"/>
      <c r="M215" s="4"/>
      <c r="N215" s="2"/>
      <c r="P215" s="6"/>
    </row>
    <row r="216" spans="5:16" ht="15.6">
      <c r="E216" s="4"/>
      <c r="K216" s="4"/>
      <c r="L216" s="4"/>
      <c r="M216" s="4"/>
      <c r="N216" s="2"/>
      <c r="P216" s="6"/>
    </row>
    <row r="217" spans="5:16" ht="15.6">
      <c r="E217" s="4"/>
      <c r="K217" s="4"/>
      <c r="L217" s="4"/>
      <c r="M217" s="4"/>
      <c r="N217" s="2"/>
      <c r="P217" s="6"/>
    </row>
    <row r="218" spans="5:16" ht="15.6">
      <c r="E218" s="4"/>
      <c r="K218" s="4"/>
      <c r="L218" s="4"/>
      <c r="M218" s="4"/>
      <c r="N218" s="2"/>
      <c r="P218" s="6"/>
    </row>
    <row r="219" spans="5:16" ht="15.6">
      <c r="E219" s="4"/>
      <c r="K219" s="4"/>
      <c r="L219" s="4"/>
      <c r="M219" s="4"/>
      <c r="N219" s="2"/>
      <c r="P219" s="6"/>
    </row>
    <row r="220" spans="5:16" ht="15.6">
      <c r="E220" s="4"/>
      <c r="K220" s="4"/>
      <c r="L220" s="4"/>
      <c r="M220" s="4"/>
      <c r="N220" s="2"/>
      <c r="P220" s="6"/>
    </row>
    <row r="221" spans="5:16" ht="15.6">
      <c r="E221" s="4"/>
      <c r="K221" s="4"/>
      <c r="L221" s="4"/>
      <c r="M221" s="4"/>
      <c r="N221" s="2"/>
      <c r="P221" s="6"/>
    </row>
    <row r="222" spans="5:16" ht="15.6">
      <c r="E222" s="4"/>
      <c r="K222" s="4"/>
      <c r="L222" s="4"/>
      <c r="M222" s="4"/>
      <c r="N222" s="2"/>
      <c r="P222" s="6"/>
    </row>
    <row r="223" spans="5:16" ht="15.6">
      <c r="E223" s="4"/>
      <c r="K223" s="4"/>
      <c r="L223" s="4"/>
      <c r="M223" s="4"/>
      <c r="N223" s="2"/>
      <c r="P223" s="6"/>
    </row>
    <row r="224" spans="5:16" ht="15.6">
      <c r="E224" s="4"/>
      <c r="K224" s="4"/>
      <c r="L224" s="4"/>
      <c r="M224" s="4"/>
      <c r="N224" s="2"/>
      <c r="P224" s="6"/>
    </row>
    <row r="225" spans="5:16" ht="15.6">
      <c r="E225" s="4"/>
      <c r="K225" s="4"/>
      <c r="L225" s="4"/>
      <c r="M225" s="4"/>
      <c r="N225" s="2"/>
      <c r="P225" s="6"/>
    </row>
    <row r="226" spans="5:16" ht="15.6">
      <c r="E226" s="4"/>
      <c r="K226" s="4"/>
      <c r="L226" s="4"/>
      <c r="M226" s="4"/>
      <c r="N226" s="2"/>
      <c r="P226" s="6"/>
    </row>
    <row r="227" spans="5:16" ht="15.6">
      <c r="E227" s="4"/>
      <c r="K227" s="4"/>
      <c r="L227" s="4"/>
      <c r="M227" s="4"/>
      <c r="N227" s="2"/>
      <c r="P227" s="6"/>
    </row>
    <row r="228" spans="5:16" ht="15.6">
      <c r="E228" s="4"/>
      <c r="K228" s="4"/>
      <c r="L228" s="4"/>
      <c r="M228" s="4"/>
      <c r="N228" s="2"/>
      <c r="P228" s="6"/>
    </row>
    <row r="229" spans="5:16" ht="15.6">
      <c r="E229" s="4"/>
      <c r="K229" s="4"/>
      <c r="L229" s="4"/>
      <c r="M229" s="4"/>
      <c r="N229" s="2"/>
      <c r="P229" s="6"/>
    </row>
    <row r="230" spans="5:16" ht="15.6">
      <c r="E230" s="4"/>
      <c r="K230" s="4"/>
      <c r="L230" s="4"/>
      <c r="M230" s="4"/>
      <c r="N230" s="2"/>
      <c r="P230" s="6"/>
    </row>
    <row r="231" spans="5:16" ht="15.6">
      <c r="E231" s="4"/>
      <c r="K231" s="4"/>
      <c r="L231" s="4"/>
      <c r="M231" s="4"/>
      <c r="N231" s="2"/>
      <c r="P231" s="6"/>
    </row>
    <row r="232" spans="5:16" ht="15.6">
      <c r="E232" s="4"/>
      <c r="K232" s="4"/>
      <c r="L232" s="4"/>
      <c r="M232" s="4"/>
      <c r="N232" s="2"/>
      <c r="P232" s="6"/>
    </row>
    <row r="233" spans="5:16" ht="15.6">
      <c r="E233" s="4"/>
      <c r="K233" s="4"/>
      <c r="L233" s="4"/>
      <c r="M233" s="4"/>
      <c r="N233" s="2"/>
      <c r="P233" s="6"/>
    </row>
    <row r="234" spans="5:16" ht="15.6">
      <c r="E234" s="4"/>
      <c r="K234" s="4"/>
      <c r="L234" s="4"/>
      <c r="M234" s="4"/>
      <c r="N234" s="2"/>
      <c r="P234" s="6"/>
    </row>
    <row r="235" spans="5:16" ht="15.6">
      <c r="E235" s="4"/>
      <c r="K235" s="4"/>
      <c r="L235" s="4"/>
      <c r="M235" s="4"/>
      <c r="N235" s="2"/>
      <c r="P235" s="6"/>
    </row>
    <row r="236" spans="5:16" ht="15.6">
      <c r="E236" s="4"/>
      <c r="K236" s="4"/>
      <c r="L236" s="4"/>
      <c r="M236" s="4"/>
      <c r="N236" s="2"/>
      <c r="P236" s="6"/>
    </row>
    <row r="237" spans="5:16" ht="15.6">
      <c r="E237" s="4"/>
      <c r="K237" s="4"/>
      <c r="L237" s="4"/>
      <c r="M237" s="4"/>
      <c r="N237" s="2"/>
      <c r="P237" s="6"/>
    </row>
    <row r="238" spans="5:16" ht="15.6">
      <c r="E238" s="4"/>
      <c r="K238" s="4"/>
      <c r="L238" s="4"/>
      <c r="M238" s="4"/>
      <c r="N238" s="2"/>
      <c r="P238" s="6"/>
    </row>
    <row r="239" spans="5:16" ht="15.6">
      <c r="E239" s="4"/>
      <c r="K239" s="4"/>
      <c r="L239" s="4"/>
      <c r="M239" s="4"/>
      <c r="N239" s="2"/>
      <c r="P239" s="6"/>
    </row>
    <row r="240" spans="5:16" ht="15.6">
      <c r="E240" s="4"/>
      <c r="K240" s="4"/>
      <c r="L240" s="4"/>
      <c r="M240" s="4"/>
      <c r="N240" s="2"/>
      <c r="P240" s="6"/>
    </row>
    <row r="241" spans="5:16" ht="15.6">
      <c r="E241" s="4"/>
      <c r="K241" s="4"/>
      <c r="L241" s="4"/>
      <c r="M241" s="4"/>
      <c r="N241" s="2"/>
      <c r="P241" s="6"/>
    </row>
    <row r="242" spans="5:16" ht="15.6">
      <c r="E242" s="4"/>
      <c r="K242" s="4"/>
      <c r="L242" s="4"/>
      <c r="M242" s="4"/>
      <c r="N242" s="2"/>
      <c r="P242" s="6"/>
    </row>
    <row r="243" spans="5:16" ht="15.6">
      <c r="E243" s="4"/>
      <c r="K243" s="4"/>
      <c r="L243" s="4"/>
      <c r="M243" s="4"/>
      <c r="N243" s="2"/>
      <c r="P243" s="6"/>
    </row>
    <row r="244" spans="5:16" ht="15.6">
      <c r="E244" s="4"/>
      <c r="K244" s="4"/>
      <c r="L244" s="4"/>
      <c r="M244" s="4"/>
      <c r="N244" s="2"/>
      <c r="P244" s="6"/>
    </row>
    <row r="245" spans="5:16" ht="15.6">
      <c r="E245" s="4"/>
      <c r="K245" s="4"/>
      <c r="L245" s="4"/>
      <c r="M245" s="4"/>
      <c r="N245" s="2"/>
      <c r="P245" s="6"/>
    </row>
    <row r="246" spans="5:16" ht="15.6">
      <c r="E246" s="4"/>
      <c r="K246" s="4"/>
      <c r="L246" s="4"/>
      <c r="M246" s="4"/>
      <c r="N246" s="2"/>
      <c r="P246" s="6"/>
    </row>
    <row r="247" spans="5:16" ht="15.6">
      <c r="E247" s="4"/>
      <c r="K247" s="4"/>
      <c r="L247" s="4"/>
      <c r="M247" s="4"/>
      <c r="N247" s="2"/>
      <c r="P247" s="6"/>
    </row>
    <row r="248" spans="5:16" ht="15.6">
      <c r="E248" s="4"/>
      <c r="K248" s="4"/>
      <c r="L248" s="4"/>
      <c r="M248" s="4"/>
      <c r="N248" s="2"/>
      <c r="P248" s="6"/>
    </row>
    <row r="249" spans="5:16" ht="15.6">
      <c r="E249" s="4"/>
      <c r="K249" s="4"/>
      <c r="L249" s="4"/>
      <c r="M249" s="4"/>
      <c r="N249" s="2"/>
      <c r="P249" s="6"/>
    </row>
    <row r="250" spans="5:16" ht="15.6">
      <c r="E250" s="4"/>
      <c r="K250" s="4"/>
      <c r="L250" s="4"/>
      <c r="M250" s="4"/>
      <c r="N250" s="2"/>
      <c r="P250" s="6"/>
    </row>
    <row r="251" spans="5:16" ht="15.6">
      <c r="E251" s="4"/>
      <c r="K251" s="4"/>
      <c r="L251" s="4"/>
      <c r="M251" s="4"/>
      <c r="N251" s="2"/>
      <c r="P251" s="6"/>
    </row>
    <row r="252" spans="5:16" ht="15.6">
      <c r="E252" s="4"/>
      <c r="K252" s="4"/>
      <c r="L252" s="4"/>
      <c r="M252" s="4"/>
      <c r="N252" s="2"/>
      <c r="P252" s="6"/>
    </row>
    <row r="253" spans="5:16" ht="15.6">
      <c r="E253" s="4"/>
      <c r="K253" s="4"/>
      <c r="L253" s="4"/>
      <c r="M253" s="4"/>
      <c r="N253" s="2"/>
      <c r="P253" s="6"/>
    </row>
    <row r="254" spans="5:16" ht="15.6">
      <c r="E254" s="4"/>
      <c r="K254" s="4"/>
      <c r="L254" s="4"/>
      <c r="M254" s="4"/>
      <c r="N254" s="2"/>
      <c r="P254" s="6"/>
    </row>
    <row r="255" spans="5:16" ht="15.6">
      <c r="E255" s="4"/>
      <c r="K255" s="4"/>
      <c r="L255" s="4"/>
      <c r="M255" s="4"/>
      <c r="N255" s="2"/>
      <c r="P255" s="6"/>
    </row>
    <row r="256" spans="5:16" ht="15.6">
      <c r="E256" s="4"/>
      <c r="K256" s="4"/>
      <c r="L256" s="4"/>
      <c r="M256" s="4"/>
      <c r="N256" s="2"/>
      <c r="P256" s="6"/>
    </row>
    <row r="257" spans="5:16" ht="15.6">
      <c r="E257" s="4"/>
      <c r="K257" s="4"/>
      <c r="L257" s="4"/>
      <c r="M257" s="4"/>
      <c r="N257" s="2"/>
      <c r="P257" s="6"/>
    </row>
    <row r="258" spans="5:16" ht="15.6">
      <c r="E258" s="4"/>
      <c r="K258" s="4"/>
      <c r="L258" s="4"/>
      <c r="M258" s="4"/>
      <c r="N258" s="2"/>
      <c r="P258" s="6"/>
    </row>
    <row r="259" spans="5:16" ht="15.6">
      <c r="E259" s="4"/>
      <c r="K259" s="4"/>
      <c r="L259" s="4"/>
      <c r="M259" s="4"/>
      <c r="N259" s="2"/>
      <c r="P259" s="6"/>
    </row>
    <row r="260" spans="5:16" ht="15.6">
      <c r="E260" s="4"/>
      <c r="K260" s="4"/>
      <c r="L260" s="4"/>
      <c r="M260" s="4"/>
      <c r="N260" s="2"/>
      <c r="P260" s="6"/>
    </row>
    <row r="261" spans="5:16" ht="15.6">
      <c r="E261" s="4"/>
      <c r="K261" s="4"/>
      <c r="L261" s="4"/>
      <c r="M261" s="4"/>
      <c r="N261" s="2"/>
      <c r="P261" s="6"/>
    </row>
    <row r="262" spans="5:16" ht="15.6">
      <c r="E262" s="4"/>
      <c r="K262" s="4"/>
      <c r="L262" s="4"/>
      <c r="M262" s="4"/>
      <c r="N262" s="2"/>
      <c r="P262" s="6"/>
    </row>
    <row r="263" spans="5:16" ht="15.6">
      <c r="E263" s="4"/>
      <c r="K263" s="4"/>
      <c r="L263" s="4"/>
      <c r="M263" s="4"/>
      <c r="N263" s="2"/>
      <c r="P263" s="6"/>
    </row>
    <row r="264" spans="5:16" ht="15.6">
      <c r="E264" s="4"/>
      <c r="K264" s="4"/>
      <c r="L264" s="4"/>
      <c r="M264" s="4"/>
      <c r="N264" s="2"/>
      <c r="P264" s="6"/>
    </row>
    <row r="265" spans="5:16" ht="15.6">
      <c r="E265" s="4"/>
      <c r="K265" s="4"/>
      <c r="L265" s="4"/>
      <c r="M265" s="4"/>
      <c r="N265" s="2"/>
      <c r="P265" s="6"/>
    </row>
    <row r="266" spans="5:16" ht="15.6">
      <c r="E266" s="4"/>
      <c r="K266" s="4"/>
      <c r="L266" s="4"/>
      <c r="M266" s="4"/>
      <c r="N266" s="2"/>
      <c r="P266" s="6"/>
    </row>
    <row r="267" spans="5:16" ht="15.6">
      <c r="E267" s="4"/>
      <c r="K267" s="4"/>
      <c r="L267" s="4"/>
      <c r="M267" s="4"/>
      <c r="N267" s="2"/>
      <c r="P267" s="6"/>
    </row>
    <row r="268" spans="5:16" ht="15.6">
      <c r="E268" s="4"/>
      <c r="K268" s="4"/>
      <c r="L268" s="4"/>
      <c r="M268" s="4"/>
      <c r="N268" s="2"/>
      <c r="P268" s="6"/>
    </row>
    <row r="269" spans="5:16" ht="15.6">
      <c r="E269" s="4"/>
      <c r="K269" s="4"/>
      <c r="L269" s="4"/>
      <c r="M269" s="4"/>
      <c r="N269" s="2"/>
      <c r="P269" s="6"/>
    </row>
    <row r="270" spans="5:16" ht="15.6">
      <c r="E270" s="4"/>
      <c r="K270" s="4"/>
      <c r="L270" s="4"/>
      <c r="M270" s="4"/>
      <c r="N270" s="2"/>
      <c r="P270" s="6"/>
    </row>
    <row r="271" spans="5:16" ht="15.6">
      <c r="E271" s="4"/>
      <c r="K271" s="4"/>
      <c r="L271" s="4"/>
      <c r="M271" s="4"/>
      <c r="N271" s="2"/>
      <c r="P271" s="6"/>
    </row>
    <row r="272" spans="5:16" ht="15.6">
      <c r="E272" s="4"/>
      <c r="K272" s="4"/>
      <c r="L272" s="4"/>
      <c r="M272" s="4"/>
      <c r="N272" s="2"/>
      <c r="P272" s="6"/>
    </row>
    <row r="273" spans="5:16" ht="15.6">
      <c r="E273" s="4"/>
      <c r="K273" s="4"/>
      <c r="L273" s="4"/>
      <c r="M273" s="4"/>
      <c r="N273" s="2"/>
      <c r="P273" s="6"/>
    </row>
    <row r="274" spans="5:16" ht="15.6">
      <c r="E274" s="4"/>
      <c r="K274" s="4"/>
      <c r="L274" s="4"/>
      <c r="M274" s="4"/>
      <c r="N274" s="2"/>
      <c r="P274" s="6"/>
    </row>
    <row r="275" spans="5:16" ht="15.6">
      <c r="E275" s="4"/>
      <c r="K275" s="4"/>
      <c r="L275" s="4"/>
      <c r="M275" s="4"/>
      <c r="N275" s="2"/>
      <c r="P275" s="6"/>
    </row>
    <row r="276" spans="5:16" ht="15.6">
      <c r="E276" s="4"/>
      <c r="K276" s="4"/>
      <c r="L276" s="4"/>
      <c r="M276" s="4"/>
      <c r="N276" s="2"/>
      <c r="P276" s="6"/>
    </row>
    <row r="277" spans="5:16" ht="15.6">
      <c r="E277" s="4"/>
      <c r="K277" s="4"/>
      <c r="L277" s="4"/>
      <c r="M277" s="4"/>
      <c r="N277" s="2"/>
      <c r="P277" s="6"/>
    </row>
    <row r="278" spans="5:16" ht="15.6">
      <c r="E278" s="4"/>
      <c r="K278" s="4"/>
      <c r="L278" s="4"/>
      <c r="M278" s="4"/>
      <c r="N278" s="2"/>
      <c r="P278" s="6"/>
    </row>
    <row r="279" spans="5:16" ht="15.6">
      <c r="E279" s="4"/>
      <c r="K279" s="4"/>
      <c r="L279" s="4"/>
      <c r="M279" s="4"/>
      <c r="N279" s="2"/>
      <c r="P279" s="6"/>
    </row>
    <row r="280" spans="5:16" ht="15.6">
      <c r="E280" s="4"/>
      <c r="K280" s="4"/>
      <c r="L280" s="4"/>
      <c r="M280" s="4"/>
      <c r="N280" s="2"/>
      <c r="P280" s="6"/>
    </row>
    <row r="281" spans="5:16" ht="15.6">
      <c r="E281" s="4"/>
      <c r="K281" s="4"/>
      <c r="L281" s="4"/>
      <c r="M281" s="4"/>
      <c r="N281" s="2"/>
      <c r="P281" s="6"/>
    </row>
    <row r="282" spans="5:16" ht="15.6">
      <c r="E282" s="4"/>
      <c r="K282" s="4"/>
      <c r="L282" s="4"/>
      <c r="M282" s="4"/>
      <c r="N282" s="2"/>
      <c r="P282" s="6"/>
    </row>
    <row r="283" spans="5:16" ht="15.6">
      <c r="E283" s="4"/>
      <c r="K283" s="4"/>
      <c r="L283" s="4"/>
      <c r="M283" s="4"/>
      <c r="N283" s="2"/>
      <c r="P283" s="6"/>
    </row>
    <row r="284" spans="5:16" ht="15.6">
      <c r="E284" s="4"/>
      <c r="K284" s="4"/>
      <c r="L284" s="4"/>
      <c r="M284" s="4"/>
      <c r="N284" s="2"/>
      <c r="P284" s="6"/>
    </row>
    <row r="285" spans="5:16" ht="15.6">
      <c r="E285" s="4"/>
      <c r="K285" s="4"/>
      <c r="L285" s="4"/>
      <c r="M285" s="4"/>
      <c r="N285" s="2"/>
      <c r="P285" s="6"/>
    </row>
    <row r="286" spans="5:16" ht="15.6">
      <c r="E286" s="4"/>
      <c r="K286" s="4"/>
      <c r="L286" s="4"/>
      <c r="M286" s="4"/>
      <c r="N286" s="2"/>
      <c r="P286" s="6"/>
    </row>
    <row r="287" spans="5:16" ht="15.6">
      <c r="E287" s="4"/>
      <c r="K287" s="4"/>
      <c r="L287" s="4"/>
      <c r="M287" s="4"/>
      <c r="N287" s="2"/>
      <c r="P287" s="6"/>
    </row>
    <row r="288" spans="5:16" ht="15.6">
      <c r="E288" s="4"/>
      <c r="K288" s="4"/>
      <c r="L288" s="4"/>
      <c r="M288" s="4"/>
      <c r="N288" s="2"/>
      <c r="P288" s="6"/>
    </row>
    <row r="289" spans="5:16" ht="15.6">
      <c r="E289" s="4"/>
      <c r="K289" s="4"/>
      <c r="L289" s="4"/>
      <c r="M289" s="4"/>
      <c r="N289" s="2"/>
      <c r="P289" s="6"/>
    </row>
    <row r="290" spans="5:16" ht="15.6">
      <c r="E290" s="4"/>
      <c r="K290" s="4"/>
      <c r="L290" s="4"/>
      <c r="M290" s="4"/>
      <c r="N290" s="2"/>
      <c r="P290" s="6"/>
    </row>
    <row r="291" spans="5:16" ht="15.6">
      <c r="E291" s="4"/>
      <c r="K291" s="4"/>
      <c r="L291" s="4"/>
      <c r="M291" s="4"/>
      <c r="N291" s="2"/>
      <c r="P291" s="6"/>
    </row>
    <row r="292" spans="5:16" ht="15.6">
      <c r="E292" s="4"/>
      <c r="K292" s="4"/>
      <c r="L292" s="4"/>
      <c r="M292" s="4"/>
      <c r="N292" s="2"/>
      <c r="P292" s="6"/>
    </row>
    <row r="293" spans="5:16" ht="15.6">
      <c r="E293" s="4"/>
      <c r="K293" s="4"/>
      <c r="L293" s="4"/>
      <c r="M293" s="4"/>
      <c r="N293" s="2"/>
      <c r="P293" s="6"/>
    </row>
    <row r="294" spans="5:16" ht="15.6">
      <c r="E294" s="4"/>
      <c r="K294" s="4"/>
      <c r="L294" s="4"/>
      <c r="M294" s="4"/>
      <c r="N294" s="2"/>
      <c r="P294" s="6"/>
    </row>
    <row r="295" spans="5:16" ht="15.6">
      <c r="E295" s="4"/>
      <c r="K295" s="4"/>
      <c r="L295" s="4"/>
      <c r="M295" s="4"/>
      <c r="N295" s="2"/>
      <c r="P295" s="6"/>
    </row>
    <row r="296" spans="5:16" ht="15.6">
      <c r="E296" s="4"/>
      <c r="K296" s="4"/>
      <c r="L296" s="4"/>
      <c r="M296" s="4"/>
      <c r="N296" s="2"/>
      <c r="P296" s="6"/>
    </row>
    <row r="297" spans="5:16" ht="15.6">
      <c r="E297" s="4"/>
      <c r="K297" s="4"/>
      <c r="L297" s="4"/>
      <c r="M297" s="4"/>
      <c r="N297" s="2"/>
      <c r="P297" s="6"/>
    </row>
    <row r="298" spans="5:16" ht="15.6">
      <c r="E298" s="4"/>
      <c r="K298" s="4"/>
      <c r="L298" s="4"/>
      <c r="M298" s="4"/>
      <c r="N298" s="2"/>
      <c r="P298" s="6"/>
    </row>
    <row r="299" spans="5:16" ht="15.6">
      <c r="E299" s="4"/>
      <c r="K299" s="4"/>
      <c r="L299" s="4"/>
      <c r="M299" s="4"/>
      <c r="N299" s="2"/>
      <c r="P299" s="6"/>
    </row>
    <row r="300" spans="5:16" ht="15.6">
      <c r="E300" s="4"/>
      <c r="K300" s="4"/>
      <c r="L300" s="4"/>
      <c r="M300" s="4"/>
      <c r="N300" s="2"/>
      <c r="P300" s="6"/>
    </row>
    <row r="301" spans="5:16" ht="15.6">
      <c r="E301" s="4"/>
      <c r="K301" s="4"/>
      <c r="L301" s="4"/>
      <c r="M301" s="4"/>
      <c r="N301" s="2"/>
      <c r="P301" s="6"/>
    </row>
    <row r="302" spans="5:16" ht="15.6">
      <c r="E302" s="4"/>
      <c r="K302" s="4"/>
      <c r="L302" s="4"/>
      <c r="M302" s="4"/>
      <c r="N302" s="2"/>
      <c r="P302" s="6"/>
    </row>
    <row r="303" spans="5:16" ht="15.6">
      <c r="E303" s="4"/>
      <c r="K303" s="4"/>
      <c r="L303" s="4"/>
      <c r="M303" s="4"/>
      <c r="N303" s="2"/>
      <c r="P303" s="6"/>
    </row>
    <row r="304" spans="5:16" ht="15.6">
      <c r="E304" s="4"/>
      <c r="K304" s="4"/>
      <c r="L304" s="4"/>
      <c r="M304" s="4"/>
      <c r="N304" s="2"/>
      <c r="P304" s="6"/>
    </row>
    <row r="305" spans="5:16" ht="15.6">
      <c r="E305" s="4"/>
      <c r="K305" s="4"/>
      <c r="L305" s="4"/>
      <c r="M305" s="4"/>
      <c r="N305" s="2"/>
      <c r="P305" s="6"/>
    </row>
    <row r="306" spans="5:16" ht="15.6">
      <c r="E306" s="4"/>
      <c r="K306" s="4"/>
      <c r="L306" s="4"/>
      <c r="M306" s="4"/>
      <c r="N306" s="2"/>
      <c r="P306" s="6"/>
    </row>
    <row r="307" spans="5:16" ht="15.6">
      <c r="E307" s="4"/>
      <c r="K307" s="4"/>
      <c r="L307" s="4"/>
      <c r="M307" s="4"/>
      <c r="N307" s="2"/>
      <c r="P307" s="6"/>
    </row>
    <row r="308" spans="5:16" ht="15.6">
      <c r="E308" s="4"/>
      <c r="K308" s="4"/>
      <c r="L308" s="4"/>
      <c r="M308" s="4"/>
      <c r="N308" s="2"/>
      <c r="P308" s="6"/>
    </row>
    <row r="309" spans="5:16" ht="15.6">
      <c r="E309" s="4"/>
      <c r="K309" s="4"/>
      <c r="L309" s="4"/>
      <c r="M309" s="4"/>
      <c r="N309" s="2"/>
      <c r="P309" s="6"/>
    </row>
    <row r="310" spans="5:16" ht="15.6">
      <c r="E310" s="4"/>
      <c r="K310" s="4"/>
      <c r="L310" s="4"/>
      <c r="M310" s="4"/>
      <c r="N310" s="2"/>
      <c r="P310" s="6"/>
    </row>
    <row r="311" spans="5:16" ht="15.6">
      <c r="E311" s="4"/>
      <c r="K311" s="4"/>
      <c r="L311" s="4"/>
      <c r="M311" s="4"/>
      <c r="N311" s="2"/>
      <c r="P311" s="6"/>
    </row>
    <row r="312" spans="5:16" ht="15.6">
      <c r="E312" s="4"/>
      <c r="K312" s="4"/>
      <c r="L312" s="4"/>
      <c r="M312" s="4"/>
      <c r="N312" s="2"/>
      <c r="P312" s="6"/>
    </row>
    <row r="313" spans="5:16" ht="15.6">
      <c r="E313" s="4"/>
      <c r="K313" s="4"/>
      <c r="L313" s="4"/>
      <c r="M313" s="4"/>
      <c r="N313" s="2"/>
      <c r="P313" s="6"/>
    </row>
    <row r="314" spans="5:16" ht="15.6">
      <c r="E314" s="4"/>
      <c r="K314" s="4"/>
      <c r="L314" s="4"/>
      <c r="M314" s="4"/>
      <c r="N314" s="2"/>
      <c r="P314" s="6"/>
    </row>
    <row r="315" spans="5:16" ht="15.6">
      <c r="E315" s="4"/>
      <c r="K315" s="4"/>
      <c r="L315" s="4"/>
      <c r="M315" s="4"/>
      <c r="N315" s="2"/>
      <c r="P315" s="6"/>
    </row>
    <row r="316" spans="5:16" ht="15.6">
      <c r="E316" s="4"/>
      <c r="K316" s="4"/>
      <c r="L316" s="4"/>
      <c r="M316" s="4"/>
      <c r="N316" s="2"/>
      <c r="P316" s="6"/>
    </row>
    <row r="317" spans="5:16" ht="15.6">
      <c r="E317" s="4"/>
      <c r="K317" s="4"/>
      <c r="L317" s="4"/>
      <c r="M317" s="4"/>
      <c r="N317" s="2"/>
      <c r="P317" s="6"/>
    </row>
    <row r="318" spans="5:16" ht="15.6">
      <c r="E318" s="4"/>
      <c r="K318" s="4"/>
      <c r="L318" s="4"/>
      <c r="M318" s="4"/>
      <c r="N318" s="2"/>
      <c r="P318" s="6"/>
    </row>
    <row r="319" spans="5:16" ht="15.6">
      <c r="E319" s="4"/>
      <c r="K319" s="4"/>
      <c r="L319" s="4"/>
      <c r="M319" s="4"/>
      <c r="N319" s="2"/>
      <c r="P319" s="6"/>
    </row>
    <row r="320" spans="5:16" ht="15.6">
      <c r="E320" s="4"/>
      <c r="K320" s="4"/>
      <c r="L320" s="4"/>
      <c r="M320" s="4"/>
      <c r="N320" s="2"/>
      <c r="P320" s="6"/>
    </row>
    <row r="321" spans="5:16" ht="15.6">
      <c r="E321" s="4"/>
      <c r="K321" s="4"/>
      <c r="L321" s="4"/>
      <c r="M321" s="4"/>
      <c r="N321" s="2"/>
      <c r="P321" s="6"/>
    </row>
    <row r="322" spans="5:16" ht="15.6">
      <c r="E322" s="4"/>
      <c r="K322" s="4"/>
      <c r="L322" s="4"/>
      <c r="M322" s="4"/>
      <c r="N322" s="2"/>
      <c r="P322" s="6"/>
    </row>
    <row r="323" spans="5:16" ht="15.6">
      <c r="E323" s="4"/>
      <c r="K323" s="4"/>
      <c r="L323" s="4"/>
      <c r="M323" s="4"/>
      <c r="N323" s="2"/>
      <c r="P323" s="6"/>
    </row>
    <row r="324" spans="5:16" ht="15.6">
      <c r="E324" s="4"/>
      <c r="K324" s="4"/>
      <c r="L324" s="4"/>
      <c r="M324" s="4"/>
      <c r="N324" s="2"/>
      <c r="P324" s="6"/>
    </row>
    <row r="325" spans="5:16" ht="15.6">
      <c r="E325" s="4"/>
      <c r="K325" s="4"/>
      <c r="L325" s="4"/>
      <c r="M325" s="4"/>
      <c r="N325" s="2"/>
      <c r="P325" s="6"/>
    </row>
    <row r="326" spans="5:16" ht="15.6">
      <c r="E326" s="4"/>
      <c r="K326" s="4"/>
      <c r="L326" s="4"/>
      <c r="M326" s="4"/>
      <c r="N326" s="2"/>
      <c r="P326" s="6"/>
    </row>
    <row r="327" spans="5:16" ht="15.6">
      <c r="E327" s="4"/>
      <c r="K327" s="4"/>
      <c r="L327" s="4"/>
      <c r="M327" s="4"/>
      <c r="N327" s="2"/>
      <c r="P327" s="6"/>
    </row>
    <row r="328" spans="5:16" ht="15.6">
      <c r="E328" s="4"/>
      <c r="K328" s="4"/>
      <c r="L328" s="4"/>
      <c r="M328" s="4"/>
      <c r="N328" s="2"/>
      <c r="P328" s="6"/>
    </row>
    <row r="329" spans="5:16" ht="15.6">
      <c r="E329" s="4"/>
      <c r="K329" s="4"/>
      <c r="L329" s="4"/>
      <c r="M329" s="4"/>
      <c r="N329" s="2"/>
      <c r="P329" s="6"/>
    </row>
    <row r="330" spans="5:16" ht="15.6">
      <c r="E330" s="4"/>
      <c r="K330" s="4"/>
      <c r="L330" s="4"/>
      <c r="M330" s="4"/>
      <c r="N330" s="2"/>
      <c r="P330" s="6"/>
    </row>
    <row r="331" spans="5:16" ht="15.6">
      <c r="E331" s="4"/>
      <c r="K331" s="4"/>
      <c r="L331" s="4"/>
      <c r="M331" s="4"/>
      <c r="N331" s="2"/>
      <c r="P331" s="6"/>
    </row>
    <row r="332" spans="5:16" ht="15.6">
      <c r="E332" s="4"/>
      <c r="K332" s="4"/>
      <c r="L332" s="4"/>
      <c r="M332" s="4"/>
      <c r="N332" s="2"/>
      <c r="P332" s="6"/>
    </row>
    <row r="333" spans="5:16" ht="15.6">
      <c r="E333" s="4"/>
      <c r="K333" s="4"/>
      <c r="L333" s="4"/>
      <c r="M333" s="4"/>
      <c r="N333" s="2"/>
      <c r="P333" s="6"/>
    </row>
    <row r="334" spans="5:16" ht="15.6">
      <c r="E334" s="4"/>
      <c r="K334" s="4"/>
      <c r="L334" s="4"/>
      <c r="M334" s="4"/>
      <c r="N334" s="2"/>
      <c r="P334" s="6"/>
    </row>
    <row r="335" spans="5:16" ht="15.6">
      <c r="E335" s="4"/>
      <c r="K335" s="4"/>
      <c r="L335" s="4"/>
      <c r="M335" s="4"/>
      <c r="N335" s="2"/>
      <c r="P335" s="6"/>
    </row>
    <row r="336" spans="5:16" ht="15.6">
      <c r="E336" s="4"/>
      <c r="K336" s="4"/>
      <c r="L336" s="4"/>
      <c r="M336" s="4"/>
      <c r="N336" s="2"/>
      <c r="P336" s="6"/>
    </row>
    <row r="337" spans="5:16" ht="15.6">
      <c r="E337" s="4"/>
      <c r="K337" s="4"/>
      <c r="L337" s="4"/>
      <c r="M337" s="4"/>
      <c r="N337" s="2"/>
      <c r="P337" s="6"/>
    </row>
    <row r="338" spans="5:16" ht="15.6">
      <c r="E338" s="4"/>
      <c r="K338" s="4"/>
      <c r="L338" s="4"/>
      <c r="M338" s="4"/>
      <c r="N338" s="2"/>
      <c r="P338" s="6"/>
    </row>
    <row r="339" spans="5:16" ht="15.6">
      <c r="E339" s="4"/>
      <c r="K339" s="4"/>
      <c r="L339" s="4"/>
      <c r="M339" s="4"/>
      <c r="N339" s="2"/>
      <c r="P339" s="6"/>
    </row>
    <row r="340" spans="5:16" ht="15.6">
      <c r="E340" s="4"/>
      <c r="K340" s="4"/>
      <c r="L340" s="4"/>
      <c r="M340" s="4"/>
      <c r="N340" s="2"/>
      <c r="P340" s="6"/>
    </row>
    <row r="341" spans="5:16" ht="15.6">
      <c r="E341" s="4"/>
      <c r="K341" s="4"/>
      <c r="L341" s="4"/>
      <c r="M341" s="4"/>
      <c r="N341" s="2"/>
      <c r="P341" s="6"/>
    </row>
    <row r="342" spans="5:16" ht="15.6">
      <c r="E342" s="4"/>
      <c r="K342" s="4"/>
      <c r="L342" s="4"/>
      <c r="M342" s="4"/>
      <c r="N342" s="2"/>
      <c r="P342" s="6"/>
    </row>
    <row r="343" spans="5:16" ht="15.6">
      <c r="E343" s="4"/>
      <c r="K343" s="4"/>
      <c r="L343" s="4"/>
      <c r="M343" s="4"/>
      <c r="N343" s="2"/>
      <c r="P343" s="6"/>
    </row>
    <row r="344" spans="5:16" ht="15.6">
      <c r="E344" s="4"/>
      <c r="K344" s="4"/>
      <c r="L344" s="4"/>
      <c r="M344" s="4"/>
      <c r="N344" s="2"/>
      <c r="P344" s="6"/>
    </row>
    <row r="345" spans="5:16" ht="15.6">
      <c r="E345" s="4"/>
      <c r="K345" s="4"/>
      <c r="L345" s="4"/>
      <c r="M345" s="4"/>
      <c r="N345" s="2"/>
      <c r="P345" s="6"/>
    </row>
    <row r="346" spans="5:16" ht="15.6">
      <c r="E346" s="4"/>
      <c r="K346" s="4"/>
      <c r="L346" s="4"/>
      <c r="M346" s="4"/>
      <c r="N346" s="2"/>
      <c r="P346" s="6"/>
    </row>
    <row r="347" spans="5:16" ht="15.6">
      <c r="E347" s="4"/>
      <c r="K347" s="4"/>
      <c r="L347" s="4"/>
      <c r="M347" s="4"/>
      <c r="N347" s="2"/>
      <c r="P347" s="6"/>
    </row>
    <row r="348" spans="5:16" ht="15.6">
      <c r="E348" s="4"/>
      <c r="K348" s="4"/>
      <c r="L348" s="4"/>
      <c r="M348" s="4"/>
      <c r="N348" s="2"/>
      <c r="P348" s="6"/>
    </row>
    <row r="349" spans="5:16" ht="15.6">
      <c r="E349" s="4"/>
      <c r="K349" s="4"/>
      <c r="L349" s="4"/>
      <c r="M349" s="4"/>
      <c r="N349" s="2"/>
      <c r="P349" s="6"/>
    </row>
    <row r="350" spans="5:16" ht="15.6">
      <c r="E350" s="4"/>
      <c r="K350" s="4"/>
      <c r="L350" s="4"/>
      <c r="M350" s="4"/>
      <c r="N350" s="2"/>
      <c r="P350" s="6"/>
    </row>
    <row r="351" spans="5:16" ht="15.6">
      <c r="E351" s="4"/>
      <c r="K351" s="4"/>
      <c r="L351" s="4"/>
      <c r="M351" s="4"/>
      <c r="N351" s="2"/>
      <c r="P351" s="6"/>
    </row>
    <row r="352" spans="5:16" ht="15.6">
      <c r="E352" s="4"/>
      <c r="K352" s="4"/>
      <c r="L352" s="4"/>
      <c r="M352" s="4"/>
      <c r="N352" s="2"/>
      <c r="P352" s="6"/>
    </row>
    <row r="353" spans="5:16" ht="15.6">
      <c r="E353" s="4"/>
      <c r="K353" s="4"/>
      <c r="L353" s="4"/>
      <c r="M353" s="4"/>
      <c r="N353" s="2"/>
      <c r="P353" s="6"/>
    </row>
    <row r="354" spans="5:16" ht="15.6">
      <c r="E354" s="4"/>
      <c r="K354" s="4"/>
      <c r="L354" s="4"/>
      <c r="M354" s="4"/>
      <c r="N354" s="2"/>
      <c r="P354" s="6"/>
    </row>
    <row r="355" spans="5:16" ht="15.6">
      <c r="E355" s="4"/>
      <c r="K355" s="4"/>
      <c r="L355" s="4"/>
      <c r="M355" s="4"/>
      <c r="N355" s="2"/>
      <c r="P355" s="6"/>
    </row>
    <row r="356" spans="5:16" ht="15.6">
      <c r="E356" s="4"/>
      <c r="K356" s="4"/>
      <c r="L356" s="4"/>
      <c r="M356" s="4"/>
      <c r="N356" s="2"/>
      <c r="P356" s="6"/>
    </row>
    <row r="357" spans="5:16" ht="15.6">
      <c r="E357" s="4"/>
      <c r="K357" s="4"/>
      <c r="L357" s="4"/>
      <c r="M357" s="4"/>
      <c r="N357" s="2"/>
      <c r="P357" s="6"/>
    </row>
    <row r="358" spans="5:16" ht="15.6">
      <c r="E358" s="4"/>
      <c r="K358" s="4"/>
      <c r="L358" s="4"/>
      <c r="M358" s="4"/>
      <c r="N358" s="2"/>
      <c r="P358" s="6"/>
    </row>
    <row r="359" spans="5:16" ht="15.6">
      <c r="E359" s="4"/>
      <c r="K359" s="4"/>
      <c r="L359" s="4"/>
      <c r="M359" s="4"/>
      <c r="N359" s="2"/>
      <c r="P359" s="6"/>
    </row>
    <row r="360" spans="5:16" ht="15.6">
      <c r="E360" s="4"/>
      <c r="K360" s="4"/>
      <c r="L360" s="4"/>
      <c r="M360" s="4"/>
      <c r="N360" s="2"/>
      <c r="P360" s="6"/>
    </row>
    <row r="361" spans="5:16" ht="15.6">
      <c r="E361" s="4"/>
      <c r="K361" s="4"/>
      <c r="L361" s="4"/>
      <c r="M361" s="4"/>
      <c r="N361" s="2"/>
      <c r="P361" s="6"/>
    </row>
    <row r="362" spans="5:16" ht="15.6">
      <c r="E362" s="4"/>
      <c r="K362" s="4"/>
      <c r="L362" s="4"/>
      <c r="M362" s="4"/>
      <c r="N362" s="2"/>
      <c r="P362" s="6"/>
    </row>
    <row r="363" spans="5:16" ht="15.6">
      <c r="E363" s="4"/>
      <c r="K363" s="4"/>
      <c r="L363" s="4"/>
      <c r="M363" s="4"/>
      <c r="N363" s="2"/>
      <c r="P363" s="6"/>
    </row>
    <row r="364" spans="5:16" ht="15.6">
      <c r="E364" s="4"/>
      <c r="K364" s="4"/>
      <c r="L364" s="4"/>
      <c r="M364" s="4"/>
      <c r="N364" s="2"/>
      <c r="P364" s="6"/>
    </row>
    <row r="365" spans="5:16" ht="15.6">
      <c r="E365" s="4"/>
      <c r="K365" s="4"/>
      <c r="L365" s="4"/>
      <c r="M365" s="4"/>
      <c r="N365" s="2"/>
      <c r="P365" s="6"/>
    </row>
    <row r="366" spans="5:16" ht="15.6">
      <c r="E366" s="4"/>
      <c r="K366" s="4"/>
      <c r="L366" s="4"/>
      <c r="M366" s="4"/>
      <c r="N366" s="2"/>
      <c r="P366" s="6"/>
    </row>
    <row r="367" spans="5:16" ht="15.6">
      <c r="E367" s="4"/>
      <c r="K367" s="4"/>
      <c r="L367" s="4"/>
      <c r="M367" s="4"/>
      <c r="N367" s="2"/>
      <c r="P367" s="6"/>
    </row>
    <row r="368" spans="5:16" ht="15.6">
      <c r="E368" s="4"/>
      <c r="K368" s="4"/>
      <c r="L368" s="4"/>
      <c r="M368" s="4"/>
      <c r="N368" s="2"/>
      <c r="P368" s="6"/>
    </row>
    <row r="369" spans="5:16" ht="15.6">
      <c r="E369" s="4"/>
      <c r="K369" s="4"/>
      <c r="L369" s="4"/>
      <c r="M369" s="4"/>
      <c r="N369" s="2"/>
      <c r="P369" s="6"/>
    </row>
    <row r="370" spans="5:16" ht="15.6">
      <c r="E370" s="4"/>
      <c r="K370" s="4"/>
      <c r="L370" s="4"/>
      <c r="M370" s="4"/>
      <c r="N370" s="2"/>
      <c r="P370" s="6"/>
    </row>
    <row r="371" spans="5:16" ht="15.6">
      <c r="E371" s="4"/>
      <c r="K371" s="4"/>
      <c r="L371" s="4"/>
      <c r="M371" s="4"/>
      <c r="N371" s="2"/>
      <c r="P371" s="6"/>
    </row>
    <row r="372" spans="5:16" ht="15.6">
      <c r="E372" s="4"/>
      <c r="K372" s="4"/>
      <c r="L372" s="4"/>
      <c r="M372" s="4"/>
      <c r="N372" s="2"/>
      <c r="P372" s="6"/>
    </row>
    <row r="373" spans="5:16" ht="15.6">
      <c r="E373" s="4"/>
      <c r="K373" s="4"/>
      <c r="L373" s="4"/>
      <c r="M373" s="4"/>
      <c r="N373" s="2"/>
      <c r="P373" s="6"/>
    </row>
    <row r="374" spans="5:16" ht="15.6">
      <c r="E374" s="4"/>
      <c r="K374" s="4"/>
      <c r="L374" s="4"/>
      <c r="M374" s="4"/>
      <c r="N374" s="2"/>
      <c r="P374" s="6"/>
    </row>
    <row r="375" spans="5:16" ht="15.6">
      <c r="E375" s="4"/>
      <c r="K375" s="4"/>
      <c r="L375" s="4"/>
      <c r="M375" s="4"/>
      <c r="N375" s="2"/>
      <c r="P375" s="6"/>
    </row>
    <row r="376" spans="5:16" ht="15.6">
      <c r="E376" s="4"/>
      <c r="K376" s="4"/>
      <c r="L376" s="4"/>
      <c r="M376" s="4"/>
      <c r="N376" s="2"/>
      <c r="P376" s="6"/>
    </row>
    <row r="377" spans="5:16" ht="15.6">
      <c r="E377" s="4"/>
      <c r="K377" s="4"/>
      <c r="L377" s="4"/>
      <c r="M377" s="4"/>
      <c r="N377" s="2"/>
      <c r="P377" s="6"/>
    </row>
    <row r="378" spans="5:16" ht="15.6">
      <c r="E378" s="4"/>
      <c r="K378" s="4"/>
      <c r="L378" s="4"/>
      <c r="M378" s="4"/>
      <c r="N378" s="2"/>
      <c r="P378" s="6"/>
    </row>
    <row r="379" spans="5:16" ht="15.6">
      <c r="E379" s="4"/>
      <c r="K379" s="4"/>
      <c r="L379" s="4"/>
      <c r="M379" s="4"/>
      <c r="N379" s="2"/>
      <c r="P379" s="6"/>
    </row>
    <row r="380" spans="5:16" ht="15.6">
      <c r="E380" s="4"/>
      <c r="K380" s="4"/>
      <c r="L380" s="4"/>
      <c r="M380" s="4"/>
      <c r="N380" s="2"/>
      <c r="P380" s="6"/>
    </row>
    <row r="381" spans="5:16" ht="15.6">
      <c r="E381" s="4"/>
      <c r="K381" s="4"/>
      <c r="L381" s="4"/>
      <c r="M381" s="4"/>
      <c r="N381" s="2"/>
      <c r="P381" s="6"/>
    </row>
    <row r="382" spans="5:16" ht="15.6">
      <c r="E382" s="4"/>
      <c r="K382" s="4"/>
      <c r="L382" s="4"/>
      <c r="M382" s="4"/>
      <c r="N382" s="2"/>
      <c r="P382" s="6"/>
    </row>
    <row r="383" spans="5:16" ht="15.6">
      <c r="E383" s="4"/>
      <c r="K383" s="4"/>
      <c r="L383" s="4"/>
      <c r="M383" s="4"/>
      <c r="N383" s="2"/>
      <c r="P383" s="6"/>
    </row>
    <row r="384" spans="5:16" ht="15.6">
      <c r="E384" s="4"/>
      <c r="K384" s="4"/>
      <c r="L384" s="4"/>
      <c r="M384" s="4"/>
      <c r="N384" s="2"/>
      <c r="P384" s="6"/>
    </row>
    <row r="385" spans="5:16" ht="15.6">
      <c r="E385" s="4"/>
      <c r="K385" s="4"/>
      <c r="L385" s="4"/>
      <c r="M385" s="4"/>
      <c r="N385" s="2"/>
      <c r="P385" s="6"/>
    </row>
    <row r="386" spans="5:16" ht="15.6">
      <c r="E386" s="4"/>
      <c r="K386" s="4"/>
      <c r="L386" s="4"/>
      <c r="M386" s="4"/>
      <c r="N386" s="2"/>
      <c r="P386" s="6"/>
    </row>
    <row r="387" spans="5:16" ht="15.6">
      <c r="E387" s="4"/>
      <c r="K387" s="4"/>
      <c r="L387" s="4"/>
      <c r="M387" s="4"/>
      <c r="N387" s="2"/>
      <c r="P387" s="6"/>
    </row>
    <row r="388" spans="5:16" ht="15.6">
      <c r="E388" s="4"/>
      <c r="K388" s="4"/>
      <c r="L388" s="4"/>
      <c r="M388" s="4"/>
      <c r="N388" s="2"/>
      <c r="P388" s="6"/>
    </row>
    <row r="389" spans="5:16" ht="15.6">
      <c r="E389" s="4"/>
      <c r="K389" s="4"/>
      <c r="L389" s="4"/>
      <c r="M389" s="4"/>
      <c r="N389" s="2"/>
      <c r="P389" s="6"/>
    </row>
    <row r="390" spans="5:16" ht="15.6">
      <c r="E390" s="4"/>
      <c r="K390" s="4"/>
      <c r="L390" s="4"/>
      <c r="M390" s="4"/>
      <c r="N390" s="2"/>
      <c r="P390" s="6"/>
    </row>
    <row r="391" spans="5:16" ht="15.6">
      <c r="E391" s="4"/>
      <c r="K391" s="4"/>
      <c r="L391" s="4"/>
      <c r="M391" s="4"/>
      <c r="N391" s="2"/>
      <c r="P391" s="6"/>
    </row>
    <row r="392" spans="5:16" ht="15.6">
      <c r="E392" s="4"/>
      <c r="K392" s="4"/>
      <c r="L392" s="4"/>
      <c r="M392" s="4"/>
      <c r="N392" s="2"/>
      <c r="P392" s="6"/>
    </row>
    <row r="393" spans="5:16" ht="15.6">
      <c r="E393" s="4"/>
      <c r="K393" s="4"/>
      <c r="L393" s="4"/>
      <c r="M393" s="4"/>
      <c r="N393" s="2"/>
      <c r="P393" s="6"/>
    </row>
    <row r="394" spans="5:16" ht="15.6">
      <c r="E394" s="4"/>
      <c r="K394" s="4"/>
      <c r="L394" s="4"/>
      <c r="M394" s="4"/>
      <c r="N394" s="2"/>
      <c r="P394" s="6"/>
    </row>
    <row r="395" spans="5:16" ht="15.6">
      <c r="E395" s="4"/>
      <c r="K395" s="4"/>
      <c r="L395" s="4"/>
      <c r="M395" s="4"/>
      <c r="N395" s="2"/>
      <c r="P395" s="6"/>
    </row>
    <row r="396" spans="5:16" ht="15.6">
      <c r="E396" s="4"/>
      <c r="K396" s="4"/>
      <c r="L396" s="4"/>
      <c r="M396" s="4"/>
      <c r="N396" s="2"/>
      <c r="P396" s="6"/>
    </row>
    <row r="397" spans="5:16" ht="15.6">
      <c r="E397" s="4"/>
      <c r="K397" s="4"/>
      <c r="L397" s="4"/>
      <c r="M397" s="4"/>
      <c r="N397" s="2"/>
      <c r="P397" s="6"/>
    </row>
    <row r="398" spans="5:16" ht="15.6">
      <c r="E398" s="4"/>
      <c r="K398" s="4"/>
      <c r="L398" s="4"/>
      <c r="M398" s="4"/>
      <c r="N398" s="2"/>
      <c r="P398" s="6"/>
    </row>
    <row r="399" spans="5:16" ht="15.6">
      <c r="E399" s="4"/>
      <c r="K399" s="4"/>
      <c r="L399" s="4"/>
      <c r="M399" s="4"/>
      <c r="N399" s="2"/>
      <c r="P399" s="6"/>
    </row>
    <row r="400" spans="5:16" ht="15.6">
      <c r="E400" s="4"/>
      <c r="K400" s="4"/>
      <c r="L400" s="4"/>
      <c r="M400" s="4"/>
      <c r="N400" s="2"/>
      <c r="P400" s="6"/>
    </row>
    <row r="401" spans="5:16" ht="15.6">
      <c r="E401" s="4"/>
      <c r="K401" s="4"/>
      <c r="L401" s="4"/>
      <c r="M401" s="4"/>
      <c r="N401" s="2"/>
      <c r="P401" s="6"/>
    </row>
    <row r="402" spans="5:16" ht="15.6">
      <c r="E402" s="4"/>
      <c r="K402" s="4"/>
      <c r="L402" s="4"/>
      <c r="M402" s="4"/>
      <c r="N402" s="2"/>
      <c r="P402" s="6"/>
    </row>
    <row r="403" spans="5:16" ht="15.6">
      <c r="E403" s="4"/>
      <c r="K403" s="4"/>
      <c r="L403" s="4"/>
      <c r="M403" s="4"/>
      <c r="N403" s="2"/>
      <c r="P403" s="6"/>
    </row>
    <row r="404" spans="5:16" ht="15.6">
      <c r="E404" s="4"/>
      <c r="K404" s="4"/>
      <c r="L404" s="4"/>
      <c r="M404" s="4"/>
      <c r="N404" s="2"/>
      <c r="P404" s="6"/>
    </row>
    <row r="405" spans="5:16" ht="15.6">
      <c r="E405" s="4"/>
      <c r="K405" s="4"/>
      <c r="L405" s="4"/>
      <c r="M405" s="4"/>
      <c r="N405" s="2"/>
      <c r="P405" s="6"/>
    </row>
    <row r="406" spans="5:16" ht="15.6">
      <c r="E406" s="4"/>
      <c r="K406" s="4"/>
      <c r="L406" s="4"/>
      <c r="M406" s="4"/>
      <c r="N406" s="2"/>
      <c r="P406" s="6"/>
    </row>
    <row r="407" spans="5:16" ht="15.6">
      <c r="E407" s="4"/>
      <c r="K407" s="4"/>
      <c r="L407" s="4"/>
      <c r="M407" s="4"/>
      <c r="N407" s="2"/>
      <c r="P407" s="6"/>
    </row>
    <row r="408" spans="5:16" ht="15.6">
      <c r="E408" s="4"/>
      <c r="K408" s="4"/>
      <c r="L408" s="4"/>
      <c r="M408" s="4"/>
      <c r="N408" s="2"/>
      <c r="P408" s="6"/>
    </row>
    <row r="409" spans="5:16" ht="15.6">
      <c r="E409" s="4"/>
      <c r="K409" s="4"/>
      <c r="L409" s="4"/>
      <c r="M409" s="4"/>
      <c r="N409" s="2"/>
      <c r="P409" s="6"/>
    </row>
    <row r="410" spans="5:16" ht="15.6">
      <c r="E410" s="4"/>
      <c r="K410" s="4"/>
      <c r="L410" s="4"/>
      <c r="M410" s="4"/>
      <c r="N410" s="2"/>
      <c r="P410" s="6"/>
    </row>
    <row r="411" spans="5:16" ht="15.6">
      <c r="E411" s="4"/>
      <c r="K411" s="4"/>
      <c r="L411" s="4"/>
      <c r="M411" s="4"/>
      <c r="N411" s="2"/>
      <c r="P411" s="6"/>
    </row>
    <row r="412" spans="5:16" ht="15.6">
      <c r="E412" s="4"/>
      <c r="K412" s="4"/>
      <c r="L412" s="4"/>
      <c r="M412" s="4"/>
      <c r="N412" s="2"/>
      <c r="P412" s="6"/>
    </row>
    <row r="413" spans="5:16" ht="15.6">
      <c r="E413" s="4"/>
      <c r="K413" s="4"/>
      <c r="L413" s="4"/>
      <c r="M413" s="4"/>
      <c r="N413" s="2"/>
      <c r="P413" s="6"/>
    </row>
    <row r="414" spans="5:16" ht="15.6">
      <c r="E414" s="4"/>
      <c r="K414" s="4"/>
      <c r="L414" s="4"/>
      <c r="M414" s="4"/>
      <c r="N414" s="2"/>
      <c r="P414" s="6"/>
    </row>
    <row r="415" spans="5:16" ht="15.6">
      <c r="E415" s="4"/>
      <c r="K415" s="4"/>
      <c r="L415" s="4"/>
      <c r="M415" s="4"/>
      <c r="N415" s="2"/>
      <c r="P415" s="6"/>
    </row>
    <row r="416" spans="5:16" ht="15.6">
      <c r="E416" s="4"/>
      <c r="K416" s="4"/>
      <c r="L416" s="4"/>
      <c r="M416" s="4"/>
      <c r="N416" s="2"/>
      <c r="P416" s="6"/>
    </row>
    <row r="417" spans="5:16" ht="15.6">
      <c r="E417" s="4"/>
      <c r="K417" s="4"/>
      <c r="L417" s="4"/>
      <c r="M417" s="4"/>
      <c r="N417" s="2"/>
      <c r="P417" s="6"/>
    </row>
    <row r="418" spans="5:16" ht="15.6">
      <c r="E418" s="4"/>
      <c r="K418" s="4"/>
      <c r="L418" s="4"/>
      <c r="M418" s="4"/>
      <c r="N418" s="2"/>
      <c r="P418" s="6"/>
    </row>
    <row r="419" spans="5:16" ht="15.6">
      <c r="E419" s="4"/>
      <c r="K419" s="4"/>
      <c r="L419" s="4"/>
      <c r="M419" s="4"/>
      <c r="N419" s="2"/>
      <c r="P419" s="6"/>
    </row>
    <row r="420" spans="5:16" ht="15.6">
      <c r="E420" s="4"/>
      <c r="K420" s="4"/>
      <c r="L420" s="4"/>
      <c r="M420" s="4"/>
      <c r="N420" s="2"/>
      <c r="P420" s="6"/>
    </row>
    <row r="421" spans="5:16" ht="15.6">
      <c r="E421" s="4"/>
      <c r="K421" s="4"/>
      <c r="L421" s="4"/>
      <c r="M421" s="4"/>
      <c r="N421" s="2"/>
      <c r="P421" s="6"/>
    </row>
    <row r="422" spans="5:16" ht="15.6">
      <c r="E422" s="4"/>
      <c r="K422" s="4"/>
      <c r="L422" s="4"/>
      <c r="M422" s="4"/>
      <c r="N422" s="2"/>
      <c r="P422" s="6"/>
    </row>
    <row r="423" spans="5:16" ht="15.6">
      <c r="E423" s="4"/>
      <c r="K423" s="4"/>
      <c r="L423" s="4"/>
      <c r="M423" s="4"/>
      <c r="N423" s="2"/>
      <c r="P423" s="6"/>
    </row>
    <row r="424" spans="5:16" ht="15.6">
      <c r="E424" s="4"/>
      <c r="K424" s="4"/>
      <c r="L424" s="4"/>
      <c r="M424" s="4"/>
      <c r="N424" s="2"/>
      <c r="P424" s="6"/>
    </row>
    <row r="425" spans="5:16" ht="15.6">
      <c r="E425" s="4"/>
      <c r="K425" s="4"/>
      <c r="L425" s="4"/>
      <c r="M425" s="4"/>
      <c r="N425" s="2"/>
      <c r="P425" s="6"/>
    </row>
    <row r="426" spans="5:16" ht="15.6">
      <c r="E426" s="4"/>
      <c r="K426" s="4"/>
      <c r="L426" s="4"/>
      <c r="M426" s="4"/>
      <c r="N426" s="2"/>
      <c r="P426" s="6"/>
    </row>
    <row r="427" spans="5:16" ht="15.6">
      <c r="E427" s="4"/>
      <c r="K427" s="4"/>
      <c r="L427" s="4"/>
      <c r="M427" s="4"/>
      <c r="N427" s="2"/>
      <c r="P427" s="6"/>
    </row>
    <row r="428" spans="5:16" ht="15.6">
      <c r="E428" s="4"/>
      <c r="K428" s="4"/>
      <c r="L428" s="4"/>
      <c r="M428" s="4"/>
      <c r="N428" s="2"/>
      <c r="P428" s="6"/>
    </row>
    <row r="429" spans="5:16" ht="15.6">
      <c r="E429" s="4"/>
      <c r="K429" s="4"/>
      <c r="L429" s="4"/>
      <c r="M429" s="4"/>
      <c r="N429" s="2"/>
      <c r="P429" s="6"/>
    </row>
    <row r="430" spans="5:16" ht="15.6">
      <c r="E430" s="4"/>
      <c r="K430" s="4"/>
      <c r="L430" s="4"/>
      <c r="M430" s="4"/>
      <c r="N430" s="2"/>
      <c r="P430" s="6"/>
    </row>
    <row r="431" spans="5:16" ht="15.6">
      <c r="E431" s="4"/>
      <c r="K431" s="4"/>
      <c r="L431" s="4"/>
      <c r="M431" s="4"/>
      <c r="N431" s="2"/>
      <c r="P431" s="6"/>
    </row>
    <row r="432" spans="5:16" ht="15.6">
      <c r="E432" s="4"/>
      <c r="K432" s="4"/>
      <c r="L432" s="4"/>
      <c r="M432" s="4"/>
      <c r="N432" s="2"/>
      <c r="P432" s="6"/>
    </row>
    <row r="433" spans="5:16" ht="15.6">
      <c r="E433" s="4"/>
      <c r="K433" s="4"/>
      <c r="L433" s="4"/>
      <c r="M433" s="4"/>
      <c r="N433" s="2"/>
      <c r="P433" s="6"/>
    </row>
    <row r="434" spans="5:16" ht="15.6">
      <c r="E434" s="4"/>
      <c r="K434" s="4"/>
      <c r="L434" s="4"/>
      <c r="M434" s="4"/>
      <c r="N434" s="2"/>
      <c r="P434" s="6"/>
    </row>
    <row r="435" spans="5:16" ht="15.6">
      <c r="E435" s="4"/>
      <c r="K435" s="4"/>
      <c r="L435" s="4"/>
      <c r="M435" s="4"/>
      <c r="N435" s="2"/>
      <c r="P435" s="6"/>
    </row>
    <row r="436" spans="5:16" ht="15.6">
      <c r="E436" s="4"/>
      <c r="K436" s="4"/>
      <c r="L436" s="4"/>
      <c r="M436" s="4"/>
      <c r="N436" s="2"/>
      <c r="P436" s="6"/>
    </row>
    <row r="437" spans="5:16" ht="15.6">
      <c r="E437" s="4"/>
      <c r="K437" s="4"/>
      <c r="L437" s="4"/>
      <c r="M437" s="4"/>
      <c r="N437" s="2"/>
      <c r="P437" s="6"/>
    </row>
    <row r="438" spans="5:16" ht="15.6">
      <c r="E438" s="4"/>
      <c r="K438" s="4"/>
      <c r="L438" s="4"/>
      <c r="M438" s="4"/>
      <c r="N438" s="2"/>
      <c r="P438" s="6"/>
    </row>
    <row r="439" spans="5:16" ht="15.6">
      <c r="E439" s="4"/>
      <c r="K439" s="4"/>
      <c r="L439" s="4"/>
      <c r="M439" s="4"/>
      <c r="N439" s="2"/>
      <c r="P439" s="6"/>
    </row>
    <row r="440" spans="5:16" ht="15.6">
      <c r="E440" s="4"/>
      <c r="K440" s="4"/>
      <c r="L440" s="4"/>
      <c r="M440" s="4"/>
      <c r="N440" s="2"/>
      <c r="P440" s="6"/>
    </row>
    <row r="441" spans="5:16" ht="15.6">
      <c r="E441" s="4"/>
      <c r="K441" s="4"/>
      <c r="L441" s="4"/>
      <c r="M441" s="4"/>
      <c r="N441" s="2"/>
      <c r="P441" s="6"/>
    </row>
    <row r="442" spans="5:16" ht="15.6">
      <c r="E442" s="4"/>
      <c r="K442" s="4"/>
      <c r="L442" s="4"/>
      <c r="M442" s="4"/>
      <c r="N442" s="2"/>
      <c r="P442" s="6"/>
    </row>
    <row r="443" spans="5:16" ht="15.6">
      <c r="E443" s="4"/>
      <c r="K443" s="4"/>
      <c r="L443" s="4"/>
      <c r="M443" s="4"/>
      <c r="N443" s="2"/>
      <c r="P443" s="6"/>
    </row>
    <row r="444" spans="5:16" ht="15.6">
      <c r="E444" s="4"/>
      <c r="K444" s="4"/>
      <c r="L444" s="4"/>
      <c r="M444" s="4"/>
      <c r="N444" s="2"/>
      <c r="P444" s="6"/>
    </row>
    <row r="445" spans="5:16" ht="15.6">
      <c r="E445" s="4"/>
      <c r="K445" s="4"/>
      <c r="L445" s="4"/>
      <c r="M445" s="4"/>
      <c r="N445" s="2"/>
      <c r="P445" s="6"/>
    </row>
    <row r="446" spans="5:16" ht="15.6">
      <c r="E446" s="4"/>
      <c r="K446" s="4"/>
      <c r="L446" s="4"/>
      <c r="M446" s="4"/>
      <c r="N446" s="2"/>
      <c r="P446" s="6"/>
    </row>
    <row r="447" spans="5:16" ht="15.6">
      <c r="E447" s="4"/>
      <c r="K447" s="4"/>
      <c r="L447" s="4"/>
      <c r="M447" s="4"/>
      <c r="N447" s="2"/>
      <c r="P447" s="6"/>
    </row>
    <row r="448" spans="5:16" ht="15.6">
      <c r="E448" s="4"/>
      <c r="K448" s="4"/>
      <c r="L448" s="4"/>
      <c r="M448" s="4"/>
      <c r="N448" s="2"/>
      <c r="P448" s="6"/>
    </row>
    <row r="449" spans="5:16" ht="15.6">
      <c r="E449" s="4"/>
      <c r="K449" s="4"/>
      <c r="L449" s="4"/>
      <c r="M449" s="4"/>
      <c r="N449" s="2"/>
      <c r="P449" s="6"/>
    </row>
    <row r="450" spans="5:16" ht="15.6">
      <c r="E450" s="4"/>
      <c r="K450" s="4"/>
      <c r="L450" s="4"/>
      <c r="M450" s="4"/>
      <c r="N450" s="2"/>
      <c r="P450" s="6"/>
    </row>
    <row r="451" spans="5:16" ht="15.6">
      <c r="E451" s="4"/>
      <c r="K451" s="4"/>
      <c r="L451" s="4"/>
      <c r="M451" s="4"/>
      <c r="N451" s="2"/>
      <c r="P451" s="6"/>
    </row>
    <row r="452" spans="5:16" ht="15.6">
      <c r="E452" s="4"/>
      <c r="K452" s="4"/>
      <c r="L452" s="4"/>
      <c r="M452" s="4"/>
      <c r="N452" s="2"/>
      <c r="P452" s="6"/>
    </row>
    <row r="453" spans="5:16" ht="15.6">
      <c r="E453" s="4"/>
      <c r="K453" s="4"/>
      <c r="L453" s="4"/>
      <c r="M453" s="4"/>
      <c r="N453" s="2"/>
      <c r="P453" s="6"/>
    </row>
    <row r="454" spans="5:16" ht="15.6">
      <c r="E454" s="4"/>
      <c r="K454" s="4"/>
      <c r="L454" s="4"/>
      <c r="M454" s="4"/>
      <c r="N454" s="2"/>
      <c r="P454" s="6"/>
    </row>
    <row r="455" spans="5:16" ht="15.6">
      <c r="E455" s="4"/>
      <c r="K455" s="4"/>
      <c r="L455" s="4"/>
      <c r="M455" s="4"/>
      <c r="N455" s="2"/>
      <c r="P455" s="6"/>
    </row>
    <row r="456" spans="5:16" ht="15.6">
      <c r="E456" s="4"/>
      <c r="K456" s="4"/>
      <c r="L456" s="4"/>
      <c r="M456" s="4"/>
      <c r="N456" s="2"/>
      <c r="P456" s="6"/>
    </row>
    <row r="457" spans="5:16" ht="15.6">
      <c r="E457" s="4"/>
      <c r="K457" s="4"/>
      <c r="L457" s="4"/>
      <c r="M457" s="4"/>
      <c r="N457" s="2"/>
      <c r="P457" s="6"/>
    </row>
    <row r="458" spans="5:16" ht="15.6">
      <c r="E458" s="4"/>
      <c r="K458" s="4"/>
      <c r="L458" s="4"/>
      <c r="M458" s="4"/>
      <c r="N458" s="2"/>
      <c r="P458" s="6"/>
    </row>
    <row r="459" spans="5:16" ht="15.6">
      <c r="E459" s="4"/>
      <c r="K459" s="4"/>
      <c r="L459" s="4"/>
      <c r="M459" s="4"/>
      <c r="N459" s="2"/>
      <c r="P459" s="6"/>
    </row>
    <row r="460" spans="5:16" ht="15.6">
      <c r="E460" s="4"/>
      <c r="K460" s="4"/>
      <c r="L460" s="4"/>
      <c r="M460" s="4"/>
      <c r="N460" s="2"/>
      <c r="P460" s="6"/>
    </row>
    <row r="461" spans="5:16" ht="15.6">
      <c r="E461" s="4"/>
      <c r="K461" s="4"/>
      <c r="L461" s="4"/>
      <c r="M461" s="4"/>
      <c r="N461" s="2"/>
      <c r="P461" s="6"/>
    </row>
    <row r="462" spans="5:16" ht="15.6">
      <c r="E462" s="4"/>
      <c r="K462" s="4"/>
      <c r="L462" s="4"/>
      <c r="M462" s="4"/>
      <c r="N462" s="2"/>
      <c r="P462" s="6"/>
    </row>
    <row r="463" spans="5:16" ht="15.6">
      <c r="E463" s="4"/>
      <c r="K463" s="4"/>
      <c r="L463" s="4"/>
      <c r="M463" s="4"/>
      <c r="N463" s="2"/>
      <c r="P463" s="6"/>
    </row>
    <row r="464" spans="5:16" ht="15.6">
      <c r="E464" s="4"/>
      <c r="K464" s="4"/>
      <c r="L464" s="4"/>
      <c r="M464" s="4"/>
      <c r="N464" s="2"/>
      <c r="P464" s="6"/>
    </row>
    <row r="465" spans="5:16" ht="15.6">
      <c r="E465" s="4"/>
      <c r="K465" s="4"/>
      <c r="L465" s="4"/>
      <c r="M465" s="4"/>
      <c r="N465" s="2"/>
      <c r="P465" s="6"/>
    </row>
    <row r="466" spans="5:16" ht="15.6">
      <c r="E466" s="4"/>
      <c r="K466" s="4"/>
      <c r="L466" s="4"/>
      <c r="M466" s="4"/>
      <c r="N466" s="2"/>
      <c r="P466" s="6"/>
    </row>
    <row r="467" spans="5:16" ht="15.6">
      <c r="E467" s="4"/>
      <c r="K467" s="4"/>
      <c r="L467" s="4"/>
      <c r="M467" s="4"/>
      <c r="N467" s="2"/>
      <c r="P467" s="6"/>
    </row>
    <row r="468" spans="5:16" ht="15.6">
      <c r="E468" s="4"/>
      <c r="K468" s="4"/>
      <c r="L468" s="4"/>
      <c r="M468" s="4"/>
      <c r="N468" s="2"/>
      <c r="P468" s="6"/>
    </row>
    <row r="469" spans="5:16" ht="15.6">
      <c r="E469" s="4"/>
      <c r="K469" s="4"/>
      <c r="L469" s="4"/>
      <c r="M469" s="4"/>
      <c r="N469" s="2"/>
      <c r="P469" s="6"/>
    </row>
    <row r="470" spans="5:16" ht="15.6">
      <c r="E470" s="4"/>
      <c r="K470" s="4"/>
      <c r="L470" s="4"/>
      <c r="M470" s="4"/>
      <c r="N470" s="2"/>
      <c r="P470" s="6"/>
    </row>
    <row r="471" spans="5:16" ht="15.6">
      <c r="E471" s="4"/>
      <c r="K471" s="4"/>
      <c r="L471" s="4"/>
      <c r="M471" s="4"/>
      <c r="N471" s="2"/>
      <c r="P471" s="6"/>
    </row>
    <row r="472" spans="5:16" ht="15.6">
      <c r="E472" s="4"/>
      <c r="K472" s="4"/>
      <c r="L472" s="4"/>
      <c r="M472" s="4"/>
      <c r="N472" s="2"/>
      <c r="P472" s="6"/>
    </row>
    <row r="473" spans="5:16" ht="15.6">
      <c r="E473" s="4"/>
      <c r="K473" s="4"/>
      <c r="L473" s="4"/>
      <c r="M473" s="4"/>
      <c r="N473" s="2"/>
      <c r="P473" s="6"/>
    </row>
    <row r="474" spans="5:16" ht="15.6">
      <c r="E474" s="4"/>
      <c r="K474" s="4"/>
      <c r="L474" s="4"/>
      <c r="M474" s="4"/>
      <c r="N474" s="2"/>
      <c r="P474" s="6"/>
    </row>
    <row r="475" spans="5:16" ht="15.6">
      <c r="E475" s="4"/>
      <c r="K475" s="4"/>
      <c r="L475" s="4"/>
      <c r="M475" s="4"/>
      <c r="N475" s="2"/>
      <c r="P475" s="6"/>
    </row>
    <row r="476" spans="5:16" ht="15.6">
      <c r="E476" s="4"/>
      <c r="K476" s="4"/>
      <c r="L476" s="4"/>
      <c r="M476" s="4"/>
      <c r="N476" s="2"/>
      <c r="P476" s="6"/>
    </row>
    <row r="477" spans="5:16" ht="15.6">
      <c r="E477" s="4"/>
      <c r="K477" s="4"/>
      <c r="L477" s="4"/>
      <c r="M477" s="4"/>
      <c r="N477" s="2"/>
      <c r="P477" s="6"/>
    </row>
    <row r="478" spans="5:16" ht="15.6">
      <c r="E478" s="4"/>
      <c r="K478" s="4"/>
      <c r="L478" s="4"/>
      <c r="M478" s="4"/>
      <c r="N478" s="2"/>
      <c r="P478" s="6"/>
    </row>
    <row r="479" spans="5:16" ht="15.6">
      <c r="E479" s="4"/>
      <c r="K479" s="4"/>
      <c r="L479" s="4"/>
      <c r="M479" s="4"/>
      <c r="N479" s="2"/>
      <c r="P479" s="6"/>
    </row>
    <row r="480" spans="5:16" ht="15.6">
      <c r="E480" s="4"/>
      <c r="K480" s="4"/>
      <c r="L480" s="4"/>
      <c r="M480" s="4"/>
      <c r="N480" s="2"/>
      <c r="P480" s="6"/>
    </row>
    <row r="481" spans="5:16" ht="15.6">
      <c r="E481" s="4"/>
      <c r="K481" s="4"/>
      <c r="L481" s="4"/>
      <c r="M481" s="4"/>
      <c r="N481" s="2"/>
      <c r="P481" s="6"/>
    </row>
    <row r="482" spans="5:16" ht="15.6">
      <c r="E482" s="4"/>
      <c r="K482" s="4"/>
      <c r="L482" s="4"/>
      <c r="M482" s="4"/>
      <c r="N482" s="2"/>
      <c r="P482" s="6"/>
    </row>
    <row r="483" spans="5:16" ht="15.6">
      <c r="E483" s="4"/>
      <c r="K483" s="4"/>
      <c r="L483" s="4"/>
      <c r="M483" s="4"/>
      <c r="N483" s="2"/>
      <c r="P483" s="6"/>
    </row>
    <row r="484" spans="5:16" ht="15.6">
      <c r="E484" s="4"/>
      <c r="K484" s="4"/>
      <c r="L484" s="4"/>
      <c r="M484" s="4"/>
      <c r="N484" s="2"/>
      <c r="P484" s="6"/>
    </row>
    <row r="485" spans="5:16" ht="15.6">
      <c r="E485" s="4"/>
      <c r="K485" s="4"/>
      <c r="L485" s="4"/>
      <c r="M485" s="4"/>
      <c r="N485" s="2"/>
      <c r="P485" s="6"/>
    </row>
    <row r="486" spans="5:16" ht="15.6">
      <c r="E486" s="4"/>
      <c r="K486" s="4"/>
      <c r="L486" s="4"/>
      <c r="M486" s="4"/>
      <c r="N486" s="2"/>
      <c r="P486" s="6"/>
    </row>
    <row r="487" spans="5:16" ht="15.6">
      <c r="E487" s="4"/>
      <c r="K487" s="4"/>
      <c r="L487" s="4"/>
      <c r="M487" s="4"/>
      <c r="N487" s="2"/>
      <c r="P487" s="6"/>
    </row>
    <row r="488" spans="5:16" ht="15.6">
      <c r="E488" s="4"/>
      <c r="K488" s="4"/>
      <c r="L488" s="4"/>
      <c r="M488" s="4"/>
      <c r="N488" s="2"/>
      <c r="P488" s="6"/>
    </row>
    <row r="489" spans="5:16" ht="15.6">
      <c r="E489" s="4"/>
      <c r="K489" s="4"/>
      <c r="L489" s="4"/>
      <c r="M489" s="4"/>
      <c r="N489" s="2"/>
      <c r="P489" s="6"/>
    </row>
    <row r="490" spans="5:16" ht="15.6">
      <c r="E490" s="4"/>
      <c r="K490" s="4"/>
      <c r="L490" s="4"/>
      <c r="M490" s="4"/>
      <c r="N490" s="2"/>
      <c r="P490" s="6"/>
    </row>
    <row r="491" spans="5:16" ht="15.6">
      <c r="E491" s="4"/>
      <c r="K491" s="4"/>
      <c r="L491" s="4"/>
      <c r="M491" s="4"/>
      <c r="N491" s="2"/>
      <c r="P491" s="6"/>
    </row>
    <row r="492" spans="5:16" ht="15.6">
      <c r="E492" s="4"/>
      <c r="K492" s="4"/>
      <c r="L492" s="4"/>
      <c r="M492" s="4"/>
      <c r="N492" s="2"/>
      <c r="P492" s="6"/>
    </row>
    <row r="493" spans="5:16" ht="15.6">
      <c r="E493" s="4"/>
      <c r="K493" s="4"/>
      <c r="L493" s="4"/>
      <c r="M493" s="4"/>
      <c r="N493" s="2"/>
      <c r="P493" s="6"/>
    </row>
    <row r="494" spans="5:16" ht="15.6">
      <c r="E494" s="4"/>
      <c r="K494" s="4"/>
      <c r="L494" s="4"/>
      <c r="M494" s="4"/>
      <c r="N494" s="2"/>
      <c r="P494" s="6"/>
    </row>
    <row r="495" spans="5:16" ht="15.6">
      <c r="E495" s="4"/>
      <c r="K495" s="4"/>
      <c r="L495" s="4"/>
      <c r="M495" s="4"/>
      <c r="N495" s="2"/>
      <c r="P495" s="6"/>
    </row>
    <row r="496" spans="5:16" ht="15.6">
      <c r="E496" s="4"/>
      <c r="K496" s="4"/>
      <c r="L496" s="4"/>
      <c r="M496" s="4"/>
      <c r="N496" s="2"/>
      <c r="P496" s="6"/>
    </row>
    <row r="497" spans="5:16" ht="15.6">
      <c r="E497" s="4"/>
      <c r="K497" s="4"/>
      <c r="L497" s="4"/>
      <c r="M497" s="4"/>
      <c r="N497" s="2"/>
      <c r="P497" s="6"/>
    </row>
    <row r="498" spans="5:16" ht="15.6">
      <c r="E498" s="4"/>
      <c r="K498" s="4"/>
      <c r="L498" s="4"/>
      <c r="M498" s="4"/>
      <c r="N498" s="2"/>
      <c r="P498" s="6"/>
    </row>
    <row r="499" spans="5:16" ht="15.6">
      <c r="E499" s="4"/>
      <c r="K499" s="4"/>
      <c r="L499" s="4"/>
      <c r="M499" s="4"/>
      <c r="N499" s="2"/>
      <c r="P499" s="6"/>
    </row>
    <row r="500" spans="5:16" ht="15.6">
      <c r="E500" s="4"/>
      <c r="K500" s="4"/>
      <c r="L500" s="4"/>
      <c r="M500" s="4"/>
      <c r="N500" s="2"/>
      <c r="P500" s="6"/>
    </row>
    <row r="501" spans="5:16" ht="15.6">
      <c r="E501" s="4"/>
      <c r="K501" s="4"/>
      <c r="L501" s="4"/>
      <c r="M501" s="4"/>
      <c r="N501" s="2"/>
      <c r="P501" s="6"/>
    </row>
    <row r="502" spans="5:16" ht="15.6">
      <c r="E502" s="4"/>
      <c r="K502" s="4"/>
      <c r="L502" s="4"/>
      <c r="M502" s="4"/>
      <c r="N502" s="2"/>
      <c r="P502" s="6"/>
    </row>
    <row r="503" spans="5:16" ht="15.6">
      <c r="E503" s="4"/>
      <c r="K503" s="4"/>
      <c r="L503" s="4"/>
      <c r="M503" s="4"/>
      <c r="N503" s="2"/>
      <c r="P503" s="6"/>
    </row>
    <row r="504" spans="5:16" ht="15.6">
      <c r="E504" s="4"/>
      <c r="K504" s="4"/>
      <c r="L504" s="4"/>
      <c r="M504" s="4"/>
      <c r="N504" s="2"/>
      <c r="P504" s="6"/>
    </row>
    <row r="505" spans="5:16" ht="15.6">
      <c r="E505" s="4"/>
      <c r="K505" s="4"/>
      <c r="L505" s="4"/>
      <c r="M505" s="4"/>
      <c r="N505" s="2"/>
      <c r="P505" s="6"/>
    </row>
    <row r="506" spans="5:16" ht="15.6">
      <c r="E506" s="4"/>
      <c r="K506" s="4"/>
      <c r="L506" s="4"/>
      <c r="M506" s="4"/>
      <c r="N506" s="2"/>
      <c r="P506" s="6"/>
    </row>
    <row r="507" spans="5:16" ht="15.6">
      <c r="E507" s="4"/>
      <c r="K507" s="4"/>
      <c r="L507" s="4"/>
      <c r="M507" s="4"/>
      <c r="N507" s="2"/>
      <c r="P507" s="6"/>
    </row>
    <row r="508" spans="5:16" ht="15.6">
      <c r="E508" s="4"/>
      <c r="K508" s="4"/>
      <c r="L508" s="4"/>
      <c r="M508" s="4"/>
      <c r="N508" s="2"/>
      <c r="P508" s="6"/>
    </row>
    <row r="509" spans="5:16" ht="15.6">
      <c r="E509" s="4"/>
      <c r="K509" s="4"/>
      <c r="L509" s="4"/>
      <c r="M509" s="4"/>
      <c r="N509" s="2"/>
      <c r="P509" s="6"/>
    </row>
    <row r="510" spans="5:16" ht="15.6">
      <c r="E510" s="4"/>
      <c r="K510" s="4"/>
      <c r="L510" s="4"/>
      <c r="M510" s="4"/>
      <c r="N510" s="2"/>
      <c r="P510" s="6"/>
    </row>
    <row r="511" spans="5:16" ht="15.6">
      <c r="E511" s="4"/>
      <c r="K511" s="4"/>
      <c r="L511" s="4"/>
      <c r="M511" s="4"/>
      <c r="N511" s="2"/>
      <c r="P511" s="6"/>
    </row>
    <row r="512" spans="5:16" ht="15.6">
      <c r="E512" s="4"/>
      <c r="K512" s="4"/>
      <c r="L512" s="4"/>
      <c r="M512" s="4"/>
      <c r="N512" s="2"/>
      <c r="P512" s="6"/>
    </row>
    <row r="513" spans="5:16" ht="15.6">
      <c r="E513" s="4"/>
      <c r="K513" s="4"/>
      <c r="L513" s="4"/>
      <c r="M513" s="4"/>
      <c r="N513" s="2"/>
      <c r="P513" s="6"/>
    </row>
    <row r="514" spans="5:16" ht="15.6">
      <c r="E514" s="4"/>
      <c r="K514" s="4"/>
      <c r="L514" s="4"/>
      <c r="M514" s="4"/>
      <c r="N514" s="2"/>
      <c r="P514" s="6"/>
    </row>
    <row r="515" spans="5:16" ht="15.6">
      <c r="E515" s="4"/>
      <c r="K515" s="4"/>
      <c r="L515" s="4"/>
      <c r="M515" s="4"/>
      <c r="N515" s="2"/>
      <c r="P515" s="6"/>
    </row>
    <row r="516" spans="5:16" ht="15.6">
      <c r="E516" s="4"/>
      <c r="K516" s="4"/>
      <c r="L516" s="4"/>
      <c r="M516" s="4"/>
      <c r="N516" s="2"/>
      <c r="P516" s="6"/>
    </row>
    <row r="517" spans="5:16" ht="15.6">
      <c r="E517" s="4"/>
      <c r="K517" s="4"/>
      <c r="L517" s="4"/>
      <c r="M517" s="4"/>
      <c r="N517" s="2"/>
      <c r="P517" s="6"/>
    </row>
    <row r="518" spans="5:16" ht="15.6">
      <c r="E518" s="4"/>
      <c r="K518" s="4"/>
      <c r="L518" s="4"/>
      <c r="M518" s="4"/>
      <c r="N518" s="2"/>
      <c r="P518" s="6"/>
    </row>
    <row r="519" spans="5:16" ht="15.6">
      <c r="E519" s="4"/>
      <c r="K519" s="4"/>
      <c r="L519" s="4"/>
      <c r="M519" s="4"/>
      <c r="N519" s="2"/>
      <c r="P519" s="6"/>
    </row>
    <row r="520" spans="5:16" ht="15.6">
      <c r="E520" s="4"/>
      <c r="K520" s="4"/>
      <c r="L520" s="4"/>
      <c r="M520" s="4"/>
      <c r="N520" s="2"/>
      <c r="P520" s="6"/>
    </row>
    <row r="521" spans="5:16" ht="15.6">
      <c r="E521" s="4"/>
      <c r="K521" s="4"/>
      <c r="L521" s="4"/>
      <c r="M521" s="4"/>
      <c r="N521" s="2"/>
      <c r="P521" s="6"/>
    </row>
    <row r="522" spans="5:16" ht="15.6">
      <c r="E522" s="4"/>
      <c r="K522" s="4"/>
      <c r="L522" s="4"/>
      <c r="M522" s="4"/>
      <c r="N522" s="2"/>
      <c r="P522" s="6"/>
    </row>
    <row r="523" spans="5:16" ht="15.6">
      <c r="E523" s="4"/>
      <c r="K523" s="4"/>
      <c r="L523" s="4"/>
      <c r="M523" s="4"/>
      <c r="N523" s="2"/>
      <c r="P523" s="6"/>
    </row>
    <row r="524" spans="5:16" ht="15.6">
      <c r="E524" s="4"/>
      <c r="K524" s="4"/>
      <c r="L524" s="4"/>
      <c r="M524" s="4"/>
      <c r="N524" s="2"/>
      <c r="P524" s="6"/>
    </row>
    <row r="525" spans="5:16" ht="15.6">
      <c r="E525" s="4"/>
      <c r="K525" s="4"/>
      <c r="L525" s="4"/>
      <c r="M525" s="4"/>
      <c r="N525" s="2"/>
      <c r="P525" s="6"/>
    </row>
    <row r="526" spans="5:16" ht="15.6">
      <c r="E526" s="4"/>
      <c r="K526" s="4"/>
      <c r="L526" s="4"/>
      <c r="M526" s="4"/>
      <c r="N526" s="2"/>
      <c r="P526" s="6"/>
    </row>
    <row r="527" spans="5:16" ht="15.6">
      <c r="E527" s="4"/>
      <c r="K527" s="4"/>
      <c r="L527" s="4"/>
      <c r="M527" s="4"/>
      <c r="N527" s="2"/>
      <c r="P527" s="6"/>
    </row>
    <row r="528" spans="5:16" ht="15.6">
      <c r="E528" s="4"/>
      <c r="K528" s="4"/>
      <c r="L528" s="4"/>
      <c r="M528" s="4"/>
      <c r="N528" s="2"/>
      <c r="P528" s="6"/>
    </row>
    <row r="529" spans="5:16" ht="15.6">
      <c r="E529" s="4"/>
      <c r="K529" s="4"/>
      <c r="L529" s="4"/>
      <c r="M529" s="4"/>
      <c r="N529" s="2"/>
      <c r="P529" s="6"/>
    </row>
    <row r="530" spans="5:16" ht="15.6">
      <c r="E530" s="4"/>
      <c r="K530" s="4"/>
      <c r="L530" s="4"/>
      <c r="M530" s="4"/>
      <c r="N530" s="2"/>
      <c r="P530" s="6"/>
    </row>
    <row r="531" spans="5:16" ht="15.6">
      <c r="E531" s="4"/>
      <c r="K531" s="4"/>
      <c r="L531" s="4"/>
      <c r="M531" s="4"/>
      <c r="N531" s="2"/>
      <c r="P531" s="6"/>
    </row>
    <row r="532" spans="5:16" ht="15.6">
      <c r="E532" s="4"/>
      <c r="K532" s="4"/>
      <c r="L532" s="4"/>
      <c r="M532" s="4"/>
      <c r="N532" s="2"/>
      <c r="P532" s="6"/>
    </row>
    <row r="533" spans="5:16" ht="15.6">
      <c r="E533" s="4"/>
      <c r="K533" s="4"/>
      <c r="L533" s="4"/>
      <c r="M533" s="4"/>
      <c r="N533" s="2"/>
      <c r="P533" s="6"/>
    </row>
    <row r="534" spans="5:16" ht="15.6">
      <c r="E534" s="4"/>
      <c r="K534" s="4"/>
      <c r="L534" s="4"/>
      <c r="M534" s="4"/>
      <c r="N534" s="2"/>
      <c r="P534" s="6"/>
    </row>
    <row r="535" spans="5:16" ht="15.6">
      <c r="E535" s="4"/>
      <c r="K535" s="4"/>
      <c r="L535" s="4"/>
      <c r="M535" s="4"/>
      <c r="N535" s="2"/>
      <c r="P535" s="6"/>
    </row>
    <row r="536" spans="5:16" ht="15.6">
      <c r="E536" s="4"/>
      <c r="K536" s="4"/>
      <c r="L536" s="4"/>
      <c r="M536" s="4"/>
      <c r="N536" s="2"/>
      <c r="P536" s="6"/>
    </row>
    <row r="537" spans="5:16" ht="15.6">
      <c r="E537" s="4"/>
      <c r="K537" s="4"/>
      <c r="L537" s="4"/>
      <c r="M537" s="4"/>
      <c r="N537" s="2"/>
      <c r="P537" s="6"/>
    </row>
    <row r="538" spans="5:16" ht="15.6">
      <c r="E538" s="4"/>
      <c r="K538" s="4"/>
      <c r="L538" s="4"/>
      <c r="M538" s="4"/>
      <c r="N538" s="2"/>
      <c r="P538" s="6"/>
    </row>
    <row r="539" spans="5:16" ht="15.6">
      <c r="E539" s="4"/>
      <c r="K539" s="4"/>
      <c r="L539" s="4"/>
      <c r="M539" s="4"/>
      <c r="N539" s="2"/>
      <c r="P539" s="6"/>
    </row>
    <row r="540" spans="5:16" ht="15.6">
      <c r="E540" s="4"/>
      <c r="K540" s="4"/>
      <c r="L540" s="4"/>
      <c r="M540" s="4"/>
      <c r="N540" s="2"/>
      <c r="P540" s="6"/>
    </row>
    <row r="541" spans="5:16" ht="15.6">
      <c r="E541" s="4"/>
      <c r="K541" s="4"/>
      <c r="L541" s="4"/>
      <c r="M541" s="4"/>
      <c r="N541" s="2"/>
      <c r="P541" s="6"/>
    </row>
    <row r="542" spans="5:16" ht="15.6">
      <c r="E542" s="4"/>
      <c r="K542" s="4"/>
      <c r="L542" s="4"/>
      <c r="M542" s="4"/>
      <c r="N542" s="2"/>
      <c r="P542" s="6"/>
    </row>
    <row r="543" spans="5:16" ht="15.6">
      <c r="E543" s="4"/>
      <c r="K543" s="4"/>
      <c r="L543" s="4"/>
      <c r="M543" s="4"/>
      <c r="N543" s="2"/>
      <c r="P543" s="6"/>
    </row>
    <row r="544" spans="5:16" ht="15.6">
      <c r="E544" s="4"/>
      <c r="K544" s="4"/>
      <c r="L544" s="4"/>
      <c r="M544" s="4"/>
      <c r="N544" s="2"/>
      <c r="P544" s="6"/>
    </row>
    <row r="545" spans="5:16" ht="15.6">
      <c r="E545" s="4"/>
      <c r="K545" s="4"/>
      <c r="L545" s="4"/>
      <c r="M545" s="4"/>
      <c r="N545" s="2"/>
      <c r="P545" s="6"/>
    </row>
    <row r="546" spans="5:16" ht="15.6">
      <c r="E546" s="4"/>
      <c r="K546" s="4"/>
      <c r="L546" s="4"/>
      <c r="M546" s="4"/>
      <c r="N546" s="2"/>
      <c r="P546" s="6"/>
    </row>
    <row r="547" spans="5:16" ht="15.6">
      <c r="E547" s="4"/>
      <c r="K547" s="4"/>
      <c r="L547" s="4"/>
      <c r="M547" s="4"/>
      <c r="N547" s="2"/>
      <c r="P547" s="6"/>
    </row>
    <row r="548" spans="5:16" ht="15.6">
      <c r="E548" s="4"/>
      <c r="K548" s="4"/>
      <c r="L548" s="4"/>
      <c r="M548" s="4"/>
      <c r="N548" s="2"/>
      <c r="P548" s="6"/>
    </row>
    <row r="549" spans="5:16" ht="15.6">
      <c r="E549" s="4"/>
      <c r="K549" s="4"/>
      <c r="L549" s="4"/>
      <c r="M549" s="4"/>
      <c r="N549" s="2"/>
      <c r="P549" s="6"/>
    </row>
    <row r="550" spans="5:16" ht="15.6">
      <c r="E550" s="4"/>
      <c r="K550" s="4"/>
      <c r="L550" s="4"/>
      <c r="M550" s="4"/>
      <c r="N550" s="2"/>
      <c r="P550" s="6"/>
    </row>
    <row r="551" spans="5:16" ht="15.6">
      <c r="E551" s="4"/>
      <c r="K551" s="4"/>
      <c r="L551" s="4"/>
      <c r="M551" s="4"/>
      <c r="N551" s="2"/>
      <c r="P551" s="6"/>
    </row>
    <row r="552" spans="5:16" ht="15.6">
      <c r="E552" s="4"/>
      <c r="K552" s="4"/>
      <c r="L552" s="4"/>
      <c r="M552" s="4"/>
      <c r="N552" s="2"/>
      <c r="P552" s="6"/>
    </row>
    <row r="553" spans="5:16" ht="15.6">
      <c r="E553" s="4"/>
      <c r="K553" s="4"/>
      <c r="L553" s="4"/>
      <c r="M553" s="4"/>
      <c r="N553" s="2"/>
      <c r="P553" s="6"/>
    </row>
    <row r="554" spans="5:16" ht="15.6">
      <c r="E554" s="4"/>
      <c r="K554" s="4"/>
      <c r="L554" s="4"/>
      <c r="M554" s="4"/>
      <c r="N554" s="2"/>
      <c r="P554" s="6"/>
    </row>
    <row r="555" spans="5:16" ht="15.6">
      <c r="E555" s="4"/>
      <c r="K555" s="4"/>
      <c r="L555" s="4"/>
      <c r="M555" s="4"/>
      <c r="N555" s="2"/>
      <c r="P555" s="6"/>
    </row>
    <row r="556" spans="5:16" ht="15.6">
      <c r="E556" s="4"/>
      <c r="K556" s="4"/>
      <c r="L556" s="4"/>
      <c r="M556" s="4"/>
      <c r="N556" s="2"/>
      <c r="P556" s="6"/>
    </row>
    <row r="557" spans="5:16" ht="15.6">
      <c r="E557" s="4"/>
      <c r="K557" s="4"/>
      <c r="L557" s="4"/>
      <c r="M557" s="4"/>
      <c r="N557" s="2"/>
      <c r="P557" s="6"/>
    </row>
    <row r="558" spans="5:16" ht="15.6">
      <c r="E558" s="4"/>
      <c r="K558" s="4"/>
      <c r="L558" s="4"/>
      <c r="M558" s="4"/>
      <c r="N558" s="2"/>
      <c r="P558" s="6"/>
    </row>
    <row r="559" spans="5:16" ht="15.6">
      <c r="E559" s="4"/>
      <c r="K559" s="4"/>
      <c r="L559" s="4"/>
      <c r="M559" s="4"/>
      <c r="N559" s="2"/>
      <c r="P559" s="6"/>
    </row>
    <row r="560" spans="5:16" ht="15.6">
      <c r="E560" s="4"/>
      <c r="K560" s="4"/>
      <c r="L560" s="4"/>
      <c r="M560" s="4"/>
      <c r="N560" s="2"/>
      <c r="P560" s="6"/>
    </row>
    <row r="561" spans="5:16" ht="15.6">
      <c r="E561" s="4"/>
      <c r="K561" s="4"/>
      <c r="L561" s="4"/>
      <c r="M561" s="4"/>
      <c r="N561" s="2"/>
      <c r="P561" s="6"/>
    </row>
    <row r="562" spans="5:16" ht="15.6">
      <c r="E562" s="4"/>
      <c r="K562" s="4"/>
      <c r="L562" s="4"/>
      <c r="M562" s="4"/>
      <c r="N562" s="2"/>
      <c r="P562" s="6"/>
    </row>
    <row r="563" spans="5:16" ht="15.6">
      <c r="E563" s="4"/>
      <c r="K563" s="4"/>
      <c r="L563" s="4"/>
      <c r="M563" s="4"/>
      <c r="N563" s="2"/>
      <c r="P563" s="6"/>
    </row>
    <row r="564" spans="5:16" ht="15.6">
      <c r="E564" s="4"/>
      <c r="K564" s="4"/>
      <c r="L564" s="4"/>
      <c r="M564" s="4"/>
      <c r="N564" s="2"/>
      <c r="P564" s="6"/>
    </row>
    <row r="565" spans="5:16" ht="15.6">
      <c r="E565" s="4"/>
      <c r="K565" s="4"/>
      <c r="L565" s="4"/>
      <c r="M565" s="4"/>
      <c r="N565" s="2"/>
      <c r="P565" s="6"/>
    </row>
    <row r="566" spans="5:16" ht="15.6">
      <c r="E566" s="4"/>
      <c r="K566" s="4"/>
      <c r="L566" s="4"/>
      <c r="M566" s="4"/>
      <c r="N566" s="2"/>
      <c r="P566" s="6"/>
    </row>
    <row r="567" spans="5:16" ht="15.6">
      <c r="E567" s="4"/>
      <c r="K567" s="4"/>
      <c r="L567" s="4"/>
      <c r="M567" s="4"/>
      <c r="N567" s="2"/>
      <c r="P567" s="6"/>
    </row>
    <row r="568" spans="5:16" ht="15.6">
      <c r="E568" s="4"/>
      <c r="K568" s="4"/>
      <c r="L568" s="4"/>
      <c r="M568" s="4"/>
      <c r="N568" s="2"/>
      <c r="P568" s="6"/>
    </row>
    <row r="569" spans="5:16" ht="15.6">
      <c r="E569" s="4"/>
      <c r="K569" s="4"/>
      <c r="L569" s="4"/>
      <c r="M569" s="4"/>
      <c r="N569" s="2"/>
      <c r="P569" s="6"/>
    </row>
    <row r="570" spans="5:16" ht="15.6">
      <c r="E570" s="4"/>
      <c r="K570" s="4"/>
      <c r="L570" s="4"/>
      <c r="M570" s="4"/>
      <c r="N570" s="2"/>
      <c r="P570" s="6"/>
    </row>
    <row r="571" spans="5:16" ht="15.6">
      <c r="E571" s="4"/>
      <c r="K571" s="4"/>
      <c r="L571" s="4"/>
      <c r="M571" s="4"/>
      <c r="N571" s="2"/>
      <c r="P571" s="6"/>
    </row>
    <row r="572" spans="5:16" ht="15.6">
      <c r="E572" s="4"/>
      <c r="K572" s="4"/>
      <c r="L572" s="4"/>
      <c r="M572" s="4"/>
      <c r="N572" s="2"/>
      <c r="P572" s="6"/>
    </row>
    <row r="573" spans="5:16" ht="15.6">
      <c r="E573" s="4"/>
      <c r="K573" s="4"/>
      <c r="L573" s="4"/>
      <c r="M573" s="4"/>
      <c r="N573" s="2"/>
      <c r="P573" s="6"/>
    </row>
    <row r="574" spans="5:16" ht="15.6">
      <c r="E574" s="4"/>
      <c r="K574" s="4"/>
      <c r="L574" s="4"/>
      <c r="M574" s="4"/>
      <c r="N574" s="2"/>
      <c r="P574" s="6"/>
    </row>
    <row r="575" spans="5:16" ht="15.6">
      <c r="E575" s="4"/>
      <c r="K575" s="4"/>
      <c r="L575" s="4"/>
      <c r="M575" s="4"/>
      <c r="N575" s="2"/>
      <c r="P575" s="6"/>
    </row>
    <row r="576" spans="5:16" ht="15.6">
      <c r="E576" s="4"/>
      <c r="K576" s="4"/>
      <c r="L576" s="4"/>
      <c r="M576" s="4"/>
      <c r="N576" s="2"/>
      <c r="P576" s="6"/>
    </row>
    <row r="577" spans="5:16" ht="15.6">
      <c r="E577" s="4"/>
      <c r="K577" s="4"/>
      <c r="L577" s="4"/>
      <c r="M577" s="4"/>
      <c r="N577" s="2"/>
      <c r="P577" s="6"/>
    </row>
    <row r="578" spans="5:16" ht="15.6">
      <c r="E578" s="4"/>
      <c r="K578" s="4"/>
      <c r="L578" s="4"/>
      <c r="M578" s="4"/>
      <c r="N578" s="2"/>
      <c r="P578" s="6"/>
    </row>
    <row r="579" spans="5:16" ht="15.6">
      <c r="E579" s="4"/>
      <c r="K579" s="4"/>
      <c r="L579" s="4"/>
      <c r="M579" s="4"/>
      <c r="N579" s="2"/>
      <c r="P579" s="6"/>
    </row>
    <row r="580" spans="5:16" ht="15.6">
      <c r="E580" s="4"/>
      <c r="K580" s="4"/>
      <c r="L580" s="4"/>
      <c r="M580" s="4"/>
      <c r="N580" s="2"/>
      <c r="P580" s="6"/>
    </row>
    <row r="581" spans="5:16" ht="15.6">
      <c r="E581" s="4"/>
      <c r="K581" s="4"/>
      <c r="L581" s="4"/>
      <c r="M581" s="4"/>
      <c r="N581" s="2"/>
      <c r="P581" s="6"/>
    </row>
    <row r="582" spans="5:16" ht="15.6">
      <c r="E582" s="4"/>
      <c r="K582" s="4"/>
      <c r="L582" s="4"/>
      <c r="M582" s="4"/>
      <c r="N582" s="2"/>
      <c r="P582" s="6"/>
    </row>
    <row r="583" spans="5:16" ht="15.6">
      <c r="E583" s="4"/>
      <c r="K583" s="4"/>
      <c r="L583" s="4"/>
      <c r="M583" s="4"/>
      <c r="N583" s="2"/>
      <c r="P583" s="6"/>
    </row>
    <row r="584" spans="5:16" ht="15.6">
      <c r="E584" s="4"/>
      <c r="K584" s="4"/>
      <c r="L584" s="4"/>
      <c r="M584" s="4"/>
      <c r="N584" s="2"/>
      <c r="P584" s="6"/>
    </row>
    <row r="585" spans="5:16" ht="15.6">
      <c r="E585" s="4"/>
      <c r="K585" s="4"/>
      <c r="L585" s="4"/>
      <c r="M585" s="4"/>
      <c r="N585" s="2"/>
      <c r="P585" s="6"/>
    </row>
    <row r="586" spans="5:16" ht="15.6">
      <c r="E586" s="4"/>
      <c r="K586" s="4"/>
      <c r="L586" s="4"/>
      <c r="M586" s="4"/>
      <c r="N586" s="2"/>
      <c r="P586" s="6"/>
    </row>
    <row r="587" spans="5:16" ht="15.6">
      <c r="E587" s="4"/>
      <c r="K587" s="4"/>
      <c r="L587" s="4"/>
      <c r="M587" s="4"/>
      <c r="N587" s="2"/>
      <c r="P587" s="6"/>
    </row>
    <row r="588" spans="5:16" ht="15.6">
      <c r="E588" s="4"/>
      <c r="K588" s="4"/>
      <c r="L588" s="4"/>
      <c r="M588" s="4"/>
      <c r="N588" s="2"/>
      <c r="P588" s="6"/>
    </row>
    <row r="589" spans="5:16" ht="15.6">
      <c r="E589" s="4"/>
      <c r="K589" s="4"/>
      <c r="L589" s="4"/>
      <c r="M589" s="4"/>
      <c r="N589" s="2"/>
      <c r="P589" s="6"/>
    </row>
    <row r="590" spans="5:16" ht="15.6">
      <c r="E590" s="4"/>
      <c r="K590" s="4"/>
      <c r="L590" s="4"/>
      <c r="M590" s="4"/>
      <c r="N590" s="2"/>
      <c r="P590" s="6"/>
    </row>
    <row r="591" spans="5:16" ht="15.6">
      <c r="E591" s="4"/>
      <c r="K591" s="4"/>
      <c r="L591" s="4"/>
      <c r="M591" s="4"/>
      <c r="N591" s="2"/>
      <c r="P591" s="6"/>
    </row>
    <row r="592" spans="5:16" ht="15.6">
      <c r="E592" s="4"/>
      <c r="K592" s="4"/>
      <c r="L592" s="4"/>
      <c r="M592" s="4"/>
      <c r="N592" s="2"/>
      <c r="P592" s="6"/>
    </row>
    <row r="593" spans="5:16" ht="15.6">
      <c r="E593" s="4"/>
      <c r="K593" s="4"/>
      <c r="L593" s="4"/>
      <c r="M593" s="4"/>
      <c r="N593" s="2"/>
      <c r="P593" s="6"/>
    </row>
    <row r="594" spans="5:16" ht="15.6">
      <c r="E594" s="4"/>
      <c r="K594" s="4"/>
      <c r="L594" s="4"/>
      <c r="M594" s="4"/>
      <c r="N594" s="2"/>
      <c r="P594" s="6"/>
    </row>
    <row r="595" spans="5:16" ht="15.6">
      <c r="E595" s="4"/>
      <c r="K595" s="4"/>
      <c r="L595" s="4"/>
      <c r="M595" s="4"/>
      <c r="N595" s="2"/>
      <c r="P595" s="6"/>
    </row>
    <row r="596" spans="5:16" ht="15.6">
      <c r="E596" s="4"/>
      <c r="K596" s="4"/>
      <c r="L596" s="4"/>
      <c r="M596" s="4"/>
      <c r="N596" s="2"/>
      <c r="P596" s="6"/>
    </row>
    <row r="597" spans="5:16" ht="15.6">
      <c r="E597" s="4"/>
      <c r="K597" s="4"/>
      <c r="L597" s="4"/>
      <c r="M597" s="4"/>
      <c r="N597" s="2"/>
      <c r="P597" s="6"/>
    </row>
    <row r="598" spans="5:16" ht="15.6">
      <c r="E598" s="4"/>
      <c r="K598" s="4"/>
      <c r="L598" s="4"/>
      <c r="M598" s="4"/>
      <c r="N598" s="2"/>
      <c r="P598" s="6"/>
    </row>
    <row r="599" spans="5:16" ht="15.6">
      <c r="E599" s="4"/>
      <c r="K599" s="4"/>
      <c r="L599" s="4"/>
      <c r="M599" s="4"/>
      <c r="N599" s="2"/>
      <c r="P599" s="6"/>
    </row>
    <row r="600" spans="5:16" ht="15.6">
      <c r="E600" s="4"/>
      <c r="K600" s="4"/>
      <c r="L600" s="4"/>
      <c r="M600" s="4"/>
      <c r="N600" s="2"/>
      <c r="P600" s="6"/>
    </row>
    <row r="601" spans="5:16" ht="15.6">
      <c r="E601" s="4"/>
      <c r="K601" s="4"/>
      <c r="L601" s="4"/>
      <c r="M601" s="4"/>
      <c r="N601" s="2"/>
      <c r="P601" s="6"/>
    </row>
    <row r="602" spans="5:16" ht="15.6">
      <c r="E602" s="4"/>
      <c r="K602" s="4"/>
      <c r="L602" s="4"/>
      <c r="M602" s="4"/>
      <c r="N602" s="2"/>
      <c r="P602" s="6"/>
    </row>
    <row r="603" spans="5:16" ht="15.6">
      <c r="E603" s="4"/>
      <c r="K603" s="4"/>
      <c r="L603" s="4"/>
      <c r="M603" s="4"/>
      <c r="N603" s="2"/>
      <c r="P603" s="6"/>
    </row>
    <row r="604" spans="5:16" ht="15.6">
      <c r="E604" s="4"/>
      <c r="K604" s="4"/>
      <c r="L604" s="4"/>
      <c r="M604" s="4"/>
      <c r="N604" s="2"/>
      <c r="P604" s="6"/>
    </row>
    <row r="605" spans="5:16" ht="15.6">
      <c r="E605" s="4"/>
      <c r="K605" s="4"/>
      <c r="L605" s="4"/>
      <c r="M605" s="4"/>
      <c r="N605" s="2"/>
      <c r="P605" s="6"/>
    </row>
    <row r="606" spans="5:16" ht="15.6">
      <c r="E606" s="4"/>
      <c r="K606" s="4"/>
      <c r="L606" s="4"/>
      <c r="M606" s="4"/>
      <c r="N606" s="2"/>
      <c r="P606" s="6"/>
    </row>
    <row r="607" spans="5:16" ht="15.6">
      <c r="E607" s="4"/>
      <c r="K607" s="4"/>
      <c r="L607" s="4"/>
      <c r="M607" s="4"/>
      <c r="N607" s="2"/>
      <c r="P607" s="6"/>
    </row>
    <row r="608" spans="5:16" ht="15.6">
      <c r="E608" s="4"/>
      <c r="K608" s="4"/>
      <c r="L608" s="4"/>
      <c r="M608" s="4"/>
      <c r="N608" s="2"/>
      <c r="P608" s="6"/>
    </row>
    <row r="609" spans="5:16" ht="15.6">
      <c r="E609" s="4"/>
      <c r="K609" s="4"/>
      <c r="L609" s="4"/>
      <c r="M609" s="4"/>
      <c r="N609" s="2"/>
      <c r="P609" s="6"/>
    </row>
    <row r="610" spans="5:16" ht="15.6">
      <c r="E610" s="4"/>
      <c r="K610" s="4"/>
      <c r="L610" s="4"/>
      <c r="M610" s="4"/>
      <c r="N610" s="2"/>
      <c r="P610" s="6"/>
    </row>
    <row r="611" spans="5:16" ht="15.6">
      <c r="E611" s="4"/>
      <c r="K611" s="4"/>
      <c r="L611" s="4"/>
      <c r="M611" s="4"/>
      <c r="N611" s="2"/>
      <c r="P611" s="6"/>
    </row>
    <row r="612" spans="5:16" ht="15.6">
      <c r="E612" s="4"/>
      <c r="K612" s="4"/>
      <c r="L612" s="4"/>
      <c r="M612" s="4"/>
      <c r="N612" s="2"/>
      <c r="P612" s="6"/>
    </row>
    <row r="613" spans="5:16" ht="15.6">
      <c r="E613" s="4"/>
      <c r="K613" s="4"/>
      <c r="L613" s="4"/>
      <c r="M613" s="4"/>
      <c r="N613" s="2"/>
      <c r="P613" s="6"/>
    </row>
    <row r="614" spans="5:16" ht="15.6">
      <c r="E614" s="4"/>
      <c r="K614" s="4"/>
      <c r="L614" s="4"/>
      <c r="M614" s="4"/>
      <c r="N614" s="2"/>
      <c r="P614" s="6"/>
    </row>
    <row r="615" spans="5:16" ht="15.6">
      <c r="E615" s="4"/>
      <c r="K615" s="4"/>
      <c r="L615" s="4"/>
      <c r="M615" s="4"/>
      <c r="N615" s="2"/>
      <c r="P615" s="6"/>
    </row>
    <row r="616" spans="5:16" ht="15.6">
      <c r="E616" s="4"/>
      <c r="K616" s="4"/>
      <c r="L616" s="4"/>
      <c r="M616" s="4"/>
      <c r="N616" s="2"/>
      <c r="P616" s="6"/>
    </row>
    <row r="617" spans="5:16" ht="15.6">
      <c r="E617" s="4"/>
      <c r="K617" s="4"/>
      <c r="L617" s="4"/>
      <c r="M617" s="4"/>
      <c r="N617" s="2"/>
      <c r="P617" s="6"/>
    </row>
    <row r="618" spans="5:16" ht="15.6">
      <c r="E618" s="4"/>
      <c r="K618" s="4"/>
      <c r="L618" s="4"/>
      <c r="M618" s="4"/>
      <c r="N618" s="2"/>
      <c r="P618" s="6"/>
    </row>
    <row r="619" spans="5:16" ht="15.6">
      <c r="E619" s="4"/>
      <c r="K619" s="4"/>
      <c r="L619" s="4"/>
      <c r="M619" s="4"/>
      <c r="N619" s="2"/>
      <c r="P619" s="6"/>
    </row>
    <row r="620" spans="5:16" ht="15.6">
      <c r="E620" s="4"/>
      <c r="K620" s="4"/>
      <c r="L620" s="4"/>
      <c r="M620" s="4"/>
      <c r="N620" s="2"/>
      <c r="P620" s="6"/>
    </row>
    <row r="621" spans="5:16" ht="15.6">
      <c r="E621" s="4"/>
      <c r="K621" s="4"/>
      <c r="L621" s="4"/>
      <c r="M621" s="4"/>
      <c r="N621" s="2"/>
      <c r="P621" s="6"/>
    </row>
    <row r="622" spans="5:16" ht="15.6">
      <c r="E622" s="4"/>
      <c r="K622" s="4"/>
      <c r="L622" s="4"/>
      <c r="M622" s="4"/>
      <c r="N622" s="2"/>
      <c r="P622" s="6"/>
    </row>
    <row r="623" spans="5:16" ht="15.6">
      <c r="E623" s="4"/>
      <c r="K623" s="4"/>
      <c r="L623" s="4"/>
      <c r="M623" s="4"/>
      <c r="N623" s="2"/>
      <c r="P623" s="6"/>
    </row>
    <row r="624" spans="5:16" ht="15.6">
      <c r="E624" s="4"/>
      <c r="K624" s="4"/>
      <c r="L624" s="4"/>
      <c r="M624" s="4"/>
      <c r="N624" s="2"/>
      <c r="P624" s="6"/>
    </row>
    <row r="625" spans="5:16" ht="15.6">
      <c r="E625" s="4"/>
      <c r="K625" s="4"/>
      <c r="L625" s="4"/>
      <c r="M625" s="4"/>
      <c r="N625" s="2"/>
      <c r="P625" s="6"/>
    </row>
    <row r="626" spans="5:16" ht="15.6">
      <c r="E626" s="4"/>
      <c r="K626" s="4"/>
      <c r="L626" s="4"/>
      <c r="M626" s="4"/>
      <c r="N626" s="2"/>
      <c r="P626" s="6"/>
    </row>
    <row r="627" spans="5:16" ht="15.6">
      <c r="E627" s="4"/>
      <c r="K627" s="4"/>
      <c r="L627" s="4"/>
      <c r="M627" s="4"/>
      <c r="N627" s="2"/>
      <c r="P627" s="6"/>
    </row>
    <row r="628" spans="5:16" ht="15.6">
      <c r="E628" s="4"/>
      <c r="K628" s="4"/>
      <c r="L628" s="4"/>
      <c r="M628" s="4"/>
      <c r="N628" s="2"/>
      <c r="P628" s="6"/>
    </row>
    <row r="629" spans="5:16" ht="15.6">
      <c r="E629" s="4"/>
      <c r="K629" s="4"/>
      <c r="L629" s="4"/>
      <c r="M629" s="4"/>
      <c r="N629" s="2"/>
      <c r="P629" s="6"/>
    </row>
    <row r="630" spans="5:16" ht="15.6">
      <c r="E630" s="4"/>
      <c r="K630" s="4"/>
      <c r="L630" s="4"/>
      <c r="M630" s="4"/>
      <c r="N630" s="2"/>
      <c r="P630" s="6"/>
    </row>
    <row r="631" spans="5:16" ht="15.6">
      <c r="E631" s="4"/>
      <c r="K631" s="4"/>
      <c r="L631" s="4"/>
      <c r="M631" s="4"/>
      <c r="N631" s="2"/>
      <c r="P631" s="6"/>
    </row>
    <row r="632" spans="5:16" ht="15.6">
      <c r="E632" s="4"/>
      <c r="K632" s="4"/>
      <c r="L632" s="4"/>
      <c r="M632" s="4"/>
      <c r="N632" s="2"/>
      <c r="P632" s="6"/>
    </row>
    <row r="633" spans="5:16" ht="15.6">
      <c r="E633" s="4"/>
      <c r="K633" s="4"/>
      <c r="L633" s="4"/>
      <c r="M633" s="4"/>
      <c r="N633" s="2"/>
      <c r="P633" s="6"/>
    </row>
    <row r="634" spans="5:16" ht="15.6">
      <c r="E634" s="4"/>
      <c r="K634" s="4"/>
      <c r="L634" s="4"/>
      <c r="M634" s="4"/>
      <c r="N634" s="2"/>
      <c r="P634" s="6"/>
    </row>
    <row r="635" spans="5:16" ht="15.6">
      <c r="E635" s="4"/>
      <c r="K635" s="4"/>
      <c r="L635" s="4"/>
      <c r="M635" s="4"/>
      <c r="N635" s="2"/>
      <c r="P635" s="6"/>
    </row>
    <row r="636" spans="5:16" ht="15.6">
      <c r="E636" s="4"/>
      <c r="K636" s="4"/>
      <c r="L636" s="4"/>
      <c r="M636" s="4"/>
      <c r="N636" s="2"/>
      <c r="P636" s="6"/>
    </row>
    <row r="637" spans="5:16" ht="15.6">
      <c r="E637" s="4"/>
      <c r="K637" s="4"/>
      <c r="L637" s="4"/>
      <c r="M637" s="4"/>
      <c r="N637" s="2"/>
      <c r="P637" s="6"/>
    </row>
    <row r="638" spans="5:16" ht="15.6">
      <c r="E638" s="4"/>
      <c r="K638" s="4"/>
      <c r="L638" s="4"/>
      <c r="M638" s="4"/>
      <c r="N638" s="2"/>
      <c r="P638" s="6"/>
    </row>
    <row r="639" spans="5:16" ht="15.6">
      <c r="E639" s="4"/>
      <c r="K639" s="4"/>
      <c r="L639" s="4"/>
      <c r="M639" s="4"/>
      <c r="N639" s="2"/>
      <c r="P639" s="6"/>
    </row>
    <row r="640" spans="5:16" ht="15.6">
      <c r="E640" s="4"/>
      <c r="K640" s="4"/>
      <c r="L640" s="4"/>
      <c r="M640" s="4"/>
      <c r="N640" s="2"/>
      <c r="P640" s="6"/>
    </row>
    <row r="641" spans="5:16" ht="15.6">
      <c r="E641" s="4"/>
      <c r="K641" s="4"/>
      <c r="L641" s="4"/>
      <c r="M641" s="4"/>
      <c r="N641" s="2"/>
      <c r="P641" s="6"/>
    </row>
    <row r="642" spans="5:16" ht="15.6">
      <c r="E642" s="4"/>
      <c r="K642" s="4"/>
      <c r="L642" s="4"/>
      <c r="M642" s="4"/>
      <c r="N642" s="2"/>
      <c r="P642" s="6"/>
    </row>
    <row r="643" spans="5:16" ht="15.6">
      <c r="E643" s="4"/>
      <c r="K643" s="4"/>
      <c r="L643" s="4"/>
      <c r="M643" s="4"/>
      <c r="N643" s="2"/>
      <c r="P643" s="6"/>
    </row>
    <row r="644" spans="5:16" ht="15.6">
      <c r="E644" s="4"/>
      <c r="K644" s="4"/>
      <c r="L644" s="4"/>
      <c r="M644" s="4"/>
      <c r="N644" s="2"/>
      <c r="P644" s="6"/>
    </row>
    <row r="645" spans="5:16" ht="15.6">
      <c r="E645" s="4"/>
      <c r="K645" s="4"/>
      <c r="L645" s="4"/>
      <c r="M645" s="4"/>
      <c r="N645" s="2"/>
      <c r="P645" s="6"/>
    </row>
    <row r="646" spans="5:16" ht="15.6">
      <c r="E646" s="4"/>
      <c r="K646" s="4"/>
      <c r="L646" s="4"/>
      <c r="M646" s="4"/>
      <c r="N646" s="2"/>
      <c r="P646" s="6"/>
    </row>
    <row r="647" spans="5:16" ht="15.6">
      <c r="E647" s="4"/>
      <c r="K647" s="4"/>
      <c r="L647" s="4"/>
      <c r="M647" s="4"/>
      <c r="N647" s="2"/>
      <c r="P647" s="6"/>
    </row>
    <row r="648" spans="5:16" ht="15.6">
      <c r="E648" s="4"/>
      <c r="K648" s="4"/>
      <c r="L648" s="4"/>
      <c r="M648" s="4"/>
      <c r="N648" s="2"/>
      <c r="P648" s="6"/>
    </row>
    <row r="649" spans="5:16" ht="15.6">
      <c r="E649" s="4"/>
      <c r="K649" s="4"/>
      <c r="L649" s="4"/>
      <c r="M649" s="4"/>
      <c r="N649" s="2"/>
      <c r="P649" s="6"/>
    </row>
    <row r="650" spans="5:16" ht="15.6">
      <c r="E650" s="4"/>
      <c r="K650" s="4"/>
      <c r="L650" s="4"/>
      <c r="M650" s="4"/>
      <c r="N650" s="2"/>
      <c r="P650" s="6"/>
    </row>
    <row r="651" spans="5:16" ht="15.6">
      <c r="E651" s="4"/>
      <c r="K651" s="4"/>
      <c r="L651" s="4"/>
      <c r="M651" s="4"/>
      <c r="N651" s="2"/>
      <c r="P651" s="6"/>
    </row>
    <row r="652" spans="5:16" ht="15.6">
      <c r="E652" s="4"/>
      <c r="K652" s="4"/>
      <c r="L652" s="4"/>
      <c r="M652" s="4"/>
      <c r="N652" s="2"/>
      <c r="P652" s="6"/>
    </row>
    <row r="653" spans="5:16" ht="15.6">
      <c r="E653" s="4"/>
      <c r="K653" s="4"/>
      <c r="L653" s="4"/>
      <c r="M653" s="4"/>
      <c r="N653" s="2"/>
      <c r="P653" s="6"/>
    </row>
    <row r="654" spans="5:16" ht="15.6">
      <c r="E654" s="4"/>
      <c r="K654" s="4"/>
      <c r="L654" s="4"/>
      <c r="M654" s="4"/>
      <c r="N654" s="2"/>
      <c r="P654" s="6"/>
    </row>
    <row r="655" spans="5:16" ht="15.6">
      <c r="E655" s="4"/>
      <c r="K655" s="4"/>
      <c r="L655" s="4"/>
      <c r="M655" s="4"/>
      <c r="N655" s="2"/>
      <c r="P655" s="6"/>
    </row>
    <row r="656" spans="5:16" ht="15.6">
      <c r="E656" s="4"/>
      <c r="K656" s="4"/>
      <c r="L656" s="4"/>
      <c r="M656" s="4"/>
      <c r="N656" s="2"/>
      <c r="P656" s="6"/>
    </row>
    <row r="657" spans="5:16" ht="15.6">
      <c r="E657" s="4"/>
      <c r="K657" s="4"/>
      <c r="L657" s="4"/>
      <c r="M657" s="4"/>
      <c r="N657" s="2"/>
      <c r="P657" s="6"/>
    </row>
    <row r="658" spans="5:16" ht="15.6">
      <c r="E658" s="4"/>
      <c r="K658" s="4"/>
      <c r="L658" s="4"/>
      <c r="M658" s="4"/>
      <c r="N658" s="2"/>
      <c r="P658" s="6"/>
    </row>
    <row r="659" spans="5:16" ht="15.6">
      <c r="E659" s="4"/>
      <c r="K659" s="4"/>
      <c r="L659" s="4"/>
      <c r="M659" s="4"/>
      <c r="N659" s="2"/>
      <c r="P659" s="6"/>
    </row>
    <row r="660" spans="5:16" ht="15.6">
      <c r="E660" s="4"/>
      <c r="K660" s="4"/>
      <c r="L660" s="4"/>
      <c r="M660" s="4"/>
      <c r="N660" s="2"/>
      <c r="P660" s="6"/>
    </row>
    <row r="661" spans="5:16" ht="15.6">
      <c r="E661" s="4"/>
      <c r="K661" s="4"/>
      <c r="L661" s="4"/>
      <c r="M661" s="4"/>
      <c r="N661" s="2"/>
      <c r="P661" s="6"/>
    </row>
    <row r="662" spans="5:16" ht="15.6">
      <c r="E662" s="4"/>
      <c r="K662" s="4"/>
      <c r="L662" s="4"/>
      <c r="M662" s="4"/>
      <c r="N662" s="2"/>
      <c r="P662" s="6"/>
    </row>
    <row r="663" spans="5:16" ht="15.6">
      <c r="E663" s="4"/>
      <c r="K663" s="4"/>
      <c r="L663" s="4"/>
      <c r="M663" s="4"/>
      <c r="N663" s="2"/>
      <c r="P663" s="6"/>
    </row>
    <row r="664" spans="5:16" ht="15.6">
      <c r="E664" s="4"/>
      <c r="K664" s="4"/>
      <c r="L664" s="4"/>
      <c r="M664" s="4"/>
      <c r="N664" s="2"/>
      <c r="P664" s="6"/>
    </row>
    <row r="665" spans="5:16" ht="15.6">
      <c r="E665" s="4"/>
      <c r="K665" s="4"/>
      <c r="L665" s="4"/>
      <c r="M665" s="4"/>
      <c r="N665" s="2"/>
      <c r="P665" s="6"/>
    </row>
    <row r="666" spans="5:16" ht="15.6">
      <c r="E666" s="4"/>
      <c r="K666" s="4"/>
      <c r="L666" s="4"/>
      <c r="M666" s="4"/>
      <c r="N666" s="2"/>
      <c r="P666" s="6"/>
    </row>
    <row r="667" spans="5:16" ht="15.6">
      <c r="E667" s="4"/>
      <c r="K667" s="4"/>
      <c r="L667" s="4"/>
      <c r="M667" s="4"/>
      <c r="N667" s="2"/>
      <c r="P667" s="6"/>
    </row>
    <row r="668" spans="5:16" ht="15.6">
      <c r="E668" s="4"/>
      <c r="K668" s="4"/>
      <c r="L668" s="4"/>
      <c r="M668" s="4"/>
      <c r="N668" s="2"/>
      <c r="P668" s="6"/>
    </row>
    <row r="669" spans="5:16" ht="15.6">
      <c r="E669" s="4"/>
      <c r="K669" s="4"/>
      <c r="L669" s="4"/>
      <c r="M669" s="4"/>
      <c r="N669" s="2"/>
      <c r="P669" s="6"/>
    </row>
    <row r="670" spans="5:16" ht="15.6">
      <c r="E670" s="4"/>
      <c r="K670" s="4"/>
      <c r="L670" s="4"/>
      <c r="M670" s="4"/>
      <c r="N670" s="2"/>
      <c r="P670" s="6"/>
    </row>
    <row r="671" spans="5:16" ht="15.6">
      <c r="E671" s="4"/>
      <c r="K671" s="4"/>
      <c r="L671" s="4"/>
      <c r="M671" s="4"/>
      <c r="N671" s="2"/>
      <c r="P671" s="6"/>
    </row>
    <row r="672" spans="5:16" ht="15.6">
      <c r="E672" s="4"/>
      <c r="K672" s="4"/>
      <c r="L672" s="4"/>
      <c r="M672" s="4"/>
      <c r="N672" s="2"/>
      <c r="P672" s="6"/>
    </row>
    <row r="673" spans="5:16" ht="15.6">
      <c r="E673" s="4"/>
      <c r="K673" s="4"/>
      <c r="L673" s="4"/>
      <c r="M673" s="4"/>
      <c r="N673" s="2"/>
      <c r="P673" s="6"/>
    </row>
    <row r="674" spans="5:16" ht="15.6">
      <c r="E674" s="4"/>
      <c r="K674" s="4"/>
      <c r="L674" s="4"/>
      <c r="M674" s="4"/>
      <c r="N674" s="2"/>
      <c r="P674" s="6"/>
    </row>
    <row r="675" spans="5:16" ht="15.6">
      <c r="E675" s="4"/>
      <c r="K675" s="4"/>
      <c r="L675" s="4"/>
      <c r="M675" s="4"/>
      <c r="N675" s="2"/>
      <c r="P675" s="6"/>
    </row>
    <row r="676" spans="5:16" ht="15.6">
      <c r="E676" s="4"/>
      <c r="K676" s="4"/>
      <c r="L676" s="4"/>
      <c r="M676" s="4"/>
      <c r="N676" s="2"/>
      <c r="P676" s="6"/>
    </row>
    <row r="677" spans="5:16" ht="15.6">
      <c r="E677" s="4"/>
      <c r="K677" s="4"/>
      <c r="L677" s="4"/>
      <c r="M677" s="4"/>
      <c r="N677" s="2"/>
      <c r="P677" s="6"/>
    </row>
    <row r="678" spans="5:16" ht="15.6">
      <c r="E678" s="4"/>
      <c r="K678" s="4"/>
      <c r="L678" s="4"/>
      <c r="M678" s="4"/>
      <c r="N678" s="2"/>
      <c r="P678" s="6"/>
    </row>
    <row r="679" spans="5:16" ht="15.6">
      <c r="E679" s="4"/>
      <c r="K679" s="4"/>
      <c r="L679" s="4"/>
      <c r="M679" s="4"/>
      <c r="N679" s="2"/>
      <c r="P679" s="6"/>
    </row>
    <row r="680" spans="5:16" ht="15.6">
      <c r="E680" s="4"/>
      <c r="K680" s="4"/>
      <c r="L680" s="4"/>
      <c r="M680" s="4"/>
      <c r="N680" s="2"/>
      <c r="P680" s="6"/>
    </row>
    <row r="681" spans="5:16" ht="15.6">
      <c r="E681" s="4"/>
      <c r="K681" s="4"/>
      <c r="L681" s="4"/>
      <c r="M681" s="4"/>
      <c r="N681" s="2"/>
      <c r="P681" s="6"/>
    </row>
    <row r="682" spans="5:16" ht="15.6">
      <c r="E682" s="4"/>
      <c r="K682" s="4"/>
      <c r="L682" s="4"/>
      <c r="M682" s="4"/>
      <c r="N682" s="2"/>
      <c r="P682" s="6"/>
    </row>
    <row r="683" spans="5:16" ht="15.6">
      <c r="E683" s="4"/>
      <c r="K683" s="4"/>
      <c r="L683" s="4"/>
      <c r="M683" s="4"/>
      <c r="N683" s="2"/>
      <c r="P683" s="6"/>
    </row>
    <row r="684" spans="5:16" ht="15.6">
      <c r="E684" s="4"/>
      <c r="K684" s="4"/>
      <c r="L684" s="4"/>
      <c r="M684" s="4"/>
      <c r="N684" s="2"/>
      <c r="P684" s="6"/>
    </row>
    <row r="685" spans="5:16" ht="15.6">
      <c r="E685" s="4"/>
      <c r="K685" s="4"/>
      <c r="L685" s="4"/>
      <c r="M685" s="4"/>
      <c r="N685" s="2"/>
      <c r="P685" s="6"/>
    </row>
    <row r="686" spans="5:16" ht="15.6">
      <c r="E686" s="4"/>
      <c r="K686" s="4"/>
      <c r="L686" s="4"/>
      <c r="M686" s="4"/>
      <c r="N686" s="2"/>
      <c r="P686" s="6"/>
    </row>
    <row r="687" spans="5:16" ht="15.6">
      <c r="E687" s="4"/>
      <c r="K687" s="4"/>
      <c r="L687" s="4"/>
      <c r="M687" s="4"/>
      <c r="N687" s="2"/>
      <c r="P687" s="6"/>
    </row>
    <row r="688" spans="5:16" ht="15.6">
      <c r="E688" s="4"/>
      <c r="K688" s="4"/>
      <c r="L688" s="4"/>
      <c r="M688" s="4"/>
      <c r="N688" s="2"/>
      <c r="P688" s="6"/>
    </row>
    <row r="689" spans="5:16" ht="15.6">
      <c r="E689" s="4"/>
      <c r="K689" s="4"/>
      <c r="L689" s="4"/>
      <c r="M689" s="4"/>
      <c r="N689" s="2"/>
      <c r="P689" s="6"/>
    </row>
    <row r="690" spans="5:16" ht="15.6">
      <c r="E690" s="4"/>
      <c r="K690" s="4"/>
      <c r="L690" s="4"/>
      <c r="M690" s="4"/>
      <c r="N690" s="2"/>
      <c r="P690" s="6"/>
    </row>
    <row r="691" spans="5:16" ht="15.6">
      <c r="E691" s="4"/>
      <c r="K691" s="4"/>
      <c r="L691" s="4"/>
      <c r="M691" s="4"/>
      <c r="N691" s="2"/>
      <c r="P691" s="6"/>
    </row>
    <row r="692" spans="5:16" ht="15.6">
      <c r="E692" s="4"/>
      <c r="K692" s="4"/>
      <c r="L692" s="4"/>
      <c r="M692" s="4"/>
      <c r="N692" s="2"/>
      <c r="P692" s="6"/>
    </row>
    <row r="693" spans="5:16" ht="15.6">
      <c r="E693" s="4"/>
      <c r="K693" s="4"/>
      <c r="L693" s="4"/>
      <c r="M693" s="4"/>
      <c r="N693" s="2"/>
      <c r="P693" s="6"/>
    </row>
    <row r="694" spans="5:16" ht="15.6">
      <c r="E694" s="4"/>
      <c r="K694" s="4"/>
      <c r="L694" s="4"/>
      <c r="M694" s="4"/>
      <c r="N694" s="2"/>
      <c r="P694" s="6"/>
    </row>
    <row r="695" spans="5:16" ht="15.6">
      <c r="E695" s="4"/>
      <c r="K695" s="4"/>
      <c r="L695" s="4"/>
      <c r="M695" s="4"/>
      <c r="N695" s="2"/>
      <c r="P695" s="6"/>
    </row>
    <row r="696" spans="5:16" ht="15.6">
      <c r="E696" s="4"/>
      <c r="K696" s="4"/>
      <c r="L696" s="4"/>
      <c r="M696" s="4"/>
      <c r="N696" s="2"/>
      <c r="P696" s="6"/>
    </row>
    <row r="697" spans="5:16" ht="15.6">
      <c r="E697" s="4"/>
      <c r="K697" s="4"/>
      <c r="L697" s="4"/>
      <c r="M697" s="4"/>
      <c r="N697" s="2"/>
      <c r="P697" s="6"/>
    </row>
    <row r="698" spans="5:16" ht="15.6">
      <c r="E698" s="4"/>
      <c r="K698" s="4"/>
      <c r="L698" s="4"/>
      <c r="M698" s="4"/>
      <c r="N698" s="2"/>
      <c r="P698" s="6"/>
    </row>
    <row r="699" spans="5:16" ht="15.6">
      <c r="E699" s="4"/>
      <c r="K699" s="4"/>
      <c r="L699" s="4"/>
      <c r="M699" s="4"/>
      <c r="N699" s="2"/>
      <c r="P699" s="6"/>
    </row>
    <row r="700" spans="5:16" ht="15.6">
      <c r="E700" s="4"/>
      <c r="K700" s="4"/>
      <c r="L700" s="4"/>
      <c r="M700" s="4"/>
      <c r="N700" s="2"/>
      <c r="P700" s="6"/>
    </row>
    <row r="701" spans="5:16" ht="15.6">
      <c r="E701" s="4"/>
      <c r="K701" s="4"/>
      <c r="L701" s="4"/>
      <c r="M701" s="4"/>
      <c r="N701" s="2"/>
      <c r="P701" s="6"/>
    </row>
    <row r="702" spans="5:16" ht="15.6">
      <c r="E702" s="4"/>
      <c r="K702" s="4"/>
      <c r="L702" s="4"/>
      <c r="M702" s="4"/>
      <c r="N702" s="2"/>
      <c r="P702" s="6"/>
    </row>
    <row r="703" spans="5:16" ht="15.6">
      <c r="E703" s="4"/>
      <c r="K703" s="4"/>
      <c r="L703" s="4"/>
      <c r="M703" s="4"/>
      <c r="N703" s="2"/>
      <c r="P703" s="6"/>
    </row>
    <row r="704" spans="5:16" ht="15.6">
      <c r="E704" s="4"/>
      <c r="K704" s="4"/>
      <c r="L704" s="4"/>
      <c r="M704" s="4"/>
      <c r="N704" s="2"/>
      <c r="P704" s="6"/>
    </row>
    <row r="705" spans="5:16" ht="15.6">
      <c r="E705" s="4"/>
      <c r="K705" s="4"/>
      <c r="L705" s="4"/>
      <c r="M705" s="4"/>
      <c r="N705" s="2"/>
      <c r="P705" s="6"/>
    </row>
    <row r="706" spans="5:16" ht="15.6">
      <c r="E706" s="4"/>
      <c r="K706" s="4"/>
      <c r="L706" s="4"/>
      <c r="M706" s="4"/>
      <c r="N706" s="2"/>
      <c r="P706" s="6"/>
    </row>
    <row r="707" spans="5:16" ht="15.6">
      <c r="E707" s="4"/>
      <c r="K707" s="4"/>
      <c r="L707" s="4"/>
      <c r="M707" s="4"/>
      <c r="N707" s="2"/>
      <c r="P707" s="6"/>
    </row>
    <row r="708" spans="5:16" ht="15.6">
      <c r="E708" s="4"/>
      <c r="K708" s="4"/>
      <c r="L708" s="4"/>
      <c r="M708" s="4"/>
      <c r="N708" s="2"/>
      <c r="P708" s="6"/>
    </row>
    <row r="709" spans="5:16" ht="15.6">
      <c r="E709" s="4"/>
      <c r="K709" s="4"/>
      <c r="L709" s="4"/>
      <c r="M709" s="4"/>
      <c r="N709" s="2"/>
      <c r="P709" s="6"/>
    </row>
    <row r="710" spans="5:16" ht="15.6">
      <c r="E710" s="4"/>
      <c r="K710" s="4"/>
      <c r="L710" s="4"/>
      <c r="M710" s="4"/>
      <c r="N710" s="2"/>
      <c r="P710" s="6"/>
    </row>
    <row r="711" spans="5:16" ht="15.6">
      <c r="E711" s="4"/>
      <c r="K711" s="4"/>
      <c r="L711" s="4"/>
      <c r="M711" s="4"/>
      <c r="N711" s="2"/>
      <c r="P711" s="6"/>
    </row>
    <row r="712" spans="5:16" ht="15.6">
      <c r="E712" s="4"/>
      <c r="K712" s="4"/>
      <c r="L712" s="4"/>
      <c r="M712" s="4"/>
      <c r="N712" s="2"/>
      <c r="P712" s="6"/>
    </row>
    <row r="713" spans="5:16" ht="15.6">
      <c r="E713" s="4"/>
      <c r="K713" s="4"/>
      <c r="L713" s="4"/>
      <c r="M713" s="4"/>
      <c r="N713" s="2"/>
      <c r="P713" s="6"/>
    </row>
    <row r="714" spans="5:16" ht="15.6">
      <c r="E714" s="4"/>
      <c r="K714" s="4"/>
      <c r="L714" s="4"/>
      <c r="M714" s="4"/>
      <c r="N714" s="2"/>
      <c r="P714" s="6"/>
    </row>
    <row r="715" spans="5:16" ht="15.6">
      <c r="E715" s="4"/>
      <c r="K715" s="4"/>
      <c r="L715" s="4"/>
      <c r="M715" s="4"/>
      <c r="N715" s="2"/>
      <c r="P715" s="6"/>
    </row>
    <row r="716" spans="5:16" ht="15.6">
      <c r="E716" s="4"/>
      <c r="K716" s="4"/>
      <c r="L716" s="4"/>
      <c r="M716" s="4"/>
      <c r="N716" s="2"/>
      <c r="P716" s="6"/>
    </row>
    <row r="717" spans="5:16" ht="15.6">
      <c r="E717" s="4"/>
      <c r="K717" s="4"/>
      <c r="L717" s="4"/>
      <c r="M717" s="4"/>
      <c r="N717" s="2"/>
      <c r="P717" s="6"/>
    </row>
    <row r="718" spans="5:16" ht="15.6">
      <c r="E718" s="4"/>
      <c r="K718" s="4"/>
      <c r="L718" s="4"/>
      <c r="M718" s="4"/>
      <c r="N718" s="2"/>
      <c r="P718" s="6"/>
    </row>
    <row r="719" spans="5:16" ht="15.6">
      <c r="E719" s="4"/>
      <c r="K719" s="4"/>
      <c r="L719" s="4"/>
      <c r="M719" s="4"/>
      <c r="N719" s="2"/>
      <c r="P719" s="6"/>
    </row>
    <row r="720" spans="5:16" ht="15.6">
      <c r="E720" s="4"/>
      <c r="K720" s="4"/>
      <c r="L720" s="4"/>
      <c r="M720" s="4"/>
      <c r="N720" s="2"/>
      <c r="P720" s="6"/>
    </row>
    <row r="721" spans="5:16" ht="15.6">
      <c r="E721" s="4"/>
      <c r="K721" s="4"/>
      <c r="L721" s="4"/>
      <c r="M721" s="4"/>
      <c r="N721" s="2"/>
      <c r="P721" s="6"/>
    </row>
    <row r="722" spans="5:16" ht="15.6">
      <c r="E722" s="4"/>
      <c r="K722" s="4"/>
      <c r="L722" s="4"/>
      <c r="M722" s="4"/>
      <c r="N722" s="2"/>
      <c r="P722" s="6"/>
    </row>
    <row r="723" spans="5:16" ht="15.6">
      <c r="E723" s="4"/>
      <c r="K723" s="4"/>
      <c r="L723" s="4"/>
      <c r="M723" s="4"/>
      <c r="N723" s="2"/>
      <c r="P723" s="6"/>
    </row>
    <row r="724" spans="5:16" ht="15.6">
      <c r="E724" s="4"/>
      <c r="K724" s="4"/>
      <c r="L724" s="4"/>
      <c r="M724" s="4"/>
      <c r="N724" s="2"/>
      <c r="P724" s="6"/>
    </row>
    <row r="725" spans="5:16" ht="15.6">
      <c r="E725" s="4"/>
      <c r="K725" s="4"/>
      <c r="L725" s="4"/>
      <c r="M725" s="4"/>
      <c r="N725" s="2"/>
      <c r="P725" s="6"/>
    </row>
    <row r="726" spans="5:16" ht="15.6">
      <c r="E726" s="4"/>
      <c r="K726" s="4"/>
      <c r="L726" s="4"/>
      <c r="M726" s="4"/>
      <c r="N726" s="2"/>
      <c r="P726" s="6"/>
    </row>
    <row r="727" spans="5:16" ht="15.6">
      <c r="E727" s="4"/>
      <c r="K727" s="4"/>
      <c r="L727" s="4"/>
      <c r="M727" s="4"/>
      <c r="N727" s="2"/>
      <c r="P727" s="6"/>
    </row>
    <row r="728" spans="5:16" ht="15.6">
      <c r="E728" s="4"/>
      <c r="K728" s="4"/>
      <c r="L728" s="4"/>
      <c r="M728" s="4"/>
      <c r="N728" s="2"/>
      <c r="P728" s="6"/>
    </row>
    <row r="729" spans="5:16" ht="15.6">
      <c r="E729" s="4"/>
      <c r="K729" s="4"/>
      <c r="L729" s="4"/>
      <c r="M729" s="4"/>
      <c r="N729" s="2"/>
      <c r="P729" s="6"/>
    </row>
    <row r="730" spans="5:16" ht="15.6">
      <c r="E730" s="4"/>
      <c r="K730" s="4"/>
      <c r="L730" s="4"/>
      <c r="M730" s="4"/>
      <c r="N730" s="2"/>
      <c r="P730" s="6"/>
    </row>
    <row r="731" spans="5:16" ht="15.6">
      <c r="E731" s="4"/>
      <c r="K731" s="4"/>
      <c r="L731" s="4"/>
      <c r="M731" s="4"/>
      <c r="N731" s="2"/>
      <c r="P731" s="6"/>
    </row>
    <row r="732" spans="5:16" ht="15.6">
      <c r="E732" s="4"/>
      <c r="K732" s="4"/>
      <c r="L732" s="4"/>
      <c r="M732" s="4"/>
      <c r="N732" s="2"/>
      <c r="P732" s="6"/>
    </row>
    <row r="733" spans="5:16" ht="15.6">
      <c r="E733" s="4"/>
      <c r="K733" s="4"/>
      <c r="L733" s="4"/>
      <c r="M733" s="4"/>
      <c r="N733" s="2"/>
      <c r="P733" s="6"/>
    </row>
    <row r="734" spans="5:16" ht="15.6">
      <c r="E734" s="4"/>
      <c r="K734" s="4"/>
      <c r="L734" s="4"/>
      <c r="M734" s="4"/>
      <c r="N734" s="2"/>
      <c r="P734" s="6"/>
    </row>
    <row r="735" spans="5:16" ht="15.6">
      <c r="E735" s="4"/>
      <c r="K735" s="4"/>
      <c r="L735" s="4"/>
      <c r="M735" s="4"/>
      <c r="N735" s="2"/>
      <c r="P735" s="6"/>
    </row>
    <row r="736" spans="5:16" ht="15.6">
      <c r="E736" s="4"/>
      <c r="K736" s="4"/>
      <c r="L736" s="4"/>
      <c r="M736" s="4"/>
      <c r="N736" s="2"/>
      <c r="P736" s="6"/>
    </row>
    <row r="737" spans="5:16" ht="15.6">
      <c r="E737" s="4"/>
      <c r="K737" s="4"/>
      <c r="L737" s="4"/>
      <c r="M737" s="4"/>
      <c r="N737" s="2"/>
      <c r="P737" s="6"/>
    </row>
    <row r="738" spans="5:16" ht="15.6">
      <c r="E738" s="4"/>
      <c r="K738" s="4"/>
      <c r="L738" s="4"/>
      <c r="M738" s="4"/>
      <c r="N738" s="2"/>
      <c r="P738" s="6"/>
    </row>
    <row r="739" spans="5:16" ht="15.6">
      <c r="E739" s="4"/>
      <c r="K739" s="4"/>
      <c r="L739" s="4"/>
      <c r="M739" s="4"/>
      <c r="N739" s="2"/>
      <c r="P739" s="6"/>
    </row>
    <row r="740" spans="5:16" ht="15.6">
      <c r="E740" s="4"/>
      <c r="K740" s="4"/>
      <c r="L740" s="4"/>
      <c r="M740" s="4"/>
      <c r="N740" s="2"/>
      <c r="P740" s="6"/>
    </row>
    <row r="741" spans="5:16" ht="15.6">
      <c r="E741" s="4"/>
      <c r="K741" s="4"/>
      <c r="L741" s="4"/>
      <c r="M741" s="4"/>
      <c r="N741" s="2"/>
      <c r="P741" s="6"/>
    </row>
    <row r="742" spans="5:16" ht="15.6">
      <c r="E742" s="4"/>
      <c r="K742" s="4"/>
      <c r="L742" s="4"/>
      <c r="M742" s="4"/>
      <c r="N742" s="2"/>
      <c r="P742" s="6"/>
    </row>
    <row r="743" spans="5:16" ht="15.6">
      <c r="E743" s="4"/>
      <c r="K743" s="4"/>
      <c r="L743" s="4"/>
      <c r="M743" s="4"/>
      <c r="N743" s="2"/>
      <c r="P743" s="6"/>
    </row>
    <row r="744" spans="5:16" ht="15.6">
      <c r="E744" s="4"/>
      <c r="K744" s="4"/>
      <c r="L744" s="4"/>
      <c r="M744" s="4"/>
      <c r="N744" s="2"/>
      <c r="P744" s="6"/>
    </row>
    <row r="745" spans="5:16" ht="15.6">
      <c r="E745" s="4"/>
      <c r="K745" s="4"/>
      <c r="L745" s="4"/>
      <c r="M745" s="4"/>
      <c r="N745" s="2"/>
      <c r="P745" s="6"/>
    </row>
    <row r="746" spans="5:16" ht="15.6">
      <c r="E746" s="4"/>
      <c r="K746" s="4"/>
      <c r="L746" s="4"/>
      <c r="M746" s="4"/>
      <c r="N746" s="2"/>
      <c r="P746" s="6"/>
    </row>
    <row r="747" spans="5:16" ht="15.6">
      <c r="E747" s="4"/>
      <c r="K747" s="4"/>
      <c r="L747" s="4"/>
      <c r="M747" s="4"/>
      <c r="N747" s="2"/>
      <c r="P747" s="6"/>
    </row>
    <row r="748" spans="5:16" ht="15.6">
      <c r="E748" s="4"/>
      <c r="K748" s="4"/>
      <c r="L748" s="4"/>
      <c r="M748" s="4"/>
      <c r="N748" s="2"/>
      <c r="P748" s="6"/>
    </row>
    <row r="749" spans="5:16" ht="15.6">
      <c r="E749" s="4"/>
      <c r="K749" s="4"/>
      <c r="L749" s="4"/>
      <c r="M749" s="4"/>
      <c r="N749" s="2"/>
      <c r="P749" s="6"/>
    </row>
    <row r="750" spans="5:16" ht="15.6">
      <c r="E750" s="4"/>
      <c r="K750" s="4"/>
      <c r="L750" s="4"/>
      <c r="M750" s="4"/>
      <c r="N750" s="2"/>
      <c r="P750" s="6"/>
    </row>
    <row r="751" spans="5:16" ht="15.6">
      <c r="E751" s="4"/>
      <c r="K751" s="4"/>
      <c r="L751" s="4"/>
      <c r="M751" s="4"/>
      <c r="N751" s="2"/>
      <c r="P751" s="6"/>
    </row>
    <row r="752" spans="5:16" ht="15.6">
      <c r="E752" s="4"/>
      <c r="K752" s="4"/>
      <c r="L752" s="4"/>
      <c r="M752" s="4"/>
      <c r="N752" s="2"/>
      <c r="P752" s="6"/>
    </row>
    <row r="753" spans="5:16" ht="15.6">
      <c r="E753" s="4"/>
      <c r="K753" s="4"/>
      <c r="L753" s="4"/>
      <c r="M753" s="4"/>
      <c r="N753" s="2"/>
      <c r="P753" s="6"/>
    </row>
    <row r="754" spans="5:16" ht="15.6">
      <c r="E754" s="4"/>
      <c r="K754" s="4"/>
      <c r="L754" s="4"/>
      <c r="M754" s="4"/>
      <c r="N754" s="2"/>
      <c r="P754" s="6"/>
    </row>
    <row r="755" spans="5:16" ht="15.6">
      <c r="E755" s="4"/>
      <c r="K755" s="4"/>
      <c r="L755" s="4"/>
      <c r="M755" s="4"/>
      <c r="N755" s="2"/>
      <c r="P755" s="6"/>
    </row>
    <row r="756" spans="5:16" ht="15.6">
      <c r="E756" s="4"/>
      <c r="K756" s="4"/>
      <c r="L756" s="4"/>
      <c r="M756" s="4"/>
      <c r="N756" s="2"/>
      <c r="P756" s="6"/>
    </row>
    <row r="757" spans="5:16" ht="15.6">
      <c r="E757" s="4"/>
      <c r="K757" s="4"/>
      <c r="L757" s="4"/>
      <c r="M757" s="4"/>
      <c r="N757" s="2"/>
      <c r="P757" s="6"/>
    </row>
    <row r="758" spans="5:16" ht="15.6">
      <c r="E758" s="4"/>
      <c r="K758" s="4"/>
      <c r="L758" s="4"/>
      <c r="M758" s="4"/>
      <c r="N758" s="2"/>
      <c r="P758" s="6"/>
    </row>
    <row r="759" spans="5:16" ht="15.6">
      <c r="E759" s="4"/>
      <c r="K759" s="4"/>
      <c r="L759" s="4"/>
      <c r="M759" s="4"/>
      <c r="N759" s="2"/>
      <c r="P759" s="6"/>
    </row>
    <row r="760" spans="5:16" ht="15.6">
      <c r="E760" s="4"/>
      <c r="K760" s="4"/>
      <c r="L760" s="4"/>
      <c r="M760" s="4"/>
      <c r="N760" s="2"/>
      <c r="P760" s="6"/>
    </row>
    <row r="761" spans="5:16" ht="15.6">
      <c r="E761" s="4"/>
      <c r="K761" s="4"/>
      <c r="L761" s="4"/>
      <c r="M761" s="4"/>
      <c r="N761" s="2"/>
      <c r="P761" s="6"/>
    </row>
    <row r="762" spans="5:16" ht="15.6">
      <c r="E762" s="4"/>
      <c r="K762" s="4"/>
      <c r="L762" s="4"/>
      <c r="M762" s="4"/>
      <c r="N762" s="2"/>
      <c r="P762" s="6"/>
    </row>
    <row r="763" spans="5:16" ht="15.6">
      <c r="E763" s="4"/>
      <c r="K763" s="4"/>
      <c r="L763" s="4"/>
      <c r="M763" s="4"/>
      <c r="N763" s="2"/>
      <c r="P763" s="6"/>
    </row>
    <row r="764" spans="5:16" ht="15.6">
      <c r="E764" s="4"/>
      <c r="K764" s="4"/>
      <c r="L764" s="4"/>
      <c r="M764" s="4"/>
      <c r="N764" s="2"/>
      <c r="P764" s="6"/>
    </row>
    <row r="765" spans="5:16" ht="15.6">
      <c r="E765" s="4"/>
      <c r="K765" s="4"/>
      <c r="L765" s="4"/>
      <c r="M765" s="4"/>
      <c r="N765" s="2"/>
      <c r="P765" s="6"/>
    </row>
    <row r="766" spans="5:16" ht="15.6">
      <c r="E766" s="4"/>
      <c r="K766" s="4"/>
      <c r="L766" s="4"/>
      <c r="M766" s="4"/>
      <c r="N766" s="2"/>
      <c r="P766" s="6"/>
    </row>
    <row r="767" spans="5:16" ht="15.6">
      <c r="E767" s="4"/>
      <c r="K767" s="4"/>
      <c r="L767" s="4"/>
      <c r="M767" s="4"/>
      <c r="N767" s="2"/>
      <c r="P767" s="6"/>
    </row>
    <row r="768" spans="5:16" ht="15.6">
      <c r="E768" s="4"/>
      <c r="K768" s="4"/>
      <c r="L768" s="4"/>
      <c r="M768" s="4"/>
      <c r="N768" s="2"/>
      <c r="P768" s="6"/>
    </row>
    <row r="769" spans="5:16" ht="15.6">
      <c r="E769" s="4"/>
      <c r="K769" s="4"/>
      <c r="L769" s="4"/>
      <c r="M769" s="4"/>
      <c r="N769" s="2"/>
      <c r="P769" s="6"/>
    </row>
    <row r="770" spans="5:16" ht="15.6">
      <c r="E770" s="4"/>
      <c r="K770" s="4"/>
      <c r="L770" s="4"/>
      <c r="M770" s="4"/>
      <c r="N770" s="2"/>
      <c r="P770" s="6"/>
    </row>
    <row r="771" spans="5:16" ht="15.6">
      <c r="E771" s="4"/>
      <c r="K771" s="4"/>
      <c r="L771" s="4"/>
      <c r="M771" s="4"/>
      <c r="N771" s="2"/>
      <c r="P771" s="6"/>
    </row>
    <row r="772" spans="5:16" ht="15.6">
      <c r="E772" s="4"/>
      <c r="K772" s="4"/>
      <c r="L772" s="4"/>
      <c r="M772" s="4"/>
      <c r="N772" s="2"/>
      <c r="P772" s="6"/>
    </row>
    <row r="773" spans="5:16" ht="15.6">
      <c r="E773" s="4"/>
      <c r="K773" s="4"/>
      <c r="L773" s="4"/>
      <c r="M773" s="4"/>
      <c r="N773" s="2"/>
      <c r="P773" s="6"/>
    </row>
    <row r="774" spans="5:16" ht="15.6">
      <c r="E774" s="4"/>
      <c r="K774" s="4"/>
      <c r="L774" s="4"/>
      <c r="M774" s="4"/>
      <c r="N774" s="2"/>
      <c r="P774" s="6"/>
    </row>
    <row r="775" spans="5:16" ht="15.6">
      <c r="E775" s="4"/>
      <c r="K775" s="4"/>
      <c r="L775" s="4"/>
      <c r="M775" s="4"/>
      <c r="N775" s="2"/>
      <c r="P775" s="6"/>
    </row>
    <row r="776" spans="5:16" ht="15.6">
      <c r="E776" s="4"/>
      <c r="K776" s="4"/>
      <c r="L776" s="4"/>
      <c r="M776" s="4"/>
      <c r="N776" s="2"/>
      <c r="P776" s="6"/>
    </row>
    <row r="777" spans="5:16" ht="15.6">
      <c r="E777" s="4"/>
      <c r="K777" s="4"/>
      <c r="L777" s="4"/>
      <c r="M777" s="4"/>
      <c r="N777" s="2"/>
      <c r="P777" s="6"/>
    </row>
    <row r="778" spans="5:16" ht="15.6">
      <c r="E778" s="4"/>
      <c r="K778" s="4"/>
      <c r="L778" s="4"/>
      <c r="M778" s="4"/>
      <c r="N778" s="2"/>
      <c r="P778" s="6"/>
    </row>
    <row r="779" spans="5:16" ht="15.6">
      <c r="E779" s="4"/>
      <c r="K779" s="4"/>
      <c r="L779" s="4"/>
      <c r="M779" s="4"/>
      <c r="N779" s="2"/>
      <c r="P779" s="6"/>
    </row>
    <row r="780" spans="5:16" ht="15.6">
      <c r="E780" s="4"/>
      <c r="K780" s="4"/>
      <c r="L780" s="4"/>
      <c r="M780" s="4"/>
      <c r="N780" s="2"/>
      <c r="P780" s="6"/>
    </row>
    <row r="781" spans="5:16" ht="15.6">
      <c r="E781" s="4"/>
      <c r="K781" s="4"/>
      <c r="L781" s="4"/>
      <c r="M781" s="4"/>
      <c r="N781" s="2"/>
      <c r="P781" s="6"/>
    </row>
    <row r="782" spans="5:16" ht="15.6">
      <c r="E782" s="4"/>
      <c r="K782" s="4"/>
      <c r="L782" s="4"/>
      <c r="M782" s="4"/>
      <c r="N782" s="2"/>
      <c r="P782" s="6"/>
    </row>
    <row r="783" spans="5:16" ht="15.6">
      <c r="E783" s="4"/>
      <c r="K783" s="4"/>
      <c r="L783" s="4"/>
      <c r="M783" s="4"/>
      <c r="N783" s="2"/>
      <c r="P783" s="6"/>
    </row>
    <row r="784" spans="5:16" ht="15.6">
      <c r="E784" s="4"/>
      <c r="K784" s="4"/>
      <c r="L784" s="4"/>
      <c r="M784" s="4"/>
      <c r="N784" s="2"/>
      <c r="P784" s="6"/>
    </row>
    <row r="785" spans="5:16" ht="15.6">
      <c r="E785" s="4"/>
      <c r="K785" s="4"/>
      <c r="L785" s="4"/>
      <c r="M785" s="4"/>
      <c r="N785" s="2"/>
      <c r="P785" s="6"/>
    </row>
    <row r="786" spans="5:16" ht="15.6">
      <c r="E786" s="4"/>
      <c r="K786" s="4"/>
      <c r="L786" s="4"/>
      <c r="M786" s="4"/>
      <c r="N786" s="2"/>
      <c r="P786" s="6"/>
    </row>
    <row r="787" spans="5:16" ht="15.6">
      <c r="E787" s="4"/>
      <c r="K787" s="4"/>
      <c r="L787" s="4"/>
      <c r="M787" s="4"/>
      <c r="N787" s="2"/>
      <c r="P787" s="6"/>
    </row>
    <row r="788" spans="5:16" ht="15.6">
      <c r="E788" s="4"/>
      <c r="K788" s="4"/>
      <c r="L788" s="4"/>
      <c r="M788" s="4"/>
      <c r="N788" s="2"/>
      <c r="P788" s="6"/>
    </row>
    <row r="789" spans="5:16" ht="15.6">
      <c r="E789" s="4"/>
      <c r="K789" s="4"/>
      <c r="L789" s="4"/>
      <c r="M789" s="4"/>
      <c r="N789" s="2"/>
      <c r="P789" s="6"/>
    </row>
    <row r="790" spans="5:16" ht="15.6">
      <c r="E790" s="4"/>
      <c r="K790" s="4"/>
      <c r="L790" s="4"/>
      <c r="M790" s="4"/>
      <c r="N790" s="2"/>
      <c r="P790" s="6"/>
    </row>
    <row r="791" spans="5:16" ht="15.6">
      <c r="E791" s="4"/>
      <c r="K791" s="4"/>
      <c r="L791" s="4"/>
      <c r="M791" s="4"/>
      <c r="N791" s="2"/>
      <c r="P791" s="6"/>
    </row>
    <row r="792" spans="5:16" ht="15.6">
      <c r="E792" s="4"/>
      <c r="K792" s="4"/>
      <c r="L792" s="4"/>
      <c r="M792" s="4"/>
      <c r="N792" s="2"/>
      <c r="P792" s="6"/>
    </row>
    <row r="793" spans="5:16" ht="15.6">
      <c r="E793" s="4"/>
      <c r="K793" s="4"/>
      <c r="L793" s="4"/>
      <c r="M793" s="4"/>
      <c r="N793" s="2"/>
      <c r="P793" s="6"/>
    </row>
    <row r="794" spans="5:16" ht="15.6">
      <c r="E794" s="4"/>
      <c r="K794" s="4"/>
      <c r="L794" s="4"/>
      <c r="M794" s="4"/>
      <c r="N794" s="2"/>
      <c r="P794" s="6"/>
    </row>
    <row r="795" spans="5:16" ht="15.6">
      <c r="E795" s="4"/>
      <c r="K795" s="4"/>
      <c r="L795" s="4"/>
      <c r="M795" s="4"/>
      <c r="N795" s="2"/>
      <c r="P795" s="6"/>
    </row>
    <row r="796" spans="5:16" ht="15.6">
      <c r="E796" s="4"/>
      <c r="K796" s="4"/>
      <c r="L796" s="4"/>
      <c r="M796" s="4"/>
      <c r="N796" s="2"/>
      <c r="P796" s="6"/>
    </row>
    <row r="797" spans="5:16" ht="15.6">
      <c r="E797" s="4"/>
      <c r="K797" s="4"/>
      <c r="L797" s="4"/>
      <c r="M797" s="4"/>
      <c r="N797" s="2"/>
      <c r="P797" s="6"/>
    </row>
    <row r="798" spans="5:16" ht="15.6">
      <c r="E798" s="4"/>
      <c r="K798" s="4"/>
      <c r="L798" s="4"/>
      <c r="M798" s="4"/>
      <c r="N798" s="2"/>
      <c r="P798" s="6"/>
    </row>
    <row r="799" spans="5:16" ht="15.6">
      <c r="E799" s="4"/>
      <c r="K799" s="4"/>
      <c r="L799" s="4"/>
      <c r="M799" s="4"/>
      <c r="N799" s="2"/>
      <c r="P799" s="6"/>
    </row>
    <row r="800" spans="5:16" ht="15.6">
      <c r="E800" s="4"/>
      <c r="K800" s="4"/>
      <c r="L800" s="4"/>
      <c r="M800" s="4"/>
      <c r="N800" s="2"/>
      <c r="P800" s="6"/>
    </row>
    <row r="801" spans="5:16" ht="15.6">
      <c r="E801" s="4"/>
      <c r="K801" s="4"/>
      <c r="L801" s="4"/>
      <c r="M801" s="4"/>
      <c r="N801" s="2"/>
      <c r="P801" s="6"/>
    </row>
    <row r="802" spans="5:16" ht="15.6">
      <c r="E802" s="4"/>
      <c r="K802" s="4"/>
      <c r="L802" s="4"/>
      <c r="M802" s="4"/>
      <c r="N802" s="2"/>
      <c r="P802" s="6"/>
    </row>
    <row r="803" spans="5:16" ht="15.6">
      <c r="E803" s="4"/>
      <c r="K803" s="4"/>
      <c r="L803" s="4"/>
      <c r="M803" s="4"/>
      <c r="N803" s="2"/>
      <c r="P803" s="6"/>
    </row>
    <row r="804" spans="5:16" ht="15.6">
      <c r="E804" s="4"/>
      <c r="K804" s="4"/>
      <c r="L804" s="4"/>
      <c r="M804" s="4"/>
      <c r="N804" s="2"/>
      <c r="P804" s="6"/>
    </row>
    <row r="805" spans="5:16" ht="15.6">
      <c r="E805" s="4"/>
      <c r="K805" s="4"/>
      <c r="L805" s="4"/>
      <c r="M805" s="4"/>
      <c r="N805" s="2"/>
      <c r="P805" s="6"/>
    </row>
    <row r="806" spans="5:16" ht="15.6">
      <c r="E806" s="4"/>
      <c r="K806" s="4"/>
      <c r="L806" s="4"/>
      <c r="M806" s="4"/>
      <c r="N806" s="2"/>
      <c r="P806" s="6"/>
    </row>
    <row r="807" spans="5:16" ht="15.6">
      <c r="E807" s="4"/>
      <c r="K807" s="4"/>
      <c r="L807" s="4"/>
      <c r="M807" s="4"/>
      <c r="N807" s="2"/>
      <c r="P807" s="6"/>
    </row>
    <row r="808" spans="5:16" ht="15.6">
      <c r="E808" s="4"/>
      <c r="K808" s="4"/>
      <c r="L808" s="4"/>
      <c r="M808" s="4"/>
      <c r="N808" s="2"/>
      <c r="P808" s="6"/>
    </row>
    <row r="809" spans="5:16" ht="15.6">
      <c r="E809" s="4"/>
      <c r="K809" s="4"/>
      <c r="L809" s="4"/>
      <c r="M809" s="4"/>
      <c r="N809" s="2"/>
      <c r="P809" s="6"/>
    </row>
    <row r="810" spans="5:16" ht="15.6">
      <c r="E810" s="4"/>
      <c r="K810" s="4"/>
      <c r="L810" s="4"/>
      <c r="M810" s="4"/>
      <c r="N810" s="2"/>
      <c r="P810" s="6"/>
    </row>
    <row r="811" spans="5:16" ht="15.6">
      <c r="E811" s="4"/>
      <c r="K811" s="4"/>
      <c r="L811" s="4"/>
      <c r="M811" s="4"/>
      <c r="N811" s="2"/>
      <c r="P811" s="6"/>
    </row>
    <row r="812" spans="5:16" ht="15.6">
      <c r="E812" s="4"/>
      <c r="K812" s="4"/>
      <c r="L812" s="4"/>
      <c r="M812" s="4"/>
      <c r="N812" s="2"/>
      <c r="P812" s="6"/>
    </row>
    <row r="813" spans="5:16" ht="15.6">
      <c r="E813" s="4"/>
      <c r="K813" s="4"/>
      <c r="L813" s="4"/>
      <c r="M813" s="4"/>
      <c r="N813" s="2"/>
      <c r="P813" s="6"/>
    </row>
    <row r="814" spans="5:16" ht="15.6">
      <c r="E814" s="4"/>
      <c r="K814" s="4"/>
      <c r="L814" s="4"/>
      <c r="M814" s="4"/>
      <c r="N814" s="2"/>
      <c r="P814" s="6"/>
    </row>
    <row r="815" spans="5:16" ht="15.6">
      <c r="E815" s="4"/>
      <c r="K815" s="4"/>
      <c r="L815" s="4"/>
      <c r="M815" s="4"/>
      <c r="N815" s="2"/>
      <c r="P815" s="6"/>
    </row>
    <row r="816" spans="5:16" ht="15.6">
      <c r="E816" s="4"/>
      <c r="K816" s="4"/>
      <c r="L816" s="4"/>
      <c r="M816" s="4"/>
      <c r="N816" s="2"/>
      <c r="P816" s="6"/>
    </row>
    <row r="817" spans="5:16" ht="15.6">
      <c r="E817" s="4"/>
      <c r="K817" s="4"/>
      <c r="L817" s="4"/>
      <c r="M817" s="4"/>
      <c r="N817" s="2"/>
      <c r="P817" s="6"/>
    </row>
    <row r="818" spans="5:16" ht="15.6">
      <c r="E818" s="4"/>
      <c r="K818" s="4"/>
      <c r="L818" s="4"/>
      <c r="M818" s="4"/>
      <c r="N818" s="2"/>
      <c r="P818" s="6"/>
    </row>
    <row r="819" spans="5:16" ht="15.6">
      <c r="E819" s="4"/>
      <c r="K819" s="4"/>
      <c r="L819" s="4"/>
      <c r="M819" s="4"/>
      <c r="N819" s="2"/>
      <c r="P819" s="6"/>
    </row>
    <row r="820" spans="5:16" ht="15.6">
      <c r="E820" s="4"/>
      <c r="K820" s="4"/>
      <c r="L820" s="4"/>
      <c r="M820" s="4"/>
      <c r="N820" s="2"/>
      <c r="P820" s="6"/>
    </row>
    <row r="821" spans="5:16" ht="15.6">
      <c r="E821" s="4"/>
      <c r="K821" s="4"/>
      <c r="L821" s="4"/>
      <c r="M821" s="4"/>
      <c r="N821" s="2"/>
      <c r="P821" s="6"/>
    </row>
    <row r="822" spans="5:16" ht="15.6">
      <c r="E822" s="4"/>
      <c r="K822" s="4"/>
      <c r="L822" s="4"/>
      <c r="M822" s="4"/>
      <c r="N822" s="2"/>
      <c r="P822" s="6"/>
    </row>
    <row r="823" spans="5:16" ht="15.6">
      <c r="E823" s="4"/>
      <c r="K823" s="4"/>
      <c r="L823" s="4"/>
      <c r="M823" s="4"/>
      <c r="N823" s="2"/>
      <c r="P823" s="6"/>
    </row>
    <row r="824" spans="5:16" ht="15.6">
      <c r="E824" s="4"/>
      <c r="K824" s="4"/>
      <c r="L824" s="4"/>
      <c r="M824" s="4"/>
      <c r="N824" s="2"/>
      <c r="P824" s="6"/>
    </row>
    <row r="825" spans="5:16" ht="15.6">
      <c r="E825" s="4"/>
      <c r="K825" s="4"/>
      <c r="L825" s="4"/>
      <c r="M825" s="4"/>
      <c r="N825" s="2"/>
      <c r="P825" s="6"/>
    </row>
    <row r="826" spans="5:16" ht="15.6">
      <c r="E826" s="4"/>
      <c r="K826" s="4"/>
      <c r="L826" s="4"/>
      <c r="M826" s="4"/>
      <c r="N826" s="2"/>
      <c r="P826" s="6"/>
    </row>
    <row r="827" spans="5:16" ht="15.6">
      <c r="E827" s="4"/>
      <c r="K827" s="4"/>
      <c r="L827" s="4"/>
      <c r="M827" s="4"/>
      <c r="N827" s="2"/>
      <c r="P827" s="6"/>
    </row>
    <row r="828" spans="5:16" ht="15.6">
      <c r="E828" s="4"/>
      <c r="K828" s="4"/>
      <c r="L828" s="4"/>
      <c r="M828" s="4"/>
      <c r="N828" s="2"/>
      <c r="P828" s="6"/>
    </row>
    <row r="829" spans="5:16" ht="15.6">
      <c r="E829" s="4"/>
      <c r="K829" s="4"/>
      <c r="L829" s="4"/>
      <c r="M829" s="4"/>
      <c r="N829" s="2"/>
      <c r="P829" s="6"/>
    </row>
    <row r="830" spans="5:16" ht="15.6">
      <c r="E830" s="4"/>
      <c r="K830" s="4"/>
      <c r="L830" s="4"/>
      <c r="M830" s="4"/>
      <c r="N830" s="2"/>
      <c r="P830" s="6"/>
    </row>
    <row r="831" spans="5:16" ht="15.6">
      <c r="E831" s="4"/>
      <c r="K831" s="4"/>
      <c r="L831" s="4"/>
      <c r="M831" s="4"/>
      <c r="N831" s="2"/>
      <c r="P831" s="6"/>
    </row>
    <row r="832" spans="5:16" ht="15.6">
      <c r="E832" s="4"/>
      <c r="K832" s="4"/>
      <c r="L832" s="4"/>
      <c r="M832" s="4"/>
      <c r="N832" s="2"/>
      <c r="P832" s="6"/>
    </row>
    <row r="833" spans="5:16" ht="15.6">
      <c r="E833" s="4"/>
      <c r="K833" s="4"/>
      <c r="L833" s="4"/>
      <c r="M833" s="4"/>
      <c r="N833" s="2"/>
      <c r="P833" s="6"/>
    </row>
    <row r="834" spans="5:16" ht="15.6">
      <c r="E834" s="4"/>
      <c r="K834" s="4"/>
      <c r="L834" s="4"/>
      <c r="M834" s="4"/>
      <c r="N834" s="2"/>
      <c r="P834" s="6"/>
    </row>
    <row r="835" spans="5:16" ht="15.6">
      <c r="E835" s="4"/>
      <c r="K835" s="4"/>
      <c r="L835" s="4"/>
      <c r="M835" s="4"/>
      <c r="N835" s="2"/>
      <c r="P835" s="6"/>
    </row>
    <row r="836" spans="5:16" ht="15.6">
      <c r="E836" s="4"/>
      <c r="K836" s="4"/>
      <c r="L836" s="4"/>
      <c r="M836" s="4"/>
      <c r="N836" s="2"/>
      <c r="P836" s="6"/>
    </row>
    <row r="837" spans="5:16" ht="15.6">
      <c r="E837" s="4"/>
      <c r="K837" s="4"/>
      <c r="L837" s="4"/>
      <c r="M837" s="4"/>
      <c r="N837" s="2"/>
      <c r="P837" s="6"/>
    </row>
    <row r="838" spans="5:16" ht="15.6">
      <c r="E838" s="4"/>
      <c r="K838" s="4"/>
      <c r="L838" s="4"/>
      <c r="M838" s="4"/>
      <c r="N838" s="2"/>
      <c r="P838" s="6"/>
    </row>
    <row r="839" spans="5:16" ht="15.6">
      <c r="E839" s="4"/>
      <c r="K839" s="4"/>
      <c r="L839" s="4"/>
      <c r="M839" s="4"/>
      <c r="N839" s="2"/>
      <c r="P839" s="6"/>
    </row>
    <row r="840" spans="5:16" ht="15.6">
      <c r="E840" s="4"/>
      <c r="K840" s="4"/>
      <c r="L840" s="4"/>
      <c r="M840" s="4"/>
      <c r="N840" s="2"/>
      <c r="P840" s="6"/>
    </row>
    <row r="841" spans="5:16" ht="15.6">
      <c r="E841" s="4"/>
      <c r="K841" s="4"/>
      <c r="L841" s="4"/>
      <c r="M841" s="4"/>
      <c r="N841" s="2"/>
      <c r="P841" s="6"/>
    </row>
    <row r="842" spans="5:16" ht="15.6">
      <c r="E842" s="4"/>
      <c r="K842" s="4"/>
      <c r="L842" s="4"/>
      <c r="M842" s="4"/>
      <c r="N842" s="2"/>
      <c r="P842" s="6"/>
    </row>
    <row r="843" spans="5:16" ht="15.6">
      <c r="E843" s="4"/>
      <c r="K843" s="4"/>
      <c r="L843" s="4"/>
      <c r="M843" s="4"/>
      <c r="N843" s="2"/>
      <c r="P843" s="6"/>
    </row>
    <row r="844" spans="5:16" ht="15.6">
      <c r="E844" s="4"/>
      <c r="K844" s="4"/>
      <c r="L844" s="4"/>
      <c r="M844" s="4"/>
      <c r="N844" s="2"/>
      <c r="P844" s="6"/>
    </row>
    <row r="845" spans="5:16" ht="15.6">
      <c r="E845" s="4"/>
      <c r="K845" s="4"/>
      <c r="L845" s="4"/>
      <c r="M845" s="4"/>
      <c r="N845" s="2"/>
      <c r="P845" s="6"/>
    </row>
    <row r="846" spans="5:16" ht="15.6">
      <c r="E846" s="4"/>
      <c r="K846" s="4"/>
      <c r="L846" s="4"/>
      <c r="M846" s="4"/>
      <c r="N846" s="2"/>
      <c r="P846" s="6"/>
    </row>
    <row r="847" spans="5:16" ht="15.6">
      <c r="E847" s="4"/>
      <c r="K847" s="4"/>
      <c r="L847" s="4"/>
      <c r="M847" s="4"/>
      <c r="N847" s="2"/>
      <c r="P847" s="6"/>
    </row>
    <row r="848" spans="5:16" ht="15.6">
      <c r="E848" s="4"/>
      <c r="K848" s="4"/>
      <c r="L848" s="4"/>
      <c r="M848" s="4"/>
      <c r="N848" s="2"/>
      <c r="P848" s="6"/>
    </row>
    <row r="849" spans="5:16" ht="15.6">
      <c r="E849" s="4"/>
      <c r="K849" s="4"/>
      <c r="L849" s="4"/>
      <c r="M849" s="4"/>
      <c r="N849" s="2"/>
      <c r="P849" s="6"/>
    </row>
    <row r="850" spans="5:16" ht="15.6">
      <c r="E850" s="4"/>
      <c r="K850" s="4"/>
      <c r="L850" s="4"/>
      <c r="M850" s="4"/>
      <c r="N850" s="2"/>
      <c r="P850" s="6"/>
    </row>
    <row r="851" spans="5:16" ht="15.6">
      <c r="E851" s="4"/>
      <c r="K851" s="4"/>
      <c r="L851" s="4"/>
      <c r="M851" s="4"/>
      <c r="N851" s="2"/>
      <c r="P851" s="6"/>
    </row>
    <row r="852" spans="5:16" ht="15.6">
      <c r="E852" s="4"/>
      <c r="K852" s="4"/>
      <c r="L852" s="4"/>
      <c r="M852" s="4"/>
      <c r="N852" s="2"/>
      <c r="P852" s="6"/>
    </row>
    <row r="853" spans="5:16" ht="15.6">
      <c r="E853" s="4"/>
      <c r="K853" s="4"/>
      <c r="L853" s="4"/>
      <c r="M853" s="4"/>
      <c r="N853" s="2"/>
      <c r="P853" s="6"/>
    </row>
    <row r="854" spans="5:16" ht="15.6">
      <c r="E854" s="4"/>
      <c r="K854" s="4"/>
      <c r="L854" s="4"/>
      <c r="M854" s="4"/>
      <c r="N854" s="2"/>
      <c r="P854" s="6"/>
    </row>
    <row r="855" spans="5:16" ht="15.6">
      <c r="E855" s="4"/>
      <c r="K855" s="4"/>
      <c r="L855" s="4"/>
      <c r="M855" s="4"/>
      <c r="N855" s="2"/>
      <c r="P855" s="6"/>
    </row>
    <row r="856" spans="5:16" ht="15.6">
      <c r="E856" s="4"/>
      <c r="K856" s="4"/>
      <c r="L856" s="4"/>
      <c r="M856" s="4"/>
      <c r="N856" s="2"/>
      <c r="P856" s="6"/>
    </row>
    <row r="857" spans="5:16" ht="15.6">
      <c r="E857" s="4"/>
      <c r="K857" s="4"/>
      <c r="L857" s="4"/>
      <c r="M857" s="4"/>
      <c r="N857" s="2"/>
      <c r="P857" s="6"/>
    </row>
    <row r="858" spans="5:16" ht="15.6">
      <c r="E858" s="4"/>
      <c r="K858" s="4"/>
      <c r="L858" s="4"/>
      <c r="M858" s="4"/>
      <c r="N858" s="2"/>
      <c r="P858" s="6"/>
    </row>
    <row r="859" spans="5:16" ht="15.6">
      <c r="E859" s="4"/>
      <c r="K859" s="4"/>
      <c r="L859" s="4"/>
      <c r="M859" s="4"/>
      <c r="N859" s="2"/>
      <c r="P859" s="6"/>
    </row>
    <row r="860" spans="5:16" ht="15.6">
      <c r="E860" s="4"/>
      <c r="K860" s="4"/>
      <c r="L860" s="4"/>
      <c r="M860" s="4"/>
      <c r="N860" s="2"/>
      <c r="P860" s="6"/>
    </row>
    <row r="861" spans="5:16" ht="15.6">
      <c r="E861" s="4"/>
      <c r="K861" s="4"/>
      <c r="L861" s="4"/>
      <c r="M861" s="4"/>
      <c r="N861" s="2"/>
      <c r="P861" s="6"/>
    </row>
    <row r="862" spans="5:16" ht="15.6">
      <c r="E862" s="4"/>
      <c r="K862" s="4"/>
      <c r="L862" s="4"/>
      <c r="M862" s="4"/>
      <c r="N862" s="2"/>
      <c r="P862" s="6"/>
    </row>
    <row r="863" spans="5:16" ht="15.6">
      <c r="E863" s="4"/>
      <c r="K863" s="4"/>
      <c r="L863" s="4"/>
      <c r="M863" s="4"/>
      <c r="N863" s="2"/>
      <c r="P863" s="6"/>
    </row>
    <row r="864" spans="5:16" ht="15.6">
      <c r="E864" s="4"/>
      <c r="K864" s="4"/>
      <c r="L864" s="4"/>
      <c r="M864" s="4"/>
      <c r="N864" s="2"/>
      <c r="P864" s="6"/>
    </row>
    <row r="865" spans="5:16" ht="15.6">
      <c r="E865" s="4"/>
      <c r="K865" s="4"/>
      <c r="L865" s="4"/>
      <c r="M865" s="4"/>
      <c r="N865" s="2"/>
      <c r="P865" s="6"/>
    </row>
    <row r="866" spans="5:16" ht="15.6">
      <c r="E866" s="4"/>
      <c r="K866" s="4"/>
      <c r="L866" s="4"/>
      <c r="M866" s="4"/>
      <c r="N866" s="2"/>
      <c r="P866" s="6"/>
    </row>
    <row r="867" spans="5:16" ht="15.6">
      <c r="E867" s="4"/>
      <c r="K867" s="4"/>
      <c r="L867" s="4"/>
      <c r="M867" s="4"/>
      <c r="N867" s="2"/>
      <c r="P867" s="6"/>
    </row>
    <row r="868" spans="5:16" ht="15.6">
      <c r="E868" s="4"/>
      <c r="K868" s="4"/>
      <c r="L868" s="4"/>
      <c r="M868" s="4"/>
      <c r="N868" s="2"/>
      <c r="P868" s="6"/>
    </row>
    <row r="869" spans="5:16" ht="15.6">
      <c r="E869" s="4"/>
      <c r="K869" s="4"/>
      <c r="L869" s="4"/>
      <c r="M869" s="4"/>
      <c r="N869" s="2"/>
      <c r="P869" s="6"/>
    </row>
    <row r="870" spans="5:16" ht="15.6">
      <c r="E870" s="4"/>
      <c r="K870" s="4"/>
      <c r="L870" s="4"/>
      <c r="M870" s="4"/>
      <c r="N870" s="2"/>
      <c r="P870" s="6"/>
    </row>
    <row r="871" spans="5:16" ht="15.6">
      <c r="E871" s="4"/>
      <c r="K871" s="4"/>
      <c r="L871" s="4"/>
      <c r="M871" s="4"/>
      <c r="N871" s="2"/>
      <c r="P871" s="6"/>
    </row>
    <row r="872" spans="5:16" ht="15.6">
      <c r="E872" s="4"/>
      <c r="K872" s="4"/>
      <c r="L872" s="4"/>
      <c r="M872" s="4"/>
      <c r="N872" s="2"/>
      <c r="P872" s="6"/>
    </row>
    <row r="873" spans="5:16" ht="15.6">
      <c r="E873" s="4"/>
      <c r="K873" s="4"/>
      <c r="L873" s="4"/>
      <c r="M873" s="4"/>
      <c r="N873" s="2"/>
      <c r="P873" s="6"/>
    </row>
    <row r="874" spans="5:16" ht="15.6">
      <c r="E874" s="4"/>
      <c r="K874" s="4"/>
      <c r="L874" s="4"/>
      <c r="M874" s="4"/>
      <c r="N874" s="2"/>
      <c r="P874" s="6"/>
    </row>
    <row r="875" spans="5:16" ht="15.6">
      <c r="E875" s="4"/>
      <c r="K875" s="4"/>
      <c r="L875" s="4"/>
      <c r="M875" s="4"/>
      <c r="N875" s="2"/>
      <c r="P875" s="6"/>
    </row>
    <row r="876" spans="5:16" ht="15.6">
      <c r="E876" s="4"/>
      <c r="K876" s="4"/>
      <c r="L876" s="4"/>
      <c r="M876" s="4"/>
      <c r="N876" s="2"/>
      <c r="P876" s="6"/>
    </row>
    <row r="877" spans="5:16" ht="15.6">
      <c r="E877" s="4"/>
      <c r="K877" s="4"/>
      <c r="L877" s="4"/>
      <c r="M877" s="4"/>
      <c r="N877" s="2"/>
      <c r="P877" s="6"/>
    </row>
    <row r="878" spans="5:16" ht="15.6">
      <c r="E878" s="4"/>
      <c r="K878" s="4"/>
      <c r="L878" s="4"/>
      <c r="M878" s="4"/>
      <c r="N878" s="2"/>
      <c r="P878" s="6"/>
    </row>
    <row r="879" spans="5:16" ht="15.6">
      <c r="E879" s="4"/>
      <c r="K879" s="4"/>
      <c r="L879" s="4"/>
      <c r="M879" s="4"/>
      <c r="N879" s="2"/>
      <c r="P879" s="6"/>
    </row>
    <row r="880" spans="5:16" ht="15.6">
      <c r="E880" s="4"/>
      <c r="K880" s="4"/>
      <c r="L880" s="4"/>
      <c r="M880" s="4"/>
      <c r="N880" s="2"/>
      <c r="P880" s="6"/>
    </row>
    <row r="881" spans="5:16" ht="15.6">
      <c r="E881" s="4"/>
      <c r="K881" s="4"/>
      <c r="L881" s="4"/>
      <c r="M881" s="4"/>
      <c r="N881" s="2"/>
      <c r="P881" s="6"/>
    </row>
    <row r="882" spans="5:16" ht="15.6">
      <c r="E882" s="4"/>
      <c r="K882" s="4"/>
      <c r="L882" s="4"/>
      <c r="M882" s="4"/>
      <c r="N882" s="2"/>
      <c r="P882" s="6"/>
    </row>
    <row r="883" spans="5:16" ht="15.6">
      <c r="E883" s="4"/>
      <c r="K883" s="4"/>
      <c r="L883" s="4"/>
      <c r="M883" s="4"/>
      <c r="N883" s="2"/>
      <c r="P883" s="6"/>
    </row>
    <row r="884" spans="5:16" ht="15.6">
      <c r="E884" s="4"/>
      <c r="K884" s="4"/>
      <c r="L884" s="4"/>
      <c r="M884" s="4"/>
      <c r="N884" s="2"/>
      <c r="P884" s="6"/>
    </row>
    <row r="885" spans="5:16" ht="15.6">
      <c r="E885" s="4"/>
      <c r="K885" s="4"/>
      <c r="L885" s="4"/>
      <c r="M885" s="4"/>
      <c r="N885" s="2"/>
      <c r="P885" s="6"/>
    </row>
    <row r="886" spans="5:16" ht="15.6">
      <c r="E886" s="4"/>
      <c r="K886" s="4"/>
      <c r="L886" s="4"/>
      <c r="M886" s="4"/>
      <c r="N886" s="2"/>
      <c r="P886" s="6"/>
    </row>
    <row r="887" spans="5:16" ht="15.6">
      <c r="E887" s="4"/>
      <c r="K887" s="4"/>
      <c r="L887" s="4"/>
      <c r="M887" s="4"/>
      <c r="N887" s="2"/>
      <c r="P887" s="6"/>
    </row>
    <row r="888" spans="5:16" ht="15.6">
      <c r="E888" s="4"/>
      <c r="K888" s="4"/>
      <c r="L888" s="4"/>
      <c r="M888" s="4"/>
      <c r="N888" s="2"/>
      <c r="P888" s="6"/>
    </row>
    <row r="889" spans="5:16" ht="15.6">
      <c r="E889" s="4"/>
      <c r="K889" s="4"/>
      <c r="L889" s="4"/>
      <c r="M889" s="4"/>
      <c r="N889" s="2"/>
      <c r="P889" s="6"/>
    </row>
    <row r="890" spans="5:16" ht="15.6">
      <c r="E890" s="4"/>
      <c r="K890" s="4"/>
      <c r="L890" s="4"/>
      <c r="M890" s="4"/>
      <c r="N890" s="2"/>
      <c r="P890" s="6"/>
    </row>
    <row r="891" spans="5:16" ht="15.6">
      <c r="E891" s="4"/>
      <c r="K891" s="4"/>
      <c r="L891" s="4"/>
      <c r="M891" s="4"/>
      <c r="N891" s="2"/>
      <c r="P891" s="6"/>
    </row>
    <row r="892" spans="5:16" ht="15.6">
      <c r="E892" s="4"/>
      <c r="K892" s="4"/>
      <c r="L892" s="4"/>
      <c r="M892" s="4"/>
      <c r="N892" s="2"/>
      <c r="P892" s="6"/>
    </row>
    <row r="893" spans="5:16" ht="15.6">
      <c r="E893" s="4"/>
      <c r="K893" s="4"/>
      <c r="L893" s="4"/>
      <c r="M893" s="4"/>
      <c r="N893" s="2"/>
      <c r="P893" s="6"/>
    </row>
    <row r="894" spans="5:16" ht="15.6">
      <c r="E894" s="4"/>
      <c r="K894" s="4"/>
      <c r="L894" s="4"/>
      <c r="M894" s="4"/>
      <c r="N894" s="2"/>
      <c r="P894" s="6"/>
    </row>
    <row r="895" spans="5:16" ht="15.6">
      <c r="E895" s="4"/>
      <c r="K895" s="4"/>
      <c r="L895" s="4"/>
      <c r="M895" s="4"/>
      <c r="N895" s="2"/>
      <c r="P895" s="6"/>
    </row>
    <row r="896" spans="5:16" ht="15.6">
      <c r="E896" s="4"/>
      <c r="K896" s="4"/>
      <c r="L896" s="4"/>
      <c r="M896" s="4"/>
      <c r="N896" s="2"/>
      <c r="P896" s="6"/>
    </row>
    <row r="897" spans="5:16" ht="15.6">
      <c r="E897" s="4"/>
      <c r="K897" s="4"/>
      <c r="L897" s="4"/>
      <c r="M897" s="4"/>
      <c r="N897" s="2"/>
      <c r="P897" s="6"/>
    </row>
    <row r="898" spans="5:16" ht="15.6">
      <c r="E898" s="4"/>
      <c r="K898" s="4"/>
      <c r="L898" s="4"/>
      <c r="M898" s="4"/>
      <c r="N898" s="2"/>
      <c r="P898" s="6"/>
    </row>
    <row r="899" spans="5:16" ht="15.6">
      <c r="E899" s="4"/>
      <c r="K899" s="4"/>
      <c r="L899" s="4"/>
      <c r="M899" s="4"/>
      <c r="N899" s="2"/>
      <c r="P899" s="6"/>
    </row>
    <row r="900" spans="5:16" ht="15.6">
      <c r="E900" s="4"/>
      <c r="K900" s="4"/>
      <c r="L900" s="4"/>
      <c r="M900" s="4"/>
      <c r="N900" s="2"/>
      <c r="P900" s="6"/>
    </row>
    <row r="901" spans="5:16" ht="15.6">
      <c r="E901" s="4"/>
      <c r="K901" s="4"/>
      <c r="L901" s="4"/>
      <c r="M901" s="4"/>
      <c r="N901" s="2"/>
      <c r="P901" s="6"/>
    </row>
    <row r="902" spans="5:16" ht="15.6">
      <c r="E902" s="4"/>
      <c r="K902" s="4"/>
      <c r="L902" s="4"/>
      <c r="M902" s="4"/>
      <c r="N902" s="2"/>
      <c r="P902" s="6"/>
    </row>
    <row r="903" spans="5:16" ht="15.6">
      <c r="E903" s="4"/>
      <c r="K903" s="4"/>
      <c r="L903" s="4"/>
      <c r="M903" s="4"/>
      <c r="N903" s="2"/>
      <c r="P903" s="6"/>
    </row>
    <row r="904" spans="5:16" ht="15.6">
      <c r="E904" s="4"/>
      <c r="K904" s="4"/>
      <c r="L904" s="4"/>
      <c r="M904" s="4"/>
      <c r="N904" s="2"/>
      <c r="P904" s="6"/>
    </row>
    <row r="905" spans="5:16" ht="15.6">
      <c r="E905" s="4"/>
      <c r="K905" s="4"/>
      <c r="L905" s="4"/>
      <c r="M905" s="4"/>
      <c r="N905" s="2"/>
      <c r="P905" s="6"/>
    </row>
    <row r="906" spans="5:16" ht="15.6">
      <c r="E906" s="4"/>
      <c r="K906" s="4"/>
      <c r="L906" s="4"/>
      <c r="M906" s="4"/>
      <c r="N906" s="2"/>
      <c r="P906" s="6"/>
    </row>
    <row r="907" spans="5:16" ht="15.6">
      <c r="E907" s="4"/>
      <c r="K907" s="4"/>
      <c r="L907" s="4"/>
      <c r="M907" s="4"/>
      <c r="N907" s="2"/>
      <c r="P907" s="6"/>
    </row>
    <row r="908" spans="5:16" ht="15.6">
      <c r="E908" s="4"/>
      <c r="K908" s="4"/>
      <c r="L908" s="4"/>
      <c r="M908" s="4"/>
      <c r="N908" s="2"/>
      <c r="P908" s="6"/>
    </row>
    <row r="909" spans="5:16" ht="15.6">
      <c r="E909" s="4"/>
      <c r="K909" s="4"/>
      <c r="L909" s="4"/>
      <c r="M909" s="4"/>
      <c r="N909" s="2"/>
      <c r="P909" s="6"/>
    </row>
    <row r="910" spans="5:16" ht="15.6">
      <c r="E910" s="4"/>
      <c r="K910" s="4"/>
      <c r="L910" s="4"/>
      <c r="M910" s="4"/>
      <c r="N910" s="2"/>
      <c r="P910" s="6"/>
    </row>
    <row r="911" spans="5:16" ht="15.6">
      <c r="E911" s="4"/>
      <c r="K911" s="4"/>
      <c r="L911" s="4"/>
      <c r="M911" s="4"/>
      <c r="N911" s="2"/>
      <c r="P911" s="6"/>
    </row>
    <row r="912" spans="5:16" ht="15.6">
      <c r="E912" s="4"/>
      <c r="K912" s="4"/>
      <c r="L912" s="4"/>
      <c r="M912" s="4"/>
      <c r="N912" s="2"/>
      <c r="P912" s="6"/>
    </row>
    <row r="913" spans="5:16" ht="15.6">
      <c r="E913" s="4"/>
      <c r="K913" s="4"/>
      <c r="L913" s="4"/>
      <c r="M913" s="4"/>
      <c r="N913" s="2"/>
      <c r="P913" s="6"/>
    </row>
    <row r="914" spans="5:16" ht="15.6">
      <c r="E914" s="4"/>
      <c r="K914" s="4"/>
      <c r="L914" s="4"/>
      <c r="M914" s="4"/>
      <c r="N914" s="2"/>
      <c r="P914" s="6"/>
    </row>
    <row r="915" spans="5:16" ht="15.6">
      <c r="E915" s="4"/>
      <c r="K915" s="4"/>
      <c r="L915" s="4"/>
      <c r="M915" s="4"/>
      <c r="N915" s="2"/>
      <c r="P915" s="6"/>
    </row>
    <row r="916" spans="5:16" ht="15.6">
      <c r="E916" s="4"/>
      <c r="K916" s="4"/>
      <c r="L916" s="4"/>
      <c r="M916" s="4"/>
      <c r="N916" s="2"/>
      <c r="P916" s="6"/>
    </row>
    <row r="917" spans="5:16" ht="15.6">
      <c r="E917" s="4"/>
      <c r="K917" s="4"/>
      <c r="L917" s="4"/>
      <c r="M917" s="4"/>
      <c r="N917" s="2"/>
      <c r="P917" s="6"/>
    </row>
    <row r="918" spans="5:16" ht="15.6">
      <c r="E918" s="4"/>
      <c r="K918" s="4"/>
      <c r="L918" s="4"/>
      <c r="M918" s="4"/>
      <c r="N918" s="2"/>
      <c r="P918" s="6"/>
    </row>
    <row r="919" spans="5:16" ht="15.6">
      <c r="E919" s="4"/>
      <c r="K919" s="4"/>
      <c r="L919" s="4"/>
      <c r="M919" s="4"/>
      <c r="N919" s="2"/>
      <c r="P919" s="6"/>
    </row>
    <row r="920" spans="5:16" ht="15.6">
      <c r="E920" s="4"/>
      <c r="K920" s="4"/>
      <c r="L920" s="4"/>
      <c r="M920" s="4"/>
      <c r="N920" s="2"/>
      <c r="P920" s="6"/>
    </row>
    <row r="921" spans="5:16" ht="15.6">
      <c r="E921" s="4"/>
      <c r="K921" s="4"/>
      <c r="L921" s="4"/>
      <c r="M921" s="4"/>
      <c r="N921" s="2"/>
      <c r="P921" s="6"/>
    </row>
    <row r="922" spans="5:16" ht="15.6">
      <c r="E922" s="4"/>
      <c r="K922" s="4"/>
      <c r="L922" s="4"/>
      <c r="M922" s="4"/>
      <c r="N922" s="2"/>
      <c r="P922" s="6"/>
    </row>
    <row r="923" spans="5:16" ht="15.6">
      <c r="E923" s="4"/>
      <c r="K923" s="4"/>
      <c r="L923" s="4"/>
      <c r="M923" s="4"/>
      <c r="N923" s="2"/>
      <c r="P923" s="6"/>
    </row>
    <row r="924" spans="5:16" ht="15.6">
      <c r="E924" s="4"/>
      <c r="K924" s="4"/>
      <c r="L924" s="4"/>
      <c r="M924" s="4"/>
      <c r="N924" s="2"/>
      <c r="P924" s="6"/>
    </row>
    <row r="925" spans="5:16" ht="15.6">
      <c r="E925" s="4"/>
      <c r="K925" s="4"/>
      <c r="L925" s="4"/>
      <c r="M925" s="4"/>
      <c r="N925" s="2"/>
      <c r="P925" s="6"/>
    </row>
    <row r="926" spans="5:16" ht="15.6">
      <c r="E926" s="4"/>
      <c r="K926" s="4"/>
      <c r="L926" s="4"/>
      <c r="M926" s="4"/>
      <c r="N926" s="2"/>
      <c r="P926" s="6"/>
    </row>
    <row r="927" spans="5:16" ht="15.6">
      <c r="E927" s="4"/>
      <c r="K927" s="4"/>
      <c r="L927" s="4"/>
      <c r="M927" s="4"/>
      <c r="N927" s="2"/>
      <c r="P927" s="6"/>
    </row>
    <row r="928" spans="5:16" ht="15.6">
      <c r="E928" s="4"/>
      <c r="K928" s="4"/>
      <c r="L928" s="4"/>
      <c r="M928" s="4"/>
      <c r="N928" s="2"/>
      <c r="P928" s="6"/>
    </row>
    <row r="929" spans="5:16" ht="15.6">
      <c r="E929" s="4"/>
      <c r="K929" s="4"/>
      <c r="L929" s="4"/>
      <c r="M929" s="4"/>
      <c r="N929" s="2"/>
      <c r="P929" s="6"/>
    </row>
    <row r="930" spans="5:16" ht="15.6">
      <c r="E930" s="4"/>
      <c r="K930" s="4"/>
      <c r="L930" s="4"/>
      <c r="M930" s="4"/>
      <c r="N930" s="2"/>
      <c r="P930" s="6"/>
    </row>
    <row r="931" spans="5:16" ht="15.6">
      <c r="E931" s="4"/>
      <c r="K931" s="4"/>
      <c r="L931" s="4"/>
      <c r="M931" s="4"/>
      <c r="N931" s="2"/>
      <c r="P931" s="6"/>
    </row>
    <row r="932" spans="5:16" ht="15.6">
      <c r="E932" s="4"/>
      <c r="K932" s="4"/>
      <c r="L932" s="4"/>
      <c r="M932" s="4"/>
      <c r="N932" s="2"/>
      <c r="P932" s="6"/>
    </row>
    <row r="933" spans="5:16" ht="15.6">
      <c r="E933" s="4"/>
      <c r="K933" s="4"/>
      <c r="L933" s="4"/>
      <c r="M933" s="4"/>
      <c r="N933" s="2"/>
      <c r="P933" s="6"/>
    </row>
    <row r="934" spans="5:16" ht="15.6">
      <c r="E934" s="4"/>
      <c r="K934" s="4"/>
      <c r="L934" s="4"/>
      <c r="M934" s="4"/>
      <c r="N934" s="2"/>
      <c r="P934" s="6"/>
    </row>
    <row r="935" spans="5:16" ht="15.6">
      <c r="E935" s="4"/>
      <c r="K935" s="4"/>
      <c r="L935" s="4"/>
      <c r="M935" s="4"/>
      <c r="N935" s="2"/>
      <c r="P935" s="6"/>
    </row>
    <row r="936" spans="5:16" ht="15.6">
      <c r="E936" s="4"/>
      <c r="K936" s="4"/>
      <c r="L936" s="4"/>
      <c r="M936" s="4"/>
      <c r="N936" s="2"/>
      <c r="P936" s="6"/>
    </row>
    <row r="937" spans="5:16" ht="15.6">
      <c r="E937" s="4"/>
      <c r="K937" s="4"/>
      <c r="L937" s="4"/>
      <c r="M937" s="4"/>
      <c r="N937" s="2"/>
      <c r="P937" s="6"/>
    </row>
    <row r="938" spans="5:16" ht="15.6">
      <c r="E938" s="4"/>
      <c r="K938" s="4"/>
      <c r="L938" s="4"/>
      <c r="M938" s="4"/>
      <c r="N938" s="2"/>
      <c r="P938" s="6"/>
    </row>
    <row r="939" spans="5:16" ht="15.6">
      <c r="E939" s="4"/>
      <c r="K939" s="4"/>
      <c r="L939" s="4"/>
      <c r="M939" s="4"/>
      <c r="N939" s="2"/>
      <c r="P939" s="6"/>
    </row>
    <row r="940" spans="5:16" ht="15.6">
      <c r="E940" s="4"/>
      <c r="K940" s="4"/>
      <c r="L940" s="4"/>
      <c r="M940" s="4"/>
      <c r="N940" s="2"/>
      <c r="P940" s="6"/>
    </row>
    <row r="941" spans="5:16" ht="15.6">
      <c r="E941" s="4"/>
      <c r="K941" s="4"/>
      <c r="L941" s="4"/>
      <c r="M941" s="4"/>
      <c r="N941" s="2"/>
      <c r="P941" s="6"/>
    </row>
    <row r="942" spans="5:16" ht="15.6">
      <c r="E942" s="4"/>
      <c r="K942" s="4"/>
      <c r="L942" s="4"/>
      <c r="M942" s="4"/>
      <c r="N942" s="2"/>
      <c r="P942" s="6"/>
    </row>
    <row r="943" spans="5:16" ht="15.6">
      <c r="E943" s="4"/>
      <c r="K943" s="4"/>
      <c r="L943" s="4"/>
      <c r="M943" s="4"/>
      <c r="N943" s="2"/>
      <c r="P943" s="6"/>
    </row>
    <row r="944" spans="5:16" ht="15.6">
      <c r="E944" s="4"/>
      <c r="K944" s="4"/>
      <c r="L944" s="4"/>
      <c r="M944" s="4"/>
      <c r="N944" s="2"/>
      <c r="P944" s="6"/>
    </row>
    <row r="945" spans="5:16" ht="15.6">
      <c r="E945" s="4"/>
      <c r="K945" s="4"/>
      <c r="L945" s="4"/>
      <c r="M945" s="4"/>
      <c r="N945" s="2"/>
      <c r="P945" s="6"/>
    </row>
    <row r="946" spans="5:16" ht="15.6">
      <c r="E946" s="4"/>
      <c r="K946" s="4"/>
      <c r="L946" s="4"/>
      <c r="M946" s="4"/>
      <c r="N946" s="2"/>
      <c r="P946" s="6"/>
    </row>
    <row r="947" spans="5:16" ht="15.6">
      <c r="E947" s="4"/>
      <c r="K947" s="4"/>
      <c r="L947" s="4"/>
      <c r="M947" s="4"/>
      <c r="N947" s="2"/>
      <c r="P947" s="6"/>
    </row>
    <row r="948" spans="5:16" ht="15.6">
      <c r="E948" s="4"/>
      <c r="K948" s="4"/>
      <c r="L948" s="4"/>
      <c r="M948" s="4"/>
      <c r="N948" s="2"/>
      <c r="P948" s="6"/>
    </row>
    <row r="949" spans="5:16" ht="15.6">
      <c r="E949" s="4"/>
      <c r="K949" s="4"/>
      <c r="L949" s="4"/>
      <c r="M949" s="4"/>
      <c r="N949" s="2"/>
      <c r="P949" s="6"/>
    </row>
    <row r="950" spans="5:16" ht="15.6">
      <c r="E950" s="4"/>
      <c r="K950" s="4"/>
      <c r="L950" s="4"/>
      <c r="M950" s="4"/>
      <c r="N950" s="2"/>
      <c r="P950" s="6"/>
    </row>
    <row r="951" spans="5:16" ht="15.6">
      <c r="E951" s="4"/>
      <c r="K951" s="4"/>
      <c r="L951" s="4"/>
      <c r="M951" s="4"/>
      <c r="N951" s="2"/>
      <c r="P951" s="6"/>
    </row>
    <row r="952" spans="5:16" ht="15.6">
      <c r="E952" s="4"/>
      <c r="K952" s="4"/>
      <c r="L952" s="4"/>
      <c r="M952" s="4"/>
      <c r="N952" s="2"/>
      <c r="P952" s="6"/>
    </row>
    <row r="953" spans="5:16" ht="15.6">
      <c r="E953" s="4"/>
      <c r="K953" s="4"/>
      <c r="L953" s="4"/>
      <c r="M953" s="4"/>
      <c r="N953" s="2"/>
      <c r="P953" s="6"/>
    </row>
    <row r="954" spans="5:16" ht="15.6">
      <c r="E954" s="4"/>
      <c r="K954" s="4"/>
      <c r="L954" s="4"/>
      <c r="M954" s="4"/>
      <c r="N954" s="2"/>
      <c r="P954" s="6"/>
    </row>
    <row r="955" spans="5:16" ht="15.6">
      <c r="E955" s="4"/>
      <c r="K955" s="4"/>
      <c r="L955" s="4"/>
      <c r="M955" s="4"/>
      <c r="N955" s="2"/>
      <c r="P955" s="6"/>
    </row>
    <row r="956" spans="5:16" ht="15.6">
      <c r="E956" s="4"/>
      <c r="K956" s="4"/>
      <c r="L956" s="4"/>
      <c r="M956" s="4"/>
      <c r="N956" s="2"/>
      <c r="P956" s="6"/>
    </row>
    <row r="957" spans="5:16" ht="15.6">
      <c r="E957" s="4"/>
      <c r="K957" s="4"/>
      <c r="L957" s="4"/>
      <c r="M957" s="4"/>
      <c r="N957" s="2"/>
      <c r="P957" s="6"/>
    </row>
    <row r="958" spans="5:16" ht="15.6">
      <c r="E958" s="4"/>
      <c r="K958" s="4"/>
      <c r="L958" s="4"/>
      <c r="M958" s="4"/>
      <c r="N958" s="2"/>
      <c r="P958" s="6"/>
    </row>
    <row r="959" spans="5:16" ht="15.6">
      <c r="E959" s="4"/>
      <c r="K959" s="4"/>
      <c r="L959" s="4"/>
      <c r="M959" s="4"/>
      <c r="N959" s="2"/>
      <c r="P959" s="6"/>
    </row>
    <row r="960" spans="5:16" ht="15.6">
      <c r="E960" s="4"/>
      <c r="K960" s="4"/>
      <c r="L960" s="4"/>
      <c r="M960" s="4"/>
      <c r="N960" s="2"/>
      <c r="P960" s="6"/>
    </row>
    <row r="961" spans="5:16" ht="15.6">
      <c r="E961" s="4"/>
      <c r="K961" s="4"/>
      <c r="L961" s="4"/>
      <c r="M961" s="4"/>
      <c r="N961" s="2"/>
      <c r="P961" s="6"/>
    </row>
    <row r="962" spans="5:16" ht="15.6">
      <c r="E962" s="4"/>
      <c r="K962" s="4"/>
      <c r="L962" s="4"/>
      <c r="M962" s="4"/>
      <c r="N962" s="2"/>
      <c r="P962" s="6"/>
    </row>
    <row r="963" spans="5:16" ht="15.6">
      <c r="E963" s="4"/>
      <c r="K963" s="4"/>
      <c r="L963" s="4"/>
      <c r="M963" s="4"/>
      <c r="N963" s="2"/>
      <c r="P963" s="6"/>
    </row>
    <row r="964" spans="5:16" ht="15.6">
      <c r="E964" s="4"/>
      <c r="K964" s="4"/>
      <c r="L964" s="4"/>
      <c r="M964" s="4"/>
      <c r="N964" s="2"/>
      <c r="P964" s="6"/>
    </row>
    <row r="965" spans="5:16" ht="15.6">
      <c r="E965" s="4"/>
      <c r="K965" s="4"/>
      <c r="L965" s="4"/>
      <c r="M965" s="4"/>
      <c r="N965" s="2"/>
      <c r="P965" s="6"/>
    </row>
    <row r="966" spans="5:16" ht="15.6">
      <c r="E966" s="4"/>
      <c r="K966" s="4"/>
      <c r="L966" s="4"/>
      <c r="M966" s="4"/>
      <c r="N966" s="2"/>
      <c r="P966" s="6"/>
    </row>
    <row r="967" spans="5:16" ht="15.6">
      <c r="E967" s="4"/>
      <c r="K967" s="4"/>
      <c r="L967" s="4"/>
      <c r="M967" s="4"/>
      <c r="N967" s="2"/>
      <c r="P967" s="6"/>
    </row>
    <row r="968" spans="5:16" ht="15.6">
      <c r="E968" s="4"/>
      <c r="K968" s="4"/>
      <c r="L968" s="4"/>
      <c r="M968" s="4"/>
      <c r="N968" s="2"/>
      <c r="P968" s="6"/>
    </row>
    <row r="969" spans="5:16" ht="15.6">
      <c r="E969" s="4"/>
      <c r="K969" s="4"/>
      <c r="L969" s="4"/>
      <c r="M969" s="4"/>
      <c r="N969" s="2"/>
      <c r="P969" s="6"/>
    </row>
    <row r="970" spans="5:16" ht="15.6">
      <c r="E970" s="4"/>
      <c r="K970" s="4"/>
      <c r="L970" s="4"/>
      <c r="M970" s="4"/>
      <c r="N970" s="2"/>
      <c r="P970" s="6"/>
    </row>
    <row r="971" spans="5:16" ht="15.6">
      <c r="E971" s="4"/>
      <c r="K971" s="4"/>
      <c r="L971" s="4"/>
      <c r="M971" s="4"/>
      <c r="N971" s="2"/>
      <c r="P971" s="6"/>
    </row>
    <row r="972" spans="5:16" ht="15.6">
      <c r="E972" s="4"/>
      <c r="K972" s="4"/>
      <c r="L972" s="4"/>
      <c r="M972" s="4"/>
      <c r="N972" s="2"/>
      <c r="P972" s="6"/>
    </row>
    <row r="973" spans="5:16" ht="15.6">
      <c r="E973" s="4"/>
      <c r="K973" s="4"/>
      <c r="L973" s="4"/>
      <c r="M973" s="4"/>
      <c r="N973" s="2"/>
      <c r="P973" s="6"/>
    </row>
    <row r="974" spans="5:16" ht="15.6">
      <c r="E974" s="4"/>
      <c r="K974" s="4"/>
      <c r="L974" s="4"/>
      <c r="M974" s="4"/>
      <c r="N974" s="2"/>
      <c r="P974" s="6"/>
    </row>
    <row r="975" spans="5:16" ht="15.6">
      <c r="E975" s="4"/>
      <c r="K975" s="4"/>
      <c r="L975" s="4"/>
      <c r="M975" s="4"/>
      <c r="N975" s="2"/>
      <c r="P975" s="6"/>
    </row>
    <row r="976" spans="5:16" ht="15.6">
      <c r="E976" s="4"/>
      <c r="K976" s="4"/>
      <c r="L976" s="4"/>
      <c r="M976" s="4"/>
      <c r="N976" s="2"/>
      <c r="P976" s="6"/>
    </row>
    <row r="977" spans="5:16" ht="15.6">
      <c r="E977" s="4"/>
      <c r="K977" s="4"/>
      <c r="L977" s="4"/>
      <c r="M977" s="4"/>
      <c r="N977" s="2"/>
      <c r="P977" s="6"/>
    </row>
    <row r="978" spans="5:16" ht="15.6">
      <c r="E978" s="4"/>
      <c r="K978" s="4"/>
      <c r="L978" s="4"/>
      <c r="M978" s="4"/>
      <c r="N978" s="2"/>
      <c r="P978" s="6"/>
    </row>
    <row r="979" spans="5:16" ht="15.6">
      <c r="E979" s="4"/>
      <c r="K979" s="4"/>
      <c r="L979" s="4"/>
      <c r="M979" s="4"/>
      <c r="N979" s="2"/>
      <c r="P979" s="6"/>
    </row>
    <row r="980" spans="5:16" ht="15.6">
      <c r="E980" s="4"/>
      <c r="K980" s="4"/>
      <c r="L980" s="4"/>
      <c r="M980" s="4"/>
      <c r="N980" s="2"/>
      <c r="P980" s="6"/>
    </row>
    <row r="981" spans="5:16" ht="15.6">
      <c r="E981" s="4"/>
      <c r="K981" s="4"/>
      <c r="L981" s="4"/>
      <c r="M981" s="4"/>
      <c r="N981" s="2"/>
      <c r="P981" s="6"/>
    </row>
    <row r="982" spans="5:16" ht="15.6">
      <c r="E982" s="4"/>
      <c r="K982" s="4"/>
      <c r="L982" s="4"/>
      <c r="M982" s="4"/>
      <c r="N982" s="2"/>
      <c r="P982" s="6"/>
    </row>
    <row r="983" spans="5:16" ht="15.6">
      <c r="E983" s="4"/>
      <c r="K983" s="4"/>
      <c r="L983" s="4"/>
      <c r="M983" s="4"/>
      <c r="N983" s="2"/>
      <c r="P983" s="6"/>
    </row>
    <row r="984" spans="5:16" ht="15.6">
      <c r="E984" s="4"/>
      <c r="K984" s="4"/>
      <c r="L984" s="4"/>
      <c r="M984" s="4"/>
      <c r="N984" s="2"/>
      <c r="P984" s="6"/>
    </row>
    <row r="985" spans="5:16" ht="15.6">
      <c r="E985" s="4"/>
      <c r="K985" s="4"/>
      <c r="L985" s="4"/>
      <c r="M985" s="4"/>
      <c r="N985" s="2"/>
      <c r="P985" s="6"/>
    </row>
    <row r="986" spans="5:16" ht="15.6">
      <c r="E986" s="4"/>
      <c r="K986" s="4"/>
      <c r="L986" s="4"/>
      <c r="M986" s="4"/>
      <c r="N986" s="2"/>
      <c r="P986" s="6"/>
    </row>
    <row r="987" spans="5:16" ht="15.6">
      <c r="E987" s="4"/>
      <c r="K987" s="4"/>
      <c r="L987" s="4"/>
      <c r="M987" s="4"/>
      <c r="N987" s="2"/>
      <c r="P987" s="6"/>
    </row>
    <row r="988" spans="5:16" ht="15.6">
      <c r="E988" s="4"/>
      <c r="K988" s="4"/>
      <c r="L988" s="4"/>
      <c r="M988" s="4"/>
      <c r="N988" s="2"/>
      <c r="P988" s="6"/>
    </row>
    <row r="989" spans="5:16" ht="15.6">
      <c r="E989" s="4"/>
      <c r="K989" s="4"/>
      <c r="L989" s="4"/>
      <c r="M989" s="4"/>
      <c r="N989" s="2"/>
      <c r="P989" s="6"/>
    </row>
    <row r="990" spans="5:16" ht="15.6">
      <c r="E990" s="4"/>
      <c r="K990" s="4"/>
      <c r="L990" s="4"/>
      <c r="M990" s="4"/>
      <c r="N990" s="2"/>
      <c r="P990" s="6"/>
    </row>
    <row r="991" spans="5:16" ht="15.6">
      <c r="E991" s="4"/>
      <c r="K991" s="4"/>
      <c r="L991" s="4"/>
      <c r="M991" s="4"/>
      <c r="N991" s="2"/>
      <c r="P991" s="6"/>
    </row>
    <row r="992" spans="5:16" ht="15.6">
      <c r="E992" s="4"/>
      <c r="K992" s="4"/>
      <c r="L992" s="4"/>
      <c r="M992" s="4"/>
      <c r="N992" s="2"/>
      <c r="P992" s="6"/>
    </row>
    <row r="993" spans="5:16" ht="15.6">
      <c r="E993" s="4"/>
      <c r="K993" s="4"/>
      <c r="L993" s="4"/>
      <c r="M993" s="4"/>
      <c r="N993" s="2"/>
      <c r="P993" s="6"/>
    </row>
    <row r="994" spans="5:16" ht="15.6">
      <c r="E994" s="4"/>
      <c r="K994" s="4"/>
      <c r="L994" s="4"/>
      <c r="M994" s="4"/>
      <c r="N994" s="2"/>
      <c r="P994" s="6"/>
    </row>
    <row r="995" spans="5:16" ht="15.6">
      <c r="E995" s="4"/>
      <c r="K995" s="4"/>
      <c r="L995" s="4"/>
      <c r="M995" s="4"/>
      <c r="N995" s="2"/>
      <c r="P995" s="6"/>
    </row>
    <row r="996" spans="5:16" ht="15.6">
      <c r="E996" s="4"/>
      <c r="K996" s="4"/>
      <c r="L996" s="4"/>
      <c r="M996" s="4"/>
      <c r="N996" s="2"/>
      <c r="P996" s="6"/>
    </row>
    <row r="997" spans="5:16" ht="15.6">
      <c r="E997" s="4"/>
      <c r="K997" s="4"/>
      <c r="L997" s="4"/>
      <c r="M997" s="4"/>
      <c r="N997" s="2"/>
      <c r="P997" s="6"/>
    </row>
    <row r="998" spans="5:16" ht="15.6">
      <c r="E998" s="4"/>
      <c r="K998" s="4"/>
      <c r="L998" s="4"/>
      <c r="M998" s="4"/>
      <c r="N998" s="2"/>
      <c r="P998" s="6"/>
    </row>
    <row r="999" spans="5:16" ht="15.6">
      <c r="E999" s="4"/>
      <c r="K999" s="4"/>
      <c r="L999" s="4"/>
      <c r="M999" s="4"/>
      <c r="N999" s="2"/>
      <c r="P999" s="6"/>
    </row>
    <row r="1000" spans="5:16" ht="15.6">
      <c r="E1000" s="4"/>
      <c r="K1000" s="4"/>
      <c r="L1000" s="4"/>
      <c r="M1000" s="4"/>
      <c r="N1000" s="2"/>
      <c r="P1000" s="6"/>
    </row>
    <row r="1001" spans="5:16" ht="15.6">
      <c r="E1001" s="4"/>
      <c r="K1001" s="4"/>
      <c r="L1001" s="4"/>
      <c r="M1001" s="4"/>
      <c r="N1001" s="2"/>
      <c r="P1001" s="6"/>
    </row>
    <row r="1002" spans="5:16" ht="15.6">
      <c r="E1002" s="4"/>
      <c r="K1002" s="4"/>
      <c r="L1002" s="4"/>
      <c r="M1002" s="4"/>
      <c r="N1002" s="2"/>
      <c r="P1002" s="6"/>
    </row>
    <row r="1003" spans="5:16" ht="15.6">
      <c r="E1003" s="4"/>
      <c r="K1003" s="4"/>
      <c r="L1003" s="4"/>
      <c r="M1003" s="4"/>
      <c r="N1003" s="2"/>
      <c r="P1003" s="6"/>
    </row>
    <row r="1004" spans="5:16" ht="15.6">
      <c r="E1004" s="4"/>
      <c r="K1004" s="4"/>
      <c r="L1004" s="4"/>
      <c r="M1004" s="4"/>
      <c r="N1004" s="2"/>
      <c r="P1004" s="6"/>
    </row>
    <row r="1005" spans="5:16" ht="15.6">
      <c r="E1005" s="4"/>
      <c r="K1005" s="4"/>
      <c r="L1005" s="4"/>
      <c r="M1005" s="4"/>
      <c r="N1005" s="2"/>
      <c r="P1005" s="6"/>
    </row>
    <row r="1006" spans="5:16" ht="15.6">
      <c r="E1006" s="4"/>
      <c r="K1006" s="4"/>
      <c r="L1006" s="4"/>
      <c r="M1006" s="4"/>
      <c r="N1006" s="2"/>
      <c r="P1006" s="6"/>
    </row>
    <row r="1007" spans="5:16" ht="15.6">
      <c r="E1007" s="4"/>
      <c r="K1007" s="4"/>
      <c r="L1007" s="4"/>
      <c r="M1007" s="4"/>
      <c r="N1007" s="2"/>
      <c r="P1007" s="6"/>
    </row>
    <row r="1008" spans="5:16" ht="15.6">
      <c r="E1008" s="4"/>
      <c r="K1008" s="4"/>
      <c r="L1008" s="4"/>
      <c r="M1008" s="4"/>
      <c r="N1008" s="2"/>
      <c r="P1008" s="6"/>
    </row>
    <row r="1009" spans="5:16" ht="15.6">
      <c r="E1009" s="4"/>
      <c r="K1009" s="4"/>
      <c r="L1009" s="4"/>
      <c r="M1009" s="4"/>
      <c r="N1009" s="2"/>
      <c r="P1009" s="6"/>
    </row>
    <row r="1010" spans="5:16" ht="15.6">
      <c r="E1010" s="4"/>
      <c r="K1010" s="4"/>
      <c r="L1010" s="4"/>
      <c r="M1010" s="4"/>
      <c r="N1010" s="2"/>
      <c r="P1010" s="6"/>
    </row>
    <row r="1011" spans="5:16" ht="15.6">
      <c r="E1011" s="4"/>
      <c r="K1011" s="4"/>
      <c r="L1011" s="4"/>
      <c r="M1011" s="4"/>
      <c r="N1011" s="2"/>
      <c r="P1011" s="6"/>
    </row>
    <row r="1012" spans="5:16" ht="15.6">
      <c r="E1012" s="4"/>
      <c r="K1012" s="4"/>
      <c r="L1012" s="4"/>
      <c r="M1012" s="4"/>
      <c r="N1012" s="2"/>
      <c r="P1012" s="6"/>
    </row>
    <row r="1013" spans="5:16" ht="15.6">
      <c r="E1013" s="4"/>
      <c r="K1013" s="4"/>
      <c r="L1013" s="4"/>
      <c r="M1013" s="4"/>
      <c r="N1013" s="2"/>
      <c r="P1013" s="6"/>
    </row>
    <row r="1014" spans="5:16" ht="15.6">
      <c r="E1014" s="4"/>
      <c r="K1014" s="4"/>
      <c r="L1014" s="4"/>
      <c r="M1014" s="4"/>
      <c r="N1014" s="2"/>
      <c r="P1014" s="6"/>
    </row>
    <row r="1015" spans="5:16" ht="15.6">
      <c r="E1015" s="4"/>
      <c r="K1015" s="4"/>
      <c r="L1015" s="4"/>
      <c r="M1015" s="4"/>
      <c r="N1015" s="2"/>
      <c r="P1015" s="6"/>
    </row>
    <row r="1016" spans="5:16" ht="15.6">
      <c r="E1016" s="4"/>
      <c r="K1016" s="4"/>
      <c r="L1016" s="4"/>
      <c r="M1016" s="4"/>
      <c r="N1016" s="2"/>
      <c r="P1016" s="6"/>
    </row>
    <row r="1017" spans="5:16" ht="15.6">
      <c r="E1017" s="4"/>
      <c r="K1017" s="4"/>
      <c r="L1017" s="4"/>
      <c r="M1017" s="4"/>
      <c r="N1017" s="2"/>
      <c r="P1017" s="6"/>
    </row>
    <row r="1018" spans="5:16" ht="15.6">
      <c r="E1018" s="4"/>
      <c r="K1018" s="4"/>
      <c r="L1018" s="4"/>
      <c r="M1018" s="4"/>
      <c r="N1018" s="2"/>
      <c r="P1018" s="6"/>
    </row>
    <row r="1019" spans="5:16" ht="15.6">
      <c r="E1019" s="4"/>
      <c r="K1019" s="4"/>
      <c r="L1019" s="4"/>
      <c r="M1019" s="4"/>
      <c r="N1019" s="2"/>
      <c r="P1019" s="6"/>
    </row>
    <row r="1020" spans="5:16" ht="15.6">
      <c r="E1020" s="4"/>
      <c r="K1020" s="4"/>
      <c r="L1020" s="4"/>
      <c r="M1020" s="4"/>
      <c r="N1020" s="2"/>
      <c r="P1020" s="6"/>
    </row>
    <row r="1021" spans="5:16" ht="15.6">
      <c r="E1021" s="4"/>
      <c r="K1021" s="4"/>
      <c r="L1021" s="4"/>
      <c r="M1021" s="4"/>
      <c r="N1021" s="2"/>
      <c r="P1021" s="6"/>
    </row>
    <row r="1022" spans="5:16" ht="15.6">
      <c r="E1022" s="4"/>
      <c r="K1022" s="4"/>
      <c r="L1022" s="4"/>
      <c r="M1022" s="4"/>
      <c r="N1022" s="2"/>
      <c r="P1022" s="6"/>
    </row>
    <row r="1023" spans="5:16" ht="15.6">
      <c r="E1023" s="4"/>
      <c r="K1023" s="4"/>
      <c r="L1023" s="4"/>
      <c r="M1023" s="4"/>
      <c r="N1023" s="2"/>
      <c r="P1023" s="6"/>
    </row>
    <row r="1024" spans="5:16" ht="15.6">
      <c r="E1024" s="4"/>
      <c r="K1024" s="4"/>
      <c r="L1024" s="4"/>
      <c r="M1024" s="4"/>
      <c r="N1024" s="2"/>
      <c r="P1024" s="6"/>
    </row>
    <row r="1025" spans="5:16" ht="15.6">
      <c r="E1025" s="4"/>
      <c r="K1025" s="4"/>
      <c r="L1025" s="4"/>
      <c r="M1025" s="4"/>
      <c r="N1025" s="2"/>
      <c r="P1025" s="6"/>
    </row>
    <row r="1026" spans="5:16" ht="15.6">
      <c r="E1026" s="4"/>
      <c r="K1026" s="4"/>
      <c r="L1026" s="4"/>
      <c r="M1026" s="4"/>
      <c r="N1026" s="2"/>
      <c r="P1026" s="6"/>
    </row>
    <row r="1027" spans="5:16" ht="15.6">
      <c r="E1027" s="4"/>
      <c r="K1027" s="4"/>
      <c r="L1027" s="4"/>
      <c r="M1027" s="4"/>
      <c r="N1027" s="2"/>
      <c r="P1027" s="6"/>
    </row>
    <row r="1028" spans="5:16" ht="15.6">
      <c r="E1028" s="4"/>
      <c r="K1028" s="4"/>
      <c r="L1028" s="4"/>
      <c r="M1028" s="4"/>
      <c r="N1028" s="2"/>
      <c r="P1028" s="6"/>
    </row>
    <row r="1029" spans="5:16" ht="15.6">
      <c r="E1029" s="4"/>
      <c r="K1029" s="4"/>
      <c r="L1029" s="4"/>
      <c r="M1029" s="4"/>
      <c r="N1029" s="2"/>
      <c r="P1029" s="6"/>
    </row>
    <row r="1030" spans="5:16" ht="15.6">
      <c r="E1030" s="4"/>
      <c r="K1030" s="4"/>
      <c r="L1030" s="4"/>
      <c r="M1030" s="4"/>
      <c r="N1030" s="2"/>
      <c r="P1030" s="6"/>
    </row>
    <row r="1031" spans="5:16" ht="15.6">
      <c r="E1031" s="4"/>
      <c r="K1031" s="4"/>
      <c r="L1031" s="4"/>
      <c r="M1031" s="4"/>
      <c r="N1031" s="2"/>
      <c r="P1031" s="6"/>
    </row>
    <row r="1032" spans="5:16" ht="15.6">
      <c r="E1032" s="4"/>
      <c r="K1032" s="4"/>
      <c r="L1032" s="4"/>
      <c r="M1032" s="4"/>
      <c r="N1032" s="2"/>
      <c r="P1032" s="6"/>
    </row>
    <row r="1033" spans="5:16" ht="15.6">
      <c r="E1033" s="4"/>
      <c r="K1033" s="4"/>
      <c r="L1033" s="4"/>
      <c r="M1033" s="4"/>
      <c r="N1033" s="2"/>
      <c r="P1033" s="6"/>
    </row>
    <row r="1034" spans="5:16" ht="15.6">
      <c r="E1034" s="4"/>
      <c r="K1034" s="4"/>
      <c r="L1034" s="4"/>
      <c r="M1034" s="4"/>
      <c r="N1034" s="2"/>
      <c r="P1034" s="6"/>
    </row>
    <row r="1035" spans="5:16" ht="15.6">
      <c r="E1035" s="4"/>
      <c r="K1035" s="4"/>
      <c r="L1035" s="4"/>
      <c r="M1035" s="4"/>
      <c r="N1035" s="2"/>
      <c r="P1035" s="6"/>
    </row>
    <row r="1036" spans="5:16" ht="15.6">
      <c r="E1036" s="4"/>
      <c r="K1036" s="4"/>
      <c r="L1036" s="4"/>
      <c r="M1036" s="4"/>
      <c r="N1036" s="2"/>
      <c r="P1036" s="6"/>
    </row>
    <row r="1037" spans="5:16" ht="15.6">
      <c r="E1037" s="4"/>
      <c r="K1037" s="4"/>
      <c r="L1037" s="4"/>
      <c r="M1037" s="4"/>
      <c r="N1037" s="2"/>
      <c r="P1037" s="6"/>
    </row>
    <row r="1038" spans="5:16" ht="15.6">
      <c r="E1038" s="4"/>
      <c r="K1038" s="4"/>
      <c r="L1038" s="4"/>
      <c r="M1038" s="4"/>
      <c r="N1038" s="2"/>
      <c r="P1038" s="6"/>
    </row>
    <row r="1039" spans="5:16" ht="15.6">
      <c r="E1039" s="4"/>
      <c r="K1039" s="4"/>
      <c r="L1039" s="4"/>
      <c r="M1039" s="4"/>
      <c r="N1039" s="2"/>
      <c r="P1039" s="6"/>
    </row>
    <row r="1040" spans="5:16" ht="15.6">
      <c r="E1040" s="4"/>
      <c r="K1040" s="4"/>
      <c r="L1040" s="4"/>
      <c r="M1040" s="4"/>
      <c r="N1040" s="2"/>
      <c r="P1040" s="6"/>
    </row>
    <row r="1041" spans="5:16" ht="15.6">
      <c r="E1041" s="4"/>
      <c r="K1041" s="4"/>
      <c r="L1041" s="4"/>
      <c r="M1041" s="4"/>
      <c r="N1041" s="2"/>
      <c r="P1041" s="6"/>
    </row>
    <row r="1042" spans="5:16" ht="15.6">
      <c r="E1042" s="4"/>
      <c r="K1042" s="4"/>
      <c r="L1042" s="4"/>
      <c r="M1042" s="4"/>
      <c r="N1042" s="2"/>
      <c r="P1042" s="6"/>
    </row>
    <row r="1043" spans="5:16" ht="15.6">
      <c r="E1043" s="4"/>
      <c r="K1043" s="4"/>
      <c r="L1043" s="4"/>
      <c r="M1043" s="4"/>
      <c r="N1043" s="2"/>
      <c r="P1043" s="6"/>
    </row>
    <row r="1044" spans="5:16" ht="15.6">
      <c r="E1044" s="4"/>
      <c r="K1044" s="4"/>
      <c r="L1044" s="4"/>
      <c r="M1044" s="4"/>
      <c r="N1044" s="2"/>
      <c r="P1044" s="6"/>
    </row>
    <row r="1045" spans="5:16" ht="15.6">
      <c r="E1045" s="4"/>
      <c r="K1045" s="4"/>
      <c r="L1045" s="4"/>
      <c r="M1045" s="4"/>
      <c r="N1045" s="2"/>
      <c r="P1045" s="6"/>
    </row>
    <row r="1046" spans="5:16" ht="15.6">
      <c r="E1046" s="4"/>
      <c r="K1046" s="4"/>
      <c r="L1046" s="4"/>
      <c r="M1046" s="4"/>
      <c r="N1046" s="2"/>
      <c r="P1046" s="6"/>
    </row>
    <row r="1047" spans="5:16" ht="15.6">
      <c r="E1047" s="4"/>
      <c r="K1047" s="4"/>
      <c r="L1047" s="4"/>
      <c r="M1047" s="4"/>
      <c r="N1047" s="2"/>
      <c r="P1047" s="6"/>
    </row>
    <row r="1048" spans="5:16" ht="15.6">
      <c r="E1048" s="4"/>
      <c r="K1048" s="4"/>
      <c r="L1048" s="4"/>
      <c r="M1048" s="4"/>
      <c r="N1048" s="2"/>
      <c r="P1048" s="6"/>
    </row>
    <row r="1049" spans="5:16" ht="15.6">
      <c r="E1049" s="4"/>
      <c r="K1049" s="4"/>
      <c r="L1049" s="4"/>
      <c r="M1049" s="4"/>
      <c r="N1049" s="2"/>
      <c r="P1049" s="6"/>
    </row>
    <row r="1050" spans="5:16" ht="15.6">
      <c r="E1050" s="4"/>
      <c r="K1050" s="4"/>
      <c r="L1050" s="4"/>
      <c r="M1050" s="4"/>
      <c r="N1050" s="2"/>
      <c r="P1050" s="6"/>
    </row>
    <row r="1051" spans="5:16" ht="15.6">
      <c r="E1051" s="4"/>
      <c r="K1051" s="4"/>
      <c r="L1051" s="4"/>
      <c r="M1051" s="4"/>
      <c r="N1051" s="2"/>
      <c r="P1051" s="6"/>
    </row>
    <row r="1052" spans="5:16" ht="15.6">
      <c r="E1052" s="4"/>
      <c r="K1052" s="4"/>
      <c r="L1052" s="4"/>
      <c r="M1052" s="4"/>
      <c r="N1052" s="2"/>
      <c r="P1052" s="6"/>
    </row>
    <row r="1053" spans="5:16" ht="15.6">
      <c r="E1053" s="4"/>
      <c r="K1053" s="4"/>
      <c r="L1053" s="4"/>
      <c r="M1053" s="4"/>
      <c r="N1053" s="2"/>
      <c r="P1053" s="6"/>
    </row>
    <row r="1054" spans="5:16" ht="15.6">
      <c r="E1054" s="4"/>
      <c r="K1054" s="4"/>
      <c r="L1054" s="4"/>
      <c r="M1054" s="4"/>
      <c r="N1054" s="2"/>
      <c r="P1054" s="6"/>
    </row>
    <row r="1055" spans="5:16" ht="15.6">
      <c r="E1055" s="4"/>
      <c r="K1055" s="4"/>
      <c r="L1055" s="4"/>
      <c r="M1055" s="4"/>
      <c r="N1055" s="2"/>
      <c r="P1055" s="6"/>
    </row>
    <row r="1056" spans="5:16" ht="15.6">
      <c r="E1056" s="4"/>
      <c r="K1056" s="4"/>
      <c r="L1056" s="4"/>
      <c r="M1056" s="4"/>
      <c r="N1056" s="2"/>
      <c r="P1056" s="6"/>
    </row>
    <row r="1057" spans="5:16" ht="15.6">
      <c r="E1057" s="4"/>
      <c r="K1057" s="4"/>
      <c r="L1057" s="4"/>
      <c r="M1057" s="4"/>
      <c r="N1057" s="2"/>
      <c r="P1057" s="6"/>
    </row>
    <row r="1058" spans="5:16" ht="15.6">
      <c r="E1058" s="4"/>
      <c r="K1058" s="4"/>
      <c r="L1058" s="4"/>
      <c r="M1058" s="4"/>
      <c r="N1058" s="2"/>
      <c r="P1058" s="6"/>
    </row>
    <row r="1059" spans="5:16" ht="15.6">
      <c r="E1059" s="4"/>
      <c r="K1059" s="4"/>
      <c r="L1059" s="4"/>
      <c r="M1059" s="4"/>
      <c r="N1059" s="2"/>
      <c r="P1059" s="6"/>
    </row>
    <row r="1060" spans="5:16" ht="15.6">
      <c r="E1060" s="4"/>
      <c r="K1060" s="4"/>
      <c r="L1060" s="4"/>
      <c r="M1060" s="4"/>
      <c r="N1060" s="2"/>
      <c r="P1060" s="6"/>
    </row>
    <row r="1061" spans="5:16" ht="15.6">
      <c r="E1061" s="4"/>
      <c r="K1061" s="4"/>
      <c r="L1061" s="4"/>
      <c r="M1061" s="4"/>
      <c r="N1061" s="2"/>
      <c r="P1061" s="6"/>
    </row>
    <row r="1062" spans="5:16" ht="15.6">
      <c r="E1062" s="4"/>
      <c r="K1062" s="4"/>
      <c r="L1062" s="4"/>
      <c r="M1062" s="4"/>
      <c r="N1062" s="2"/>
      <c r="P1062" s="6"/>
    </row>
    <row r="1063" spans="5:16" ht="15.6">
      <c r="E1063" s="4"/>
      <c r="K1063" s="4"/>
      <c r="L1063" s="4"/>
      <c r="M1063" s="4"/>
      <c r="N1063" s="2"/>
      <c r="P1063" s="6"/>
    </row>
    <row r="1064" spans="5:16" ht="15.6">
      <c r="E1064" s="4"/>
      <c r="K1064" s="4"/>
      <c r="L1064" s="4"/>
      <c r="M1064" s="4"/>
      <c r="N1064" s="2"/>
      <c r="P1064" s="6"/>
    </row>
    <row r="1065" spans="5:16" ht="15.6">
      <c r="E1065" s="4"/>
      <c r="K1065" s="4"/>
      <c r="L1065" s="4"/>
      <c r="M1065" s="4"/>
      <c r="N1065" s="2"/>
      <c r="P1065" s="6"/>
    </row>
    <row r="1066" spans="5:16" ht="15.6">
      <c r="E1066" s="4"/>
      <c r="K1066" s="4"/>
      <c r="L1066" s="4"/>
      <c r="M1066" s="4"/>
      <c r="N1066" s="2"/>
      <c r="P1066" s="6"/>
    </row>
    <row r="1067" spans="5:16" ht="15.6">
      <c r="E1067" s="4"/>
      <c r="K1067" s="4"/>
      <c r="L1067" s="4"/>
      <c r="M1067" s="4"/>
      <c r="N1067" s="2"/>
      <c r="P1067" s="6"/>
    </row>
    <row r="1068" spans="5:16" ht="15.6">
      <c r="E1068" s="4"/>
      <c r="K1068" s="4"/>
      <c r="L1068" s="4"/>
      <c r="M1068" s="4"/>
      <c r="N1068" s="2"/>
      <c r="P1068" s="6"/>
    </row>
    <row r="1069" spans="5:16" ht="15.6">
      <c r="E1069" s="4"/>
      <c r="K1069" s="4"/>
      <c r="L1069" s="4"/>
      <c r="M1069" s="4"/>
      <c r="N1069" s="2"/>
      <c r="P1069" s="6"/>
    </row>
    <row r="1070" spans="5:16" ht="15.6">
      <c r="E1070" s="4"/>
      <c r="K1070" s="4"/>
      <c r="L1070" s="4"/>
      <c r="M1070" s="4"/>
      <c r="N1070" s="2"/>
      <c r="P1070" s="6"/>
    </row>
    <row r="1071" spans="5:16" ht="15.6">
      <c r="E1071" s="4"/>
      <c r="K1071" s="4"/>
      <c r="L1071" s="4"/>
      <c r="M1071" s="4"/>
      <c r="N1071" s="2"/>
      <c r="P1071" s="6"/>
    </row>
    <row r="1072" spans="5:16" ht="15.6">
      <c r="E1072" s="4"/>
      <c r="K1072" s="4"/>
      <c r="L1072" s="4"/>
      <c r="M1072" s="4"/>
      <c r="N1072" s="2"/>
      <c r="P1072" s="6"/>
    </row>
    <row r="1073" spans="5:16" ht="15.6">
      <c r="E1073" s="4"/>
      <c r="K1073" s="4"/>
      <c r="L1073" s="4"/>
      <c r="M1073" s="4"/>
      <c r="N1073" s="2"/>
      <c r="P1073" s="6"/>
    </row>
    <row r="1074" spans="5:16" ht="15.6">
      <c r="E1074" s="4"/>
      <c r="K1074" s="4"/>
      <c r="L1074" s="4"/>
      <c r="M1074" s="4"/>
      <c r="N1074" s="2"/>
      <c r="P1074" s="6"/>
    </row>
    <row r="1075" spans="5:16" ht="15.6">
      <c r="E1075" s="4"/>
      <c r="K1075" s="4"/>
      <c r="L1075" s="4"/>
      <c r="M1075" s="4"/>
      <c r="N1075" s="2"/>
      <c r="P1075" s="6"/>
    </row>
    <row r="1076" spans="5:16" ht="15.6">
      <c r="E1076" s="4"/>
      <c r="K1076" s="4"/>
      <c r="L1076" s="4"/>
      <c r="M1076" s="4"/>
      <c r="N1076" s="2"/>
      <c r="P1076" s="6"/>
    </row>
    <row r="1077" spans="5:16" ht="15.6">
      <c r="E1077" s="4"/>
      <c r="K1077" s="4"/>
      <c r="L1077" s="4"/>
      <c r="M1077" s="4"/>
      <c r="N1077" s="2"/>
      <c r="P1077" s="6"/>
    </row>
    <row r="1078" spans="5:16" ht="15.6">
      <c r="E1078" s="4"/>
      <c r="K1078" s="4"/>
      <c r="L1078" s="4"/>
      <c r="M1078" s="4"/>
      <c r="N1078" s="2"/>
      <c r="P1078" s="6"/>
    </row>
    <row r="1079" spans="5:16" ht="15.6">
      <c r="E1079" s="4"/>
      <c r="K1079" s="4"/>
      <c r="L1079" s="4"/>
      <c r="M1079" s="4"/>
      <c r="N1079" s="2"/>
      <c r="P1079" s="6"/>
    </row>
    <row r="1080" spans="5:16" ht="15.6">
      <c r="E1080" s="4"/>
      <c r="K1080" s="4"/>
      <c r="L1080" s="4"/>
      <c r="M1080" s="4"/>
      <c r="N1080" s="2"/>
      <c r="P1080" s="6"/>
    </row>
    <row r="1081" spans="5:16" ht="15.6">
      <c r="E1081" s="4"/>
      <c r="K1081" s="4"/>
      <c r="L1081" s="4"/>
      <c r="M1081" s="4"/>
      <c r="N1081" s="2"/>
      <c r="P1081" s="6"/>
    </row>
    <row r="1082" spans="5:16" ht="15.6">
      <c r="E1082" s="4"/>
      <c r="K1082" s="4"/>
      <c r="L1082" s="4"/>
      <c r="M1082" s="4"/>
      <c r="N1082" s="2"/>
      <c r="P1082" s="6"/>
    </row>
    <row r="1083" spans="5:16" ht="15.6">
      <c r="E1083" s="4"/>
      <c r="K1083" s="4"/>
      <c r="L1083" s="4"/>
      <c r="M1083" s="4"/>
      <c r="N1083" s="2"/>
      <c r="P1083" s="6"/>
    </row>
    <row r="1084" spans="5:16" ht="15.6">
      <c r="E1084" s="4"/>
      <c r="K1084" s="4"/>
      <c r="L1084" s="4"/>
      <c r="M1084" s="4"/>
      <c r="N1084" s="2"/>
      <c r="P1084" s="6"/>
    </row>
    <row r="1085" spans="5:16" ht="15.6">
      <c r="E1085" s="4"/>
      <c r="K1085" s="4"/>
      <c r="L1085" s="4"/>
      <c r="M1085" s="4"/>
      <c r="N1085" s="2"/>
      <c r="P1085" s="6"/>
    </row>
    <row r="1086" spans="5:16" ht="15.6">
      <c r="E1086" s="4"/>
      <c r="K1086" s="4"/>
      <c r="L1086" s="4"/>
      <c r="M1086" s="4"/>
      <c r="N1086" s="2"/>
      <c r="P1086" s="6"/>
    </row>
    <row r="1087" spans="5:16" ht="15.6">
      <c r="E1087" s="4"/>
      <c r="K1087" s="4"/>
      <c r="L1087" s="4"/>
      <c r="M1087" s="4"/>
      <c r="N1087" s="2"/>
      <c r="P1087" s="6"/>
    </row>
    <row r="1088" spans="5:16" ht="15.6">
      <c r="E1088" s="4"/>
      <c r="K1088" s="4"/>
      <c r="L1088" s="4"/>
      <c r="M1088" s="4"/>
      <c r="N1088" s="2"/>
      <c r="P1088" s="6"/>
    </row>
    <row r="1089" spans="5:16" ht="15.6">
      <c r="E1089" s="4"/>
      <c r="K1089" s="4"/>
      <c r="L1089" s="4"/>
      <c r="M1089" s="4"/>
      <c r="N1089" s="2"/>
      <c r="P1089" s="6"/>
    </row>
    <row r="1090" spans="5:16" ht="15.6">
      <c r="E1090" s="4"/>
      <c r="K1090" s="4"/>
      <c r="L1090" s="4"/>
      <c r="M1090" s="4"/>
      <c r="N1090" s="2"/>
      <c r="P1090" s="6"/>
    </row>
    <row r="1091" spans="5:16" ht="15.6">
      <c r="E1091" s="4"/>
      <c r="K1091" s="4"/>
      <c r="L1091" s="4"/>
      <c r="M1091" s="4"/>
      <c r="N1091" s="2"/>
      <c r="P1091" s="6"/>
    </row>
    <row r="1092" spans="5:16" ht="15.6">
      <c r="E1092" s="4"/>
      <c r="K1092" s="4"/>
      <c r="L1092" s="4"/>
      <c r="M1092" s="4"/>
      <c r="N1092" s="2"/>
      <c r="P1092" s="6"/>
    </row>
    <row r="1093" spans="5:16" ht="15.6">
      <c r="E1093" s="4"/>
      <c r="K1093" s="4"/>
      <c r="L1093" s="4"/>
      <c r="M1093" s="4"/>
      <c r="N1093" s="2"/>
      <c r="P1093" s="6"/>
    </row>
    <row r="1094" spans="5:16" ht="15.6">
      <c r="E1094" s="4"/>
      <c r="K1094" s="4"/>
      <c r="L1094" s="4"/>
      <c r="M1094" s="4"/>
      <c r="N1094" s="2"/>
      <c r="P1094" s="6"/>
    </row>
    <row r="1095" spans="5:16" ht="15.6">
      <c r="E1095" s="4"/>
      <c r="K1095" s="4"/>
      <c r="L1095" s="4"/>
      <c r="M1095" s="4"/>
      <c r="N1095" s="2"/>
      <c r="P1095" s="6"/>
    </row>
    <row r="1096" spans="5:16" ht="15.6">
      <c r="E1096" s="4"/>
      <c r="K1096" s="4"/>
      <c r="L1096" s="4"/>
      <c r="M1096" s="4"/>
      <c r="N1096" s="2"/>
      <c r="P1096" s="6"/>
    </row>
    <row r="1097" spans="5:16" ht="15.6">
      <c r="E1097" s="4"/>
      <c r="K1097" s="4"/>
      <c r="L1097" s="4"/>
      <c r="M1097" s="4"/>
      <c r="N1097" s="2"/>
      <c r="P1097" s="6"/>
    </row>
    <row r="1098" spans="5:16" ht="15.6">
      <c r="E1098" s="4"/>
      <c r="K1098" s="4"/>
      <c r="L1098" s="4"/>
      <c r="M1098" s="4"/>
      <c r="N1098" s="2"/>
      <c r="P1098" s="6"/>
    </row>
    <row r="1099" spans="5:16" ht="15.6">
      <c r="E1099" s="4"/>
      <c r="K1099" s="4"/>
      <c r="L1099" s="4"/>
      <c r="M1099" s="4"/>
      <c r="N1099" s="2"/>
      <c r="P1099" s="6"/>
    </row>
    <row r="1100" spans="5:16" ht="15.6">
      <c r="E1100" s="4"/>
      <c r="K1100" s="4"/>
      <c r="L1100" s="4"/>
      <c r="M1100" s="4"/>
      <c r="N1100" s="2"/>
      <c r="P1100" s="6"/>
    </row>
    <row r="1101" spans="5:16" ht="15.6">
      <c r="E1101" s="4"/>
      <c r="K1101" s="4"/>
      <c r="L1101" s="4"/>
      <c r="M1101" s="4"/>
      <c r="N1101" s="2"/>
      <c r="P1101" s="6"/>
    </row>
    <row r="1102" spans="5:16" ht="15.6">
      <c r="E1102" s="4"/>
      <c r="K1102" s="4"/>
      <c r="L1102" s="4"/>
      <c r="M1102" s="4"/>
      <c r="N1102" s="2"/>
      <c r="P1102" s="6"/>
    </row>
    <row r="1103" spans="5:16" ht="15.6">
      <c r="E1103" s="4"/>
      <c r="K1103" s="4"/>
      <c r="L1103" s="4"/>
      <c r="M1103" s="4"/>
      <c r="N1103" s="2"/>
      <c r="P1103" s="6"/>
    </row>
    <row r="1104" spans="5:16" ht="15.6">
      <c r="E1104" s="4"/>
      <c r="K1104" s="4"/>
      <c r="L1104" s="4"/>
      <c r="M1104" s="4"/>
      <c r="N1104" s="2"/>
      <c r="P1104" s="6"/>
    </row>
    <row r="1105" spans="5:16" ht="15.6">
      <c r="E1105" s="4"/>
      <c r="K1105" s="4"/>
      <c r="L1105" s="4"/>
      <c r="M1105" s="4"/>
      <c r="N1105" s="2"/>
      <c r="P1105" s="6"/>
    </row>
    <row r="1106" spans="5:16" ht="15.6">
      <c r="E1106" s="4"/>
      <c r="K1106" s="4"/>
      <c r="L1106" s="4"/>
      <c r="M1106" s="4"/>
      <c r="N1106" s="2"/>
      <c r="P1106" s="6"/>
    </row>
    <row r="1107" spans="5:16" ht="15.6">
      <c r="E1107" s="4"/>
      <c r="K1107" s="4"/>
      <c r="L1107" s="4"/>
      <c r="M1107" s="4"/>
      <c r="N1107" s="2"/>
      <c r="P1107" s="6"/>
    </row>
    <row r="1108" spans="5:16" ht="15.6">
      <c r="E1108" s="4"/>
      <c r="K1108" s="4"/>
      <c r="L1108" s="4"/>
      <c r="M1108" s="4"/>
      <c r="N1108" s="2"/>
      <c r="P1108" s="6"/>
    </row>
    <row r="1109" spans="5:16" ht="15.6">
      <c r="E1109" s="4"/>
      <c r="K1109" s="4"/>
      <c r="L1109" s="4"/>
      <c r="M1109" s="4"/>
      <c r="N1109" s="2"/>
      <c r="P1109" s="6"/>
    </row>
    <row r="1110" spans="5:16" ht="15.6">
      <c r="E1110" s="4"/>
      <c r="K1110" s="4"/>
      <c r="L1110" s="4"/>
      <c r="M1110" s="4"/>
      <c r="N1110" s="2"/>
      <c r="P1110" s="6"/>
    </row>
    <row r="1111" spans="5:16" ht="15.6">
      <c r="E1111" s="4"/>
      <c r="K1111" s="4"/>
      <c r="L1111" s="4"/>
      <c r="M1111" s="4"/>
      <c r="N1111" s="2"/>
      <c r="P1111" s="6"/>
    </row>
    <row r="1112" spans="5:16" ht="15.6">
      <c r="E1112" s="4"/>
      <c r="K1112" s="4"/>
      <c r="L1112" s="4"/>
      <c r="M1112" s="4"/>
      <c r="N1112" s="2"/>
      <c r="P1112" s="6"/>
    </row>
    <row r="1113" spans="5:16" ht="15.6">
      <c r="E1113" s="4"/>
      <c r="K1113" s="4"/>
      <c r="L1113" s="4"/>
      <c r="M1113" s="4"/>
      <c r="N1113" s="2"/>
      <c r="P1113" s="6"/>
    </row>
    <row r="1114" spans="5:16" ht="15.6">
      <c r="E1114" s="4"/>
      <c r="K1114" s="4"/>
      <c r="L1114" s="4"/>
      <c r="M1114" s="4"/>
      <c r="N1114" s="2"/>
      <c r="P1114" s="6"/>
    </row>
    <row r="1115" spans="5:16" ht="15.6">
      <c r="E1115" s="4"/>
      <c r="K1115" s="4"/>
      <c r="L1115" s="4"/>
      <c r="M1115" s="4"/>
      <c r="N1115" s="2"/>
      <c r="P1115" s="6"/>
    </row>
    <row r="1116" spans="5:16" ht="15.6">
      <c r="E1116" s="4"/>
      <c r="K1116" s="4"/>
      <c r="L1116" s="4"/>
      <c r="M1116" s="4"/>
      <c r="N1116" s="2"/>
      <c r="P1116" s="6"/>
    </row>
    <row r="1117" spans="5:16" ht="15.6">
      <c r="E1117" s="4"/>
      <c r="K1117" s="4"/>
      <c r="L1117" s="4"/>
      <c r="M1117" s="4"/>
      <c r="N1117" s="2"/>
      <c r="P1117" s="6"/>
    </row>
    <row r="1118" spans="5:16" ht="15.6">
      <c r="E1118" s="4"/>
      <c r="K1118" s="4"/>
      <c r="L1118" s="4"/>
      <c r="M1118" s="4"/>
      <c r="N1118" s="2"/>
      <c r="P1118" s="6"/>
    </row>
    <row r="1119" spans="5:16" ht="15.6">
      <c r="E1119" s="4"/>
      <c r="K1119" s="4"/>
      <c r="L1119" s="4"/>
      <c r="M1119" s="4"/>
      <c r="N1119" s="2"/>
      <c r="P1119" s="6"/>
    </row>
    <row r="1120" spans="5:16" ht="15.6">
      <c r="E1120" s="4"/>
      <c r="K1120" s="4"/>
      <c r="L1120" s="4"/>
      <c r="M1120" s="4"/>
      <c r="N1120" s="2"/>
      <c r="P1120" s="6"/>
    </row>
    <row r="1121" spans="5:16" ht="15.6">
      <c r="E1121" s="4"/>
      <c r="K1121" s="4"/>
      <c r="L1121" s="4"/>
      <c r="M1121" s="4"/>
      <c r="N1121" s="2"/>
      <c r="P1121" s="6"/>
    </row>
    <row r="1122" spans="5:16" ht="15.6">
      <c r="E1122" s="4"/>
      <c r="K1122" s="4"/>
      <c r="L1122" s="4"/>
      <c r="M1122" s="4"/>
      <c r="N1122" s="2"/>
      <c r="P1122" s="6"/>
    </row>
    <row r="1123" spans="5:16" ht="15.6">
      <c r="E1123" s="4"/>
      <c r="K1123" s="4"/>
      <c r="L1123" s="4"/>
      <c r="M1123" s="4"/>
      <c r="N1123" s="2"/>
      <c r="P1123" s="6"/>
    </row>
    <row r="1124" spans="5:16" ht="15.6">
      <c r="E1124" s="4"/>
      <c r="K1124" s="4"/>
      <c r="L1124" s="4"/>
      <c r="M1124" s="4"/>
      <c r="N1124" s="2"/>
      <c r="P1124" s="6"/>
    </row>
    <row r="1125" spans="5:16" ht="15.6">
      <c r="E1125" s="4"/>
      <c r="K1125" s="4"/>
      <c r="L1125" s="4"/>
      <c r="M1125" s="4"/>
      <c r="N1125" s="2"/>
      <c r="P1125" s="6"/>
    </row>
    <row r="1126" spans="5:16" ht="15.6">
      <c r="E1126" s="4"/>
      <c r="K1126" s="4"/>
      <c r="L1126" s="4"/>
      <c r="M1126" s="4"/>
      <c r="N1126" s="2"/>
      <c r="P1126" s="6"/>
    </row>
    <row r="1127" spans="5:16" ht="15.6">
      <c r="E1127" s="4"/>
      <c r="K1127" s="4"/>
      <c r="L1127" s="4"/>
      <c r="M1127" s="4"/>
      <c r="N1127" s="2"/>
      <c r="P1127" s="6"/>
    </row>
    <row r="1128" spans="5:16" ht="15.6">
      <c r="E1128" s="4"/>
      <c r="K1128" s="4"/>
      <c r="L1128" s="4"/>
      <c r="M1128" s="4"/>
      <c r="N1128" s="2"/>
      <c r="P1128" s="6"/>
    </row>
    <row r="1129" spans="5:16" ht="15.6">
      <c r="E1129" s="4"/>
      <c r="K1129" s="4"/>
      <c r="L1129" s="4"/>
      <c r="M1129" s="4"/>
      <c r="N1129" s="2"/>
      <c r="P1129" s="6"/>
    </row>
    <row r="1130" spans="5:16" ht="15.6">
      <c r="E1130" s="4"/>
      <c r="K1130" s="4"/>
      <c r="L1130" s="4"/>
      <c r="M1130" s="4"/>
      <c r="N1130" s="2"/>
      <c r="P1130" s="6"/>
    </row>
    <row r="1131" spans="5:16" ht="15.6">
      <c r="E1131" s="4"/>
      <c r="K1131" s="4"/>
      <c r="L1131" s="4"/>
      <c r="M1131" s="4"/>
      <c r="N1131" s="2"/>
      <c r="P1131" s="6"/>
    </row>
    <row r="1132" spans="5:16" ht="15.6">
      <c r="E1132" s="4"/>
      <c r="K1132" s="4"/>
      <c r="L1132" s="4"/>
      <c r="M1132" s="4"/>
      <c r="N1132" s="2"/>
      <c r="P1132" s="6"/>
    </row>
    <row r="1133" spans="5:16" ht="15.6">
      <c r="E1133" s="4"/>
      <c r="K1133" s="4"/>
      <c r="L1133" s="4"/>
      <c r="M1133" s="4"/>
      <c r="N1133" s="2"/>
      <c r="P1133" s="6"/>
    </row>
    <row r="1134" spans="5:16" ht="15.6">
      <c r="E1134" s="4"/>
      <c r="K1134" s="4"/>
      <c r="L1134" s="4"/>
      <c r="M1134" s="4"/>
      <c r="N1134" s="2"/>
      <c r="P1134" s="6"/>
    </row>
    <row r="1135" spans="5:16" ht="15.6">
      <c r="E1135" s="4"/>
      <c r="K1135" s="4"/>
      <c r="L1135" s="4"/>
      <c r="M1135" s="4"/>
      <c r="N1135" s="2"/>
      <c r="P1135" s="6"/>
    </row>
    <row r="1136" spans="5:16" ht="15.6">
      <c r="E1136" s="4"/>
      <c r="K1136" s="4"/>
      <c r="L1136" s="4"/>
      <c r="M1136" s="4"/>
      <c r="N1136" s="2"/>
      <c r="P1136" s="6"/>
    </row>
    <row r="1137" spans="5:16" ht="15.6">
      <c r="E1137" s="4"/>
      <c r="K1137" s="4"/>
      <c r="L1137" s="4"/>
      <c r="M1137" s="4"/>
      <c r="N1137" s="2"/>
      <c r="P1137" s="6"/>
    </row>
    <row r="1138" spans="5:16" ht="15.6">
      <c r="E1138" s="4"/>
      <c r="K1138" s="4"/>
      <c r="L1138" s="4"/>
      <c r="M1138" s="4"/>
      <c r="N1138" s="2"/>
      <c r="P1138" s="6"/>
    </row>
    <row r="1139" spans="5:16" ht="15.6">
      <c r="E1139" s="4"/>
      <c r="K1139" s="4"/>
      <c r="L1139" s="4"/>
      <c r="M1139" s="4"/>
      <c r="N1139" s="2"/>
      <c r="P1139" s="6"/>
    </row>
    <row r="1140" spans="5:16" ht="15.6">
      <c r="E1140" s="4"/>
      <c r="K1140" s="4"/>
      <c r="L1140" s="4"/>
      <c r="M1140" s="4"/>
      <c r="N1140" s="2"/>
      <c r="P1140" s="6"/>
    </row>
    <row r="1141" spans="5:16" ht="15.6">
      <c r="E1141" s="4"/>
      <c r="K1141" s="4"/>
      <c r="L1141" s="4"/>
      <c r="M1141" s="4"/>
      <c r="N1141" s="2"/>
      <c r="P1141" s="6"/>
    </row>
    <row r="1142" spans="5:16" ht="15.6">
      <c r="E1142" s="4"/>
      <c r="K1142" s="4"/>
      <c r="L1142" s="4"/>
      <c r="M1142" s="4"/>
      <c r="N1142" s="2"/>
      <c r="P1142" s="6"/>
    </row>
    <row r="1143" spans="5:16" ht="15.6">
      <c r="E1143" s="4"/>
      <c r="K1143" s="4"/>
      <c r="L1143" s="4"/>
      <c r="M1143" s="4"/>
      <c r="N1143" s="2"/>
      <c r="P1143" s="6"/>
    </row>
    <row r="1144" spans="5:16" ht="15.6">
      <c r="E1144" s="4"/>
      <c r="K1144" s="4"/>
      <c r="L1144" s="4"/>
      <c r="M1144" s="4"/>
      <c r="N1144" s="2"/>
      <c r="P1144" s="6"/>
    </row>
    <row r="1145" spans="5:16" ht="15.6">
      <c r="E1145" s="4"/>
      <c r="K1145" s="4"/>
      <c r="L1145" s="4"/>
      <c r="M1145" s="4"/>
      <c r="N1145" s="2"/>
      <c r="P1145" s="6"/>
    </row>
    <row r="1146" spans="5:16" ht="15.6">
      <c r="E1146" s="4"/>
      <c r="K1146" s="4"/>
      <c r="L1146" s="4"/>
      <c r="M1146" s="4"/>
      <c r="N1146" s="2"/>
      <c r="P1146" s="6"/>
    </row>
    <row r="1147" spans="5:16" ht="15.6">
      <c r="E1147" s="4"/>
      <c r="K1147" s="4"/>
      <c r="L1147" s="4"/>
      <c r="M1147" s="4"/>
      <c r="N1147" s="2"/>
      <c r="P1147" s="6"/>
    </row>
    <row r="1148" spans="5:16" ht="15.6">
      <c r="E1148" s="4"/>
      <c r="K1148" s="4"/>
      <c r="L1148" s="4"/>
      <c r="M1148" s="4"/>
      <c r="N1148" s="2"/>
      <c r="P1148" s="6"/>
    </row>
    <row r="1149" spans="5:16" ht="15.6">
      <c r="E1149" s="4"/>
      <c r="K1149" s="4"/>
      <c r="L1149" s="4"/>
      <c r="M1149" s="4"/>
      <c r="N1149" s="2"/>
      <c r="P1149" s="6"/>
    </row>
    <row r="1150" spans="5:16" ht="15.6">
      <c r="E1150" s="4"/>
      <c r="K1150" s="4"/>
      <c r="L1150" s="4"/>
      <c r="M1150" s="4"/>
      <c r="N1150" s="2"/>
      <c r="P1150" s="6"/>
    </row>
    <row r="1151" spans="5:16" ht="15.6">
      <c r="E1151" s="4"/>
      <c r="K1151" s="4"/>
      <c r="L1151" s="4"/>
      <c r="M1151" s="4"/>
      <c r="N1151" s="2"/>
      <c r="P1151" s="6"/>
    </row>
    <row r="1152" spans="5:16" ht="15.6">
      <c r="E1152" s="4"/>
      <c r="K1152" s="4"/>
      <c r="L1152" s="4"/>
      <c r="M1152" s="4"/>
      <c r="N1152" s="2"/>
      <c r="P1152" s="6"/>
    </row>
    <row r="1153" spans="5:16" ht="15.6">
      <c r="E1153" s="4"/>
      <c r="K1153" s="4"/>
      <c r="L1153" s="4"/>
      <c r="M1153" s="4"/>
      <c r="N1153" s="2"/>
      <c r="P1153" s="6"/>
    </row>
    <row r="1154" spans="5:16" ht="15.6">
      <c r="E1154" s="4"/>
      <c r="K1154" s="4"/>
      <c r="L1154" s="4"/>
      <c r="M1154" s="4"/>
      <c r="N1154" s="2"/>
      <c r="P1154" s="6"/>
    </row>
    <row r="1155" spans="5:16" ht="15.6">
      <c r="E1155" s="4"/>
      <c r="K1155" s="4"/>
      <c r="L1155" s="4"/>
      <c r="M1155" s="4"/>
      <c r="N1155" s="2"/>
      <c r="P1155" s="6"/>
    </row>
    <row r="1156" spans="5:16" ht="15.6">
      <c r="E1156" s="4"/>
      <c r="K1156" s="4"/>
      <c r="L1156" s="4"/>
      <c r="M1156" s="4"/>
      <c r="N1156" s="2"/>
      <c r="P1156" s="6"/>
    </row>
    <row r="1157" spans="5:16" ht="15.6">
      <c r="E1157" s="4"/>
      <c r="K1157" s="4"/>
      <c r="L1157" s="4"/>
      <c r="M1157" s="4"/>
      <c r="N1157" s="2"/>
      <c r="P1157" s="6"/>
    </row>
    <row r="1158" spans="5:16" ht="15.6">
      <c r="E1158" s="4"/>
      <c r="K1158" s="4"/>
      <c r="L1158" s="4"/>
      <c r="M1158" s="4"/>
      <c r="N1158" s="2"/>
      <c r="P1158" s="6"/>
    </row>
    <row r="1159" spans="5:16" ht="15.6">
      <c r="E1159" s="4"/>
      <c r="K1159" s="4"/>
      <c r="L1159" s="4"/>
      <c r="M1159" s="4"/>
      <c r="N1159" s="2"/>
      <c r="P1159" s="6"/>
    </row>
    <row r="1160" spans="5:16" ht="15.6">
      <c r="E1160" s="4"/>
      <c r="K1160" s="4"/>
      <c r="L1160" s="4"/>
      <c r="M1160" s="4"/>
      <c r="N1160" s="2"/>
      <c r="P1160" s="6"/>
    </row>
    <row r="1161" spans="5:16" ht="15.6">
      <c r="E1161" s="4"/>
      <c r="K1161" s="4"/>
      <c r="L1161" s="4"/>
      <c r="M1161" s="4"/>
      <c r="N1161" s="2"/>
      <c r="P1161" s="6"/>
    </row>
    <row r="1162" spans="5:16" ht="15.6">
      <c r="E1162" s="4"/>
      <c r="K1162" s="4"/>
      <c r="L1162" s="4"/>
      <c r="M1162" s="4"/>
      <c r="N1162" s="2"/>
      <c r="P1162" s="6"/>
    </row>
    <row r="1163" spans="5:16" ht="15.6">
      <c r="E1163" s="4"/>
      <c r="K1163" s="4"/>
      <c r="L1163" s="4"/>
      <c r="M1163" s="4"/>
      <c r="N1163" s="2"/>
      <c r="P1163" s="6"/>
    </row>
    <row r="1164" spans="5:16" ht="15.6">
      <c r="E1164" s="4"/>
      <c r="K1164" s="4"/>
      <c r="L1164" s="4"/>
      <c r="M1164" s="4"/>
      <c r="N1164" s="2"/>
      <c r="P1164" s="6"/>
    </row>
    <row r="1165" spans="5:16" ht="15.6">
      <c r="E1165" s="4"/>
      <c r="K1165" s="4"/>
      <c r="L1165" s="4"/>
      <c r="M1165" s="4"/>
      <c r="N1165" s="2"/>
      <c r="P1165" s="6"/>
    </row>
    <row r="1166" spans="5:16" ht="15.6">
      <c r="E1166" s="4"/>
      <c r="K1166" s="4"/>
      <c r="L1166" s="4"/>
      <c r="M1166" s="4"/>
      <c r="N1166" s="2"/>
      <c r="P1166" s="6"/>
    </row>
    <row r="1167" spans="5:16" ht="15.6">
      <c r="E1167" s="4"/>
      <c r="K1167" s="4"/>
      <c r="L1167" s="4"/>
      <c r="M1167" s="4"/>
      <c r="N1167" s="2"/>
      <c r="P1167" s="6"/>
    </row>
    <row r="1168" spans="5:16" ht="15.6">
      <c r="E1168" s="4"/>
      <c r="K1168" s="4"/>
      <c r="L1168" s="4"/>
      <c r="M1168" s="4"/>
      <c r="N1168" s="2"/>
      <c r="P1168" s="6"/>
    </row>
    <row r="1169" spans="5:16" ht="15.6">
      <c r="E1169" s="4"/>
      <c r="K1169" s="4"/>
      <c r="L1169" s="4"/>
      <c r="M1169" s="4"/>
      <c r="N1169" s="2"/>
      <c r="P1169" s="6"/>
    </row>
    <row r="1170" spans="5:16" ht="15.6">
      <c r="E1170" s="4"/>
      <c r="K1170" s="4"/>
      <c r="L1170" s="4"/>
      <c r="M1170" s="4"/>
      <c r="N1170" s="2"/>
      <c r="P1170" s="6"/>
    </row>
    <row r="1171" spans="5:16" ht="15.6">
      <c r="E1171" s="4"/>
      <c r="K1171" s="4"/>
      <c r="L1171" s="4"/>
      <c r="M1171" s="4"/>
      <c r="N1171" s="2"/>
      <c r="P1171" s="6"/>
    </row>
    <row r="1172" spans="5:16" ht="15.6">
      <c r="E1172" s="4"/>
      <c r="K1172" s="4"/>
      <c r="L1172" s="4"/>
      <c r="M1172" s="4"/>
      <c r="N1172" s="2"/>
      <c r="P1172" s="6"/>
    </row>
    <row r="1173" spans="5:16" ht="15.6">
      <c r="E1173" s="4"/>
      <c r="K1173" s="4"/>
      <c r="L1173" s="4"/>
      <c r="M1173" s="4"/>
      <c r="N1173" s="2"/>
      <c r="P1173" s="6"/>
    </row>
    <row r="1174" spans="5:16" ht="15.6">
      <c r="E1174" s="4"/>
      <c r="K1174" s="4"/>
      <c r="L1174" s="4"/>
      <c r="M1174" s="4"/>
      <c r="N1174" s="2"/>
      <c r="P1174" s="6"/>
    </row>
    <row r="1175" spans="5:16" ht="15.6">
      <c r="E1175" s="4"/>
      <c r="K1175" s="4"/>
      <c r="L1175" s="4"/>
      <c r="M1175" s="4"/>
      <c r="N1175" s="2"/>
      <c r="P1175" s="6"/>
    </row>
    <row r="1176" spans="5:16" ht="15.6">
      <c r="E1176" s="4"/>
      <c r="K1176" s="4"/>
      <c r="L1176" s="4"/>
      <c r="M1176" s="4"/>
      <c r="N1176" s="2"/>
      <c r="P1176" s="6"/>
    </row>
    <row r="1177" spans="5:16" ht="15.6">
      <c r="E1177" s="4"/>
      <c r="K1177" s="4"/>
      <c r="L1177" s="4"/>
      <c r="M1177" s="4"/>
      <c r="N1177" s="2"/>
      <c r="P1177" s="6"/>
    </row>
    <row r="1178" spans="5:16" ht="15.6">
      <c r="E1178" s="4"/>
      <c r="K1178" s="4"/>
      <c r="L1178" s="4"/>
      <c r="M1178" s="4"/>
      <c r="N1178" s="2"/>
      <c r="P1178" s="6"/>
    </row>
    <row r="1179" spans="5:16" ht="15.6">
      <c r="E1179" s="4"/>
      <c r="K1179" s="4"/>
      <c r="L1179" s="4"/>
      <c r="M1179" s="4"/>
      <c r="N1179" s="2"/>
      <c r="P1179" s="6"/>
    </row>
    <row r="1180" spans="5:16" ht="15.6">
      <c r="E1180" s="4"/>
      <c r="K1180" s="4"/>
      <c r="L1180" s="4"/>
      <c r="M1180" s="4"/>
      <c r="N1180" s="2"/>
      <c r="P1180" s="6"/>
    </row>
    <row r="1181" spans="5:16" ht="15.6">
      <c r="E1181" s="4"/>
      <c r="K1181" s="4"/>
      <c r="L1181" s="4"/>
      <c r="M1181" s="4"/>
      <c r="N1181" s="2"/>
      <c r="P1181" s="6"/>
    </row>
    <row r="1182" spans="5:16" ht="15.6">
      <c r="E1182" s="4"/>
      <c r="K1182" s="4"/>
      <c r="L1182" s="4"/>
      <c r="M1182" s="4"/>
      <c r="N1182" s="2"/>
      <c r="P1182" s="6"/>
    </row>
    <row r="1183" spans="5:16" ht="15.6">
      <c r="E1183" s="4"/>
      <c r="K1183" s="4"/>
      <c r="L1183" s="4"/>
      <c r="M1183" s="4"/>
      <c r="N1183" s="2"/>
      <c r="P1183" s="6"/>
    </row>
    <row r="1184" spans="5:16" ht="15.6">
      <c r="E1184" s="4"/>
      <c r="K1184" s="4"/>
      <c r="L1184" s="4"/>
      <c r="M1184" s="4"/>
      <c r="N1184" s="2"/>
      <c r="P1184" s="6"/>
    </row>
    <row r="1185" spans="5:16" ht="15.6">
      <c r="E1185" s="4"/>
      <c r="K1185" s="4"/>
      <c r="L1185" s="4"/>
      <c r="M1185" s="4"/>
      <c r="N1185" s="2"/>
      <c r="P1185" s="6"/>
    </row>
    <row r="1186" spans="5:16" ht="15.6">
      <c r="E1186" s="4"/>
      <c r="K1186" s="4"/>
      <c r="L1186" s="4"/>
      <c r="M1186" s="4"/>
      <c r="N1186" s="2"/>
      <c r="P1186" s="6"/>
    </row>
    <row r="1187" spans="5:16" ht="15.6">
      <c r="E1187" s="4"/>
      <c r="K1187" s="4"/>
      <c r="L1187" s="4"/>
      <c r="M1187" s="4"/>
      <c r="N1187" s="2"/>
      <c r="P1187" s="6"/>
    </row>
    <row r="1188" spans="5:16" ht="15.6">
      <c r="E1188" s="4"/>
      <c r="K1188" s="4"/>
      <c r="L1188" s="4"/>
      <c r="M1188" s="4"/>
      <c r="N1188" s="2"/>
      <c r="P1188" s="6"/>
    </row>
    <row r="1189" spans="5:16" ht="15.6">
      <c r="E1189" s="4"/>
      <c r="K1189" s="4"/>
      <c r="L1189" s="4"/>
      <c r="M1189" s="4"/>
      <c r="N1189" s="2"/>
      <c r="P1189" s="6"/>
    </row>
    <row r="1190" spans="5:16" ht="15.6">
      <c r="E1190" s="4"/>
      <c r="K1190" s="4"/>
      <c r="L1190" s="4"/>
      <c r="M1190" s="4"/>
      <c r="N1190" s="2"/>
      <c r="P1190" s="6"/>
    </row>
    <row r="1191" spans="5:16" ht="15.6">
      <c r="E1191" s="4"/>
      <c r="K1191" s="4"/>
      <c r="L1191" s="4"/>
      <c r="M1191" s="4"/>
      <c r="N1191" s="2"/>
      <c r="P1191" s="6"/>
    </row>
    <row r="1192" spans="5:16" ht="15.6">
      <c r="E1192" s="4"/>
      <c r="K1192" s="4"/>
      <c r="L1192" s="4"/>
      <c r="M1192" s="4"/>
      <c r="N1192" s="2"/>
      <c r="P1192" s="6"/>
    </row>
    <row r="1193" spans="5:16" ht="15.6">
      <c r="E1193" s="4"/>
      <c r="K1193" s="4"/>
      <c r="L1193" s="4"/>
      <c r="M1193" s="4"/>
      <c r="N1193" s="2"/>
      <c r="P1193" s="6"/>
    </row>
    <row r="1194" spans="5:16" ht="15.6">
      <c r="E1194" s="4"/>
      <c r="K1194" s="4"/>
      <c r="L1194" s="4"/>
      <c r="M1194" s="4"/>
      <c r="N1194" s="2"/>
      <c r="P1194" s="6"/>
    </row>
    <row r="1195" spans="5:16" ht="15.6">
      <c r="E1195" s="4"/>
      <c r="K1195" s="4"/>
      <c r="L1195" s="4"/>
      <c r="M1195" s="4"/>
      <c r="N1195" s="2"/>
      <c r="P1195" s="6"/>
    </row>
    <row r="1196" spans="5:16" ht="15.6">
      <c r="E1196" s="4"/>
      <c r="K1196" s="4"/>
      <c r="L1196" s="4"/>
      <c r="M1196" s="4"/>
      <c r="N1196" s="2"/>
      <c r="P1196" s="6"/>
    </row>
    <row r="1197" spans="5:16" ht="15.6">
      <c r="E1197" s="4"/>
      <c r="K1197" s="4"/>
      <c r="L1197" s="4"/>
      <c r="M1197" s="4"/>
      <c r="N1197" s="2"/>
      <c r="P1197" s="6"/>
    </row>
    <row r="1198" spans="5:16" ht="15.6">
      <c r="E1198" s="4"/>
      <c r="K1198" s="4"/>
      <c r="L1198" s="4"/>
      <c r="M1198" s="4"/>
      <c r="N1198" s="2"/>
      <c r="P1198" s="6"/>
    </row>
    <row r="1199" spans="5:16" ht="15.6">
      <c r="E1199" s="4"/>
      <c r="K1199" s="4"/>
      <c r="L1199" s="4"/>
      <c r="M1199" s="4"/>
      <c r="N1199" s="2"/>
      <c r="P1199" s="6"/>
    </row>
    <row r="1200" spans="5:16" ht="15.6">
      <c r="E1200" s="4"/>
      <c r="K1200" s="4"/>
      <c r="L1200" s="4"/>
      <c r="M1200" s="4"/>
      <c r="N1200" s="2"/>
      <c r="P1200" s="6"/>
    </row>
    <row r="1201" spans="5:16" ht="15.6">
      <c r="E1201" s="4"/>
      <c r="K1201" s="4"/>
      <c r="L1201" s="4"/>
      <c r="M1201" s="4"/>
      <c r="N1201" s="2"/>
      <c r="P1201" s="6"/>
    </row>
    <row r="1202" spans="5:16" ht="15.6">
      <c r="E1202" s="4"/>
      <c r="K1202" s="4"/>
      <c r="L1202" s="4"/>
      <c r="M1202" s="4"/>
      <c r="N1202" s="2"/>
      <c r="P1202" s="6"/>
    </row>
    <row r="1203" spans="5:16" ht="15.6">
      <c r="E1203" s="4"/>
      <c r="K1203" s="4"/>
      <c r="L1203" s="4"/>
      <c r="M1203" s="4"/>
      <c r="N1203" s="2"/>
      <c r="P1203" s="6"/>
    </row>
    <row r="1204" spans="5:16" ht="15.6">
      <c r="E1204" s="4"/>
      <c r="K1204" s="4"/>
      <c r="L1204" s="4"/>
      <c r="M1204" s="4"/>
      <c r="N1204" s="2"/>
      <c r="P1204" s="6"/>
    </row>
    <row r="1205" spans="5:16" ht="15.6">
      <c r="E1205" s="4"/>
      <c r="K1205" s="4"/>
      <c r="L1205" s="4"/>
      <c r="M1205" s="4"/>
      <c r="N1205" s="2"/>
      <c r="P1205" s="6"/>
    </row>
    <row r="1206" spans="5:16" ht="15.6">
      <c r="E1206" s="4"/>
      <c r="K1206" s="4"/>
      <c r="L1206" s="4"/>
      <c r="M1206" s="4"/>
      <c r="N1206" s="2"/>
      <c r="P1206" s="6"/>
    </row>
    <row r="1207" spans="5:16" ht="15.6">
      <c r="E1207" s="4"/>
      <c r="K1207" s="4"/>
      <c r="L1207" s="4"/>
      <c r="M1207" s="4"/>
      <c r="N1207" s="2"/>
      <c r="P1207" s="6"/>
    </row>
    <row r="1208" spans="5:16" ht="15.6">
      <c r="E1208" s="4"/>
      <c r="K1208" s="4"/>
      <c r="L1208" s="4"/>
      <c r="M1208" s="4"/>
      <c r="N1208" s="2"/>
      <c r="P1208" s="6"/>
    </row>
    <row r="1209" spans="5:16" ht="15.6">
      <c r="E1209" s="4"/>
      <c r="K1209" s="4"/>
      <c r="L1209" s="4"/>
      <c r="M1209" s="4"/>
      <c r="N1209" s="2"/>
      <c r="P1209" s="6"/>
    </row>
    <row r="1210" spans="5:16" ht="15.6">
      <c r="E1210" s="4"/>
      <c r="K1210" s="4"/>
      <c r="L1210" s="4"/>
      <c r="M1210" s="4"/>
      <c r="N1210" s="2"/>
      <c r="P1210" s="6"/>
    </row>
    <row r="1211" spans="5:16" ht="15.6">
      <c r="E1211" s="4"/>
      <c r="K1211" s="4"/>
      <c r="L1211" s="4"/>
      <c r="M1211" s="4"/>
      <c r="N1211" s="2"/>
      <c r="P1211" s="6"/>
    </row>
    <row r="1212" spans="5:16" ht="15.6">
      <c r="E1212" s="4"/>
      <c r="K1212" s="4"/>
      <c r="L1212" s="4"/>
      <c r="M1212" s="4"/>
      <c r="N1212" s="2"/>
      <c r="P1212" s="6"/>
    </row>
    <row r="1213" spans="5:16" ht="15.6">
      <c r="E1213" s="4"/>
      <c r="K1213" s="4"/>
      <c r="L1213" s="4"/>
      <c r="M1213" s="4"/>
      <c r="N1213" s="2"/>
      <c r="P1213" s="6"/>
    </row>
    <row r="1214" spans="5:16" ht="15.6">
      <c r="E1214" s="4"/>
      <c r="K1214" s="4"/>
      <c r="L1214" s="4"/>
      <c r="M1214" s="4"/>
      <c r="N1214" s="2"/>
      <c r="P1214" s="6"/>
    </row>
    <row r="1215" spans="5:16" ht="15.6">
      <c r="E1215" s="4"/>
      <c r="K1215" s="4"/>
      <c r="L1215" s="4"/>
      <c r="M1215" s="4"/>
      <c r="N1215" s="2"/>
      <c r="P1215" s="6"/>
    </row>
    <row r="1216" spans="5:16" ht="15.6">
      <c r="E1216" s="4"/>
      <c r="K1216" s="4"/>
      <c r="L1216" s="4"/>
      <c r="M1216" s="4"/>
      <c r="N1216" s="2"/>
      <c r="P1216" s="6"/>
    </row>
    <row r="1217" spans="5:16" ht="15.6">
      <c r="E1217" s="4"/>
      <c r="K1217" s="4"/>
      <c r="L1217" s="4"/>
      <c r="M1217" s="4"/>
      <c r="N1217" s="2"/>
      <c r="P1217" s="6"/>
    </row>
    <row r="1218" spans="5:16" ht="15.6">
      <c r="E1218" s="4"/>
      <c r="K1218" s="4"/>
      <c r="L1218" s="4"/>
      <c r="M1218" s="4"/>
      <c r="N1218" s="2"/>
      <c r="P1218" s="6"/>
    </row>
    <row r="1219" spans="5:16" ht="15.6">
      <c r="E1219" s="4"/>
      <c r="K1219" s="4"/>
      <c r="L1219" s="4"/>
      <c r="M1219" s="4"/>
      <c r="N1219" s="2"/>
      <c r="P1219" s="6"/>
    </row>
    <row r="1220" spans="5:16" ht="15.6">
      <c r="E1220" s="4"/>
      <c r="K1220" s="4"/>
      <c r="L1220" s="4"/>
      <c r="M1220" s="4"/>
      <c r="N1220" s="2"/>
      <c r="P1220" s="6"/>
    </row>
    <row r="1221" spans="5:16" ht="15.6">
      <c r="E1221" s="4"/>
      <c r="K1221" s="4"/>
      <c r="L1221" s="4"/>
      <c r="M1221" s="4"/>
      <c r="N1221" s="2"/>
      <c r="P1221" s="6"/>
    </row>
    <row r="1222" spans="5:16" ht="15.6">
      <c r="E1222" s="4"/>
      <c r="K1222" s="4"/>
      <c r="L1222" s="4"/>
      <c r="M1222" s="4"/>
      <c r="N1222" s="2"/>
      <c r="P1222" s="6"/>
    </row>
    <row r="1223" spans="5:16" ht="15.6">
      <c r="E1223" s="4"/>
      <c r="K1223" s="4"/>
      <c r="L1223" s="4"/>
      <c r="M1223" s="4"/>
      <c r="N1223" s="2"/>
      <c r="P1223" s="6"/>
    </row>
    <row r="1224" spans="5:16" ht="15.6">
      <c r="E1224" s="4"/>
      <c r="K1224" s="4"/>
      <c r="L1224" s="4"/>
      <c r="M1224" s="4"/>
      <c r="N1224" s="2"/>
      <c r="P1224" s="6"/>
    </row>
    <row r="1225" spans="5:16" ht="15.6">
      <c r="E1225" s="4"/>
      <c r="K1225" s="4"/>
      <c r="L1225" s="4"/>
      <c r="M1225" s="4"/>
      <c r="N1225" s="2"/>
      <c r="P1225" s="6"/>
    </row>
    <row r="1226" spans="5:16" ht="15.6">
      <c r="E1226" s="4"/>
      <c r="K1226" s="4"/>
      <c r="L1226" s="4"/>
      <c r="M1226" s="4"/>
      <c r="N1226" s="2"/>
      <c r="P1226" s="6"/>
    </row>
    <row r="1227" spans="5:16" ht="15.6">
      <c r="E1227" s="4"/>
      <c r="K1227" s="4"/>
      <c r="L1227" s="4"/>
      <c r="M1227" s="4"/>
      <c r="N1227" s="2"/>
      <c r="P1227" s="6"/>
    </row>
    <row r="1228" spans="5:16" ht="15.6">
      <c r="E1228" s="4"/>
      <c r="K1228" s="4"/>
      <c r="L1228" s="4"/>
      <c r="M1228" s="4"/>
      <c r="N1228" s="2"/>
      <c r="P1228" s="6"/>
    </row>
    <row r="1229" spans="5:16" ht="15.6">
      <c r="E1229" s="4"/>
      <c r="K1229" s="4"/>
      <c r="L1229" s="4"/>
      <c r="M1229" s="4"/>
      <c r="N1229" s="2"/>
      <c r="P1229" s="6"/>
    </row>
    <row r="1230" spans="5:16" ht="15.6">
      <c r="E1230" s="4"/>
      <c r="K1230" s="4"/>
      <c r="L1230" s="4"/>
      <c r="M1230" s="4"/>
      <c r="N1230" s="2"/>
      <c r="P1230" s="6"/>
    </row>
    <row r="1231" spans="5:16" ht="15.6">
      <c r="E1231" s="4"/>
      <c r="K1231" s="4"/>
      <c r="L1231" s="4"/>
      <c r="M1231" s="4"/>
      <c r="N1231" s="2"/>
      <c r="P1231" s="6"/>
    </row>
    <row r="1232" spans="5:16" ht="15.6">
      <c r="E1232" s="4"/>
      <c r="K1232" s="4"/>
      <c r="L1232" s="4"/>
      <c r="M1232" s="4"/>
      <c r="N1232" s="2"/>
      <c r="P1232" s="6"/>
    </row>
    <row r="1233" spans="5:16" ht="15.6">
      <c r="E1233" s="4"/>
      <c r="K1233" s="4"/>
      <c r="L1233" s="4"/>
      <c r="M1233" s="4"/>
      <c r="N1233" s="2"/>
      <c r="P1233" s="6"/>
    </row>
    <row r="1234" spans="5:16" ht="15.6">
      <c r="E1234" s="4"/>
      <c r="K1234" s="4"/>
      <c r="L1234" s="4"/>
      <c r="M1234" s="4"/>
      <c r="N1234" s="2"/>
      <c r="P1234" s="6"/>
    </row>
    <row r="1235" spans="5:16" ht="15.6">
      <c r="E1235" s="4"/>
      <c r="K1235" s="4"/>
      <c r="L1235" s="4"/>
      <c r="M1235" s="4"/>
      <c r="N1235" s="2"/>
      <c r="P1235" s="6"/>
    </row>
    <row r="1236" spans="5:16" ht="15.6">
      <c r="E1236" s="4"/>
      <c r="K1236" s="4"/>
      <c r="L1236" s="4"/>
      <c r="M1236" s="4"/>
      <c r="N1236" s="2"/>
      <c r="P1236" s="6"/>
    </row>
    <row r="1237" spans="5:16" ht="15.6">
      <c r="E1237" s="4"/>
      <c r="K1237" s="4"/>
      <c r="L1237" s="4"/>
      <c r="M1237" s="4"/>
      <c r="N1237" s="2"/>
      <c r="P1237" s="6"/>
    </row>
    <row r="1238" spans="5:16" ht="15.6">
      <c r="E1238" s="4"/>
      <c r="K1238" s="4"/>
      <c r="L1238" s="4"/>
      <c r="M1238" s="4"/>
      <c r="N1238" s="2"/>
      <c r="P1238" s="6"/>
    </row>
    <row r="1239" spans="5:16" ht="15.6">
      <c r="E1239" s="4"/>
      <c r="K1239" s="4"/>
      <c r="L1239" s="4"/>
      <c r="M1239" s="4"/>
      <c r="N1239" s="2"/>
      <c r="P1239" s="6"/>
    </row>
    <row r="1240" spans="5:16" ht="15.6">
      <c r="E1240" s="4"/>
      <c r="K1240" s="4"/>
      <c r="L1240" s="4"/>
      <c r="M1240" s="4"/>
      <c r="N1240" s="2"/>
      <c r="P1240" s="6"/>
    </row>
    <row r="1241" spans="5:16" ht="15.6">
      <c r="E1241" s="4"/>
      <c r="K1241" s="4"/>
      <c r="L1241" s="4"/>
      <c r="M1241" s="4"/>
      <c r="N1241" s="2"/>
      <c r="P1241" s="6"/>
    </row>
    <row r="1242" spans="5:16" ht="15.6">
      <c r="E1242" s="4"/>
      <c r="K1242" s="4"/>
      <c r="L1242" s="4"/>
      <c r="M1242" s="4"/>
      <c r="N1242" s="2"/>
      <c r="P1242" s="6"/>
    </row>
    <row r="1243" spans="5:16" ht="15.6">
      <c r="E1243" s="4"/>
      <c r="K1243" s="4"/>
      <c r="L1243" s="4"/>
      <c r="M1243" s="4"/>
      <c r="N1243" s="2"/>
      <c r="P1243" s="6"/>
    </row>
    <row r="1244" spans="5:16" ht="15.6">
      <c r="E1244" s="4"/>
      <c r="K1244" s="4"/>
      <c r="L1244" s="4"/>
      <c r="M1244" s="4"/>
      <c r="N1244" s="2"/>
      <c r="P1244" s="6"/>
    </row>
    <row r="1245" spans="5:16" ht="15.6">
      <c r="E1245" s="4"/>
      <c r="K1245" s="4"/>
      <c r="L1245" s="4"/>
      <c r="M1245" s="4"/>
      <c r="N1245" s="2"/>
      <c r="P1245" s="6"/>
    </row>
    <row r="1246" spans="5:16" ht="15.6">
      <c r="E1246" s="4"/>
      <c r="K1246" s="4"/>
      <c r="L1246" s="4"/>
      <c r="M1246" s="4"/>
      <c r="N1246" s="2"/>
      <c r="P1246" s="6"/>
    </row>
    <row r="1247" spans="5:16" ht="15.6">
      <c r="E1247" s="4"/>
      <c r="K1247" s="4"/>
      <c r="L1247" s="4"/>
      <c r="M1247" s="4"/>
      <c r="N1247" s="2"/>
      <c r="P1247" s="6"/>
    </row>
    <row r="1248" spans="5:16" ht="15.6">
      <c r="E1248" s="4"/>
      <c r="K1248" s="4"/>
      <c r="L1248" s="4"/>
      <c r="M1248" s="4"/>
      <c r="N1248" s="2"/>
      <c r="P1248" s="6"/>
    </row>
    <row r="1249" spans="5:16" ht="15.6">
      <c r="E1249" s="4"/>
      <c r="K1249" s="4"/>
      <c r="L1249" s="4"/>
      <c r="M1249" s="4"/>
      <c r="N1249" s="2"/>
      <c r="P1249" s="6"/>
    </row>
    <row r="1250" spans="5:16" ht="15.6">
      <c r="E1250" s="4"/>
      <c r="K1250" s="4"/>
      <c r="L1250" s="4"/>
      <c r="M1250" s="4"/>
      <c r="N1250" s="2"/>
      <c r="P1250" s="6"/>
    </row>
    <row r="1251" spans="5:16" ht="15.6">
      <c r="E1251" s="4"/>
      <c r="K1251" s="4"/>
      <c r="L1251" s="4"/>
      <c r="M1251" s="4"/>
      <c r="N1251" s="2"/>
      <c r="P1251" s="6"/>
    </row>
    <row r="1252" spans="5:16" ht="15.6">
      <c r="E1252" s="4"/>
      <c r="K1252" s="4"/>
      <c r="L1252" s="4"/>
      <c r="M1252" s="4"/>
      <c r="N1252" s="2"/>
      <c r="P1252" s="6"/>
    </row>
    <row r="1253" spans="5:16" ht="15.6">
      <c r="E1253" s="4"/>
      <c r="K1253" s="4"/>
      <c r="L1253" s="4"/>
      <c r="M1253" s="4"/>
      <c r="N1253" s="2"/>
      <c r="P1253" s="6"/>
    </row>
    <row r="1254" spans="5:16" ht="15.6">
      <c r="E1254" s="4"/>
      <c r="K1254" s="4"/>
      <c r="L1254" s="4"/>
      <c r="M1254" s="4"/>
      <c r="N1254" s="2"/>
      <c r="P1254" s="6"/>
    </row>
    <row r="1255" spans="5:16" ht="15.6">
      <c r="E1255" s="4"/>
      <c r="K1255" s="4"/>
      <c r="L1255" s="4"/>
      <c r="M1255" s="4"/>
      <c r="N1255" s="2"/>
      <c r="P1255" s="6"/>
    </row>
    <row r="1256" spans="5:16" ht="15.6">
      <c r="E1256" s="4"/>
      <c r="K1256" s="4"/>
      <c r="L1256" s="4"/>
      <c r="M1256" s="4"/>
      <c r="N1256" s="2"/>
      <c r="P1256" s="6"/>
    </row>
    <row r="1257" spans="5:16" ht="15.6">
      <c r="E1257" s="4"/>
      <c r="K1257" s="4"/>
      <c r="L1257" s="4"/>
      <c r="M1257" s="4"/>
      <c r="N1257" s="2"/>
      <c r="P1257" s="6"/>
    </row>
    <row r="1258" spans="5:16" ht="15.6">
      <c r="E1258" s="4"/>
      <c r="K1258" s="4"/>
      <c r="L1258" s="4"/>
      <c r="M1258" s="4"/>
      <c r="N1258" s="2"/>
      <c r="P1258" s="6"/>
    </row>
    <row r="1259" spans="5:16" ht="15.6">
      <c r="E1259" s="4"/>
      <c r="K1259" s="4"/>
      <c r="L1259" s="4"/>
      <c r="M1259" s="4"/>
      <c r="N1259" s="2"/>
      <c r="P1259" s="6"/>
    </row>
    <row r="1260" spans="5:16" ht="15.6">
      <c r="E1260" s="4"/>
      <c r="K1260" s="4"/>
      <c r="L1260" s="4"/>
      <c r="M1260" s="4"/>
      <c r="N1260" s="2"/>
      <c r="P1260" s="6"/>
    </row>
    <row r="1261" spans="5:16" ht="15.6">
      <c r="E1261" s="4"/>
      <c r="K1261" s="4"/>
      <c r="L1261" s="4"/>
      <c r="M1261" s="4"/>
      <c r="N1261" s="2"/>
      <c r="P1261" s="6"/>
    </row>
    <row r="1262" spans="5:16" ht="15.6">
      <c r="E1262" s="4"/>
      <c r="K1262" s="4"/>
      <c r="L1262" s="4"/>
      <c r="M1262" s="4"/>
      <c r="N1262" s="2"/>
      <c r="P1262" s="6"/>
    </row>
    <row r="1263" spans="5:16" ht="15.6">
      <c r="E1263" s="4"/>
      <c r="K1263" s="4"/>
      <c r="L1263" s="4"/>
      <c r="M1263" s="4"/>
      <c r="N1263" s="2"/>
      <c r="P1263" s="6"/>
    </row>
    <row r="1264" spans="5:16" ht="15.6">
      <c r="E1264" s="4"/>
      <c r="K1264" s="4"/>
      <c r="L1264" s="4"/>
      <c r="M1264" s="4"/>
      <c r="N1264" s="2"/>
      <c r="P1264" s="6"/>
    </row>
    <row r="1265" spans="5:16" ht="15.6">
      <c r="E1265" s="4"/>
      <c r="K1265" s="4"/>
      <c r="L1265" s="4"/>
      <c r="M1265" s="4"/>
      <c r="N1265" s="2"/>
      <c r="P1265" s="6"/>
    </row>
    <row r="1266" spans="5:16" ht="15.6">
      <c r="E1266" s="4"/>
      <c r="K1266" s="4"/>
      <c r="L1266" s="4"/>
      <c r="M1266" s="4"/>
      <c r="N1266" s="2"/>
      <c r="P1266" s="6"/>
    </row>
    <row r="1267" spans="5:16" ht="15.6">
      <c r="E1267" s="4"/>
      <c r="K1267" s="4"/>
      <c r="L1267" s="4"/>
      <c r="M1267" s="4"/>
      <c r="N1267" s="2"/>
      <c r="P1267" s="6"/>
    </row>
    <row r="1268" spans="5:16" ht="15.6">
      <c r="E1268" s="4"/>
      <c r="K1268" s="4"/>
      <c r="L1268" s="4"/>
      <c r="M1268" s="4"/>
      <c r="N1268" s="2"/>
      <c r="P1268" s="6"/>
    </row>
    <row r="1269" spans="5:16" ht="15.6">
      <c r="E1269" s="4"/>
      <c r="K1269" s="4"/>
      <c r="L1269" s="4"/>
      <c r="M1269" s="4"/>
      <c r="N1269" s="2"/>
      <c r="P1269" s="6"/>
    </row>
    <row r="1270" spans="5:16" ht="15.6">
      <c r="E1270" s="4"/>
      <c r="K1270" s="4"/>
      <c r="L1270" s="4"/>
      <c r="M1270" s="4"/>
      <c r="N1270" s="2"/>
      <c r="P1270" s="6"/>
    </row>
    <row r="1271" spans="5:16" ht="15.6">
      <c r="E1271" s="4"/>
      <c r="K1271" s="4"/>
      <c r="L1271" s="4"/>
      <c r="M1271" s="4"/>
      <c r="N1271" s="2"/>
      <c r="P1271" s="6"/>
    </row>
    <row r="1272" spans="5:16" ht="15.6">
      <c r="E1272" s="4"/>
      <c r="K1272" s="4"/>
      <c r="L1272" s="4"/>
      <c r="M1272" s="4"/>
      <c r="N1272" s="2"/>
      <c r="P1272" s="6"/>
    </row>
    <row r="1273" spans="5:16" ht="15.6">
      <c r="E1273" s="4"/>
      <c r="K1273" s="4"/>
      <c r="L1273" s="4"/>
      <c r="M1273" s="4"/>
      <c r="N1273" s="2"/>
      <c r="P1273" s="6"/>
    </row>
    <row r="1274" spans="5:16" ht="15.6">
      <c r="E1274" s="4"/>
      <c r="K1274" s="4"/>
      <c r="L1274" s="4"/>
      <c r="M1274" s="4"/>
      <c r="N1274" s="2"/>
      <c r="P1274" s="6"/>
    </row>
    <row r="1275" spans="5:16" ht="15.6">
      <c r="E1275" s="4"/>
      <c r="K1275" s="4"/>
      <c r="L1275" s="4"/>
      <c r="M1275" s="4"/>
      <c r="N1275" s="2"/>
      <c r="P1275" s="6"/>
    </row>
    <row r="1276" spans="5:16" ht="15.6">
      <c r="E1276" s="4"/>
      <c r="K1276" s="4"/>
      <c r="L1276" s="4"/>
      <c r="M1276" s="4"/>
      <c r="N1276" s="2"/>
      <c r="P1276" s="6"/>
    </row>
    <row r="1277" spans="5:16" ht="15.6">
      <c r="E1277" s="4"/>
      <c r="K1277" s="4"/>
      <c r="L1277" s="4"/>
      <c r="M1277" s="4"/>
      <c r="N1277" s="2"/>
      <c r="P1277" s="6"/>
    </row>
    <row r="1278" spans="5:16" ht="15.6">
      <c r="E1278" s="4"/>
      <c r="K1278" s="4"/>
      <c r="L1278" s="4"/>
      <c r="M1278" s="4"/>
      <c r="N1278" s="2"/>
      <c r="P1278" s="6"/>
    </row>
    <row r="1279" spans="5:16" ht="15.6">
      <c r="E1279" s="4"/>
      <c r="K1279" s="4"/>
      <c r="L1279" s="4"/>
      <c r="M1279" s="4"/>
      <c r="N1279" s="2"/>
      <c r="P1279" s="6"/>
    </row>
    <row r="1280" spans="5:16" ht="15.6">
      <c r="E1280" s="4"/>
      <c r="K1280" s="4"/>
      <c r="L1280" s="4"/>
      <c r="M1280" s="4"/>
      <c r="N1280" s="2"/>
      <c r="P1280" s="6"/>
    </row>
    <row r="1281" spans="5:16" ht="15.6">
      <c r="E1281" s="4"/>
      <c r="K1281" s="4"/>
      <c r="L1281" s="4"/>
      <c r="M1281" s="4"/>
      <c r="N1281" s="2"/>
      <c r="P1281" s="6"/>
    </row>
    <row r="1282" spans="5:16" ht="15.6">
      <c r="E1282" s="4"/>
      <c r="K1282" s="4"/>
      <c r="L1282" s="4"/>
      <c r="M1282" s="4"/>
      <c r="N1282" s="2"/>
      <c r="P1282" s="6"/>
    </row>
    <row r="1283" spans="5:16" ht="15.6">
      <c r="E1283" s="4"/>
      <c r="K1283" s="4"/>
      <c r="L1283" s="4"/>
      <c r="M1283" s="4"/>
      <c r="N1283" s="2"/>
      <c r="P1283" s="6"/>
    </row>
    <row r="1284" spans="5:16" ht="15.6">
      <c r="E1284" s="4"/>
      <c r="K1284" s="4"/>
      <c r="L1284" s="4"/>
      <c r="M1284" s="4"/>
      <c r="N1284" s="2"/>
      <c r="P1284" s="6"/>
    </row>
    <row r="1285" spans="5:16" ht="15.6">
      <c r="E1285" s="4"/>
      <c r="K1285" s="4"/>
      <c r="L1285" s="4"/>
      <c r="M1285" s="4"/>
      <c r="N1285" s="2"/>
      <c r="P1285" s="6"/>
    </row>
    <row r="1286" spans="5:16" ht="15.6">
      <c r="E1286" s="4"/>
      <c r="K1286" s="4"/>
      <c r="L1286" s="4"/>
      <c r="M1286" s="4"/>
      <c r="N1286" s="2"/>
      <c r="P1286" s="6"/>
    </row>
    <row r="1287" spans="5:16" ht="15.6">
      <c r="E1287" s="4"/>
      <c r="K1287" s="4"/>
      <c r="L1287" s="4"/>
      <c r="M1287" s="4"/>
      <c r="N1287" s="2"/>
      <c r="P1287" s="6"/>
    </row>
    <row r="1288" spans="5:16" ht="15.6">
      <c r="E1288" s="4"/>
      <c r="K1288" s="4"/>
      <c r="L1288" s="4"/>
      <c r="M1288" s="4"/>
      <c r="N1288" s="2"/>
      <c r="P1288" s="6"/>
    </row>
    <row r="1289" spans="5:16" ht="15.6">
      <c r="E1289" s="4"/>
      <c r="K1289" s="4"/>
      <c r="L1289" s="4"/>
      <c r="M1289" s="4"/>
      <c r="N1289" s="2"/>
      <c r="P1289" s="6"/>
    </row>
    <row r="1290" spans="5:16" ht="15.6">
      <c r="E1290" s="4"/>
      <c r="K1290" s="4"/>
      <c r="L1290" s="4"/>
      <c r="M1290" s="4"/>
      <c r="N1290" s="2"/>
      <c r="P1290" s="6"/>
    </row>
    <row r="1291" spans="5:16" ht="15.6">
      <c r="E1291" s="4"/>
      <c r="K1291" s="4"/>
      <c r="L1291" s="4"/>
      <c r="M1291" s="4"/>
      <c r="N1291" s="2"/>
      <c r="P1291" s="6"/>
    </row>
    <row r="1292" spans="5:16" ht="15.6">
      <c r="E1292" s="4"/>
      <c r="K1292" s="4"/>
      <c r="L1292" s="4"/>
      <c r="M1292" s="4"/>
      <c r="N1292" s="2"/>
      <c r="P1292" s="6"/>
    </row>
    <row r="1293" spans="5:16" ht="15.6">
      <c r="E1293" s="4"/>
      <c r="K1293" s="4"/>
      <c r="L1293" s="4"/>
      <c r="M1293" s="4"/>
      <c r="N1293" s="2"/>
      <c r="P1293" s="6"/>
    </row>
    <row r="1294" spans="5:16" ht="15.6">
      <c r="E1294" s="4"/>
      <c r="K1294" s="4"/>
      <c r="L1294" s="4"/>
      <c r="M1294" s="4"/>
      <c r="N1294" s="2"/>
      <c r="P1294" s="6"/>
    </row>
    <row r="1295" spans="5:16" ht="15.6">
      <c r="E1295" s="4"/>
      <c r="K1295" s="4"/>
      <c r="L1295" s="4"/>
      <c r="M1295" s="4"/>
      <c r="N1295" s="2"/>
      <c r="P1295" s="6"/>
    </row>
    <row r="1296" spans="5:16" ht="15.6">
      <c r="E1296" s="4"/>
      <c r="K1296" s="4"/>
      <c r="L1296" s="4"/>
      <c r="M1296" s="4"/>
      <c r="N1296" s="2"/>
      <c r="P1296" s="6"/>
    </row>
    <row r="1297" spans="5:16" ht="15.6">
      <c r="E1297" s="4"/>
      <c r="K1297" s="4"/>
      <c r="L1297" s="4"/>
      <c r="M1297" s="4"/>
      <c r="N1297" s="2"/>
      <c r="P1297" s="6"/>
    </row>
    <row r="1298" spans="5:16" ht="15.6">
      <c r="E1298" s="4"/>
      <c r="K1298" s="4"/>
      <c r="L1298" s="4"/>
      <c r="M1298" s="4"/>
      <c r="N1298" s="2"/>
      <c r="P1298" s="6"/>
    </row>
    <row r="1299" spans="5:16" ht="15.6">
      <c r="E1299" s="4"/>
      <c r="K1299" s="4"/>
      <c r="L1299" s="4"/>
      <c r="M1299" s="4"/>
      <c r="N1299" s="2"/>
      <c r="P1299" s="6"/>
    </row>
    <row r="1300" spans="5:16" ht="15.6">
      <c r="E1300" s="4"/>
      <c r="K1300" s="4"/>
      <c r="L1300" s="4"/>
      <c r="M1300" s="4"/>
      <c r="N1300" s="2"/>
      <c r="P1300" s="6"/>
    </row>
    <row r="1301" spans="5:16" ht="15.6">
      <c r="E1301" s="4"/>
      <c r="K1301" s="4"/>
      <c r="L1301" s="4"/>
      <c r="M1301" s="4"/>
      <c r="N1301" s="2"/>
      <c r="P1301" s="6"/>
    </row>
    <row r="1302" spans="5:16" ht="15.6">
      <c r="E1302" s="4"/>
      <c r="K1302" s="4"/>
      <c r="L1302" s="4"/>
      <c r="M1302" s="4"/>
      <c r="N1302" s="2"/>
      <c r="P1302" s="6"/>
    </row>
    <row r="1303" spans="5:16" ht="15.6">
      <c r="E1303" s="4"/>
      <c r="K1303" s="4"/>
      <c r="L1303" s="4"/>
      <c r="M1303" s="4"/>
      <c r="N1303" s="2"/>
      <c r="P1303" s="6"/>
    </row>
    <row r="1304" spans="5:16" ht="15.6">
      <c r="E1304" s="4"/>
      <c r="K1304" s="4"/>
      <c r="L1304" s="4"/>
      <c r="M1304" s="4"/>
      <c r="N1304" s="2"/>
      <c r="P1304" s="6"/>
    </row>
    <row r="1305" spans="5:16" ht="15.6">
      <c r="E1305" s="4"/>
      <c r="K1305" s="4"/>
      <c r="L1305" s="4"/>
      <c r="M1305" s="4"/>
      <c r="N1305" s="2"/>
      <c r="P1305" s="6"/>
    </row>
    <row r="1306" spans="5:16" ht="15.6">
      <c r="E1306" s="4"/>
      <c r="K1306" s="4"/>
      <c r="L1306" s="4"/>
      <c r="M1306" s="4"/>
      <c r="N1306" s="2"/>
      <c r="P1306" s="6"/>
    </row>
    <row r="1307" spans="5:16" ht="15.6">
      <c r="E1307" s="4"/>
      <c r="K1307" s="4"/>
      <c r="L1307" s="4"/>
      <c r="M1307" s="4"/>
      <c r="N1307" s="2"/>
      <c r="P1307" s="6"/>
    </row>
    <row r="1308" spans="5:16" ht="15.6">
      <c r="E1308" s="4"/>
      <c r="K1308" s="4"/>
      <c r="L1308" s="4"/>
      <c r="M1308" s="4"/>
      <c r="N1308" s="2"/>
      <c r="P1308" s="6"/>
    </row>
    <row r="1309" spans="5:16" ht="15.6">
      <c r="E1309" s="4"/>
      <c r="K1309" s="4"/>
      <c r="L1309" s="4"/>
      <c r="M1309" s="4"/>
      <c r="N1309" s="2"/>
      <c r="P1309" s="6"/>
    </row>
    <row r="1310" spans="5:16" ht="15.6">
      <c r="E1310" s="4"/>
      <c r="K1310" s="4"/>
      <c r="L1310" s="4"/>
      <c r="M1310" s="4"/>
      <c r="N1310" s="2"/>
      <c r="P1310" s="6"/>
    </row>
    <row r="1311" spans="5:16" ht="15.6">
      <c r="E1311" s="4"/>
      <c r="K1311" s="4"/>
      <c r="L1311" s="4"/>
      <c r="M1311" s="4"/>
      <c r="N1311" s="2"/>
      <c r="P1311" s="6"/>
    </row>
    <row r="1312" spans="5:16" ht="15.6">
      <c r="E1312" s="4"/>
      <c r="K1312" s="4"/>
      <c r="L1312" s="4"/>
      <c r="M1312" s="4"/>
      <c r="N1312" s="2"/>
      <c r="P1312" s="6"/>
    </row>
    <row r="1313" spans="5:16" ht="15.6">
      <c r="E1313" s="4"/>
      <c r="K1313" s="4"/>
      <c r="L1313" s="4"/>
      <c r="M1313" s="4"/>
      <c r="N1313" s="2"/>
      <c r="P1313" s="6"/>
    </row>
    <row r="1314" spans="5:16" ht="15.6">
      <c r="E1314" s="4"/>
      <c r="K1314" s="4"/>
      <c r="L1314" s="4"/>
      <c r="M1314" s="4"/>
      <c r="N1314" s="2"/>
      <c r="P1314" s="6"/>
    </row>
    <row r="1315" spans="5:16" ht="15.6">
      <c r="E1315" s="4"/>
      <c r="K1315" s="4"/>
      <c r="L1315" s="4"/>
      <c r="M1315" s="4"/>
      <c r="N1315" s="2"/>
      <c r="P1315" s="6"/>
    </row>
    <row r="1316" spans="5:16" ht="15.6">
      <c r="E1316" s="4"/>
      <c r="K1316" s="4"/>
      <c r="L1316" s="4"/>
      <c r="M1316" s="4"/>
      <c r="N1316" s="2"/>
      <c r="P1316" s="6"/>
    </row>
    <row r="1317" spans="5:16" ht="15.6">
      <c r="E1317" s="4"/>
      <c r="K1317" s="4"/>
      <c r="L1317" s="4"/>
      <c r="M1317" s="4"/>
      <c r="N1317" s="2"/>
      <c r="P1317" s="6"/>
    </row>
    <row r="1318" spans="5:16" ht="15.6">
      <c r="E1318" s="4"/>
      <c r="K1318" s="4"/>
      <c r="L1318" s="4"/>
      <c r="M1318" s="4"/>
      <c r="N1318" s="2"/>
      <c r="P1318" s="6"/>
    </row>
    <row r="1319" spans="5:16" ht="15.6">
      <c r="E1319" s="4"/>
      <c r="K1319" s="4"/>
      <c r="L1319" s="4"/>
      <c r="M1319" s="4"/>
      <c r="N1319" s="2"/>
      <c r="P1319" s="6"/>
    </row>
    <row r="1320" spans="5:16" ht="15.6">
      <c r="E1320" s="4"/>
      <c r="K1320" s="4"/>
      <c r="L1320" s="4"/>
      <c r="M1320" s="4"/>
      <c r="N1320" s="2"/>
      <c r="P1320" s="6"/>
    </row>
    <row r="1321" spans="5:16" ht="15.6">
      <c r="E1321" s="4"/>
      <c r="K1321" s="4"/>
      <c r="L1321" s="4"/>
      <c r="M1321" s="4"/>
      <c r="N1321" s="2"/>
      <c r="P1321" s="6"/>
    </row>
    <row r="1322" spans="5:16" ht="15.6">
      <c r="E1322" s="4"/>
      <c r="K1322" s="4"/>
      <c r="L1322" s="4"/>
      <c r="M1322" s="4"/>
      <c r="N1322" s="2"/>
      <c r="P1322" s="6"/>
    </row>
    <row r="1323" spans="5:16" ht="15.6">
      <c r="E1323" s="4"/>
      <c r="K1323" s="4"/>
      <c r="L1323" s="4"/>
      <c r="M1323" s="4"/>
      <c r="N1323" s="2"/>
      <c r="P1323" s="6"/>
    </row>
    <row r="1324" spans="5:16" ht="15.6">
      <c r="E1324" s="4"/>
      <c r="K1324" s="4"/>
      <c r="L1324" s="4"/>
      <c r="M1324" s="4"/>
      <c r="N1324" s="2"/>
      <c r="P1324" s="6"/>
    </row>
    <row r="1325" spans="5:16" ht="15.6">
      <c r="E1325" s="4"/>
      <c r="K1325" s="4"/>
      <c r="L1325" s="4"/>
      <c r="M1325" s="4"/>
      <c r="N1325" s="2"/>
      <c r="P1325" s="6"/>
    </row>
    <row r="1326" spans="5:16" ht="15.6">
      <c r="E1326" s="4"/>
      <c r="K1326" s="4"/>
      <c r="L1326" s="4"/>
      <c r="M1326" s="4"/>
      <c r="N1326" s="2"/>
      <c r="P1326" s="6"/>
    </row>
    <row r="1327" spans="5:16" ht="15.6">
      <c r="E1327" s="4"/>
      <c r="K1327" s="4"/>
      <c r="L1327" s="4"/>
      <c r="M1327" s="4"/>
      <c r="N1327" s="2"/>
      <c r="P1327" s="6"/>
    </row>
    <row r="1328" spans="5:16" ht="15.6">
      <c r="E1328" s="4"/>
      <c r="K1328" s="4"/>
      <c r="L1328" s="4"/>
      <c r="M1328" s="4"/>
      <c r="N1328" s="2"/>
      <c r="P1328" s="6"/>
    </row>
    <row r="1329" spans="5:16" ht="15.6">
      <c r="E1329" s="4"/>
      <c r="K1329" s="4"/>
      <c r="L1329" s="4"/>
      <c r="M1329" s="4"/>
      <c r="N1329" s="2"/>
      <c r="P1329" s="6"/>
    </row>
    <row r="1330" spans="5:16" ht="15.6">
      <c r="E1330" s="4"/>
      <c r="K1330" s="4"/>
      <c r="L1330" s="4"/>
      <c r="M1330" s="4"/>
      <c r="N1330" s="2"/>
      <c r="P1330" s="6"/>
    </row>
    <row r="1331" spans="5:16" ht="15.6">
      <c r="E1331" s="4"/>
      <c r="K1331" s="4"/>
      <c r="L1331" s="4"/>
      <c r="M1331" s="4"/>
      <c r="N1331" s="2"/>
      <c r="P1331" s="6"/>
    </row>
    <row r="1332" spans="5:16" ht="15.6">
      <c r="E1332" s="4"/>
      <c r="K1332" s="4"/>
      <c r="L1332" s="4"/>
      <c r="M1332" s="4"/>
      <c r="N1332" s="2"/>
      <c r="P1332" s="6"/>
    </row>
    <row r="1333" spans="5:16" ht="15.6">
      <c r="E1333" s="4"/>
      <c r="K1333" s="4"/>
      <c r="L1333" s="4"/>
      <c r="M1333" s="4"/>
      <c r="N1333" s="2"/>
      <c r="P1333" s="6"/>
    </row>
    <row r="1334" spans="5:16" ht="15.6">
      <c r="E1334" s="4"/>
      <c r="K1334" s="4"/>
      <c r="L1334" s="4"/>
      <c r="M1334" s="4"/>
      <c r="N1334" s="2"/>
      <c r="P1334" s="6"/>
    </row>
    <row r="1335" spans="5:16" ht="15.6">
      <c r="E1335" s="4"/>
      <c r="K1335" s="4"/>
      <c r="L1335" s="4"/>
      <c r="M1335" s="4"/>
      <c r="N1335" s="2"/>
      <c r="P1335" s="6"/>
    </row>
    <row r="1336" spans="5:16" ht="15.6">
      <c r="E1336" s="4"/>
      <c r="K1336" s="4"/>
      <c r="L1336" s="4"/>
      <c r="M1336" s="4"/>
      <c r="N1336" s="2"/>
      <c r="P1336" s="6"/>
    </row>
    <row r="1337" spans="5:16" ht="15.6">
      <c r="E1337" s="4"/>
      <c r="K1337" s="4"/>
      <c r="L1337" s="4"/>
      <c r="M1337" s="4"/>
      <c r="N1337" s="2"/>
      <c r="P1337" s="6"/>
    </row>
    <row r="1338" spans="5:16" ht="15.6">
      <c r="E1338" s="4"/>
      <c r="K1338" s="4"/>
      <c r="L1338" s="4"/>
      <c r="M1338" s="4"/>
      <c r="N1338" s="2"/>
      <c r="P1338" s="6"/>
    </row>
    <row r="1339" spans="5:16" ht="15.6">
      <c r="E1339" s="4"/>
      <c r="K1339" s="4"/>
      <c r="L1339" s="4"/>
      <c r="M1339" s="4"/>
      <c r="N1339" s="2"/>
      <c r="P1339" s="6"/>
    </row>
    <row r="1340" spans="5:16" ht="15.6">
      <c r="E1340" s="4"/>
      <c r="K1340" s="4"/>
      <c r="L1340" s="4"/>
      <c r="M1340" s="4"/>
      <c r="N1340" s="2"/>
      <c r="P1340" s="6"/>
    </row>
    <row r="1341" spans="5:16" ht="15.6">
      <c r="E1341" s="4"/>
      <c r="K1341" s="4"/>
      <c r="L1341" s="4"/>
      <c r="M1341" s="4"/>
      <c r="N1341" s="2"/>
      <c r="P1341" s="6"/>
    </row>
    <row r="1342" spans="5:16" ht="15.6">
      <c r="E1342" s="4"/>
      <c r="K1342" s="4"/>
      <c r="L1342" s="4"/>
      <c r="M1342" s="4"/>
      <c r="N1342" s="2"/>
      <c r="P1342" s="6"/>
    </row>
    <row r="1343" spans="5:16" ht="15.6">
      <c r="E1343" s="4"/>
      <c r="K1343" s="4"/>
      <c r="L1343" s="4"/>
      <c r="M1343" s="4"/>
      <c r="N1343" s="2"/>
      <c r="P1343" s="6"/>
    </row>
    <row r="1344" spans="5:16" ht="15.6">
      <c r="E1344" s="4"/>
      <c r="K1344" s="4"/>
      <c r="L1344" s="4"/>
      <c r="M1344" s="4"/>
      <c r="N1344" s="2"/>
      <c r="P1344" s="6"/>
    </row>
    <row r="1345" spans="5:16" ht="15.6">
      <c r="E1345" s="4"/>
      <c r="K1345" s="4"/>
      <c r="L1345" s="4"/>
      <c r="M1345" s="4"/>
      <c r="N1345" s="2"/>
      <c r="P1345" s="6"/>
    </row>
    <row r="1346" spans="5:16" ht="15.6">
      <c r="E1346" s="4"/>
      <c r="K1346" s="4"/>
      <c r="L1346" s="4"/>
      <c r="M1346" s="4"/>
      <c r="N1346" s="2"/>
      <c r="P1346" s="6"/>
    </row>
    <row r="1347" spans="5:16" ht="15.6">
      <c r="E1347" s="4"/>
      <c r="K1347" s="4"/>
      <c r="L1347" s="4"/>
      <c r="M1347" s="4"/>
      <c r="N1347" s="2"/>
      <c r="P1347" s="6"/>
    </row>
    <row r="1348" spans="5:16" ht="15.6">
      <c r="E1348" s="4"/>
      <c r="K1348" s="4"/>
      <c r="L1348" s="4"/>
      <c r="M1348" s="4"/>
      <c r="N1348" s="2"/>
      <c r="P1348" s="6"/>
    </row>
    <row r="1349" spans="5:16" ht="15.6">
      <c r="E1349" s="4"/>
      <c r="K1349" s="4"/>
      <c r="L1349" s="4"/>
      <c r="M1349" s="4"/>
      <c r="N1349" s="2"/>
      <c r="P1349" s="6"/>
    </row>
    <row r="1350" spans="5:16" ht="15.6">
      <c r="E1350" s="4"/>
      <c r="K1350" s="4"/>
      <c r="L1350" s="4"/>
      <c r="M1350" s="4"/>
      <c r="N1350" s="2"/>
      <c r="P1350" s="6"/>
    </row>
    <row r="1351" spans="5:16" ht="15.6">
      <c r="E1351" s="4"/>
      <c r="K1351" s="4"/>
      <c r="L1351" s="4"/>
      <c r="M1351" s="4"/>
      <c r="N1351" s="2"/>
      <c r="P1351" s="6"/>
    </row>
    <row r="1352" spans="5:16" ht="15.6">
      <c r="E1352" s="4"/>
      <c r="K1352" s="4"/>
      <c r="L1352" s="4"/>
      <c r="M1352" s="4"/>
      <c r="N1352" s="2"/>
      <c r="P1352" s="6"/>
    </row>
    <row r="1353" spans="5:16" ht="15.6">
      <c r="E1353" s="4"/>
      <c r="K1353" s="4"/>
      <c r="L1353" s="4"/>
      <c r="M1353" s="4"/>
      <c r="N1353" s="2"/>
      <c r="P1353" s="6"/>
    </row>
    <row r="1354" spans="5:16" ht="15.6">
      <c r="E1354" s="4"/>
      <c r="K1354" s="4"/>
      <c r="L1354" s="4"/>
      <c r="M1354" s="4"/>
      <c r="N1354" s="2"/>
      <c r="P1354" s="6"/>
    </row>
    <row r="1355" spans="5:16" ht="15.6">
      <c r="E1355" s="4"/>
      <c r="K1355" s="4"/>
      <c r="L1355" s="4"/>
      <c r="M1355" s="4"/>
      <c r="N1355" s="2"/>
      <c r="P1355" s="6"/>
    </row>
    <row r="1356" spans="5:16" ht="15.6">
      <c r="E1356" s="4"/>
      <c r="K1356" s="4"/>
      <c r="L1356" s="4"/>
      <c r="M1356" s="4"/>
      <c r="N1356" s="2"/>
      <c r="P1356" s="6"/>
    </row>
    <row r="1357" spans="5:16" ht="15.6">
      <c r="E1357" s="4"/>
      <c r="K1357" s="4"/>
      <c r="L1357" s="4"/>
      <c r="M1357" s="4"/>
      <c r="N1357" s="2"/>
      <c r="P1357" s="6"/>
    </row>
    <row r="1358" spans="5:16" ht="15.6">
      <c r="E1358" s="4"/>
      <c r="K1358" s="4"/>
      <c r="L1358" s="4"/>
      <c r="M1358" s="4"/>
      <c r="N1358" s="2"/>
      <c r="P1358" s="6"/>
    </row>
    <row r="1359" spans="5:16" ht="15.6">
      <c r="E1359" s="4"/>
      <c r="K1359" s="4"/>
      <c r="L1359" s="4"/>
      <c r="M1359" s="4"/>
      <c r="N1359" s="2"/>
      <c r="P1359" s="6"/>
    </row>
    <row r="1360" spans="5:16" ht="15.6">
      <c r="E1360" s="4"/>
      <c r="K1360" s="4"/>
      <c r="L1360" s="4"/>
      <c r="M1360" s="4"/>
      <c r="N1360" s="2"/>
      <c r="P1360" s="6"/>
    </row>
    <row r="1361" spans="5:16" ht="15.6">
      <c r="E1361" s="4"/>
      <c r="K1361" s="4"/>
      <c r="L1361" s="4"/>
      <c r="M1361" s="4"/>
      <c r="N1361" s="2"/>
      <c r="P1361" s="6"/>
    </row>
    <row r="1362" spans="5:16" ht="15.6">
      <c r="E1362" s="4"/>
      <c r="K1362" s="4"/>
      <c r="L1362" s="4"/>
      <c r="M1362" s="4"/>
      <c r="N1362" s="2"/>
      <c r="P1362" s="6"/>
    </row>
    <row r="1363" spans="5:16" ht="15.6">
      <c r="E1363" s="4"/>
      <c r="K1363" s="4"/>
      <c r="L1363" s="4"/>
      <c r="M1363" s="4"/>
      <c r="N1363" s="2"/>
      <c r="P1363" s="6"/>
    </row>
    <row r="1364" spans="5:16" ht="15.6">
      <c r="E1364" s="4"/>
      <c r="K1364" s="4"/>
      <c r="L1364" s="4"/>
      <c r="M1364" s="4"/>
      <c r="N1364" s="2"/>
      <c r="P1364" s="6"/>
    </row>
    <row r="1365" spans="5:16" ht="15.6">
      <c r="E1365" s="4"/>
      <c r="K1365" s="4"/>
      <c r="L1365" s="4"/>
      <c r="M1365" s="4"/>
      <c r="N1365" s="2"/>
      <c r="P1365" s="6"/>
    </row>
    <row r="1366" spans="5:16" ht="15.6">
      <c r="E1366" s="4"/>
      <c r="K1366" s="4"/>
      <c r="L1366" s="4"/>
      <c r="M1366" s="4"/>
      <c r="N1366" s="2"/>
      <c r="P1366" s="6"/>
    </row>
    <row r="1367" spans="5:16" ht="15.6">
      <c r="E1367" s="4"/>
      <c r="K1367" s="4"/>
      <c r="L1367" s="4"/>
      <c r="M1367" s="4"/>
      <c r="N1367" s="2"/>
      <c r="P1367" s="6"/>
    </row>
    <row r="1368" spans="5:16" ht="15.6">
      <c r="E1368" s="4"/>
      <c r="K1368" s="4"/>
      <c r="L1368" s="4"/>
      <c r="M1368" s="4"/>
      <c r="N1368" s="2"/>
      <c r="P1368" s="6"/>
    </row>
    <row r="1369" spans="5:16" ht="15.6">
      <c r="E1369" s="4"/>
      <c r="K1369" s="4"/>
      <c r="L1369" s="4"/>
      <c r="M1369" s="4"/>
      <c r="N1369" s="2"/>
      <c r="P1369" s="6"/>
    </row>
    <row r="1370" spans="5:16" ht="15.6">
      <c r="E1370" s="4"/>
      <c r="K1370" s="4"/>
      <c r="L1370" s="4"/>
      <c r="M1370" s="4"/>
      <c r="N1370" s="2"/>
      <c r="P1370" s="6"/>
    </row>
    <row r="1371" spans="5:16" ht="15.6">
      <c r="E1371" s="4"/>
      <c r="K1371" s="4"/>
      <c r="L1371" s="4"/>
      <c r="M1371" s="4"/>
      <c r="N1371" s="2"/>
      <c r="P1371" s="6"/>
    </row>
    <row r="1372" spans="5:16" ht="15.6">
      <c r="E1372" s="4"/>
      <c r="K1372" s="4"/>
      <c r="L1372" s="4"/>
      <c r="M1372" s="4"/>
      <c r="N1372" s="2"/>
      <c r="P1372" s="6"/>
    </row>
    <row r="1373" spans="5:16" ht="15.6">
      <c r="E1373" s="4"/>
      <c r="K1373" s="4"/>
      <c r="L1373" s="4"/>
      <c r="M1373" s="4"/>
      <c r="N1373" s="2"/>
      <c r="P1373" s="6"/>
    </row>
    <row r="1374" spans="5:16" ht="15.6">
      <c r="E1374" s="4"/>
      <c r="K1374" s="4"/>
      <c r="L1374" s="4"/>
      <c r="M1374" s="4"/>
      <c r="N1374" s="2"/>
      <c r="P1374" s="6"/>
    </row>
    <row r="1375" spans="5:16" ht="15.6">
      <c r="E1375" s="4"/>
      <c r="K1375" s="4"/>
      <c r="L1375" s="4"/>
      <c r="M1375" s="4"/>
      <c r="N1375" s="2"/>
      <c r="P1375" s="6"/>
    </row>
    <row r="1376" spans="5:16" ht="15.6">
      <c r="E1376" s="4"/>
      <c r="K1376" s="4"/>
      <c r="L1376" s="4"/>
      <c r="M1376" s="4"/>
      <c r="N1376" s="2"/>
      <c r="P1376" s="6"/>
    </row>
    <row r="1377" spans="5:16" ht="15.6">
      <c r="E1377" s="4"/>
      <c r="K1377" s="4"/>
      <c r="L1377" s="4"/>
      <c r="M1377" s="4"/>
      <c r="N1377" s="2"/>
      <c r="P1377" s="6"/>
    </row>
    <row r="1378" spans="5:16" ht="15.6">
      <c r="E1378" s="4"/>
      <c r="K1378" s="4"/>
      <c r="L1378" s="4"/>
      <c r="M1378" s="4"/>
      <c r="N1378" s="2"/>
      <c r="P1378" s="6"/>
    </row>
    <row r="1379" spans="5:16" ht="15.6">
      <c r="E1379" s="4"/>
      <c r="K1379" s="4"/>
      <c r="L1379" s="4"/>
      <c r="M1379" s="4"/>
      <c r="N1379" s="2"/>
      <c r="P1379" s="6"/>
    </row>
    <row r="1380" spans="5:16" ht="15.6">
      <c r="E1380" s="4"/>
      <c r="K1380" s="4"/>
      <c r="L1380" s="4"/>
      <c r="M1380" s="4"/>
      <c r="N1380" s="2"/>
      <c r="P1380" s="6"/>
    </row>
    <row r="1381" spans="5:16" ht="15.6">
      <c r="E1381" s="4"/>
      <c r="K1381" s="4"/>
      <c r="L1381" s="4"/>
      <c r="M1381" s="4"/>
      <c r="N1381" s="2"/>
      <c r="P1381" s="6"/>
    </row>
    <row r="1382" spans="5:16" ht="15.6">
      <c r="E1382" s="4"/>
      <c r="K1382" s="4"/>
      <c r="L1382" s="4"/>
      <c r="M1382" s="4"/>
      <c r="N1382" s="2"/>
      <c r="P1382" s="6"/>
    </row>
    <row r="1383" spans="5:16" ht="15.6">
      <c r="E1383" s="4"/>
      <c r="K1383" s="4"/>
      <c r="L1383" s="4"/>
      <c r="M1383" s="4"/>
      <c r="N1383" s="2"/>
      <c r="P1383" s="6"/>
    </row>
    <row r="1384" spans="5:16" ht="15.6">
      <c r="E1384" s="4"/>
      <c r="K1384" s="4"/>
      <c r="L1384" s="4"/>
      <c r="M1384" s="4"/>
      <c r="N1384" s="2"/>
      <c r="P1384" s="6"/>
    </row>
    <row r="1385" spans="5:16" ht="15.6">
      <c r="E1385" s="4"/>
      <c r="K1385" s="4"/>
      <c r="L1385" s="4"/>
      <c r="M1385" s="4"/>
      <c r="N1385" s="2"/>
      <c r="P1385" s="6"/>
    </row>
    <row r="1386" spans="5:16" ht="15.6">
      <c r="E1386" s="4"/>
      <c r="K1386" s="4"/>
      <c r="L1386" s="4"/>
      <c r="M1386" s="4"/>
      <c r="N1386" s="2"/>
      <c r="P1386" s="6"/>
    </row>
    <row r="1387" spans="5:16" ht="15.6">
      <c r="E1387" s="4"/>
      <c r="K1387" s="4"/>
      <c r="L1387" s="4"/>
      <c r="M1387" s="4"/>
      <c r="N1387" s="2"/>
      <c r="P1387" s="6"/>
    </row>
    <row r="1388" spans="5:16" ht="15.6">
      <c r="E1388" s="4"/>
      <c r="K1388" s="4"/>
      <c r="L1388" s="4"/>
      <c r="M1388" s="4"/>
      <c r="N1388" s="2"/>
      <c r="P1388" s="6"/>
    </row>
    <row r="1389" spans="5:16" ht="15.6">
      <c r="E1389" s="4"/>
      <c r="K1389" s="4"/>
      <c r="L1389" s="4"/>
      <c r="M1389" s="4"/>
      <c r="N1389" s="2"/>
      <c r="P1389" s="6"/>
    </row>
    <row r="1390" spans="5:16" ht="15.6">
      <c r="E1390" s="4"/>
      <c r="K1390" s="4"/>
      <c r="L1390" s="4"/>
      <c r="M1390" s="4"/>
      <c r="N1390" s="2"/>
      <c r="P1390" s="6"/>
    </row>
    <row r="1391" spans="5:16" ht="15.6">
      <c r="E1391" s="4"/>
      <c r="K1391" s="4"/>
      <c r="L1391" s="4"/>
      <c r="M1391" s="4"/>
      <c r="N1391" s="2"/>
      <c r="P1391" s="6"/>
    </row>
    <row r="1392" spans="5:16" ht="15.6">
      <c r="E1392" s="4"/>
      <c r="K1392" s="4"/>
      <c r="L1392" s="4"/>
      <c r="M1392" s="4"/>
      <c r="N1392" s="2"/>
      <c r="P1392" s="6"/>
    </row>
    <row r="1393" spans="5:16" ht="15.6">
      <c r="E1393" s="4"/>
      <c r="K1393" s="4"/>
      <c r="L1393" s="4"/>
      <c r="M1393" s="4"/>
      <c r="N1393" s="2"/>
      <c r="P1393" s="6"/>
    </row>
    <row r="1394" spans="5:16" ht="15.6">
      <c r="E1394" s="4"/>
      <c r="K1394" s="4"/>
      <c r="L1394" s="4"/>
      <c r="M1394" s="4"/>
      <c r="N1394" s="2"/>
      <c r="P1394" s="6"/>
    </row>
    <row r="1395" spans="5:16" ht="15.6">
      <c r="E1395" s="4"/>
      <c r="K1395" s="4"/>
      <c r="L1395" s="4"/>
      <c r="M1395" s="4"/>
      <c r="N1395" s="2"/>
      <c r="P1395" s="6"/>
    </row>
    <row r="1396" spans="5:16" ht="15.6">
      <c r="E1396" s="4"/>
      <c r="K1396" s="4"/>
      <c r="L1396" s="4"/>
      <c r="M1396" s="4"/>
      <c r="N1396" s="2"/>
      <c r="P1396" s="6"/>
    </row>
    <row r="1397" spans="5:16" ht="15.6">
      <c r="E1397" s="4"/>
      <c r="K1397" s="4"/>
      <c r="L1397" s="4"/>
      <c r="M1397" s="4"/>
      <c r="N1397" s="2"/>
      <c r="P1397" s="6"/>
    </row>
    <row r="1398" spans="5:16" ht="15.6">
      <c r="E1398" s="4"/>
      <c r="K1398" s="4"/>
      <c r="L1398" s="4"/>
      <c r="M1398" s="4"/>
      <c r="N1398" s="2"/>
      <c r="P1398" s="6"/>
    </row>
    <row r="1399" spans="5:16" ht="15.6">
      <c r="E1399" s="4"/>
      <c r="K1399" s="4"/>
      <c r="L1399" s="4"/>
      <c r="M1399" s="4"/>
      <c r="N1399" s="2"/>
      <c r="P1399" s="6"/>
    </row>
    <row r="1400" spans="5:16" ht="15.6">
      <c r="E1400" s="4"/>
      <c r="K1400" s="4"/>
      <c r="L1400" s="4"/>
      <c r="M1400" s="4"/>
      <c r="N1400" s="2"/>
      <c r="P1400" s="6"/>
    </row>
    <row r="1401" spans="5:16" ht="15.6">
      <c r="E1401" s="4"/>
      <c r="K1401" s="4"/>
      <c r="L1401" s="4"/>
      <c r="M1401" s="4"/>
      <c r="N1401" s="2"/>
      <c r="P1401" s="6"/>
    </row>
    <row r="1402" spans="5:16" ht="15.6">
      <c r="E1402" s="4"/>
      <c r="K1402" s="4"/>
      <c r="L1402" s="4"/>
      <c r="M1402" s="4"/>
      <c r="N1402" s="2"/>
      <c r="P1402" s="6"/>
    </row>
    <row r="1403" spans="5:16" ht="15.6">
      <c r="E1403" s="4"/>
      <c r="K1403" s="4"/>
      <c r="L1403" s="4"/>
      <c r="M1403" s="4"/>
      <c r="N1403" s="2"/>
      <c r="P1403" s="6"/>
    </row>
    <row r="1404" spans="5:16" ht="15.6">
      <c r="E1404" s="4"/>
      <c r="K1404" s="4"/>
      <c r="L1404" s="4"/>
      <c r="M1404" s="4"/>
      <c r="N1404" s="2"/>
      <c r="P1404" s="6"/>
    </row>
    <row r="1405" spans="5:16" ht="15.6">
      <c r="E1405" s="4"/>
      <c r="K1405" s="4"/>
      <c r="L1405" s="4"/>
      <c r="M1405" s="4"/>
      <c r="N1405" s="2"/>
      <c r="P1405" s="6"/>
    </row>
    <row r="1406" spans="5:16" ht="15.6">
      <c r="E1406" s="4"/>
      <c r="K1406" s="4"/>
      <c r="L1406" s="4"/>
      <c r="M1406" s="4"/>
      <c r="N1406" s="2"/>
      <c r="P1406" s="6"/>
    </row>
    <row r="1407" spans="5:16" ht="15.6">
      <c r="E1407" s="4"/>
      <c r="K1407" s="4"/>
      <c r="L1407" s="4"/>
      <c r="M1407" s="4"/>
      <c r="N1407" s="2"/>
      <c r="P1407" s="6"/>
    </row>
    <row r="1408" spans="5:16" ht="15.6">
      <c r="E1408" s="4"/>
      <c r="K1408" s="4"/>
      <c r="L1408" s="4"/>
      <c r="M1408" s="4"/>
      <c r="N1408" s="2"/>
      <c r="P1408" s="6"/>
    </row>
    <row r="1409" spans="5:16" ht="15.6">
      <c r="E1409" s="4"/>
      <c r="K1409" s="4"/>
      <c r="L1409" s="4"/>
      <c r="M1409" s="4"/>
      <c r="N1409" s="2"/>
      <c r="P1409" s="6"/>
    </row>
    <row r="1410" spans="5:16" ht="15.6">
      <c r="E1410" s="4"/>
      <c r="K1410" s="4"/>
      <c r="L1410" s="4"/>
      <c r="M1410" s="4"/>
      <c r="N1410" s="2"/>
      <c r="P1410" s="6"/>
    </row>
    <row r="1411" spans="5:16" ht="15.6">
      <c r="E1411" s="4"/>
      <c r="K1411" s="4"/>
      <c r="L1411" s="4"/>
      <c r="M1411" s="4"/>
      <c r="N1411" s="2"/>
      <c r="P1411" s="6"/>
    </row>
    <row r="1412" spans="5:16" ht="15.6">
      <c r="E1412" s="4"/>
      <c r="K1412" s="4"/>
      <c r="L1412" s="4"/>
      <c r="M1412" s="4"/>
      <c r="N1412" s="2"/>
      <c r="P1412" s="6"/>
    </row>
    <row r="1413" spans="5:16" ht="15.6">
      <c r="E1413" s="4"/>
      <c r="K1413" s="4"/>
      <c r="L1413" s="4"/>
      <c r="M1413" s="4"/>
      <c r="N1413" s="2"/>
      <c r="P1413" s="6"/>
    </row>
    <row r="1414" spans="5:16" ht="15.6">
      <c r="E1414" s="4"/>
      <c r="K1414" s="4"/>
      <c r="L1414" s="4"/>
      <c r="M1414" s="4"/>
      <c r="N1414" s="2"/>
      <c r="P1414" s="6"/>
    </row>
    <row r="1415" spans="5:16" ht="15.6">
      <c r="E1415" s="4"/>
      <c r="K1415" s="4"/>
      <c r="L1415" s="4"/>
      <c r="M1415" s="4"/>
      <c r="N1415" s="2"/>
      <c r="P1415" s="6"/>
    </row>
    <row r="1416" spans="5:16" ht="15.6">
      <c r="E1416" s="4"/>
      <c r="K1416" s="4"/>
      <c r="L1416" s="4"/>
      <c r="M1416" s="4"/>
      <c r="N1416" s="2"/>
      <c r="P1416" s="6"/>
    </row>
    <row r="1417" spans="5:16" ht="15.6">
      <c r="E1417" s="4"/>
      <c r="K1417" s="4"/>
      <c r="L1417" s="4"/>
      <c r="M1417" s="4"/>
      <c r="N1417" s="2"/>
      <c r="P1417" s="6"/>
    </row>
    <row r="1418" spans="5:16" ht="15.6">
      <c r="E1418" s="4"/>
      <c r="K1418" s="4"/>
      <c r="L1418" s="4"/>
      <c r="M1418" s="4"/>
      <c r="N1418" s="2"/>
      <c r="P1418" s="6"/>
    </row>
    <row r="1419" spans="5:16" ht="15.6">
      <c r="E1419" s="4"/>
      <c r="K1419" s="4"/>
      <c r="L1419" s="4"/>
      <c r="M1419" s="4"/>
      <c r="N1419" s="2"/>
      <c r="P1419" s="6"/>
    </row>
    <row r="1420" spans="5:16" ht="15.6">
      <c r="E1420" s="4"/>
      <c r="K1420" s="4"/>
      <c r="L1420" s="4"/>
      <c r="M1420" s="4"/>
      <c r="N1420" s="2"/>
      <c r="P1420" s="6"/>
    </row>
    <row r="1421" spans="5:16" ht="15.6">
      <c r="E1421" s="4"/>
      <c r="K1421" s="4"/>
      <c r="L1421" s="4"/>
      <c r="M1421" s="4"/>
      <c r="N1421" s="2"/>
      <c r="P1421" s="6"/>
    </row>
    <row r="1422" spans="5:16" ht="15.6">
      <c r="E1422" s="4"/>
      <c r="K1422" s="4"/>
      <c r="L1422" s="4"/>
      <c r="M1422" s="4"/>
      <c r="N1422" s="2"/>
      <c r="P1422" s="6"/>
    </row>
    <row r="1423" spans="5:16" ht="15.6">
      <c r="E1423" s="4"/>
      <c r="K1423" s="4"/>
      <c r="L1423" s="4"/>
      <c r="M1423" s="4"/>
      <c r="N1423" s="2"/>
      <c r="P1423" s="6"/>
    </row>
    <row r="1424" spans="5:16" ht="15.6">
      <c r="E1424" s="4"/>
      <c r="K1424" s="4"/>
      <c r="L1424" s="4"/>
      <c r="M1424" s="4"/>
      <c r="N1424" s="2"/>
      <c r="P1424" s="6"/>
    </row>
    <row r="1425" spans="5:16" ht="15.6">
      <c r="E1425" s="4"/>
      <c r="K1425" s="4"/>
      <c r="L1425" s="4"/>
      <c r="M1425" s="4"/>
      <c r="N1425" s="2"/>
      <c r="P1425" s="6"/>
    </row>
    <row r="1426" spans="5:16" ht="15.6">
      <c r="E1426" s="4"/>
      <c r="K1426" s="4"/>
      <c r="L1426" s="4"/>
      <c r="M1426" s="4"/>
      <c r="N1426" s="2"/>
      <c r="P1426" s="6"/>
    </row>
    <row r="1427" spans="5:16" ht="15.6">
      <c r="E1427" s="4"/>
      <c r="K1427" s="4"/>
      <c r="L1427" s="4"/>
      <c r="M1427" s="4"/>
      <c r="N1427" s="2"/>
      <c r="P1427" s="6"/>
    </row>
    <row r="1428" spans="5:16" ht="15.6">
      <c r="E1428" s="4"/>
      <c r="K1428" s="4"/>
      <c r="L1428" s="4"/>
      <c r="M1428" s="4"/>
      <c r="N1428" s="2"/>
      <c r="P1428" s="6"/>
    </row>
    <row r="1429" spans="5:16" ht="15.6">
      <c r="E1429" s="4"/>
      <c r="K1429" s="4"/>
      <c r="L1429" s="4"/>
      <c r="M1429" s="4"/>
      <c r="N1429" s="2"/>
      <c r="P1429" s="6"/>
    </row>
    <row r="1430" spans="5:16" ht="15.6">
      <c r="E1430" s="4"/>
      <c r="K1430" s="4"/>
      <c r="L1430" s="4"/>
      <c r="M1430" s="4"/>
      <c r="N1430" s="2"/>
      <c r="P1430" s="6"/>
    </row>
    <row r="1431" spans="5:16" ht="15.6">
      <c r="E1431" s="4"/>
      <c r="K1431" s="4"/>
      <c r="L1431" s="4"/>
      <c r="M1431" s="4"/>
      <c r="N1431" s="2"/>
      <c r="P1431" s="6"/>
    </row>
    <row r="1432" spans="5:16" ht="15.6">
      <c r="E1432" s="4"/>
      <c r="K1432" s="4"/>
      <c r="L1432" s="4"/>
      <c r="M1432" s="4"/>
      <c r="N1432" s="2"/>
      <c r="P1432" s="6"/>
    </row>
    <row r="1433" spans="5:16" ht="15.6">
      <c r="E1433" s="4"/>
      <c r="K1433" s="4"/>
      <c r="L1433" s="4"/>
      <c r="M1433" s="4"/>
      <c r="N1433" s="2"/>
      <c r="P1433" s="6"/>
    </row>
    <row r="1434" spans="5:16" ht="15.6">
      <c r="E1434" s="4"/>
      <c r="K1434" s="4"/>
      <c r="L1434" s="4"/>
      <c r="M1434" s="4"/>
      <c r="N1434" s="2"/>
      <c r="P1434" s="6"/>
    </row>
    <row r="1435" spans="5:16" ht="15.6">
      <c r="E1435" s="4"/>
      <c r="K1435" s="4"/>
      <c r="L1435" s="4"/>
      <c r="M1435" s="4"/>
      <c r="N1435" s="2"/>
      <c r="P1435" s="6"/>
    </row>
    <row r="1436" spans="5:16" ht="15.6">
      <c r="E1436" s="4"/>
      <c r="K1436" s="4"/>
      <c r="L1436" s="4"/>
      <c r="M1436" s="4"/>
      <c r="N1436" s="2"/>
      <c r="P1436" s="6"/>
    </row>
    <row r="1437" spans="5:16" ht="15.6">
      <c r="E1437" s="4"/>
      <c r="K1437" s="4"/>
      <c r="L1437" s="4"/>
      <c r="M1437" s="4"/>
      <c r="N1437" s="2"/>
      <c r="P1437" s="6"/>
    </row>
    <row r="1438" spans="5:16" ht="15.6">
      <c r="E1438" s="4"/>
      <c r="K1438" s="4"/>
      <c r="L1438" s="4"/>
      <c r="M1438" s="4"/>
      <c r="N1438" s="2"/>
      <c r="P1438" s="6"/>
    </row>
    <row r="1439" spans="5:16" ht="15.6">
      <c r="E1439" s="4"/>
      <c r="K1439" s="4"/>
      <c r="L1439" s="4"/>
      <c r="M1439" s="4"/>
      <c r="N1439" s="2"/>
      <c r="P1439" s="6"/>
    </row>
    <row r="1440" spans="5:16" ht="15.6">
      <c r="E1440" s="4"/>
      <c r="K1440" s="4"/>
      <c r="L1440" s="4"/>
      <c r="M1440" s="4"/>
      <c r="N1440" s="2"/>
      <c r="P1440" s="6"/>
    </row>
    <row r="1441" spans="5:16" ht="15.6">
      <c r="E1441" s="4"/>
      <c r="K1441" s="4"/>
      <c r="L1441" s="4"/>
      <c r="M1441" s="4"/>
      <c r="N1441" s="2"/>
      <c r="P1441" s="6"/>
    </row>
    <row r="1442" spans="5:16" ht="15.6">
      <c r="E1442" s="4"/>
      <c r="K1442" s="4"/>
      <c r="L1442" s="4"/>
      <c r="M1442" s="4"/>
      <c r="N1442" s="2"/>
      <c r="P1442" s="6"/>
    </row>
    <row r="1443" spans="5:16" ht="15.6">
      <c r="E1443" s="4"/>
      <c r="K1443" s="4"/>
      <c r="L1443" s="4"/>
      <c r="M1443" s="4"/>
      <c r="N1443" s="2"/>
      <c r="P1443" s="6"/>
    </row>
    <row r="1444" spans="5:16" ht="15.6">
      <c r="E1444" s="4"/>
      <c r="K1444" s="4"/>
      <c r="L1444" s="4"/>
      <c r="M1444" s="4"/>
      <c r="N1444" s="2"/>
      <c r="P1444" s="6"/>
    </row>
    <row r="1445" spans="5:16" ht="15.6">
      <c r="E1445" s="4"/>
      <c r="K1445" s="4"/>
      <c r="L1445" s="4"/>
      <c r="M1445" s="4"/>
      <c r="N1445" s="2"/>
      <c r="P1445" s="6"/>
    </row>
    <row r="1446" spans="5:16" ht="15.6">
      <c r="E1446" s="4"/>
      <c r="K1446" s="4"/>
      <c r="L1446" s="4"/>
      <c r="M1446" s="4"/>
      <c r="N1446" s="2"/>
      <c r="P1446" s="6"/>
    </row>
    <row r="1447" spans="5:16" ht="15.6">
      <c r="E1447" s="4"/>
      <c r="K1447" s="4"/>
      <c r="L1447" s="4"/>
      <c r="M1447" s="4"/>
      <c r="N1447" s="2"/>
      <c r="P1447" s="6"/>
    </row>
    <row r="1448" spans="5:16" ht="15.6">
      <c r="E1448" s="4"/>
      <c r="K1448" s="4"/>
      <c r="L1448" s="4"/>
      <c r="M1448" s="4"/>
      <c r="N1448" s="2"/>
      <c r="P1448" s="6"/>
    </row>
    <row r="1449" spans="5:16" ht="15.6">
      <c r="E1449" s="4"/>
      <c r="K1449" s="4"/>
      <c r="L1449" s="4"/>
      <c r="M1449" s="4"/>
      <c r="N1449" s="2"/>
      <c r="P1449" s="6"/>
    </row>
    <row r="1450" spans="5:16" ht="15.6">
      <c r="E1450" s="4"/>
      <c r="K1450" s="4"/>
      <c r="L1450" s="4"/>
      <c r="M1450" s="4"/>
      <c r="N1450" s="2"/>
      <c r="P1450" s="6"/>
    </row>
    <row r="1451" spans="5:16" ht="15.6">
      <c r="E1451" s="4"/>
      <c r="K1451" s="4"/>
      <c r="L1451" s="4"/>
      <c r="M1451" s="4"/>
      <c r="N1451" s="2"/>
      <c r="P1451" s="6"/>
    </row>
    <row r="1452" spans="5:16" ht="15.6">
      <c r="E1452" s="4"/>
      <c r="K1452" s="4"/>
      <c r="L1452" s="4"/>
      <c r="M1452" s="4"/>
      <c r="N1452" s="2"/>
      <c r="P1452" s="6"/>
    </row>
    <row r="1453" spans="5:16" ht="15.6">
      <c r="E1453" s="4"/>
      <c r="K1453" s="4"/>
      <c r="L1453" s="4"/>
      <c r="M1453" s="4"/>
      <c r="N1453" s="2"/>
      <c r="P1453" s="6"/>
    </row>
    <row r="1454" spans="5:16" ht="15.6">
      <c r="E1454" s="4"/>
      <c r="K1454" s="4"/>
      <c r="L1454" s="4"/>
      <c r="M1454" s="4"/>
      <c r="N1454" s="2"/>
      <c r="P1454" s="6"/>
    </row>
    <row r="1455" spans="5:16" ht="15.6">
      <c r="E1455" s="4"/>
      <c r="K1455" s="4"/>
      <c r="L1455" s="4"/>
      <c r="M1455" s="4"/>
      <c r="N1455" s="2"/>
      <c r="P1455" s="6"/>
    </row>
    <row r="1456" spans="5:16" ht="15.6">
      <c r="E1456" s="4"/>
      <c r="K1456" s="4"/>
      <c r="L1456" s="4"/>
      <c r="M1456" s="4"/>
      <c r="N1456" s="2"/>
      <c r="P1456" s="6"/>
    </row>
    <row r="1457" spans="5:16" ht="15.6">
      <c r="E1457" s="4"/>
      <c r="K1457" s="4"/>
      <c r="L1457" s="4"/>
      <c r="M1457" s="4"/>
      <c r="N1457" s="2"/>
      <c r="P1457" s="6"/>
    </row>
    <row r="1458" spans="5:16" ht="15.6">
      <c r="E1458" s="4"/>
      <c r="K1458" s="4"/>
      <c r="L1458" s="4"/>
      <c r="M1458" s="4"/>
      <c r="N1458" s="2"/>
      <c r="P1458" s="6"/>
    </row>
    <row r="1459" spans="5:16" ht="15.6">
      <c r="E1459" s="4"/>
      <c r="K1459" s="4"/>
      <c r="L1459" s="4"/>
      <c r="M1459" s="4"/>
      <c r="N1459" s="2"/>
      <c r="P1459" s="6"/>
    </row>
    <row r="1460" spans="5:16">
      <c r="E1460" s="4"/>
      <c r="K1460" s="4"/>
      <c r="L1460" s="4"/>
      <c r="M1460" s="4"/>
      <c r="P1460" s="6"/>
    </row>
    <row r="1461" spans="5:16">
      <c r="E1461" s="4"/>
      <c r="K1461" s="4"/>
      <c r="L1461" s="4"/>
      <c r="M1461" s="4"/>
      <c r="P1461" s="6"/>
    </row>
    <row r="1462" spans="5:16">
      <c r="E1462" s="4"/>
      <c r="K1462" s="4"/>
      <c r="L1462" s="4"/>
      <c r="M1462" s="4"/>
      <c r="P1462" s="6"/>
    </row>
    <row r="1463" spans="5:16">
      <c r="E1463" s="4"/>
      <c r="K1463" s="4"/>
      <c r="L1463" s="4"/>
      <c r="M1463" s="4"/>
      <c r="P1463" s="6"/>
    </row>
    <row r="1464" spans="5:16">
      <c r="E1464" s="4"/>
      <c r="K1464" s="4"/>
      <c r="L1464" s="4"/>
      <c r="M1464" s="4"/>
      <c r="P1464" s="6"/>
    </row>
    <row r="1465" spans="5:16">
      <c r="E1465" s="4"/>
      <c r="K1465" s="4"/>
      <c r="L1465" s="4"/>
      <c r="M1465" s="4"/>
      <c r="P1465" s="6"/>
    </row>
    <row r="1466" spans="5:16">
      <c r="E1466" s="4"/>
      <c r="K1466" s="4"/>
      <c r="L1466" s="4"/>
      <c r="M1466" s="4"/>
      <c r="P1466" s="6"/>
    </row>
    <row r="1467" spans="5:16">
      <c r="E1467" s="4"/>
      <c r="K1467" s="4"/>
      <c r="L1467" s="4"/>
      <c r="M1467" s="4"/>
      <c r="P1467" s="6"/>
    </row>
    <row r="1468" spans="5:16">
      <c r="E1468" s="4"/>
      <c r="K1468" s="4"/>
      <c r="L1468" s="4"/>
      <c r="M1468" s="4"/>
      <c r="P1468" s="6"/>
    </row>
    <row r="1469" spans="5:16">
      <c r="E1469" s="4"/>
      <c r="K1469" s="4"/>
      <c r="L1469" s="4"/>
      <c r="M1469" s="4"/>
      <c r="P1469" s="6"/>
    </row>
    <row r="1470" spans="5:16">
      <c r="E1470" s="4"/>
      <c r="K1470" s="4"/>
      <c r="L1470" s="4"/>
      <c r="M1470" s="4"/>
      <c r="P1470" s="6"/>
    </row>
    <row r="1471" spans="5:16">
      <c r="E1471" s="4"/>
      <c r="K1471" s="4"/>
      <c r="L1471" s="4"/>
      <c r="M1471" s="4"/>
      <c r="P1471" s="6"/>
    </row>
    <row r="1472" spans="5:16">
      <c r="E1472" s="4"/>
      <c r="K1472" s="4"/>
      <c r="L1472" s="4"/>
      <c r="M1472" s="4"/>
      <c r="P1472" s="6"/>
    </row>
    <row r="1473" spans="5:16">
      <c r="E1473" s="4"/>
      <c r="K1473" s="4"/>
      <c r="L1473" s="4"/>
      <c r="M1473" s="4"/>
      <c r="P1473" s="6"/>
    </row>
    <row r="1474" spans="5:16">
      <c r="E1474" s="4"/>
      <c r="K1474" s="4"/>
      <c r="L1474" s="4"/>
      <c r="M1474" s="4"/>
      <c r="P1474" s="6"/>
    </row>
    <row r="1475" spans="5:16">
      <c r="E1475" s="4"/>
      <c r="K1475" s="4"/>
      <c r="L1475" s="4"/>
      <c r="M1475" s="4"/>
      <c r="P1475" s="6"/>
    </row>
    <row r="1476" spans="5:16">
      <c r="E1476" s="4"/>
      <c r="K1476" s="4"/>
      <c r="L1476" s="4"/>
      <c r="M1476" s="4"/>
      <c r="P1476" s="6"/>
    </row>
    <row r="1477" spans="5:16">
      <c r="E1477" s="4"/>
      <c r="K1477" s="4"/>
      <c r="L1477" s="4"/>
      <c r="M1477" s="4"/>
      <c r="P1477" s="6"/>
    </row>
    <row r="1478" spans="5:16">
      <c r="E1478" s="4"/>
      <c r="K1478" s="4"/>
      <c r="L1478" s="4"/>
      <c r="M1478" s="4"/>
      <c r="P1478" s="6"/>
    </row>
    <row r="1479" spans="5:16">
      <c r="E1479" s="4"/>
      <c r="K1479" s="4"/>
      <c r="L1479" s="4"/>
      <c r="M1479" s="4"/>
      <c r="P1479" s="6"/>
    </row>
    <row r="1480" spans="5:16">
      <c r="E1480" s="4"/>
      <c r="K1480" s="4"/>
      <c r="L1480" s="4"/>
      <c r="M1480" s="4"/>
      <c r="P1480" s="6"/>
    </row>
    <row r="1481" spans="5:16">
      <c r="E1481" s="4"/>
      <c r="K1481" s="4"/>
      <c r="L1481" s="4"/>
      <c r="M1481" s="4"/>
      <c r="P1481" s="6"/>
    </row>
    <row r="1482" spans="5:16">
      <c r="E1482" s="4"/>
      <c r="K1482" s="4"/>
      <c r="L1482" s="4"/>
      <c r="M1482" s="4"/>
      <c r="P1482" s="6"/>
    </row>
    <row r="1483" spans="5:16">
      <c r="E1483" s="4"/>
      <c r="K1483" s="4"/>
      <c r="L1483" s="4"/>
      <c r="M1483" s="4"/>
      <c r="P1483" s="6"/>
    </row>
    <row r="1484" spans="5:16">
      <c r="E1484" s="4"/>
      <c r="K1484" s="4"/>
      <c r="L1484" s="4"/>
      <c r="M1484" s="4"/>
      <c r="P1484" s="6"/>
    </row>
    <row r="1485" spans="5:16">
      <c r="E1485" s="4"/>
      <c r="K1485" s="4"/>
      <c r="L1485" s="4"/>
      <c r="M1485" s="4"/>
      <c r="P1485" s="6"/>
    </row>
    <row r="1486" spans="5:16">
      <c r="E1486" s="4"/>
      <c r="K1486" s="4"/>
      <c r="L1486" s="4"/>
      <c r="M1486" s="4"/>
      <c r="P1486" s="6"/>
    </row>
    <row r="1487" spans="5:16">
      <c r="E1487" s="4"/>
      <c r="K1487" s="4"/>
      <c r="L1487" s="4"/>
      <c r="M1487" s="4"/>
      <c r="P1487" s="6"/>
    </row>
    <row r="1488" spans="5:16">
      <c r="E1488" s="4"/>
      <c r="K1488" s="4"/>
      <c r="L1488" s="4"/>
      <c r="M1488" s="4"/>
      <c r="P1488" s="6"/>
    </row>
    <row r="1489" spans="5:16">
      <c r="E1489" s="4"/>
      <c r="K1489" s="4"/>
      <c r="L1489" s="4"/>
      <c r="M1489" s="4"/>
      <c r="P1489" s="6"/>
    </row>
    <row r="1490" spans="5:16">
      <c r="E1490" s="4"/>
      <c r="K1490" s="4"/>
      <c r="L1490" s="4"/>
      <c r="M1490" s="4"/>
      <c r="P1490" s="6"/>
    </row>
    <row r="1491" spans="5:16">
      <c r="E1491" s="4"/>
      <c r="K1491" s="4"/>
      <c r="L1491" s="4"/>
      <c r="M1491" s="4"/>
      <c r="P1491" s="6"/>
    </row>
    <row r="1492" spans="5:16">
      <c r="E1492" s="4"/>
      <c r="K1492" s="4"/>
      <c r="L1492" s="4"/>
      <c r="M1492" s="4"/>
      <c r="P1492" s="6"/>
    </row>
    <row r="1493" spans="5:16">
      <c r="E1493" s="4"/>
      <c r="K1493" s="4"/>
      <c r="L1493" s="4"/>
      <c r="M1493" s="4"/>
      <c r="P1493" s="6"/>
    </row>
    <row r="1494" spans="5:16">
      <c r="E1494" s="4"/>
      <c r="K1494" s="4"/>
      <c r="L1494" s="4"/>
      <c r="M1494" s="4"/>
      <c r="P1494" s="6"/>
    </row>
    <row r="1495" spans="5:16">
      <c r="E1495" s="4"/>
      <c r="K1495" s="4"/>
      <c r="L1495" s="4"/>
      <c r="M1495" s="4"/>
      <c r="P1495" s="6"/>
    </row>
    <row r="1496" spans="5:16">
      <c r="E1496" s="4"/>
      <c r="K1496" s="4"/>
      <c r="L1496" s="4"/>
      <c r="M1496" s="4"/>
      <c r="P1496" s="6"/>
    </row>
    <row r="1497" spans="5:16">
      <c r="E1497" s="4"/>
      <c r="K1497" s="4"/>
      <c r="L1497" s="4"/>
      <c r="M1497" s="4"/>
      <c r="P1497" s="6"/>
    </row>
    <row r="1498" spans="5:16">
      <c r="E1498" s="4"/>
      <c r="K1498" s="4"/>
      <c r="L1498" s="4"/>
      <c r="M1498" s="4"/>
      <c r="P1498" s="6"/>
    </row>
    <row r="1499" spans="5:16">
      <c r="E1499" s="4"/>
      <c r="K1499" s="4"/>
      <c r="L1499" s="4"/>
      <c r="M1499" s="4"/>
      <c r="P1499" s="6"/>
    </row>
    <row r="1500" spans="5:16">
      <c r="E1500" s="4"/>
      <c r="K1500" s="4"/>
      <c r="L1500" s="4"/>
      <c r="M1500" s="4"/>
      <c r="P1500" s="6"/>
    </row>
    <row r="1501" spans="5:16">
      <c r="E1501" s="4"/>
      <c r="K1501" s="4"/>
      <c r="L1501" s="4"/>
      <c r="M1501" s="4"/>
      <c r="P1501" s="6"/>
    </row>
    <row r="1502" spans="5:16">
      <c r="E1502" s="4"/>
      <c r="K1502" s="4"/>
      <c r="L1502" s="4"/>
      <c r="M1502" s="4"/>
      <c r="P1502" s="6"/>
    </row>
    <row r="1503" spans="5:16">
      <c r="E1503" s="4"/>
      <c r="K1503" s="4"/>
      <c r="L1503" s="4"/>
      <c r="M1503" s="4"/>
      <c r="P1503" s="6"/>
    </row>
    <row r="1504" spans="5:16">
      <c r="E1504" s="4"/>
      <c r="K1504" s="4"/>
      <c r="L1504" s="4"/>
      <c r="M1504" s="4"/>
      <c r="P1504" s="6"/>
    </row>
    <row r="1505" spans="5:16">
      <c r="E1505" s="4"/>
      <c r="K1505" s="4"/>
      <c r="L1505" s="4"/>
      <c r="M1505" s="4"/>
      <c r="P1505" s="6"/>
    </row>
    <row r="1506" spans="5:16">
      <c r="E1506" s="4"/>
      <c r="K1506" s="4"/>
      <c r="L1506" s="4"/>
      <c r="M1506" s="4"/>
      <c r="P1506" s="6"/>
    </row>
    <row r="1507" spans="5:16">
      <c r="E1507" s="4"/>
      <c r="K1507" s="4"/>
      <c r="L1507" s="4"/>
      <c r="M1507" s="4"/>
      <c r="P1507" s="6"/>
    </row>
    <row r="1508" spans="5:16">
      <c r="E1508" s="4"/>
      <c r="K1508" s="4"/>
      <c r="L1508" s="4"/>
      <c r="M1508" s="4"/>
      <c r="P1508" s="6"/>
    </row>
    <row r="1509" spans="5:16">
      <c r="E1509" s="4"/>
      <c r="K1509" s="4"/>
      <c r="L1509" s="4"/>
      <c r="M1509" s="4"/>
      <c r="P1509" s="6"/>
    </row>
    <row r="1510" spans="5:16">
      <c r="E1510" s="4"/>
      <c r="K1510" s="4"/>
      <c r="L1510" s="4"/>
      <c r="M1510" s="4"/>
      <c r="P1510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4" zoomScale="55" zoomScaleNormal="55" workbookViewId="0">
      <selection activeCell="AC87" sqref="AC87"/>
    </sheetView>
  </sheetViews>
  <sheetFormatPr defaultColWidth="9.21875" defaultRowHeight="14.4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anton20241</cp:lastModifiedBy>
  <cp:revision>33</cp:revision>
  <dcterms:created xsi:type="dcterms:W3CDTF">2022-12-17T23:37:40Z</dcterms:created>
  <dcterms:modified xsi:type="dcterms:W3CDTF">2023-03-28T13:41:48Z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