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<sst xmlns="http://schemas.openxmlformats.org/spreadsheetml/2006/main" count="54" uniqueCount="36">
  <si>
    <t xml:space="preserve">Вычислительные зарплаты</t>
  </si>
  <si>
    <t xml:space="preserve">Фамилия</t>
  </si>
  <si>
    <t xml:space="preserve">Имя</t>
  </si>
  <si>
    <t xml:space="preserve">Отчество</t>
  </si>
  <si>
    <t xml:space="preserve">Оклад </t>
  </si>
  <si>
    <t xml:space="preserve">Премия, %</t>
  </si>
  <si>
    <t xml:space="preserve">Премия, руб</t>
  </si>
  <si>
    <t xml:space="preserve">К выдаче</t>
  </si>
  <si>
    <t xml:space="preserve">Иванов</t>
  </si>
  <si>
    <t xml:space="preserve">Иван</t>
  </si>
  <si>
    <t xml:space="preserve">Петрович</t>
  </si>
  <si>
    <t xml:space="preserve">Комаров</t>
  </si>
  <si>
    <t xml:space="preserve">Максим</t>
  </si>
  <si>
    <t xml:space="preserve">Сергеевич</t>
  </si>
  <si>
    <t xml:space="preserve">Березин</t>
  </si>
  <si>
    <t xml:space="preserve">Иванович</t>
  </si>
  <si>
    <t xml:space="preserve">Артем</t>
  </si>
  <si>
    <t xml:space="preserve">Ростова</t>
  </si>
  <si>
    <t xml:space="preserve">Ирина</t>
  </si>
  <si>
    <t xml:space="preserve">Ивановна</t>
  </si>
  <si>
    <t xml:space="preserve">Данилов</t>
  </si>
  <si>
    <t xml:space="preserve">Виктор</t>
  </si>
  <si>
    <t xml:space="preserve">Еремин</t>
  </si>
  <si>
    <t xml:space="preserve">Сорокина</t>
  </si>
  <si>
    <t xml:space="preserve">Нина</t>
  </si>
  <si>
    <t xml:space="preserve">Сергеевна</t>
  </si>
  <si>
    <t xml:space="preserve">Данилова</t>
  </si>
  <si>
    <t xml:space="preserve">Анна</t>
  </si>
  <si>
    <t xml:space="preserve">Петровна</t>
  </si>
  <si>
    <t xml:space="preserve">Зеленина</t>
  </si>
  <si>
    <t xml:space="preserve">Вера</t>
  </si>
  <si>
    <t xml:space="preserve">Белкина</t>
  </si>
  <si>
    <t xml:space="preserve">Ольга</t>
  </si>
  <si>
    <t xml:space="preserve">Иванова</t>
  </si>
  <si>
    <t xml:space="preserve">Воронин</t>
  </si>
  <si>
    <t xml:space="preserve">Всего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</si>
</sst>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t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Лист1!$B$3:$D$17</c:f>
              <c:multiLvlStrCache>
                <c:ptCount val="15"/>
                <c:lvl>
                  <c:pt idx="0">
                    <c:v>Петрович</c:v>
                  </c:pt>
                  <c:pt idx="1">
                    <c:v>Сергеевич</c:v>
                  </c:pt>
                  <c:pt idx="2">
                    <c:v>Иванович</c:v>
                  </c:pt>
                  <c:pt idx="3">
                    <c:v>Сергеевич</c:v>
                  </c:pt>
                  <c:pt idx="4">
                    <c:v>Ивановна</c:v>
                  </c:pt>
                  <c:pt idx="5">
                    <c:v>Петрович</c:v>
                  </c:pt>
                  <c:pt idx="6">
                    <c:v>Сергеевич</c:v>
                  </c:pt>
                  <c:pt idx="7">
                    <c:v>Сергеевна</c:v>
                  </c:pt>
                  <c:pt idx="8">
                    <c:v>Петрович</c:v>
                  </c:pt>
                  <c:pt idx="9">
                    <c:v>Петровна</c:v>
                  </c:pt>
                  <c:pt idx="10">
                    <c:v>Петровна</c:v>
                  </c:pt>
                  <c:pt idx="11">
                    <c:v>Петрович</c:v>
                  </c:pt>
                  <c:pt idx="12">
                    <c:v>Иванова</c:v>
                  </c:pt>
                  <c:pt idx="13">
                    <c:v>Сергеевна</c:v>
                  </c:pt>
                  <c:pt idx="14">
                    <c:v>Сергеевич</c:v>
                  </c:pt>
                </c:lvl>
                <c:lvl>
                  <c:pt idx="0">
                    <c:v>Иван</c:v>
                  </c:pt>
                  <c:pt idx="1">
                    <c:v>Максим</c:v>
                  </c:pt>
                  <c:pt idx="2">
                    <c:v>Иван</c:v>
                  </c:pt>
                  <c:pt idx="3">
                    <c:v>Артем</c:v>
                  </c:pt>
                  <c:pt idx="4">
                    <c:v>Ирина</c:v>
                  </c:pt>
                  <c:pt idx="5">
                    <c:v>Виктор</c:v>
                  </c:pt>
                  <c:pt idx="6">
                    <c:v>Виктор</c:v>
                  </c:pt>
                  <c:pt idx="7">
                    <c:v>Нина</c:v>
                  </c:pt>
                  <c:pt idx="8">
                    <c:v>Артем</c:v>
                  </c:pt>
                  <c:pt idx="9">
                    <c:v>Анна</c:v>
                  </c:pt>
                  <c:pt idx="10">
                    <c:v>Вера</c:v>
                  </c:pt>
                  <c:pt idx="11">
                    <c:v>Максим</c:v>
                  </c:pt>
                  <c:pt idx="12">
                    <c:v>Ольга</c:v>
                  </c:pt>
                  <c:pt idx="13">
                    <c:v>Вера</c:v>
                  </c:pt>
                  <c:pt idx="14">
                    <c:v>Иван</c:v>
                  </c:pt>
                </c:lvl>
                <c:lvl>
                  <c:pt idx="0">
                    <c:v>Иванов</c:v>
                  </c:pt>
                  <c:pt idx="1">
                    <c:v>Комаров</c:v>
                  </c:pt>
                  <c:pt idx="2">
                    <c:v>Березин</c:v>
                  </c:pt>
                  <c:pt idx="3">
                    <c:v>Иванов</c:v>
                  </c:pt>
                  <c:pt idx="4">
                    <c:v>Ростова</c:v>
                  </c:pt>
                  <c:pt idx="5">
                    <c:v>Данилов</c:v>
                  </c:pt>
                  <c:pt idx="6">
                    <c:v>Еремин</c:v>
                  </c:pt>
                  <c:pt idx="7">
                    <c:v>Сорокина</c:v>
                  </c:pt>
                  <c:pt idx="8">
                    <c:v>Комаров</c:v>
                  </c:pt>
                  <c:pt idx="9">
                    <c:v>Данилова</c:v>
                  </c:pt>
                  <c:pt idx="10">
                    <c:v>Зеленина</c:v>
                  </c:pt>
                  <c:pt idx="11">
                    <c:v>Иванов</c:v>
                  </c:pt>
                  <c:pt idx="12">
                    <c:v>Белкина</c:v>
                  </c:pt>
                  <c:pt idx="13">
                    <c:v>Сорокина</c:v>
                  </c:pt>
                  <c:pt idx="14">
                    <c:v>Воронин</c:v>
                  </c:pt>
                </c:lvl>
              </c:multiLvlStrCache>
            </c:multiLvlStrRef>
          </c:cat>
          <c:val>
            <c:numRef>
              <c:f>Лист1!$F$3:$F$17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50</c:v>
                </c:pt>
                <c:pt idx="8">
                  <c:v>35</c:v>
                </c:pt>
                <c:pt idx="9">
                  <c:v>50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15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Лист1!$B$3:$D$17</c:f>
              <c:multiLvlStrCache>
                <c:ptCount val="15"/>
                <c:lvl>
                  <c:pt idx="0">
                    <c:v>Петрович</c:v>
                  </c:pt>
                  <c:pt idx="1">
                    <c:v>Сергеевич</c:v>
                  </c:pt>
                  <c:pt idx="2">
                    <c:v>Иванович</c:v>
                  </c:pt>
                  <c:pt idx="3">
                    <c:v>Сергеевич</c:v>
                  </c:pt>
                  <c:pt idx="4">
                    <c:v>Ивановна</c:v>
                  </c:pt>
                  <c:pt idx="5">
                    <c:v>Петрович</c:v>
                  </c:pt>
                  <c:pt idx="6">
                    <c:v>Сергеевич</c:v>
                  </c:pt>
                  <c:pt idx="7">
                    <c:v>Сергеевна</c:v>
                  </c:pt>
                  <c:pt idx="8">
                    <c:v>Петрович</c:v>
                  </c:pt>
                  <c:pt idx="9">
                    <c:v>Петровна</c:v>
                  </c:pt>
                  <c:pt idx="10">
                    <c:v>Петровна</c:v>
                  </c:pt>
                  <c:pt idx="11">
                    <c:v>Петрович</c:v>
                  </c:pt>
                  <c:pt idx="12">
                    <c:v>Иванова</c:v>
                  </c:pt>
                  <c:pt idx="13">
                    <c:v>Сергеевна</c:v>
                  </c:pt>
                  <c:pt idx="14">
                    <c:v>Сергеевич</c:v>
                  </c:pt>
                </c:lvl>
                <c:lvl>
                  <c:pt idx="0">
                    <c:v>Иван</c:v>
                  </c:pt>
                  <c:pt idx="1">
                    <c:v>Максим</c:v>
                  </c:pt>
                  <c:pt idx="2">
                    <c:v>Иван</c:v>
                  </c:pt>
                  <c:pt idx="3">
                    <c:v>Артем</c:v>
                  </c:pt>
                  <c:pt idx="4">
                    <c:v>Ирина</c:v>
                  </c:pt>
                  <c:pt idx="5">
                    <c:v>Виктор</c:v>
                  </c:pt>
                  <c:pt idx="6">
                    <c:v>Виктор</c:v>
                  </c:pt>
                  <c:pt idx="7">
                    <c:v>Нина</c:v>
                  </c:pt>
                  <c:pt idx="8">
                    <c:v>Артем</c:v>
                  </c:pt>
                  <c:pt idx="9">
                    <c:v>Анна</c:v>
                  </c:pt>
                  <c:pt idx="10">
                    <c:v>Вера</c:v>
                  </c:pt>
                  <c:pt idx="11">
                    <c:v>Максим</c:v>
                  </c:pt>
                  <c:pt idx="12">
                    <c:v>Ольга</c:v>
                  </c:pt>
                  <c:pt idx="13">
                    <c:v>Вера</c:v>
                  </c:pt>
                  <c:pt idx="14">
                    <c:v>Иван</c:v>
                  </c:pt>
                </c:lvl>
                <c:lvl>
                  <c:pt idx="0">
                    <c:v>Иванов</c:v>
                  </c:pt>
                  <c:pt idx="1">
                    <c:v>Комаров</c:v>
                  </c:pt>
                  <c:pt idx="2">
                    <c:v>Березин</c:v>
                  </c:pt>
                  <c:pt idx="3">
                    <c:v>Иванов</c:v>
                  </c:pt>
                  <c:pt idx="4">
                    <c:v>Ростова</c:v>
                  </c:pt>
                  <c:pt idx="5">
                    <c:v>Данилов</c:v>
                  </c:pt>
                  <c:pt idx="6">
                    <c:v>Еремин</c:v>
                  </c:pt>
                  <c:pt idx="7">
                    <c:v>Сорокина</c:v>
                  </c:pt>
                  <c:pt idx="8">
                    <c:v>Комаров</c:v>
                  </c:pt>
                  <c:pt idx="9">
                    <c:v>Данилова</c:v>
                  </c:pt>
                  <c:pt idx="10">
                    <c:v>Зеленина</c:v>
                  </c:pt>
                  <c:pt idx="11">
                    <c:v>Иванов</c:v>
                  </c:pt>
                  <c:pt idx="12">
                    <c:v>Белкина</c:v>
                  </c:pt>
                  <c:pt idx="13">
                    <c:v>Сорокина</c:v>
                  </c:pt>
                  <c:pt idx="14">
                    <c:v>Воронин</c:v>
                  </c:pt>
                </c:lvl>
              </c:multiLvlStrCache>
            </c:multiLvlStrRef>
          </c:cat>
          <c:val>
            <c:numRef>
              <c:f>Лист1!$H$3:$H$17</c:f>
              <c:numCache>
                <c:formatCode>General</c:formatCode>
                <c:ptCount val="15"/>
                <c:pt idx="0">
                  <c:v>5650</c:v>
                </c:pt>
                <c:pt idx="1">
                  <c:v>9040</c:v>
                </c:pt>
                <c:pt idx="2">
                  <c:v>13560</c:v>
                </c:pt>
                <c:pt idx="3">
                  <c:v>8475</c:v>
                </c:pt>
                <c:pt idx="4">
                  <c:v>14400</c:v>
                </c:pt>
                <c:pt idx="5">
                  <c:v>13200</c:v>
                </c:pt>
                <c:pt idx="6">
                  <c:v>14000</c:v>
                </c:pt>
                <c:pt idx="7">
                  <c:v>5400</c:v>
                </c:pt>
                <c:pt idx="8">
                  <c:v>6750</c:v>
                </c:pt>
                <c:pt idx="9">
                  <c:v>12000</c:v>
                </c:pt>
                <c:pt idx="10">
                  <c:v>17400</c:v>
                </c:pt>
                <c:pt idx="11">
                  <c:v>11250</c:v>
                </c:pt>
                <c:pt idx="12">
                  <c:v>18000</c:v>
                </c:pt>
                <c:pt idx="13">
                  <c:v>12650</c:v>
                </c:pt>
                <c:pt idx="14">
                  <c:v>11200</c:v>
                </c:pt>
              </c:numCache>
            </c:numRef>
          </c:val>
        </c:ser>
        <c:gapWidth val="100"/>
        <c:overlap val="0"/>
        <c:axId val="19945903"/>
        <c:axId val="47564026"/>
      </c:barChart>
      <c:catAx>
        <c:axId val="19945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564026"/>
        <c:crosses val="autoZero"/>
        <c:auto val="1"/>
        <c:lblAlgn val="ctr"/>
        <c:lblOffset val="100"/>
        <c:noMultiLvlLbl val="0"/>
      </c:catAx>
      <c:valAx>
        <c:axId val="475640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94590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363240</xdr:colOff>
      <xdr:row>2</xdr:row>
      <xdr:rowOff>55440</xdr:rowOff>
    </xdr:from>
    <xdr:to>
      <xdr:col>15</xdr:col>
      <xdr:colOff>433080</xdr:colOff>
      <xdr:row>22</xdr:row>
      <xdr:rowOff>43920</xdr:rowOff>
    </xdr:to>
    <xdr:graphicFrame>
      <xdr:nvGraphicFramePr>
        <xdr:cNvPr id="0" name=""/>
        <xdr:cNvGraphicFramePr/>
      </xdr:nvGraphicFramePr>
      <xdr:xfrm>
        <a:off x="7288200" y="380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4.16"/>
    <col collapsed="false" customWidth="true" hidden="false" outlineLevel="0" max="7" min="7" style="0" width="14.87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customFormat="false" ht="12.8" hidden="false" customHeight="false" outlineLevel="0" collapsed="false">
      <c r="A3" s="2" t="n">
        <v>1</v>
      </c>
      <c r="B3" s="2" t="s">
        <v>8</v>
      </c>
      <c r="C3" s="2" t="s">
        <v>9</v>
      </c>
      <c r="D3" s="2" t="s">
        <v>10</v>
      </c>
      <c r="E3" s="2" t="n">
        <v>5000</v>
      </c>
      <c r="F3" s="2" t="n">
        <v>13</v>
      </c>
      <c r="G3" s="3" t="n">
        <f aca="false">E3 * (F3 / 100)</f>
        <v>650</v>
      </c>
      <c r="H3" s="3" t="n">
        <f aca="false">E3 + G3</f>
        <v>5650</v>
      </c>
    </row>
    <row r="4" customFormat="false" ht="12.8" hidden="false" customHeight="false" outlineLevel="0" collapsed="false">
      <c r="A4" s="2" t="n">
        <v>2</v>
      </c>
      <c r="B4" s="2" t="s">
        <v>11</v>
      </c>
      <c r="C4" s="2" t="s">
        <v>12</v>
      </c>
      <c r="D4" s="2" t="s">
        <v>13</v>
      </c>
      <c r="E4" s="2" t="n">
        <v>8000</v>
      </c>
      <c r="F4" s="2" t="n">
        <v>13</v>
      </c>
      <c r="G4" s="3" t="n">
        <f aca="false">E4 * (F4 / 100)</f>
        <v>1040</v>
      </c>
      <c r="H4" s="3" t="n">
        <f aca="false">E4 + G4</f>
        <v>9040</v>
      </c>
    </row>
    <row r="5" customFormat="false" ht="12.8" hidden="false" customHeight="false" outlineLevel="0" collapsed="false">
      <c r="A5" s="2" t="n">
        <v>3</v>
      </c>
      <c r="B5" s="2" t="s">
        <v>14</v>
      </c>
      <c r="C5" s="2" t="s">
        <v>9</v>
      </c>
      <c r="D5" s="2" t="s">
        <v>15</v>
      </c>
      <c r="E5" s="2" t="n">
        <v>12000</v>
      </c>
      <c r="F5" s="2" t="n">
        <v>13</v>
      </c>
      <c r="G5" s="3" t="n">
        <f aca="false">E5 * (F5 / 100)</f>
        <v>1560</v>
      </c>
      <c r="H5" s="3" t="n">
        <f aca="false">E5 + G5</f>
        <v>13560</v>
      </c>
    </row>
    <row r="6" customFormat="false" ht="12.8" hidden="false" customHeight="false" outlineLevel="0" collapsed="false">
      <c r="A6" s="2" t="n">
        <v>4</v>
      </c>
      <c r="B6" s="2" t="s">
        <v>8</v>
      </c>
      <c r="C6" s="2" t="s">
        <v>16</v>
      </c>
      <c r="D6" s="2" t="s">
        <v>13</v>
      </c>
      <c r="E6" s="2" t="n">
        <v>7500</v>
      </c>
      <c r="F6" s="2" t="n">
        <v>13</v>
      </c>
      <c r="G6" s="3" t="n">
        <f aca="false">E6 * (F6 / 100)</f>
        <v>975</v>
      </c>
      <c r="H6" s="3" t="n">
        <f aca="false">E6 + G6</f>
        <v>8475</v>
      </c>
    </row>
    <row r="7" customFormat="false" ht="12.8" hidden="false" customHeight="false" outlineLevel="0" collapsed="false">
      <c r="A7" s="2" t="n">
        <v>5</v>
      </c>
      <c r="B7" s="2" t="s">
        <v>17</v>
      </c>
      <c r="C7" s="2" t="s">
        <v>18</v>
      </c>
      <c r="D7" s="2" t="s">
        <v>19</v>
      </c>
      <c r="E7" s="2" t="n">
        <v>12000</v>
      </c>
      <c r="F7" s="2" t="n">
        <v>20</v>
      </c>
      <c r="G7" s="3" t="n">
        <f aca="false">E7 * (F7 / 100)</f>
        <v>2400</v>
      </c>
      <c r="H7" s="3" t="n">
        <f aca="false">E7 + G7</f>
        <v>14400</v>
      </c>
    </row>
    <row r="8" customFormat="false" ht="12.8" hidden="false" customHeight="false" outlineLevel="0" collapsed="false">
      <c r="A8" s="2" t="n">
        <v>6</v>
      </c>
      <c r="B8" s="2" t="s">
        <v>20</v>
      </c>
      <c r="C8" s="2" t="s">
        <v>21</v>
      </c>
      <c r="D8" s="2" t="s">
        <v>10</v>
      </c>
      <c r="E8" s="2" t="n">
        <v>11000</v>
      </c>
      <c r="F8" s="2" t="n">
        <v>20</v>
      </c>
      <c r="G8" s="3" t="n">
        <f aca="false">E8 * (F8 / 100)</f>
        <v>2200</v>
      </c>
      <c r="H8" s="3" t="n">
        <f aca="false">E8 + G8</f>
        <v>13200</v>
      </c>
    </row>
    <row r="9" customFormat="false" ht="12.8" hidden="false" customHeight="false" outlineLevel="0" collapsed="false">
      <c r="A9" s="2" t="n">
        <v>7</v>
      </c>
      <c r="B9" s="2" t="s">
        <v>22</v>
      </c>
      <c r="C9" s="2" t="s">
        <v>21</v>
      </c>
      <c r="D9" s="2" t="s">
        <v>13</v>
      </c>
      <c r="E9" s="2" t="n">
        <v>11200</v>
      </c>
      <c r="F9" s="2" t="n">
        <v>25</v>
      </c>
      <c r="G9" s="3" t="n">
        <f aca="false">E9 * (F9 / 100)</f>
        <v>2800</v>
      </c>
      <c r="H9" s="3" t="n">
        <f aca="false">E9 + G9</f>
        <v>14000</v>
      </c>
    </row>
    <row r="10" customFormat="false" ht="12.8" hidden="false" customHeight="false" outlineLevel="0" collapsed="false">
      <c r="A10" s="2" t="n">
        <v>8</v>
      </c>
      <c r="B10" s="2" t="s">
        <v>23</v>
      </c>
      <c r="C10" s="2" t="s">
        <v>24</v>
      </c>
      <c r="D10" s="2" t="s">
        <v>25</v>
      </c>
      <c r="E10" s="2" t="n">
        <v>3600</v>
      </c>
      <c r="F10" s="2" t="n">
        <v>50</v>
      </c>
      <c r="G10" s="3" t="n">
        <f aca="false">E10 * (F10 / 100)</f>
        <v>1800</v>
      </c>
      <c r="H10" s="3" t="n">
        <f aca="false">E10 + G10</f>
        <v>5400</v>
      </c>
    </row>
    <row r="11" customFormat="false" ht="12.8" hidden="false" customHeight="false" outlineLevel="0" collapsed="false">
      <c r="A11" s="2" t="n">
        <v>9</v>
      </c>
      <c r="B11" s="2" t="s">
        <v>11</v>
      </c>
      <c r="C11" s="2" t="s">
        <v>16</v>
      </c>
      <c r="D11" s="2" t="s">
        <v>10</v>
      </c>
      <c r="E11" s="2" t="n">
        <v>5000</v>
      </c>
      <c r="F11" s="2" t="n">
        <v>35</v>
      </c>
      <c r="G11" s="3" t="n">
        <f aca="false">E11 * (F11 / 100)</f>
        <v>1750</v>
      </c>
      <c r="H11" s="3" t="n">
        <f aca="false">E11 + G11</f>
        <v>6750</v>
      </c>
    </row>
    <row r="12" customFormat="false" ht="12.8" hidden="false" customHeight="false" outlineLevel="0" collapsed="false">
      <c r="A12" s="2" t="n">
        <v>10</v>
      </c>
      <c r="B12" s="2" t="s">
        <v>26</v>
      </c>
      <c r="C12" s="2" t="s">
        <v>27</v>
      </c>
      <c r="D12" s="2" t="s">
        <v>28</v>
      </c>
      <c r="E12" s="2" t="n">
        <v>8000</v>
      </c>
      <c r="F12" s="2" t="n">
        <v>50</v>
      </c>
      <c r="G12" s="3" t="n">
        <f aca="false">E12 * (F12 / 100)</f>
        <v>4000</v>
      </c>
      <c r="H12" s="3" t="n">
        <f aca="false">E12 + G12</f>
        <v>12000</v>
      </c>
    </row>
    <row r="13" customFormat="false" ht="12.8" hidden="false" customHeight="false" outlineLevel="0" collapsed="false">
      <c r="A13" s="2" t="n">
        <v>11</v>
      </c>
      <c r="B13" s="2" t="s">
        <v>29</v>
      </c>
      <c r="C13" s="2" t="s">
        <v>30</v>
      </c>
      <c r="D13" s="2" t="s">
        <v>28</v>
      </c>
      <c r="E13" s="2" t="n">
        <v>12000</v>
      </c>
      <c r="F13" s="2" t="n">
        <v>45</v>
      </c>
      <c r="G13" s="3" t="n">
        <f aca="false">E13 * (F13 / 100)</f>
        <v>5400</v>
      </c>
      <c r="H13" s="3" t="n">
        <f aca="false">E13 + G13</f>
        <v>17400</v>
      </c>
    </row>
    <row r="14" customFormat="false" ht="12.8" hidden="false" customHeight="false" outlineLevel="0" collapsed="false">
      <c r="A14" s="2" t="n">
        <v>12</v>
      </c>
      <c r="B14" s="2" t="s">
        <v>8</v>
      </c>
      <c r="C14" s="2" t="s">
        <v>12</v>
      </c>
      <c r="D14" s="2" t="s">
        <v>10</v>
      </c>
      <c r="E14" s="2" t="n">
        <v>7500</v>
      </c>
      <c r="F14" s="2" t="n">
        <v>50</v>
      </c>
      <c r="G14" s="3" t="n">
        <f aca="false">E14 * (F14 / 100)</f>
        <v>3750</v>
      </c>
      <c r="H14" s="3" t="n">
        <f aca="false">E14 + G14</f>
        <v>11250</v>
      </c>
    </row>
    <row r="15" customFormat="false" ht="12.8" hidden="false" customHeight="false" outlineLevel="0" collapsed="false">
      <c r="A15" s="2" t="n">
        <v>13</v>
      </c>
      <c r="B15" s="2" t="s">
        <v>31</v>
      </c>
      <c r="C15" s="2" t="s">
        <v>32</v>
      </c>
      <c r="D15" s="2" t="s">
        <v>33</v>
      </c>
      <c r="E15" s="2" t="n">
        <v>12000</v>
      </c>
      <c r="F15" s="2" t="n">
        <v>50</v>
      </c>
      <c r="G15" s="3" t="n">
        <f aca="false">E15 * (F15 / 100)</f>
        <v>6000</v>
      </c>
      <c r="H15" s="3" t="n">
        <f aca="false">E15 + G15</f>
        <v>18000</v>
      </c>
    </row>
    <row r="16" customFormat="false" ht="12.8" hidden="false" customHeight="false" outlineLevel="0" collapsed="false">
      <c r="A16" s="2" t="n">
        <v>14</v>
      </c>
      <c r="B16" s="2" t="s">
        <v>23</v>
      </c>
      <c r="C16" s="2" t="s">
        <v>30</v>
      </c>
      <c r="D16" s="2" t="s">
        <v>25</v>
      </c>
      <c r="E16" s="2" t="n">
        <v>11000</v>
      </c>
      <c r="F16" s="2" t="n">
        <v>15</v>
      </c>
      <c r="G16" s="3" t="n">
        <f aca="false">E16 * (F16 / 100)</f>
        <v>1650</v>
      </c>
      <c r="H16" s="3" t="n">
        <f aca="false">E16 + G16</f>
        <v>12650</v>
      </c>
    </row>
    <row r="17" customFormat="false" ht="12.8" hidden="false" customHeight="false" outlineLevel="0" collapsed="false">
      <c r="A17" s="2" t="n">
        <v>15</v>
      </c>
      <c r="B17" s="2" t="s">
        <v>34</v>
      </c>
      <c r="C17" s="2" t="s">
        <v>9</v>
      </c>
      <c r="D17" s="2" t="s">
        <v>13</v>
      </c>
      <c r="E17" s="2" t="n">
        <v>11200</v>
      </c>
      <c r="F17" s="2" t="n">
        <v>0</v>
      </c>
      <c r="G17" s="3" t="n">
        <f aca="false">E17 * (F17 / 100)</f>
        <v>0</v>
      </c>
      <c r="H17" s="3" t="n">
        <f aca="false">E17 + G17</f>
        <v>11200</v>
      </c>
    </row>
    <row r="20" customFormat="false" ht="12.8" hidden="false" customHeight="false" outlineLevel="0" collapsed="false">
      <c r="B20" s="4" t="s">
        <v>35</v>
      </c>
      <c r="C20" s="4"/>
      <c r="D20" s="4"/>
      <c r="E20" s="3" t="n">
        <f aca="false">SUM(E3:E17)</f>
        <v>137000</v>
      </c>
      <c r="F20" s="2"/>
      <c r="G20" s="3" t="n">
        <f aca="false">SUM(G3:G17)</f>
        <v>35975</v>
      </c>
      <c r="H20" s="3" t="n">
        <f aca="false">SUM(H3:H17)</f>
        <v>172975</v>
      </c>
    </row>
  </sheetData>
  <mergeCells count="2">
    <mergeCell ref="B1:H1"/>
    <mergeCell ref="B20:D2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2025-04-01T14:25:48Z</dcterms:created>
  <dc:creator/>
  <dc:description/>
  <dc:language>ru-RU</dc:language>
  <cp:lastModifiedBy/>
  <dcterms:modified xsi:type="dcterms:W3CDTF">2025-04-01T16:21:11Z</dcterms:modified>
  <cp:revision>2</cp:revision>
  <dc:subject/>
  <dc:title/>
</cp:coreProperties>
</file>