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Pap\Dropbox\GAMES\KSP\Git\ROEngines\"/>
    </mc:Choice>
  </mc:AlternateContent>
  <xr:revisionPtr revIDLastSave="0" documentId="13_ncr:1_{DD60DABA-8DD8-4D08-8BC8-3E85483C9360}" xr6:coauthVersionLast="41" xr6:coauthVersionMax="41" xr10:uidLastSave="{00000000-0000-0000-0000-000000000000}"/>
  <bookViews>
    <workbookView xWindow="28680" yWindow="-120" windowWidth="29040" windowHeight="15840" activeTab="3" xr2:uid="{00000000-000D-0000-FFFF-FFFF00000000}"/>
  </bookViews>
  <sheets>
    <sheet name="Remove" sheetId="1" r:id="rId1"/>
    <sheet name="List" sheetId="2" r:id="rId2"/>
    <sheet name="Other Parts" sheetId="3" r:id="rId3"/>
    <sheet name="RaiderNick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4" i="2" l="1"/>
  <c r="K193" i="2"/>
  <c r="K192" i="2"/>
  <c r="K191" i="2"/>
  <c r="K190" i="2"/>
  <c r="K189" i="2"/>
  <c r="K188" i="2"/>
  <c r="K187" i="2"/>
  <c r="K186" i="2"/>
  <c r="K185" i="2"/>
  <c r="K184" i="2"/>
  <c r="K183" i="2"/>
  <c r="B4" i="3" l="1"/>
  <c r="B3" i="3"/>
  <c r="B1" i="3"/>
  <c r="B2" i="3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<sst xmlns="http://schemas.openxmlformats.org/spreadsheetml/2006/main" count="880" uniqueCount="379">
  <si>
    <t>engineType</t>
  </si>
  <si>
    <t>NAA75_110</t>
  </si>
  <si>
    <t>A-4</t>
  </si>
  <si>
    <t>RS68</t>
  </si>
  <si>
    <t>SSME</t>
  </si>
  <si>
    <t>RL10</t>
  </si>
  <si>
    <t>RD191</t>
  </si>
  <si>
    <t>RD180</t>
  </si>
  <si>
    <t>RD170</t>
  </si>
  <si>
    <t>RD0110</t>
  </si>
  <si>
    <t>RD108-118</t>
  </si>
  <si>
    <t>RD107-117</t>
  </si>
  <si>
    <t>RD100</t>
  </si>
  <si>
    <t>LR105</t>
  </si>
  <si>
    <t>LR101</t>
  </si>
  <si>
    <t>LR79</t>
  </si>
  <si>
    <t>J2X</t>
  </si>
  <si>
    <t>J2</t>
  </si>
  <si>
    <t>H1</t>
  </si>
  <si>
    <t>F1</t>
  </si>
  <si>
    <t>AJ10_Mid</t>
  </si>
  <si>
    <t>AJ10_Early</t>
  </si>
  <si>
    <t>AJ10_190</t>
  </si>
  <si>
    <t>AJ10_137</t>
  </si>
  <si>
    <t>Agena</t>
  </si>
  <si>
    <t>Aerobee</t>
  </si>
  <si>
    <t>LR89</t>
  </si>
  <si>
    <t>Engine</t>
  </si>
  <si>
    <t>Type</t>
  </si>
  <si>
    <t>Mods</t>
  </si>
  <si>
    <t>Antares-III</t>
  </si>
  <si>
    <t>Solid</t>
  </si>
  <si>
    <t>BDB</t>
  </si>
  <si>
    <t>Antares-II</t>
  </si>
  <si>
    <t>Antares-I</t>
  </si>
  <si>
    <t>Notes</t>
  </si>
  <si>
    <t>X-254</t>
  </si>
  <si>
    <t>Craft</t>
  </si>
  <si>
    <t>Scout</t>
  </si>
  <si>
    <t>Scout X-1, X-1A</t>
  </si>
  <si>
    <t>Scout G-1</t>
  </si>
  <si>
    <t>Scout X-2, X-3, X-4, A, B, C</t>
  </si>
  <si>
    <t>Most used</t>
  </si>
  <si>
    <t>Altair-III</t>
  </si>
  <si>
    <t>FW-4S</t>
  </si>
  <si>
    <t>Scout B</t>
  </si>
  <si>
    <t>Altiar-II</t>
  </si>
  <si>
    <t>X-258</t>
  </si>
  <si>
    <t>Scout, Delta</t>
  </si>
  <si>
    <t>Altair-I</t>
  </si>
  <si>
    <t>X-248</t>
  </si>
  <si>
    <t>Vanguard, Able, Delta, Burner</t>
  </si>
  <si>
    <t>Algol-III</t>
  </si>
  <si>
    <t>Algol-II</t>
  </si>
  <si>
    <t>Algol-I</t>
  </si>
  <si>
    <t>Scout X-1, X-2</t>
  </si>
  <si>
    <t>Alcyone</t>
  </si>
  <si>
    <t>Alcyone 1A BE-3A</t>
  </si>
  <si>
    <t>Scout E-1</t>
  </si>
  <si>
    <t>AJ260SL</t>
  </si>
  <si>
    <t>AJ-260</t>
  </si>
  <si>
    <t>AJ260FL</t>
  </si>
  <si>
    <t>AJ60A</t>
  </si>
  <si>
    <t>Atlas V</t>
  </si>
  <si>
    <t>BDB, RSB</t>
  </si>
  <si>
    <t>Liquid</t>
  </si>
  <si>
    <t>Include</t>
  </si>
  <si>
    <t>Complete</t>
  </si>
  <si>
    <t>Mod Choice</t>
  </si>
  <si>
    <t>RE</t>
  </si>
  <si>
    <t>X</t>
  </si>
  <si>
    <t>AJ10_Adv</t>
  </si>
  <si>
    <t>SSTU</t>
  </si>
  <si>
    <t>Shuttle</t>
  </si>
  <si>
    <t>Apollo</t>
  </si>
  <si>
    <t>AgenaSPS</t>
  </si>
  <si>
    <t>Aestus</t>
  </si>
  <si>
    <t>Ariane V</t>
  </si>
  <si>
    <t>Taerobee</t>
  </si>
  <si>
    <t>V-2</t>
  </si>
  <si>
    <t>BNTR</t>
  </si>
  <si>
    <t>Nuclear</t>
  </si>
  <si>
    <t>BD Constellation Essentials, CMES, SXT</t>
  </si>
  <si>
    <t>BE4</t>
  </si>
  <si>
    <t>Vens</t>
  </si>
  <si>
    <t>Vulcan, Blue Origin</t>
  </si>
  <si>
    <t>FASA, Vens, BDB</t>
  </si>
  <si>
    <t>Explorer</t>
  </si>
  <si>
    <t>Astris</t>
  </si>
  <si>
    <t>Europa</t>
  </si>
  <si>
    <t>ASRB</t>
  </si>
  <si>
    <t>CMES</t>
  </si>
  <si>
    <t>SLS</t>
  </si>
  <si>
    <t>F-1A_ETS</t>
  </si>
  <si>
    <t>Eyes Turned Skyward</t>
  </si>
  <si>
    <t>Saturn V</t>
  </si>
  <si>
    <t>EAP-241</t>
  </si>
  <si>
    <t>KW, RSB</t>
  </si>
  <si>
    <t>P241/A EAP</t>
  </si>
  <si>
    <t>E1</t>
  </si>
  <si>
    <t>Dropt</t>
  </si>
  <si>
    <t>Diamant</t>
  </si>
  <si>
    <t>Castor-120</t>
  </si>
  <si>
    <t>Minotaur, Athena</t>
  </si>
  <si>
    <t>Castor-30XL</t>
  </si>
  <si>
    <t>Antares</t>
  </si>
  <si>
    <t>Castor-30B</t>
  </si>
  <si>
    <t>Castor-30A</t>
  </si>
  <si>
    <t>Castor-4AXL</t>
  </si>
  <si>
    <t>Atlas IIAS, H-II</t>
  </si>
  <si>
    <t>Castor-4A</t>
  </si>
  <si>
    <t>Delta II</t>
  </si>
  <si>
    <t>Castor-4</t>
  </si>
  <si>
    <t>Athena, Delta</t>
  </si>
  <si>
    <t>Castor-2</t>
  </si>
  <si>
    <t>Castor-1</t>
  </si>
  <si>
    <t>Little Joe, TAT, Delta</t>
  </si>
  <si>
    <t>Cajun</t>
  </si>
  <si>
    <t>Nike-Cajun</t>
  </si>
  <si>
    <t>F1B</t>
  </si>
  <si>
    <t>Pyrios SLS</t>
  </si>
  <si>
    <t>KIWIB48</t>
  </si>
  <si>
    <t>KIWIA24</t>
  </si>
  <si>
    <t>Kestrel_1B</t>
  </si>
  <si>
    <t>Falcon 1</t>
  </si>
  <si>
    <t>Kestrel</t>
  </si>
  <si>
    <t>Juno45k</t>
  </si>
  <si>
    <t>Juno IV</t>
  </si>
  <si>
    <t>Juno6k</t>
  </si>
  <si>
    <t>J2T</t>
  </si>
  <si>
    <t>HM7</t>
  </si>
  <si>
    <t>Ariane</t>
  </si>
  <si>
    <t>HG3</t>
  </si>
  <si>
    <t>Between J-2 and RS-25</t>
  </si>
  <si>
    <t>Saturn I</t>
  </si>
  <si>
    <t>GEM-63XL</t>
  </si>
  <si>
    <t>Vulcan</t>
  </si>
  <si>
    <t>GEM-63</t>
  </si>
  <si>
    <t>Atlas V (upgrade)</t>
  </si>
  <si>
    <t>GEM-60</t>
  </si>
  <si>
    <t>Delta IV</t>
  </si>
  <si>
    <t>GEM-46</t>
  </si>
  <si>
    <t>Delta III</t>
  </si>
  <si>
    <t>GEM-40</t>
  </si>
  <si>
    <t>GCRC</t>
  </si>
  <si>
    <t>Vanguard</t>
  </si>
  <si>
    <t>Gamma8</t>
  </si>
  <si>
    <t>Black Arrow</t>
  </si>
  <si>
    <t>Gamma2</t>
  </si>
  <si>
    <t>Merlin1</t>
  </si>
  <si>
    <t>Falcon 9</t>
  </si>
  <si>
    <t>M55</t>
  </si>
  <si>
    <t>Minuteman</t>
  </si>
  <si>
    <t>M1</t>
  </si>
  <si>
    <t>Atlas</t>
  </si>
  <si>
    <t>LR91</t>
  </si>
  <si>
    <t>Titan</t>
  </si>
  <si>
    <t>LR87LH2</t>
  </si>
  <si>
    <t>LR87</t>
  </si>
  <si>
    <t>LR83</t>
  </si>
  <si>
    <t>Navaho</t>
  </si>
  <si>
    <t>RO-Extended</t>
  </si>
  <si>
    <t>Thor</t>
  </si>
  <si>
    <t>LMDE</t>
  </si>
  <si>
    <t>LEM</t>
  </si>
  <si>
    <t>LMAE</t>
  </si>
  <si>
    <t>LE7</t>
  </si>
  <si>
    <t>H-II</t>
  </si>
  <si>
    <t>KVD1</t>
  </si>
  <si>
    <t>N-1M, GSLV</t>
  </si>
  <si>
    <t>KTDU425A</t>
  </si>
  <si>
    <t>Mars/Venera Busses</t>
  </si>
  <si>
    <t>Coatl</t>
  </si>
  <si>
    <t>KTDU35</t>
  </si>
  <si>
    <t>Soyuz/Progress</t>
  </si>
  <si>
    <t>Nike-M5E1</t>
  </si>
  <si>
    <t>Nike</t>
  </si>
  <si>
    <t>NERVA_XE</t>
  </si>
  <si>
    <t>NERVA_NRX</t>
  </si>
  <si>
    <t>NERVAII</t>
  </si>
  <si>
    <t>NERVAI</t>
  </si>
  <si>
    <t>Redstone</t>
  </si>
  <si>
    <t>N1_BlockV</t>
  </si>
  <si>
    <t>N1_BlockB</t>
  </si>
  <si>
    <t>N1_BlockA</t>
  </si>
  <si>
    <t>MR510</t>
  </si>
  <si>
    <t>Lockheed Martin A2100 Satellite</t>
  </si>
  <si>
    <t>N1 (Full 3rd Stage)</t>
  </si>
  <si>
    <t>N1 (Full 2nd Stage)</t>
  </si>
  <si>
    <t>N1 (Full 1st Stage)</t>
  </si>
  <si>
    <t>NK33</t>
  </si>
  <si>
    <t>N1</t>
  </si>
  <si>
    <t>NK9V</t>
  </si>
  <si>
    <t>NK9</t>
  </si>
  <si>
    <t>RD0110R</t>
  </si>
  <si>
    <t>Vernier</t>
  </si>
  <si>
    <t>Soyuz-2-1V</t>
  </si>
  <si>
    <t>Molniya</t>
  </si>
  <si>
    <t>R7</t>
  </si>
  <si>
    <t>RD0105</t>
  </si>
  <si>
    <t>RD58</t>
  </si>
  <si>
    <t>Upper Stages for R7 derivatives</t>
  </si>
  <si>
    <t>RD57</t>
  </si>
  <si>
    <t>RD8</t>
  </si>
  <si>
    <t>Zenit</t>
  </si>
  <si>
    <t>Raptor</t>
  </si>
  <si>
    <t>BFR</t>
  </si>
  <si>
    <t>R42</t>
  </si>
  <si>
    <t>R40</t>
  </si>
  <si>
    <t>Attitude Control</t>
  </si>
  <si>
    <t>Phoebus2N100</t>
  </si>
  <si>
    <t>Phoebus1N50</t>
  </si>
  <si>
    <t>PEWEE100</t>
  </si>
  <si>
    <t>NSTAR</t>
  </si>
  <si>
    <t>Ion</t>
  </si>
  <si>
    <t>NK43</t>
  </si>
  <si>
    <t>Energia</t>
  </si>
  <si>
    <t>RD0146</t>
  </si>
  <si>
    <t>Hydrolox</t>
  </si>
  <si>
    <t>RD0124</t>
  </si>
  <si>
    <t>Soyuz-2 Upper</t>
  </si>
  <si>
    <t>RD120</t>
  </si>
  <si>
    <t>RD0120</t>
  </si>
  <si>
    <t>Energia Core</t>
  </si>
  <si>
    <t>RD0110Vernier</t>
  </si>
  <si>
    <t>Soyuz U/FG Upper</t>
  </si>
  <si>
    <t>RD855</t>
  </si>
  <si>
    <t>Tsyklon</t>
  </si>
  <si>
    <t>RD805</t>
  </si>
  <si>
    <t>RD704</t>
  </si>
  <si>
    <t>MAKS Space Plane</t>
  </si>
  <si>
    <t>RD701</t>
  </si>
  <si>
    <t>RD0410MID</t>
  </si>
  <si>
    <t>RD270M</t>
  </si>
  <si>
    <t>RD270 with Pentaborane</t>
  </si>
  <si>
    <t>RD270</t>
  </si>
  <si>
    <t>Largest Single Chamber Soviet Engine</t>
  </si>
  <si>
    <t>RD253</t>
  </si>
  <si>
    <t>Proton</t>
  </si>
  <si>
    <t>RD0242M2</t>
  </si>
  <si>
    <t>RD0214</t>
  </si>
  <si>
    <t>RD0213</t>
  </si>
  <si>
    <t>RD0212</t>
  </si>
  <si>
    <t>RD0210</t>
  </si>
  <si>
    <t>Angara</t>
  </si>
  <si>
    <t>RL60</t>
  </si>
  <si>
    <t>Vinci, replace RL10</t>
  </si>
  <si>
    <t>Centaur</t>
  </si>
  <si>
    <t>Rita</t>
  </si>
  <si>
    <t>RD856</t>
  </si>
  <si>
    <t>Star-9</t>
  </si>
  <si>
    <t>Star-6B</t>
  </si>
  <si>
    <t>Star-5C</t>
  </si>
  <si>
    <t>Star-4G</t>
  </si>
  <si>
    <t>Star-3</t>
  </si>
  <si>
    <t>SRMU</t>
  </si>
  <si>
    <t>Titan IVB</t>
  </si>
  <si>
    <t>SNTPPFE100</t>
  </si>
  <si>
    <t>SIIUllageMotor</t>
  </si>
  <si>
    <t>Ullage</t>
  </si>
  <si>
    <t>S5_98M</t>
  </si>
  <si>
    <t>Briz</t>
  </si>
  <si>
    <t>S5_92</t>
  </si>
  <si>
    <t>Fregat</t>
  </si>
  <si>
    <t>S2.253</t>
  </si>
  <si>
    <t>R-011 Zemlya SCUD</t>
  </si>
  <si>
    <t>Rubis</t>
  </si>
  <si>
    <t>RSRMV</t>
  </si>
  <si>
    <t>Ares I</t>
  </si>
  <si>
    <t>RSRM</t>
  </si>
  <si>
    <t>RS88</t>
  </si>
  <si>
    <t>Starliner</t>
  </si>
  <si>
    <t>Star-37FM</t>
  </si>
  <si>
    <t>Star-37E</t>
  </si>
  <si>
    <t>Star-37</t>
  </si>
  <si>
    <t>Star-31</t>
  </si>
  <si>
    <t>Star-30</t>
  </si>
  <si>
    <t>Star-27</t>
  </si>
  <si>
    <t>Star-24C</t>
  </si>
  <si>
    <t>Star-20</t>
  </si>
  <si>
    <t>Star-17A</t>
  </si>
  <si>
    <t>Star-17</t>
  </si>
  <si>
    <t>Star-15G</t>
  </si>
  <si>
    <t>Star-13B</t>
  </si>
  <si>
    <t>XRS2200</t>
  </si>
  <si>
    <t>Aerospike</t>
  </si>
  <si>
    <t>XLR99</t>
  </si>
  <si>
    <t>X-15</t>
  </si>
  <si>
    <t>XLR11</t>
  </si>
  <si>
    <t>X-1</t>
  </si>
  <si>
    <t>XIPS_25cm</t>
  </si>
  <si>
    <t>X405</t>
  </si>
  <si>
    <t>Waxwing</t>
  </si>
  <si>
    <t>Vulcain</t>
  </si>
  <si>
    <t>Ariane 5</t>
  </si>
  <si>
    <t>Vikas</t>
  </si>
  <si>
    <t>Ariane, PSLV, GSLV</t>
  </si>
  <si>
    <t>Vexin</t>
  </si>
  <si>
    <t>UA1207</t>
  </si>
  <si>
    <t>Titan IV</t>
  </si>
  <si>
    <t>UA1205</t>
  </si>
  <si>
    <t>Titan III</t>
  </si>
  <si>
    <t>Topaze</t>
  </si>
  <si>
    <t>TD339</t>
  </si>
  <si>
    <t>Surveyor</t>
  </si>
  <si>
    <t>SuperDraco</t>
  </si>
  <si>
    <t>SpaceX</t>
  </si>
  <si>
    <t>Star-48B</t>
  </si>
  <si>
    <t>Added to RP1</t>
  </si>
  <si>
    <t>REMOVE</t>
  </si>
  <si>
    <t>RE, BDB</t>
  </si>
  <si>
    <t>Wrobz</t>
  </si>
  <si>
    <t>McDouble</t>
  </si>
  <si>
    <t>Year</t>
  </si>
  <si>
    <t>Star-63D</t>
  </si>
  <si>
    <t>BabySergeant</t>
  </si>
  <si>
    <t>FASAExplorerSgt11Dec</t>
  </si>
  <si>
    <t>FASAExplorerSgt3Dec</t>
  </si>
  <si>
    <t>rn_junoii_sgt_11_dec</t>
  </si>
  <si>
    <t>rn_junoii_sgt_3_dec</t>
  </si>
  <si>
    <t>aerobee300_srb</t>
  </si>
  <si>
    <t>aerobee170_srb</t>
  </si>
  <si>
    <t>aerobee150_srb</t>
  </si>
  <si>
    <t>junoii_sgt</t>
  </si>
  <si>
    <t>junoii_sgt_3</t>
  </si>
  <si>
    <t>junoii_sgt_3_dec</t>
  </si>
  <si>
    <t>junoii_sgt_11</t>
  </si>
  <si>
    <t>junoii_sgt_11_dec</t>
  </si>
  <si>
    <t>thor_star37d</t>
  </si>
  <si>
    <t>srmu_mb</t>
  </si>
  <si>
    <t>srmu_nc</t>
  </si>
  <si>
    <t>ua1207</t>
  </si>
  <si>
    <t>ua1207_nc</t>
  </si>
  <si>
    <t>Baby Sergeant</t>
  </si>
  <si>
    <t>3x Decoupler</t>
  </si>
  <si>
    <t>Baby Sergeant x3</t>
  </si>
  <si>
    <t>11x Decoupler</t>
  </si>
  <si>
    <t>Baby Sergeant x11</t>
  </si>
  <si>
    <t>thor_star20</t>
  </si>
  <si>
    <t>TE-M-640-1 Star 20</t>
  </si>
  <si>
    <t>Thor-Burner 1</t>
  </si>
  <si>
    <t>TE-M-364-3 Star-37D</t>
  </si>
  <si>
    <t>Delta J-M</t>
  </si>
  <si>
    <t>USA1207 SRM</t>
  </si>
  <si>
    <t>ua1205 (1205)</t>
  </si>
  <si>
    <t>ua1206 (1206)</t>
  </si>
  <si>
    <t>USA1207 Nosecone</t>
  </si>
  <si>
    <t>ua1205_nc (1205)</t>
  </si>
  <si>
    <t>ua1206_nc (1205)</t>
  </si>
  <si>
    <t>SRMU Nosecone</t>
  </si>
  <si>
    <t>2.5KS-18000</t>
  </si>
  <si>
    <t>M5E1 Nike</t>
  </si>
  <si>
    <t>1.8KS-7800</t>
  </si>
  <si>
    <t>FASA, BDB, RN</t>
  </si>
  <si>
    <t>RN</t>
  </si>
  <si>
    <t>Maneuver Motor (Cassini)</t>
  </si>
  <si>
    <t>Niche Parts</t>
  </si>
  <si>
    <t>NicheParts</t>
  </si>
  <si>
    <t>BE-3</t>
  </si>
  <si>
    <t>Addon</t>
  </si>
  <si>
    <t>Rutherford</t>
  </si>
  <si>
    <t>RutherfordVac</t>
  </si>
  <si>
    <t>400N</t>
  </si>
  <si>
    <t>S-400 Maneuvers (Galileo, Venus Express)</t>
  </si>
  <si>
    <t>MR80B</t>
  </si>
  <si>
    <t>Mars Landing Engine (Curiosity)</t>
  </si>
  <si>
    <t>MR80TDE</t>
  </si>
  <si>
    <t>Viking Landers</t>
  </si>
  <si>
    <t>MR104</t>
  </si>
  <si>
    <t>Voyager 1-2</t>
  </si>
  <si>
    <t>MR107</t>
  </si>
  <si>
    <t>Probes, Landers (Phoenix Mars, Mars Polar)</t>
  </si>
  <si>
    <t>Star-5D</t>
  </si>
  <si>
    <t>Pathfinder Lander</t>
  </si>
  <si>
    <t>Star-8</t>
  </si>
  <si>
    <t>MER (Spirit / Opportunity Landers)</t>
  </si>
  <si>
    <t>LEROS1b</t>
  </si>
  <si>
    <t>Satellite Engines</t>
  </si>
  <si>
    <t>R4D11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</si>
</sst>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194" totalsRowShown="0" headerRowDxfId="5">
  <autoFilter ref="A1:K194" xr:uid="{02A2150E-C9F6-46C9-AAD1-F16658D4FC30}"/>
  <sortState ref="A2:K182">
    <sortCondition ref="A1:A182"/>
  </sortState>
  <tableColumns count="11">
    <tableColumn id="1" xr3:uid="{00000000-0010-0000-0000-000001000000}" name="Engine"/>
    <tableColumn id="2" xr3:uid="{00000000-0010-0000-0000-000002000000}" name="Type"/>
    <tableColumn id="3" xr3:uid="{00000000-0010-0000-0000-000003000000}" name="Mods"/>
    <tableColumn id="4" xr3:uid="{00000000-0010-0000-0000-000004000000}" name="Notes"/>
    <tableColumn id="5" xr3:uid="{00000000-0010-0000-0000-000005000000}" name="Craft"/>
    <tableColumn id="11" xr3:uid="{00000000-0010-0000-0000-00000B000000}" name="Year"/>
    <tableColumn id="6" xr3:uid="{00000000-0010-0000-0000-000006000000}" name="Include" dataDxfId="4"/>
    <tableColumn id="7" xr3:uid="{00000000-0010-0000-0000-000007000000}" name="Mod Choice" dataDxfId="3"/>
    <tableColumn id="8" xr3:uid="{00000000-0010-0000-0000-000008000000}" name="Complete" dataDxfId="2"/>
    <tableColumn id="9" xr3:uid="{00000000-0010-0000-0000-000009000000}" name="Added to RP1" dataDxfId="1"/>
    <tableColumn id="10" xr3:uid="{00000000-0010-0000-0000-00000A000000}" name="REMOVE" dataDxfId="0">
      <calculatedColumnFormula>IF(Table2[[#This Row],[Added to RP1]]="X","!PART:HAS[~name[ROE-*]&amp;#engineType["&amp;A2&amp;"]&amp;#category[Engine]]:BEFORE[zzzTagCleanup] {}","")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1" spans="1:2" x14ac:dyDescent="0.25">
      <c r="A1" t="s">
        <v>0</v>
      </c>
    </row>
    <row r="2" spans="1:2" x14ac:dyDescent="0.25">
      <c r="A2" t="s">
        <v>2</v>
      </c>
      <c r="B2" t="str">
        <f>"!PART:HAS[~name[ROE-*]&amp;#engineType["&amp;A2&amp;"]&amp;#category[Engine]]:FOR[zzzzROEngines] {}"</f>
        <v>!PART:HAS[~name[ROE-*]&amp;#engineType[A-4]&amp;#category[Engine]]:FOR[zzzzROEngines] {}</v>
      </c>
    </row>
    <row r="3" spans="1:2" x14ac:dyDescent="0.25">
      <c r="A3" t="s">
        <v>25</v>
      </c>
      <c r="B3" t="str">
        <f t="shared" ref="B3:B27" si="0">"!PART:HAS[~name[ROE-*]&amp;#engineType["&amp;A3&amp;"]&amp;#category[Engine]]:FOR[zzzzROEngines] {}"</f>
        <v>!PART:HAS[~name[ROE-*]&amp;#engineType[Aerobee]&amp;#category[Engine]]:FOR[zzzzROEngines] {}</v>
      </c>
    </row>
    <row r="4" spans="1:2" x14ac:dyDescent="0.25">
      <c r="A4" t="s">
        <v>24</v>
      </c>
      <c r="B4" t="str">
        <f t="shared" si="0"/>
        <v>!PART:HAS[~name[ROE-*]&amp;#engineType[Agena]&amp;#category[Engine]]:FOR[zzzzROEngines] {}</v>
      </c>
    </row>
    <row r="5" spans="1:2" x14ac:dyDescent="0.25">
      <c r="A5" t="s">
        <v>23</v>
      </c>
      <c r="B5" t="str">
        <f t="shared" si="0"/>
        <v>!PART:HAS[~name[ROE-*]&amp;#engineType[AJ10_137]&amp;#category[Engine]]:FOR[zzzzROEngines] {}</v>
      </c>
    </row>
    <row r="6" spans="1:2" x14ac:dyDescent="0.25">
      <c r="A6" t="s">
        <v>22</v>
      </c>
      <c r="B6" t="str">
        <f t="shared" si="0"/>
        <v>!PART:HAS[~name[ROE-*]&amp;#engineType[AJ10_190]&amp;#category[Engine]]:FOR[zzzzROEngines] {}</v>
      </c>
    </row>
    <row r="7" spans="1:2" x14ac:dyDescent="0.25">
      <c r="A7" t="s">
        <v>21</v>
      </c>
      <c r="B7" t="str">
        <f t="shared" si="0"/>
        <v>!PART:HAS[~name[ROE-*]&amp;#engineType[AJ10_Early]&amp;#category[Engine]]:FOR[zzzzROEngines] {}</v>
      </c>
    </row>
    <row r="8" spans="1:2" x14ac:dyDescent="0.25">
      <c r="A8" t="s">
        <v>20</v>
      </c>
      <c r="B8" t="str">
        <f t="shared" si="0"/>
        <v>!PART:HAS[~name[ROE-*]&amp;#engineType[AJ10_Mid]&amp;#category[Engine]]:FOR[zzzzROEngines] {}</v>
      </c>
    </row>
    <row r="9" spans="1:2" x14ac:dyDescent="0.25">
      <c r="A9" t="s">
        <v>19</v>
      </c>
      <c r="B9" t="str">
        <f t="shared" si="0"/>
        <v>!PART:HAS[~name[ROE-*]&amp;#engineType[F1]&amp;#category[Engine]]:FOR[zzzzROEngines] {}</v>
      </c>
    </row>
    <row r="10" spans="1:2" x14ac:dyDescent="0.25">
      <c r="A10" t="s">
        <v>18</v>
      </c>
      <c r="B10" t="str">
        <f t="shared" si="0"/>
        <v>!PART:HAS[~name[ROE-*]&amp;#engineType[H1]&amp;#category[Engine]]:FOR[zzzzROEngines] {}</v>
      </c>
    </row>
    <row r="11" spans="1:2" x14ac:dyDescent="0.25">
      <c r="A11" t="s">
        <v>17</v>
      </c>
      <c r="B11" t="str">
        <f t="shared" si="0"/>
        <v>!PART:HAS[~name[ROE-*]&amp;#engineType[J2]&amp;#category[Engine]]:FOR[zzzzROEngines] {}</v>
      </c>
    </row>
    <row r="12" spans="1:2" x14ac:dyDescent="0.25">
      <c r="A12" t="s">
        <v>16</v>
      </c>
      <c r="B12" t="str">
        <f t="shared" si="0"/>
        <v>!PART:HAS[~name[ROE-*]&amp;#engineType[J2X]&amp;#category[Engine]]:FOR[zzzzROEngines] {}</v>
      </c>
    </row>
    <row r="13" spans="1:2" x14ac:dyDescent="0.25">
      <c r="A13" t="s">
        <v>14</v>
      </c>
      <c r="B13" t="str">
        <f t="shared" si="0"/>
        <v>!PART:HAS[~name[ROE-*]&amp;#engineType[LR101]&amp;#category[Engine]]:FOR[zzzzROEngines] {}</v>
      </c>
    </row>
    <row r="14" spans="1:2" x14ac:dyDescent="0.25">
      <c r="A14" t="s">
        <v>13</v>
      </c>
      <c r="B14" t="str">
        <f t="shared" si="0"/>
        <v>!PART:HAS[~name[ROE-*]&amp;#engineType[LR105]&amp;#category[Engine]]:FOR[zzzzROEngines] {}</v>
      </c>
    </row>
    <row r="15" spans="1:2" x14ac:dyDescent="0.25">
      <c r="A15" t="s">
        <v>15</v>
      </c>
      <c r="B15" t="str">
        <f t="shared" si="0"/>
        <v>!PART:HAS[~name[ROE-*]&amp;#engineType[LR79]&amp;#category[Engine]]:FOR[zzzzROEngines] {}</v>
      </c>
    </row>
    <row r="16" spans="1:2" x14ac:dyDescent="0.25">
      <c r="A16" t="s">
        <v>26</v>
      </c>
      <c r="B16" t="str">
        <f t="shared" si="0"/>
        <v>!PART:HAS[~name[ROE-*]&amp;#engineType[LR89]&amp;#category[Engine]]:FOR[zzzzROEngines] {}</v>
      </c>
    </row>
    <row r="17" spans="1:2" x14ac:dyDescent="0.25">
      <c r="A17" t="s">
        <v>1</v>
      </c>
      <c r="B17" t="str">
        <f t="shared" si="0"/>
        <v>!PART:HAS[~name[ROE-*]&amp;#engineType[NAA75_110]&amp;#category[Engine]]:FOR[zzzzROEngines] {}</v>
      </c>
    </row>
    <row r="18" spans="1:2" x14ac:dyDescent="0.25">
      <c r="A18" t="s">
        <v>9</v>
      </c>
      <c r="B18" t="str">
        <f t="shared" si="0"/>
        <v>!PART:HAS[~name[ROE-*]&amp;#engineType[RD0110]&amp;#category[Engine]]:FOR[zzzzROEngines] {}</v>
      </c>
    </row>
    <row r="19" spans="1:2" x14ac:dyDescent="0.25">
      <c r="A19" t="s">
        <v>12</v>
      </c>
      <c r="B19" t="str">
        <f t="shared" si="0"/>
        <v>!PART:HAS[~name[ROE-*]&amp;#engineType[RD100]&amp;#category[Engine]]:FOR[zzzzROEngines] {}</v>
      </c>
    </row>
    <row r="20" spans="1:2" x14ac:dyDescent="0.25">
      <c r="A20" t="s">
        <v>11</v>
      </c>
      <c r="B20" t="str">
        <f t="shared" si="0"/>
        <v>!PART:HAS[~name[ROE-*]&amp;#engineType[RD107-117]&amp;#category[Engine]]:FOR[zzzzROEngines] {}</v>
      </c>
    </row>
    <row r="21" spans="1:2" x14ac:dyDescent="0.25">
      <c r="A21" t="s">
        <v>10</v>
      </c>
      <c r="B21" t="str">
        <f t="shared" si="0"/>
        <v>!PART:HAS[~name[ROE-*]&amp;#engineType[RD108-118]&amp;#category[Engine]]:FOR[zzzzROEngines] {}</v>
      </c>
    </row>
    <row r="22" spans="1:2" x14ac:dyDescent="0.25">
      <c r="A22" t="s">
        <v>8</v>
      </c>
      <c r="B22" t="str">
        <f t="shared" si="0"/>
        <v>!PART:HAS[~name[ROE-*]&amp;#engineType[RD170]&amp;#category[Engine]]:FOR[zzzzROEngines] {}</v>
      </c>
    </row>
    <row r="23" spans="1:2" x14ac:dyDescent="0.25">
      <c r="A23" t="s">
        <v>7</v>
      </c>
      <c r="B23" t="str">
        <f t="shared" si="0"/>
        <v>!PART:HAS[~name[ROE-*]&amp;#engineType[RD180]&amp;#category[Engine]]:FOR[zzzzROEngines] {}</v>
      </c>
    </row>
    <row r="24" spans="1:2" x14ac:dyDescent="0.25">
      <c r="A24" t="s">
        <v>6</v>
      </c>
      <c r="B24" t="str">
        <f t="shared" si="0"/>
        <v>!PART:HAS[~name[ROE-*]&amp;#engineType[RD191]&amp;#category[Engine]]:FOR[zzzzROEngines] {}</v>
      </c>
    </row>
    <row r="25" spans="1:2" x14ac:dyDescent="0.25">
      <c r="A25" t="s">
        <v>5</v>
      </c>
      <c r="B25" t="str">
        <f t="shared" si="0"/>
        <v>!PART:HAS[~name[ROE-*]&amp;#engineType[RL10]&amp;#category[Engine]]:FOR[zzzzROEngines] {}</v>
      </c>
    </row>
    <row r="26" spans="1:2" x14ac:dyDescent="0.25">
      <c r="A26" t="s">
        <v>3</v>
      </c>
      <c r="B26" t="str">
        <f t="shared" si="0"/>
        <v>!PART:HAS[~name[ROE-*]&amp;#engineType[RS68]&amp;#category[Engine]]:FOR[zzzzROEngines] {}</v>
      </c>
    </row>
    <row r="27" spans="1:2" x14ac:dyDescent="0.25">
      <c r="A27" t="s">
        <v>4</v>
      </c>
      <c r="B27" t="str">
        <f t="shared" si="0"/>
        <v>!PART:HAS[~name[ROE-*]&amp;#engineType[SSME]&amp;#category[Engine]]:FOR[zzzzROEngines] {}</v>
      </c>
    </row>
  </sheetData>
  <sortState ref="A2:A27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4"/>
  <sheetViews>
    <sheetView topLeftCell="A159" workbookViewId="0">
      <selection activeCell="B179" sqref="B179"/>
    </sheetView>
  </sheetViews>
  <sheetFormatPr defaultRowHeight="15" x14ac:dyDescent="0.25"/>
  <cols>
    <col min="1" max="1" width="14.28515625" bestFit="1" customWidth="1"/>
    <col min="2" max="2" width="7.85546875" bestFit="1" customWidth="1"/>
    <col min="3" max="3" width="35.7109375" bestFit="1" customWidth="1"/>
    <col min="4" max="4" width="7.28515625" customWidth="1"/>
    <col min="5" max="5" width="11.140625" customWidth="1"/>
    <col min="6" max="6" width="10.5703125" customWidth="1"/>
    <col min="7" max="7" width="9.85546875" style="1" bestFit="1" customWidth="1"/>
    <col min="8" max="8" width="13.85546875" style="1" bestFit="1" customWidth="1"/>
    <col min="9" max="9" width="12" style="1" bestFit="1" customWidth="1"/>
    <col min="10" max="10" width="15.140625" style="1" bestFit="1" customWidth="1"/>
    <col min="11" max="11" width="11" bestFit="1" customWidth="1"/>
  </cols>
  <sheetData>
    <row r="1" spans="1:11" x14ac:dyDescent="0.25">
      <c r="A1" s="2" t="s">
        <v>27</v>
      </c>
      <c r="B1" s="2" t="s">
        <v>28</v>
      </c>
      <c r="C1" s="2" t="s">
        <v>29</v>
      </c>
      <c r="D1" s="2" t="s">
        <v>35</v>
      </c>
      <c r="E1" s="2" t="s">
        <v>37</v>
      </c>
      <c r="F1" s="2" t="s">
        <v>313</v>
      </c>
      <c r="G1" s="2" t="s">
        <v>66</v>
      </c>
      <c r="H1" s="2" t="s">
        <v>68</v>
      </c>
      <c r="I1" s="2" t="s">
        <v>67</v>
      </c>
      <c r="J1" s="2" t="s">
        <v>308</v>
      </c>
      <c r="K1" s="2" t="s">
        <v>309</v>
      </c>
    </row>
    <row r="2" spans="1:11" x14ac:dyDescent="0.25">
      <c r="A2" t="s">
        <v>2</v>
      </c>
      <c r="B2" t="s">
        <v>65</v>
      </c>
      <c r="C2" t="s">
        <v>69</v>
      </c>
      <c r="E2" t="s">
        <v>79</v>
      </c>
      <c r="F2">
        <v>0</v>
      </c>
      <c r="G2" s="1" t="s">
        <v>70</v>
      </c>
      <c r="H2" s="1" t="s">
        <v>69</v>
      </c>
      <c r="I2" s="1" t="s">
        <v>70</v>
      </c>
      <c r="J2" s="3" t="s">
        <v>70</v>
      </c>
      <c r="K2" s="1" t="str">
        <f>IF(Table2[[#This Row],[Added to RP1]]="X","!PART:HAS[~name[ROE-*]&amp;#engineType["&amp;A2&amp;"]&amp;#category[Engine]]:BEFORE[zzzTagCleanup] {}","")</f>
        <v>!PART:HAS[~name[ROE-*]&amp;#engineType[A-4]&amp;#category[Engine]]:BEFORE[zzzTagCleanup] {}</v>
      </c>
    </row>
    <row r="3" spans="1:11" x14ac:dyDescent="0.25">
      <c r="A3" t="s">
        <v>25</v>
      </c>
      <c r="B3" t="s">
        <v>65</v>
      </c>
      <c r="C3" t="s">
        <v>78</v>
      </c>
      <c r="E3" t="s">
        <v>25</v>
      </c>
      <c r="F3">
        <v>0</v>
      </c>
      <c r="G3" s="1" t="s">
        <v>70</v>
      </c>
      <c r="H3" s="1" t="s">
        <v>78</v>
      </c>
      <c r="I3" s="1" t="s">
        <v>70</v>
      </c>
      <c r="J3" s="3" t="s">
        <v>70</v>
      </c>
      <c r="K3" s="1" t="str">
        <f>IF(Table2[[#This Row],[Added to RP1]]="X","!PART:HAS[~name[ROE-*]&amp;#engineType["&amp;A3&amp;"]&amp;#category[Engine]]:BEFORE[zzzTagCleanup] {}","")</f>
        <v>!PART:HAS[~name[ROE-*]&amp;#engineType[Aerobee]&amp;#category[Engine]]:BEFORE[zzzTagCleanup] {}</v>
      </c>
    </row>
    <row r="4" spans="1:11" x14ac:dyDescent="0.25">
      <c r="A4" t="s">
        <v>76</v>
      </c>
      <c r="B4" t="s">
        <v>65</v>
      </c>
      <c r="E4" t="s">
        <v>77</v>
      </c>
      <c r="F4">
        <v>1996</v>
      </c>
      <c r="K4" s="1" t="str">
        <f>IF(Table2[[#This Row],[Added to RP1]]="X","!PART:HAS[~name[ROE-*]&amp;#engineType["&amp;A4&amp;"]&amp;#category[Engine]]:BEFORE[zzzTagCleanup] {}","")</f>
        <v/>
      </c>
    </row>
    <row r="5" spans="1:11" x14ac:dyDescent="0.25">
      <c r="A5" t="s">
        <v>24</v>
      </c>
      <c r="B5" t="s">
        <v>65</v>
      </c>
      <c r="C5" t="s">
        <v>72</v>
      </c>
      <c r="E5" t="s">
        <v>24</v>
      </c>
      <c r="F5">
        <v>1965</v>
      </c>
      <c r="G5" s="1" t="s">
        <v>70</v>
      </c>
      <c r="H5" s="1" t="s">
        <v>72</v>
      </c>
      <c r="I5" s="1" t="s">
        <v>70</v>
      </c>
      <c r="J5" s="3" t="s">
        <v>70</v>
      </c>
      <c r="K5" s="1" t="str">
        <f>IF(Table2[[#This Row],[Added to RP1]]="X","!PART:HAS[~name[ROE-*]&amp;#engineType["&amp;A5&amp;"]&amp;#category[Engine]]:BEFORE[zzzTagCleanup] {}","")</f>
        <v>!PART:HAS[~name[ROE-*]&amp;#engineType[Agena]&amp;#category[Engine]]:BEFORE[zzzTagCleanup] {}</v>
      </c>
    </row>
    <row r="6" spans="1:11" x14ac:dyDescent="0.25">
      <c r="A6" t="s">
        <v>75</v>
      </c>
      <c r="B6" t="s">
        <v>65</v>
      </c>
      <c r="E6" t="s">
        <v>24</v>
      </c>
      <c r="F6">
        <v>1965</v>
      </c>
      <c r="K6" s="1" t="str">
        <f>IF(Table2[[#This Row],[Added to RP1]]="X","!PART:HAS[~name[ROE-*]&amp;#engineType["&amp;A6&amp;"]&amp;#category[Engine]]:BEFORE[zzzTagCleanup] {}","")</f>
        <v/>
      </c>
    </row>
    <row r="7" spans="1:11" x14ac:dyDescent="0.25">
      <c r="A7" t="s">
        <v>23</v>
      </c>
      <c r="B7" t="s">
        <v>65</v>
      </c>
      <c r="C7" t="s">
        <v>72</v>
      </c>
      <c r="E7" t="s">
        <v>74</v>
      </c>
      <c r="F7">
        <v>1968</v>
      </c>
      <c r="G7" s="1" t="s">
        <v>70</v>
      </c>
      <c r="H7" s="1" t="s">
        <v>72</v>
      </c>
      <c r="I7" s="1" t="s">
        <v>70</v>
      </c>
      <c r="J7" s="1" t="s">
        <v>70</v>
      </c>
      <c r="K7" s="1" t="str">
        <f>IF(Table2[[#This Row],[Added to RP1]]="X","!PART:HAS[~name[ROE-*]&amp;#engineType["&amp;A7&amp;"]&amp;#category[Engine]]:BEFORE[zzzTagCleanup] {}","")</f>
        <v>!PART:HAS[~name[ROE-*]&amp;#engineType[AJ10_137]&amp;#category[Engine]]:BEFORE[zzzTagCleanup] {}</v>
      </c>
    </row>
    <row r="8" spans="1:11" x14ac:dyDescent="0.25">
      <c r="A8" t="s">
        <v>22</v>
      </c>
      <c r="B8" t="s">
        <v>65</v>
      </c>
      <c r="C8" t="s">
        <v>72</v>
      </c>
      <c r="E8" t="s">
        <v>73</v>
      </c>
      <c r="F8">
        <v>1981</v>
      </c>
      <c r="G8" s="1" t="s">
        <v>70</v>
      </c>
      <c r="H8" s="1" t="s">
        <v>72</v>
      </c>
      <c r="I8" s="1" t="s">
        <v>70</v>
      </c>
      <c r="J8" s="1" t="s">
        <v>70</v>
      </c>
      <c r="K8" s="1" t="str">
        <f>IF(Table2[[#This Row],[Added to RP1]]="X","!PART:HAS[~name[ROE-*]&amp;#engineType["&amp;A8&amp;"]&amp;#category[Engine]]:BEFORE[zzzTagCleanup] {}","")</f>
        <v>!PART:HAS[~name[ROE-*]&amp;#engineType[AJ10_190]&amp;#category[Engine]]:BEFORE[zzzTagCleanup] {}</v>
      </c>
    </row>
    <row r="9" spans="1:11" x14ac:dyDescent="0.25">
      <c r="A9" t="s">
        <v>71</v>
      </c>
      <c r="B9" t="s">
        <v>65</v>
      </c>
      <c r="C9" t="s">
        <v>312</v>
      </c>
      <c r="F9">
        <v>1972</v>
      </c>
      <c r="G9" s="1" t="s">
        <v>70</v>
      </c>
      <c r="H9" s="1" t="s">
        <v>312</v>
      </c>
      <c r="I9" s="1" t="s">
        <v>70</v>
      </c>
      <c r="J9" s="1" t="s">
        <v>70</v>
      </c>
      <c r="K9" s="1" t="str">
        <f>IF(Table2[[#This Row],[Added to RP1]]="X","!PART:HAS[~name[ROE-*]&amp;#engineType["&amp;A9&amp;"]&amp;#category[Engine]]:BEFORE[zzzTagCleanup] {}","")</f>
        <v>!PART:HAS[~name[ROE-*]&amp;#engineType[AJ10_Adv]&amp;#category[Engine]]:BEFORE[zzzTagCleanup] {}</v>
      </c>
    </row>
    <row r="10" spans="1:11" x14ac:dyDescent="0.25">
      <c r="A10" t="s">
        <v>21</v>
      </c>
      <c r="B10" t="s">
        <v>65</v>
      </c>
      <c r="C10" t="s">
        <v>310</v>
      </c>
      <c r="F10">
        <v>1959</v>
      </c>
      <c r="G10" s="1" t="s">
        <v>70</v>
      </c>
      <c r="H10" s="1" t="s">
        <v>69</v>
      </c>
      <c r="I10" s="1" t="s">
        <v>70</v>
      </c>
      <c r="J10" s="1" t="s">
        <v>70</v>
      </c>
      <c r="K10" s="1" t="str">
        <f>IF(Table2[[#This Row],[Added to RP1]]="X","!PART:HAS[~name[ROE-*]&amp;#engineType["&amp;A10&amp;"]&amp;#category[Engine]]:BEFORE[zzzTagCleanup] {}","")</f>
        <v>!PART:HAS[~name[ROE-*]&amp;#engineType[AJ10_Early]&amp;#category[Engine]]:BEFORE[zzzTagCleanup] {}</v>
      </c>
    </row>
    <row r="11" spans="1:11" x14ac:dyDescent="0.25">
      <c r="A11" t="s">
        <v>20</v>
      </c>
      <c r="B11" t="s">
        <v>65</v>
      </c>
      <c r="C11" t="s">
        <v>310</v>
      </c>
      <c r="F11">
        <v>1960</v>
      </c>
      <c r="G11" s="1" t="s">
        <v>70</v>
      </c>
      <c r="H11" s="1" t="s">
        <v>69</v>
      </c>
      <c r="I11" s="1" t="s">
        <v>70</v>
      </c>
      <c r="J11" s="1" t="s">
        <v>70</v>
      </c>
      <c r="K11" s="1" t="str">
        <f>IF(Table2[[#This Row],[Added to RP1]]="X","!PART:HAS[~name[ROE-*]&amp;#engineType["&amp;A11&amp;"]&amp;#category[Engine]]:BEFORE[zzzTagCleanup] {}","")</f>
        <v>!PART:HAS[~name[ROE-*]&amp;#engineType[AJ10_Mid]&amp;#category[Engine]]:BEFORE[zzzTagCleanup] {}</v>
      </c>
    </row>
    <row r="12" spans="1:11" x14ac:dyDescent="0.25">
      <c r="A12" t="s">
        <v>61</v>
      </c>
      <c r="B12" t="s">
        <v>31</v>
      </c>
      <c r="C12" t="s">
        <v>32</v>
      </c>
      <c r="E12" t="s">
        <v>60</v>
      </c>
      <c r="F12">
        <v>1972</v>
      </c>
      <c r="G12" s="1" t="s">
        <v>70</v>
      </c>
      <c r="H12" s="1" t="s">
        <v>32</v>
      </c>
      <c r="I12" s="1" t="s">
        <v>70</v>
      </c>
      <c r="J12" s="1" t="s">
        <v>70</v>
      </c>
      <c r="K12" s="1" t="str">
        <f>IF(Table2[[#This Row],[Added to RP1]]="X","!PART:HAS[~name[ROE-*]&amp;#engineType["&amp;A12&amp;"]&amp;#category[Engine]]:BEFORE[zzzTagCleanup] {}","")</f>
        <v>!PART:HAS[~name[ROE-*]&amp;#engineType[AJ260FL]&amp;#category[Engine]]:BEFORE[zzzTagCleanup] {}</v>
      </c>
    </row>
    <row r="13" spans="1:11" x14ac:dyDescent="0.25">
      <c r="A13" t="s">
        <v>59</v>
      </c>
      <c r="B13" t="s">
        <v>31</v>
      </c>
      <c r="C13" t="s">
        <v>32</v>
      </c>
      <c r="E13" t="s">
        <v>60</v>
      </c>
      <c r="F13">
        <v>1966</v>
      </c>
      <c r="G13" s="1" t="s">
        <v>70</v>
      </c>
      <c r="H13" s="1" t="s">
        <v>32</v>
      </c>
      <c r="I13" s="1" t="s">
        <v>70</v>
      </c>
      <c r="J13" s="1" t="s">
        <v>70</v>
      </c>
      <c r="K13" s="1" t="str">
        <f>IF(Table2[[#This Row],[Added to RP1]]="X","!PART:HAS[~name[ROE-*]&amp;#engineType["&amp;A13&amp;"]&amp;#category[Engine]]:BEFORE[zzzTagCleanup] {}","")</f>
        <v>!PART:HAS[~name[ROE-*]&amp;#engineType[AJ260SL]&amp;#category[Engine]]:BEFORE[zzzTagCleanup] {}</v>
      </c>
    </row>
    <row r="14" spans="1:11" x14ac:dyDescent="0.25">
      <c r="A14" t="s">
        <v>62</v>
      </c>
      <c r="B14" t="s">
        <v>31</v>
      </c>
      <c r="C14" t="s">
        <v>64</v>
      </c>
      <c r="E14" t="s">
        <v>63</v>
      </c>
      <c r="F14">
        <v>2002</v>
      </c>
      <c r="G14" s="1" t="s">
        <v>70</v>
      </c>
      <c r="K14" s="1" t="str">
        <f>IF(Table2[[#This Row],[Added to RP1]]="X","!PART:HAS[~name[ROE-*]&amp;#engineType["&amp;A14&amp;"]&amp;#category[Engine]]:BEFORE[zzzTagCleanup] {}","")</f>
        <v/>
      </c>
    </row>
    <row r="15" spans="1:11" x14ac:dyDescent="0.25">
      <c r="A15" t="s">
        <v>56</v>
      </c>
      <c r="B15" t="s">
        <v>31</v>
      </c>
      <c r="C15" t="s">
        <v>32</v>
      </c>
      <c r="D15" t="s">
        <v>57</v>
      </c>
      <c r="E15" t="s">
        <v>58</v>
      </c>
      <c r="F15">
        <v>1974</v>
      </c>
      <c r="K15" s="1" t="str">
        <f>IF(Table2[[#This Row],[Added to RP1]]="X","!PART:HAS[~name[ROE-*]&amp;#engineType["&amp;A15&amp;"]&amp;#category[Engine]]:BEFORE[zzzTagCleanup] {}","")</f>
        <v/>
      </c>
    </row>
    <row r="16" spans="1:11" x14ac:dyDescent="0.25">
      <c r="A16" t="s">
        <v>54</v>
      </c>
      <c r="B16" t="s">
        <v>31</v>
      </c>
      <c r="C16" t="s">
        <v>32</v>
      </c>
      <c r="E16" t="s">
        <v>55</v>
      </c>
      <c r="F16">
        <v>1960</v>
      </c>
      <c r="G16" s="1" t="s">
        <v>70</v>
      </c>
      <c r="K16" s="1" t="str">
        <f>IF(Table2[[#This Row],[Added to RP1]]="X","!PART:HAS[~name[ROE-*]&amp;#engineType["&amp;A16&amp;"]&amp;#category[Engine]]:BEFORE[zzzTagCleanup] {}","")</f>
        <v/>
      </c>
    </row>
    <row r="17" spans="1:11" x14ac:dyDescent="0.25">
      <c r="A17" t="s">
        <v>53</v>
      </c>
      <c r="B17" t="s">
        <v>31</v>
      </c>
      <c r="C17" t="s">
        <v>32</v>
      </c>
      <c r="E17" t="s">
        <v>38</v>
      </c>
      <c r="F17">
        <v>1962</v>
      </c>
      <c r="G17" s="1" t="s">
        <v>70</v>
      </c>
      <c r="K17" s="1" t="str">
        <f>IF(Table2[[#This Row],[Added to RP1]]="X","!PART:HAS[~name[ROE-*]&amp;#engineType["&amp;A17&amp;"]&amp;#category[Engine]]:BEFORE[zzzTagCleanup] {}","")</f>
        <v/>
      </c>
    </row>
    <row r="18" spans="1:11" x14ac:dyDescent="0.25">
      <c r="A18" t="s">
        <v>52</v>
      </c>
      <c r="B18" t="s">
        <v>31</v>
      </c>
      <c r="C18" t="s">
        <v>32</v>
      </c>
      <c r="E18" t="s">
        <v>38</v>
      </c>
      <c r="F18">
        <v>1972</v>
      </c>
      <c r="K18" s="1" t="str">
        <f>IF(Table2[[#This Row],[Added to RP1]]="X","!PART:HAS[~name[ROE-*]&amp;#engineType["&amp;A18&amp;"]&amp;#category[Engine]]:BEFORE[zzzTagCleanup] {}","")</f>
        <v/>
      </c>
    </row>
    <row r="19" spans="1:11" x14ac:dyDescent="0.25">
      <c r="A19" t="s">
        <v>49</v>
      </c>
      <c r="B19" t="s">
        <v>31</v>
      </c>
      <c r="C19" t="s">
        <v>32</v>
      </c>
      <c r="D19" t="s">
        <v>50</v>
      </c>
      <c r="E19" t="s">
        <v>51</v>
      </c>
      <c r="F19">
        <v>1959</v>
      </c>
      <c r="G19" s="1" t="s">
        <v>70</v>
      </c>
      <c r="K19" s="1" t="str">
        <f>IF(Table2[[#This Row],[Added to RP1]]="X","!PART:HAS[~name[ROE-*]&amp;#engineType["&amp;A19&amp;"]&amp;#category[Engine]]:BEFORE[zzzTagCleanup] {}","")</f>
        <v/>
      </c>
    </row>
    <row r="20" spans="1:11" x14ac:dyDescent="0.25">
      <c r="A20" t="s">
        <v>43</v>
      </c>
      <c r="B20" t="s">
        <v>31</v>
      </c>
      <c r="C20" t="s">
        <v>32</v>
      </c>
      <c r="D20" t="s">
        <v>44</v>
      </c>
      <c r="E20" t="s">
        <v>45</v>
      </c>
      <c r="F20">
        <v>1965</v>
      </c>
      <c r="G20" s="1" t="s">
        <v>70</v>
      </c>
      <c r="K20" s="1" t="str">
        <f>IF(Table2[[#This Row],[Added to RP1]]="X","!PART:HAS[~name[ROE-*]&amp;#engineType["&amp;A20&amp;"]&amp;#category[Engine]]:BEFORE[zzzTagCleanup] {}","")</f>
        <v/>
      </c>
    </row>
    <row r="21" spans="1:11" x14ac:dyDescent="0.25">
      <c r="A21" t="s">
        <v>46</v>
      </c>
      <c r="B21" t="s">
        <v>31</v>
      </c>
      <c r="C21" t="s">
        <v>32</v>
      </c>
      <c r="D21" t="s">
        <v>47</v>
      </c>
      <c r="E21" t="s">
        <v>48</v>
      </c>
      <c r="F21">
        <v>1963</v>
      </c>
      <c r="G21" s="1" t="s">
        <v>70</v>
      </c>
      <c r="K21" s="1" t="str">
        <f>IF(Table2[[#This Row],[Added to RP1]]="X","!PART:HAS[~name[ROE-*]&amp;#engineType["&amp;A21&amp;"]&amp;#category[Engine]]:BEFORE[zzzTagCleanup] {}","")</f>
        <v/>
      </c>
    </row>
    <row r="22" spans="1:11" x14ac:dyDescent="0.25">
      <c r="A22" t="s">
        <v>34</v>
      </c>
      <c r="B22" t="s">
        <v>31</v>
      </c>
      <c r="C22" t="s">
        <v>32</v>
      </c>
      <c r="D22" t="s">
        <v>36</v>
      </c>
      <c r="E22" t="s">
        <v>39</v>
      </c>
      <c r="F22">
        <v>1960</v>
      </c>
      <c r="G22" s="1" t="s">
        <v>70</v>
      </c>
      <c r="K22" s="1" t="str">
        <f>IF(Table2[[#This Row],[Added to RP1]]="X","!PART:HAS[~name[ROE-*]&amp;#engineType["&amp;A22&amp;"]&amp;#category[Engine]]:BEFORE[zzzTagCleanup] {}","")</f>
        <v/>
      </c>
    </row>
    <row r="23" spans="1:11" x14ac:dyDescent="0.25">
      <c r="A23" t="s">
        <v>33</v>
      </c>
      <c r="B23" t="s">
        <v>31</v>
      </c>
      <c r="C23" t="s">
        <v>32</v>
      </c>
      <c r="D23" t="s">
        <v>42</v>
      </c>
      <c r="E23" t="s">
        <v>41</v>
      </c>
      <c r="F23">
        <v>1962</v>
      </c>
      <c r="G23" s="1" t="s">
        <v>70</v>
      </c>
      <c r="K23" s="1" t="str">
        <f>IF(Table2[[#This Row],[Added to RP1]]="X","!PART:HAS[~name[ROE-*]&amp;#engineType["&amp;A23&amp;"]&amp;#category[Engine]]:BEFORE[zzzTagCleanup] {}","")</f>
        <v/>
      </c>
    </row>
    <row r="24" spans="1:11" x14ac:dyDescent="0.25">
      <c r="A24" t="s">
        <v>30</v>
      </c>
      <c r="B24" t="s">
        <v>31</v>
      </c>
      <c r="C24" t="s">
        <v>32</v>
      </c>
      <c r="E24" t="s">
        <v>40</v>
      </c>
      <c r="F24">
        <v>1979</v>
      </c>
      <c r="K24" s="1" t="str">
        <f>IF(Table2[[#This Row],[Added to RP1]]="X","!PART:HAS[~name[ROE-*]&amp;#engineType["&amp;A24&amp;"]&amp;#category[Engine]]:BEFORE[zzzTagCleanup] {}","")</f>
        <v/>
      </c>
    </row>
    <row r="25" spans="1:11" x14ac:dyDescent="0.25">
      <c r="A25" t="s">
        <v>90</v>
      </c>
      <c r="B25" t="s">
        <v>31</v>
      </c>
      <c r="C25" t="s">
        <v>91</v>
      </c>
      <c r="E25" t="s">
        <v>92</v>
      </c>
      <c r="F25">
        <v>2018</v>
      </c>
      <c r="K25" s="1" t="str">
        <f>IF(Table2[[#This Row],[Added to RP1]]="X","!PART:HAS[~name[ROE-*]&amp;#engineType["&amp;A25&amp;"]&amp;#category[Engine]]:BEFORE[zzzTagCleanup] {}","")</f>
        <v/>
      </c>
    </row>
    <row r="26" spans="1:11" x14ac:dyDescent="0.25">
      <c r="A26" t="s">
        <v>88</v>
      </c>
      <c r="B26" t="s">
        <v>65</v>
      </c>
      <c r="C26" t="s">
        <v>84</v>
      </c>
      <c r="E26" t="s">
        <v>89</v>
      </c>
      <c r="F26">
        <v>1968</v>
      </c>
      <c r="K26" s="1" t="str">
        <f>IF(Table2[[#This Row],[Added to RP1]]="X","!PART:HAS[~name[ROE-*]&amp;#engineType["&amp;A26&amp;"]&amp;#category[Engine]]:BEFORE[zzzTagCleanup] {}","")</f>
        <v/>
      </c>
    </row>
    <row r="27" spans="1:11" x14ac:dyDescent="0.25">
      <c r="A27" t="s">
        <v>315</v>
      </c>
      <c r="B27" t="s">
        <v>31</v>
      </c>
      <c r="C27" t="s">
        <v>86</v>
      </c>
      <c r="E27" t="s">
        <v>87</v>
      </c>
      <c r="F27">
        <v>1955</v>
      </c>
      <c r="G27" s="1" t="s">
        <v>70</v>
      </c>
      <c r="H27" s="1" t="s">
        <v>32</v>
      </c>
      <c r="I27" s="1" t="s">
        <v>70</v>
      </c>
      <c r="J27" s="1" t="s">
        <v>70</v>
      </c>
      <c r="K27" s="1" t="str">
        <f>IF(Table2[[#This Row],[Added to RP1]]="X","!PART:HAS[~name[ROE-*]&amp;#engineType["&amp;A27&amp;"]&amp;#category[Engine]]:BEFORE[zzzTagCleanup] {}","")</f>
        <v>!PART:HAS[~name[ROE-*]&amp;#engineType[BabySergeant]&amp;#category[Engine]]:BEFORE[zzzTagCleanup] {}</v>
      </c>
    </row>
    <row r="28" spans="1:11" x14ac:dyDescent="0.25">
      <c r="A28" t="s">
        <v>83</v>
      </c>
      <c r="B28" t="s">
        <v>65</v>
      </c>
      <c r="C28" t="s">
        <v>84</v>
      </c>
      <c r="E28" t="s">
        <v>85</v>
      </c>
      <c r="K28" s="1" t="str">
        <f>IF(Table2[[#This Row],[Added to RP1]]="X","!PART:HAS[~name[ROE-*]&amp;#engineType["&amp;A28&amp;"]&amp;#category[Engine]]:BEFORE[zzzTagCleanup] {}","")</f>
        <v/>
      </c>
    </row>
    <row r="29" spans="1:11" x14ac:dyDescent="0.25">
      <c r="A29" t="s">
        <v>80</v>
      </c>
      <c r="B29" t="s">
        <v>81</v>
      </c>
      <c r="C29" t="s">
        <v>82</v>
      </c>
      <c r="K29" s="1" t="str">
        <f>IF(Table2[[#This Row],[Added to RP1]]="X","!PART:HAS[~name[ROE-*]&amp;#engineType["&amp;A29&amp;"]&amp;#category[Engine]]:BEFORE[zzzTagCleanup] {}","")</f>
        <v/>
      </c>
    </row>
    <row r="30" spans="1:11" x14ac:dyDescent="0.25">
      <c r="A30" t="s">
        <v>117</v>
      </c>
      <c r="B30" t="s">
        <v>31</v>
      </c>
      <c r="E30" t="s">
        <v>118</v>
      </c>
      <c r="K30" s="1" t="str">
        <f>IF(Table2[[#This Row],[Added to RP1]]="X","!PART:HAS[~name[ROE-*]&amp;#engineType["&amp;A30&amp;"]&amp;#category[Engine]]:BEFORE[zzzTagCleanup] {}","")</f>
        <v/>
      </c>
    </row>
    <row r="31" spans="1:11" x14ac:dyDescent="0.25">
      <c r="A31" t="s">
        <v>115</v>
      </c>
      <c r="B31" t="s">
        <v>31</v>
      </c>
      <c r="C31" t="s">
        <v>353</v>
      </c>
      <c r="E31" t="s">
        <v>116</v>
      </c>
      <c r="F31">
        <v>1955</v>
      </c>
      <c r="G31" s="1" t="s">
        <v>70</v>
      </c>
      <c r="H31" s="1" t="s">
        <v>354</v>
      </c>
      <c r="I31" s="1" t="s">
        <v>70</v>
      </c>
      <c r="J31" s="1" t="s">
        <v>70</v>
      </c>
      <c r="K31" s="1" t="str">
        <f>IF(Table2[[#This Row],[Added to RP1]]="X","!PART:HAS[~name[ROE-*]&amp;#engineType["&amp;A31&amp;"]&amp;#category[Engine]]:BEFORE[zzzTagCleanup] {}","")</f>
        <v>!PART:HAS[~name[ROE-*]&amp;#engineType[Castor-1]&amp;#category[Engine]]:BEFORE[zzzTagCleanup] {}</v>
      </c>
    </row>
    <row r="32" spans="1:11" x14ac:dyDescent="0.25">
      <c r="A32" t="s">
        <v>102</v>
      </c>
      <c r="B32" t="s">
        <v>31</v>
      </c>
      <c r="E32" t="s">
        <v>103</v>
      </c>
      <c r="F32">
        <v>1989</v>
      </c>
      <c r="K32" s="1" t="str">
        <f>IF(Table2[[#This Row],[Added to RP1]]="X","!PART:HAS[~name[ROE-*]&amp;#engineType["&amp;A32&amp;"]&amp;#category[Engine]]:BEFORE[zzzTagCleanup] {}","")</f>
        <v/>
      </c>
    </row>
    <row r="33" spans="1:11" x14ac:dyDescent="0.25">
      <c r="A33" t="s">
        <v>114</v>
      </c>
      <c r="B33" t="s">
        <v>31</v>
      </c>
      <c r="E33" t="s">
        <v>38</v>
      </c>
      <c r="F33">
        <v>1965</v>
      </c>
      <c r="K33" s="1" t="str">
        <f>IF(Table2[[#This Row],[Added to RP1]]="X","!PART:HAS[~name[ROE-*]&amp;#engineType["&amp;A33&amp;"]&amp;#category[Engine]]:BEFORE[zzzTagCleanup] {}","")</f>
        <v/>
      </c>
    </row>
    <row r="34" spans="1:11" x14ac:dyDescent="0.25">
      <c r="A34" t="s">
        <v>107</v>
      </c>
      <c r="B34" t="s">
        <v>31</v>
      </c>
      <c r="F34">
        <v>2013</v>
      </c>
      <c r="K34" s="1" t="str">
        <f>IF(Table2[[#This Row],[Added to RP1]]="X","!PART:HAS[~name[ROE-*]&amp;#engineType["&amp;A34&amp;"]&amp;#category[Engine]]:BEFORE[zzzTagCleanup] {}","")</f>
        <v/>
      </c>
    </row>
    <row r="35" spans="1:11" x14ac:dyDescent="0.25">
      <c r="A35" t="s">
        <v>106</v>
      </c>
      <c r="B35" t="s">
        <v>31</v>
      </c>
      <c r="F35">
        <v>2013</v>
      </c>
      <c r="K35" s="1" t="str">
        <f>IF(Table2[[#This Row],[Added to RP1]]="X","!PART:HAS[~name[ROE-*]&amp;#engineType["&amp;A35&amp;"]&amp;#category[Engine]]:BEFORE[zzzTagCleanup] {}","")</f>
        <v/>
      </c>
    </row>
    <row r="36" spans="1:11" x14ac:dyDescent="0.25">
      <c r="A36" t="s">
        <v>104</v>
      </c>
      <c r="B36" t="s">
        <v>31</v>
      </c>
      <c r="E36" t="s">
        <v>105</v>
      </c>
      <c r="F36">
        <v>2013</v>
      </c>
      <c r="K36" s="1" t="str">
        <f>IF(Table2[[#This Row],[Added to RP1]]="X","!PART:HAS[~name[ROE-*]&amp;#engineType["&amp;A36&amp;"]&amp;#category[Engine]]:BEFORE[zzzTagCleanup] {}","")</f>
        <v/>
      </c>
    </row>
    <row r="37" spans="1:11" x14ac:dyDescent="0.25">
      <c r="A37" t="s">
        <v>112</v>
      </c>
      <c r="B37" t="s">
        <v>31</v>
      </c>
      <c r="E37" t="s">
        <v>113</v>
      </c>
      <c r="F37">
        <v>1975</v>
      </c>
      <c r="K37" s="1" t="str">
        <f>IF(Table2[[#This Row],[Added to RP1]]="X","!PART:HAS[~name[ROE-*]&amp;#engineType["&amp;A37&amp;"]&amp;#category[Engine]]:BEFORE[zzzTagCleanup] {}","")</f>
        <v/>
      </c>
    </row>
    <row r="38" spans="1:11" x14ac:dyDescent="0.25">
      <c r="A38" t="s">
        <v>110</v>
      </c>
      <c r="B38" t="s">
        <v>31</v>
      </c>
      <c r="E38" t="s">
        <v>111</v>
      </c>
      <c r="F38">
        <v>1989</v>
      </c>
      <c r="K38" s="1" t="str">
        <f>IF(Table2[[#This Row],[Added to RP1]]="X","!PART:HAS[~name[ROE-*]&amp;#engineType["&amp;A38&amp;"]&amp;#category[Engine]]:BEFORE[zzzTagCleanup] {}","")</f>
        <v/>
      </c>
    </row>
    <row r="39" spans="1:11" x14ac:dyDescent="0.25">
      <c r="A39" t="s">
        <v>108</v>
      </c>
      <c r="B39" t="s">
        <v>31</v>
      </c>
      <c r="E39" t="s">
        <v>109</v>
      </c>
      <c r="F39">
        <v>2001</v>
      </c>
      <c r="K39" s="1" t="str">
        <f>IF(Table2[[#This Row],[Added to RP1]]="X","!PART:HAS[~name[ROE-*]&amp;#engineType["&amp;A39&amp;"]&amp;#category[Engine]]:BEFORE[zzzTagCleanup] {}","")</f>
        <v/>
      </c>
    </row>
    <row r="40" spans="1:11" x14ac:dyDescent="0.25">
      <c r="A40" t="s">
        <v>100</v>
      </c>
      <c r="B40" t="s">
        <v>31</v>
      </c>
      <c r="C40" t="s">
        <v>32</v>
      </c>
      <c r="E40" t="s">
        <v>101</v>
      </c>
      <c r="F40">
        <v>1970</v>
      </c>
      <c r="K40" s="1" t="str">
        <f>IF(Table2[[#This Row],[Added to RP1]]="X","!PART:HAS[~name[ROE-*]&amp;#engineType["&amp;A40&amp;"]&amp;#category[Engine]]:BEFORE[zzzTagCleanup] {}","")</f>
        <v/>
      </c>
    </row>
    <row r="41" spans="1:11" x14ac:dyDescent="0.25">
      <c r="A41" t="s">
        <v>99</v>
      </c>
      <c r="B41" t="s">
        <v>65</v>
      </c>
      <c r="C41" t="s">
        <v>32</v>
      </c>
      <c r="F41">
        <v>1963</v>
      </c>
      <c r="G41" s="1" t="s">
        <v>70</v>
      </c>
      <c r="K41" s="1" t="str">
        <f>IF(Table2[[#This Row],[Added to RP1]]="X","!PART:HAS[~name[ROE-*]&amp;#engineType["&amp;A41&amp;"]&amp;#category[Engine]]:BEFORE[zzzTagCleanup] {}","")</f>
        <v/>
      </c>
    </row>
    <row r="42" spans="1:11" x14ac:dyDescent="0.25">
      <c r="A42" t="s">
        <v>96</v>
      </c>
      <c r="B42" t="s">
        <v>31</v>
      </c>
      <c r="C42" t="s">
        <v>97</v>
      </c>
      <c r="D42" t="s">
        <v>98</v>
      </c>
      <c r="E42" t="s">
        <v>77</v>
      </c>
      <c r="F42">
        <v>2002</v>
      </c>
      <c r="K42" s="1" t="str">
        <f>IF(Table2[[#This Row],[Added to RP1]]="X","!PART:HAS[~name[ROE-*]&amp;#engineType["&amp;A42&amp;"]&amp;#category[Engine]]:BEFORE[zzzTagCleanup] {}","")</f>
        <v/>
      </c>
    </row>
    <row r="43" spans="1:11" x14ac:dyDescent="0.25">
      <c r="A43" t="s">
        <v>19</v>
      </c>
      <c r="B43" t="s">
        <v>65</v>
      </c>
      <c r="C43" t="s">
        <v>72</v>
      </c>
      <c r="E43" t="s">
        <v>95</v>
      </c>
      <c r="F43">
        <v>1967</v>
      </c>
      <c r="G43" s="1" t="s">
        <v>70</v>
      </c>
      <c r="H43" s="1" t="s">
        <v>72</v>
      </c>
      <c r="I43" s="1" t="s">
        <v>70</v>
      </c>
      <c r="J43" s="1" t="s">
        <v>70</v>
      </c>
      <c r="K43" s="1" t="str">
        <f>IF(Table2[[#This Row],[Added to RP1]]="X","!PART:HAS[~name[ROE-*]&amp;#engineType["&amp;A43&amp;"]&amp;#category[Engine]]:BEFORE[zzzTagCleanup] {}","")</f>
        <v>!PART:HAS[~name[ROE-*]&amp;#engineType[F1]&amp;#category[Engine]]:BEFORE[zzzTagCleanup] {}</v>
      </c>
    </row>
    <row r="44" spans="1:11" x14ac:dyDescent="0.25">
      <c r="A44" t="s">
        <v>93</v>
      </c>
      <c r="B44" t="s">
        <v>65</v>
      </c>
      <c r="E44" t="s">
        <v>94</v>
      </c>
      <c r="F44">
        <v>1977</v>
      </c>
      <c r="K44" s="1" t="str">
        <f>IF(Table2[[#This Row],[Added to RP1]]="X","!PART:HAS[~name[ROE-*]&amp;#engineType["&amp;A44&amp;"]&amp;#category[Engine]]:BEFORE[zzzTagCleanup] {}","")</f>
        <v/>
      </c>
    </row>
    <row r="45" spans="1:11" x14ac:dyDescent="0.25">
      <c r="A45" t="s">
        <v>119</v>
      </c>
      <c r="B45" t="s">
        <v>65</v>
      </c>
      <c r="E45" t="s">
        <v>120</v>
      </c>
      <c r="F45">
        <v>2022</v>
      </c>
      <c r="K45" s="1" t="str">
        <f>IF(Table2[[#This Row],[Added to RP1]]="X","!PART:HAS[~name[ROE-*]&amp;#engineType["&amp;A45&amp;"]&amp;#category[Engine]]:BEFORE[zzzTagCleanup] {}","")</f>
        <v/>
      </c>
    </row>
    <row r="46" spans="1:11" x14ac:dyDescent="0.25">
      <c r="A46" t="s">
        <v>148</v>
      </c>
      <c r="B46" t="s">
        <v>65</v>
      </c>
      <c r="E46" t="s">
        <v>147</v>
      </c>
      <c r="F46">
        <v>1956</v>
      </c>
      <c r="K46" s="1" t="str">
        <f>IF(Table2[[#This Row],[Added to RP1]]="X","!PART:HAS[~name[ROE-*]&amp;#engineType["&amp;A46&amp;"]&amp;#category[Engine]]:BEFORE[zzzTagCleanup] {}","")</f>
        <v/>
      </c>
    </row>
    <row r="47" spans="1:11" x14ac:dyDescent="0.25">
      <c r="A47" t="s">
        <v>146</v>
      </c>
      <c r="B47" t="s">
        <v>65</v>
      </c>
      <c r="E47" t="s">
        <v>147</v>
      </c>
      <c r="F47">
        <v>1956</v>
      </c>
      <c r="K47" s="1" t="str">
        <f>IF(Table2[[#This Row],[Added to RP1]]="X","!PART:HAS[~name[ROE-*]&amp;#engineType["&amp;A47&amp;"]&amp;#category[Engine]]:BEFORE[zzzTagCleanup] {}","")</f>
        <v/>
      </c>
    </row>
    <row r="48" spans="1:11" x14ac:dyDescent="0.25">
      <c r="A48" t="s">
        <v>144</v>
      </c>
      <c r="B48" t="s">
        <v>31</v>
      </c>
      <c r="E48" t="s">
        <v>145</v>
      </c>
      <c r="F48">
        <v>1955</v>
      </c>
      <c r="G48" s="1" t="s">
        <v>70</v>
      </c>
      <c r="K48" s="1" t="str">
        <f>IF(Table2[[#This Row],[Added to RP1]]="X","!PART:HAS[~name[ROE-*]&amp;#engineType["&amp;A48&amp;"]&amp;#category[Engine]]:BEFORE[zzzTagCleanup] {}","")</f>
        <v/>
      </c>
    </row>
    <row r="49" spans="1:11" x14ac:dyDescent="0.25">
      <c r="A49" t="s">
        <v>143</v>
      </c>
      <c r="B49" t="s">
        <v>31</v>
      </c>
      <c r="E49" t="s">
        <v>111</v>
      </c>
      <c r="F49">
        <v>1990</v>
      </c>
      <c r="G49" s="1" t="s">
        <v>70</v>
      </c>
      <c r="K49" s="1" t="str">
        <f>IF(Table2[[#This Row],[Added to RP1]]="X","!PART:HAS[~name[ROE-*]&amp;#engineType["&amp;A49&amp;"]&amp;#category[Engine]]:BEFORE[zzzTagCleanup] {}","")</f>
        <v/>
      </c>
    </row>
    <row r="50" spans="1:11" x14ac:dyDescent="0.25">
      <c r="A50" t="s">
        <v>141</v>
      </c>
      <c r="B50" t="s">
        <v>31</v>
      </c>
      <c r="E50" t="s">
        <v>142</v>
      </c>
      <c r="F50">
        <v>1998</v>
      </c>
      <c r="G50" s="1" t="s">
        <v>70</v>
      </c>
      <c r="K50" s="1" t="str">
        <f>IF(Table2[[#This Row],[Added to RP1]]="X","!PART:HAS[~name[ROE-*]&amp;#engineType["&amp;A50&amp;"]&amp;#category[Engine]]:BEFORE[zzzTagCleanup] {}","")</f>
        <v/>
      </c>
    </row>
    <row r="51" spans="1:11" x14ac:dyDescent="0.25">
      <c r="A51" t="s">
        <v>139</v>
      </c>
      <c r="B51" t="s">
        <v>31</v>
      </c>
      <c r="E51" t="s">
        <v>140</v>
      </c>
      <c r="F51">
        <v>2002</v>
      </c>
      <c r="G51" s="1" t="s">
        <v>70</v>
      </c>
      <c r="K51" s="1" t="str">
        <f>IF(Table2[[#This Row],[Added to RP1]]="X","!PART:HAS[~name[ROE-*]&amp;#engineType["&amp;A51&amp;"]&amp;#category[Engine]]:BEFORE[zzzTagCleanup] {}","")</f>
        <v/>
      </c>
    </row>
    <row r="52" spans="1:11" x14ac:dyDescent="0.25">
      <c r="A52" t="s">
        <v>137</v>
      </c>
      <c r="B52" t="s">
        <v>31</v>
      </c>
      <c r="E52" t="s">
        <v>138</v>
      </c>
      <c r="F52">
        <v>2018</v>
      </c>
      <c r="K52" s="1" t="str">
        <f>IF(Table2[[#This Row],[Added to RP1]]="X","!PART:HAS[~name[ROE-*]&amp;#engineType["&amp;A52&amp;"]&amp;#category[Engine]]:BEFORE[zzzTagCleanup] {}","")</f>
        <v/>
      </c>
    </row>
    <row r="53" spans="1:11" x14ac:dyDescent="0.25">
      <c r="A53" t="s">
        <v>135</v>
      </c>
      <c r="B53" t="s">
        <v>31</v>
      </c>
      <c r="E53" t="s">
        <v>136</v>
      </c>
      <c r="F53">
        <v>2020</v>
      </c>
      <c r="K53" s="1" t="str">
        <f>IF(Table2[[#This Row],[Added to RP1]]="X","!PART:HAS[~name[ROE-*]&amp;#engineType["&amp;A53&amp;"]&amp;#category[Engine]]:BEFORE[zzzTagCleanup] {}","")</f>
        <v/>
      </c>
    </row>
    <row r="54" spans="1:11" x14ac:dyDescent="0.25">
      <c r="A54" t="s">
        <v>18</v>
      </c>
      <c r="B54" t="s">
        <v>65</v>
      </c>
      <c r="C54" t="s">
        <v>72</v>
      </c>
      <c r="E54" t="s">
        <v>134</v>
      </c>
      <c r="F54">
        <v>1961</v>
      </c>
      <c r="G54" s="1" t="s">
        <v>70</v>
      </c>
      <c r="H54" s="1" t="s">
        <v>72</v>
      </c>
      <c r="I54" s="1" t="s">
        <v>70</v>
      </c>
      <c r="J54" s="1" t="s">
        <v>70</v>
      </c>
      <c r="K54" s="1" t="str">
        <f>IF(Table2[[#This Row],[Added to RP1]]="X","!PART:HAS[~name[ROE-*]&amp;#engineType["&amp;A54&amp;"]&amp;#category[Engine]]:BEFORE[zzzTagCleanup] {}","")</f>
        <v>!PART:HAS[~name[ROE-*]&amp;#engineType[H1]&amp;#category[Engine]]:BEFORE[zzzTagCleanup] {}</v>
      </c>
    </row>
    <row r="55" spans="1:11" x14ac:dyDescent="0.25">
      <c r="A55" t="s">
        <v>132</v>
      </c>
      <c r="B55" t="s">
        <v>65</v>
      </c>
      <c r="E55" t="s">
        <v>133</v>
      </c>
      <c r="K55" s="1" t="str">
        <f>IF(Table2[[#This Row],[Added to RP1]]="X","!PART:HAS[~name[ROE-*]&amp;#engineType["&amp;A55&amp;"]&amp;#category[Engine]]:BEFORE[zzzTagCleanup] {}","")</f>
        <v/>
      </c>
    </row>
    <row r="56" spans="1:11" x14ac:dyDescent="0.25">
      <c r="A56" t="s">
        <v>130</v>
      </c>
      <c r="B56" t="s">
        <v>65</v>
      </c>
      <c r="E56" t="s">
        <v>131</v>
      </c>
      <c r="K56" s="1" t="str">
        <f>IF(Table2[[#This Row],[Added to RP1]]="X","!PART:HAS[~name[ROE-*]&amp;#engineType["&amp;A56&amp;"]&amp;#category[Engine]]:BEFORE[zzzTagCleanup] {}","")</f>
        <v/>
      </c>
    </row>
    <row r="57" spans="1:11" x14ac:dyDescent="0.25">
      <c r="A57" t="s">
        <v>17</v>
      </c>
      <c r="B57" t="s">
        <v>65</v>
      </c>
      <c r="C57" t="s">
        <v>72</v>
      </c>
      <c r="G57" s="1" t="s">
        <v>70</v>
      </c>
      <c r="H57" s="1" t="s">
        <v>72</v>
      </c>
      <c r="I57" s="1" t="s">
        <v>70</v>
      </c>
      <c r="J57" s="1" t="s">
        <v>70</v>
      </c>
      <c r="K57" s="1" t="str">
        <f>IF(Table2[[#This Row],[Added to RP1]]="X","!PART:HAS[~name[ROE-*]&amp;#engineType["&amp;A57&amp;"]&amp;#category[Engine]]:BEFORE[zzzTagCleanup] {}","")</f>
        <v>!PART:HAS[~name[ROE-*]&amp;#engineType[J2]&amp;#category[Engine]]:BEFORE[zzzTagCleanup] {}</v>
      </c>
    </row>
    <row r="58" spans="1:11" x14ac:dyDescent="0.25">
      <c r="A58" t="s">
        <v>129</v>
      </c>
      <c r="B58" t="s">
        <v>65</v>
      </c>
      <c r="C58" t="s">
        <v>32</v>
      </c>
      <c r="K58" s="1" t="str">
        <f>IF(Table2[[#This Row],[Added to RP1]]="X","!PART:HAS[~name[ROE-*]&amp;#engineType["&amp;A58&amp;"]&amp;#category[Engine]]:BEFORE[zzzTagCleanup] {}","")</f>
        <v/>
      </c>
    </row>
    <row r="59" spans="1:11" x14ac:dyDescent="0.25">
      <c r="A59" t="s">
        <v>16</v>
      </c>
      <c r="B59" t="s">
        <v>65</v>
      </c>
      <c r="C59" t="s">
        <v>72</v>
      </c>
      <c r="G59" s="1" t="s">
        <v>70</v>
      </c>
      <c r="H59" s="1" t="s">
        <v>72</v>
      </c>
      <c r="I59" s="1" t="s">
        <v>70</v>
      </c>
      <c r="J59" s="1" t="s">
        <v>70</v>
      </c>
      <c r="K59" s="1" t="str">
        <f>IF(Table2[[#This Row],[Added to RP1]]="X","!PART:HAS[~name[ROE-*]&amp;#engineType["&amp;A59&amp;"]&amp;#category[Engine]]:BEFORE[zzzTagCleanup] {}","")</f>
        <v>!PART:HAS[~name[ROE-*]&amp;#engineType[J2X]&amp;#category[Engine]]:BEFORE[zzzTagCleanup] {}</v>
      </c>
    </row>
    <row r="60" spans="1:11" x14ac:dyDescent="0.25">
      <c r="A60" t="s">
        <v>126</v>
      </c>
      <c r="B60" t="s">
        <v>65</v>
      </c>
      <c r="C60" t="s">
        <v>32</v>
      </c>
      <c r="E60" t="s">
        <v>127</v>
      </c>
      <c r="F60">
        <v>1963</v>
      </c>
      <c r="G60" s="1" t="s">
        <v>70</v>
      </c>
      <c r="H60" s="1" t="s">
        <v>32</v>
      </c>
      <c r="K60" s="1" t="str">
        <f>IF(Table2[[#This Row],[Added to RP1]]="X","!PART:HAS[~name[ROE-*]&amp;#engineType["&amp;A60&amp;"]&amp;#category[Engine]]:BEFORE[zzzTagCleanup] {}","")</f>
        <v/>
      </c>
    </row>
    <row r="61" spans="1:11" x14ac:dyDescent="0.25">
      <c r="A61" t="s">
        <v>128</v>
      </c>
      <c r="B61" t="s">
        <v>65</v>
      </c>
      <c r="C61" t="s">
        <v>32</v>
      </c>
      <c r="E61" t="s">
        <v>127</v>
      </c>
      <c r="F61">
        <v>1960</v>
      </c>
      <c r="G61" s="1" t="s">
        <v>70</v>
      </c>
      <c r="H61" s="1" t="s">
        <v>32</v>
      </c>
      <c r="K61" s="1" t="str">
        <f>IF(Table2[[#This Row],[Added to RP1]]="X","!PART:HAS[~name[ROE-*]&amp;#engineType["&amp;A61&amp;"]&amp;#category[Engine]]:BEFORE[zzzTagCleanup] {}","")</f>
        <v/>
      </c>
    </row>
    <row r="62" spans="1:11" x14ac:dyDescent="0.25">
      <c r="A62" t="s">
        <v>125</v>
      </c>
      <c r="B62" t="s">
        <v>65</v>
      </c>
      <c r="E62" t="s">
        <v>124</v>
      </c>
      <c r="F62">
        <v>2006</v>
      </c>
      <c r="K62" s="1" t="str">
        <f>IF(Table2[[#This Row],[Added to RP1]]="X","!PART:HAS[~name[ROE-*]&amp;#engineType["&amp;A62&amp;"]&amp;#category[Engine]]:BEFORE[zzzTagCleanup] {}","")</f>
        <v/>
      </c>
    </row>
    <row r="63" spans="1:11" x14ac:dyDescent="0.25">
      <c r="A63" t="s">
        <v>123</v>
      </c>
      <c r="B63" t="s">
        <v>65</v>
      </c>
      <c r="E63" t="s">
        <v>124</v>
      </c>
      <c r="F63">
        <v>2008</v>
      </c>
      <c r="K63" s="1" t="str">
        <f>IF(Table2[[#This Row],[Added to RP1]]="X","!PART:HAS[~name[ROE-*]&amp;#engineType["&amp;A63&amp;"]&amp;#category[Engine]]:BEFORE[zzzTagCleanup] {}","")</f>
        <v/>
      </c>
    </row>
    <row r="64" spans="1:11" x14ac:dyDescent="0.25">
      <c r="A64" t="s">
        <v>122</v>
      </c>
      <c r="B64" t="s">
        <v>81</v>
      </c>
      <c r="K64" s="1" t="str">
        <f>IF(Table2[[#This Row],[Added to RP1]]="X","!PART:HAS[~name[ROE-*]&amp;#engineType["&amp;A64&amp;"]&amp;#category[Engine]]:BEFORE[zzzTagCleanup] {}","")</f>
        <v/>
      </c>
    </row>
    <row r="65" spans="1:11" x14ac:dyDescent="0.25">
      <c r="A65" t="s">
        <v>121</v>
      </c>
      <c r="B65" t="s">
        <v>81</v>
      </c>
      <c r="K65" s="1" t="str">
        <f>IF(Table2[[#This Row],[Added to RP1]]="X","!PART:HAS[~name[ROE-*]&amp;#engineType["&amp;A65&amp;"]&amp;#category[Engine]]:BEFORE[zzzTagCleanup] {}","")</f>
        <v/>
      </c>
    </row>
    <row r="66" spans="1:11" x14ac:dyDescent="0.25">
      <c r="A66" t="s">
        <v>173</v>
      </c>
      <c r="B66" t="s">
        <v>65</v>
      </c>
      <c r="C66" t="s">
        <v>69</v>
      </c>
      <c r="E66" t="s">
        <v>174</v>
      </c>
      <c r="F66">
        <v>1966</v>
      </c>
      <c r="K66" s="1" t="str">
        <f>IF(Table2[[#This Row],[Added to RP1]]="X","!PART:HAS[~name[ROE-*]&amp;#engineType["&amp;A66&amp;"]&amp;#category[Engine]]:BEFORE[zzzTagCleanup] {}","")</f>
        <v/>
      </c>
    </row>
    <row r="67" spans="1:11" x14ac:dyDescent="0.25">
      <c r="A67" t="s">
        <v>170</v>
      </c>
      <c r="B67" t="s">
        <v>65</v>
      </c>
      <c r="C67" t="s">
        <v>172</v>
      </c>
      <c r="E67" t="s">
        <v>171</v>
      </c>
      <c r="K67" s="1" t="str">
        <f>IF(Table2[[#This Row],[Added to RP1]]="X","!PART:HAS[~name[ROE-*]&amp;#engineType["&amp;A67&amp;"]&amp;#category[Engine]]:BEFORE[zzzTagCleanup] {}","")</f>
        <v/>
      </c>
    </row>
    <row r="68" spans="1:11" x14ac:dyDescent="0.25">
      <c r="A68" t="s">
        <v>168</v>
      </c>
      <c r="B68" t="s">
        <v>65</v>
      </c>
      <c r="E68" t="s">
        <v>169</v>
      </c>
      <c r="K68" s="1" t="str">
        <f>IF(Table2[[#This Row],[Added to RP1]]="X","!PART:HAS[~name[ROE-*]&amp;#engineType["&amp;A68&amp;"]&amp;#category[Engine]]:BEFORE[zzzTagCleanup] {}","")</f>
        <v/>
      </c>
    </row>
    <row r="69" spans="1:11" x14ac:dyDescent="0.25">
      <c r="A69" t="s">
        <v>166</v>
      </c>
      <c r="B69" t="s">
        <v>65</v>
      </c>
      <c r="E69" t="s">
        <v>167</v>
      </c>
      <c r="K69" s="1" t="str">
        <f>IF(Table2[[#This Row],[Added to RP1]]="X","!PART:HAS[~name[ROE-*]&amp;#engineType["&amp;A69&amp;"]&amp;#category[Engine]]:BEFORE[zzzTagCleanup] {}","")</f>
        <v/>
      </c>
    </row>
    <row r="70" spans="1:11" x14ac:dyDescent="0.25">
      <c r="A70" t="s">
        <v>165</v>
      </c>
      <c r="B70" t="s">
        <v>65</v>
      </c>
      <c r="C70" t="s">
        <v>72</v>
      </c>
      <c r="E70" t="s">
        <v>164</v>
      </c>
      <c r="G70" s="1" t="s">
        <v>70</v>
      </c>
      <c r="H70" s="1" t="s">
        <v>72</v>
      </c>
      <c r="K70" s="1" t="str">
        <f>IF(Table2[[#This Row],[Added to RP1]]="X","!PART:HAS[~name[ROE-*]&amp;#engineType["&amp;A70&amp;"]&amp;#category[Engine]]:BEFORE[zzzTagCleanup] {}","")</f>
        <v/>
      </c>
    </row>
    <row r="71" spans="1:11" x14ac:dyDescent="0.25">
      <c r="A71" t="s">
        <v>163</v>
      </c>
      <c r="B71" t="s">
        <v>65</v>
      </c>
      <c r="C71" t="s">
        <v>72</v>
      </c>
      <c r="E71" t="s">
        <v>164</v>
      </c>
      <c r="G71" s="1" t="s">
        <v>70</v>
      </c>
      <c r="H71" s="1" t="s">
        <v>72</v>
      </c>
      <c r="K71" s="1" t="str">
        <f>IF(Table2[[#This Row],[Added to RP1]]="X","!PART:HAS[~name[ROE-*]&amp;#engineType["&amp;A71&amp;"]&amp;#category[Engine]]:BEFORE[zzzTagCleanup] {}","")</f>
        <v/>
      </c>
    </row>
    <row r="72" spans="1:11" x14ac:dyDescent="0.25">
      <c r="A72" t="s">
        <v>14</v>
      </c>
      <c r="B72" t="s">
        <v>65</v>
      </c>
      <c r="C72" t="s">
        <v>32</v>
      </c>
      <c r="E72" t="s">
        <v>154</v>
      </c>
      <c r="F72">
        <v>1956</v>
      </c>
      <c r="G72" s="1" t="s">
        <v>70</v>
      </c>
      <c r="H72" s="1" t="s">
        <v>32</v>
      </c>
      <c r="I72" s="1" t="s">
        <v>70</v>
      </c>
      <c r="J72" s="1" t="s">
        <v>70</v>
      </c>
      <c r="K72" s="1" t="str">
        <f>IF(Table2[[#This Row],[Added to RP1]]="X","!PART:HAS[~name[ROE-*]&amp;#engineType["&amp;A72&amp;"]&amp;#category[Engine]]:BEFORE[zzzTagCleanup] {}","")</f>
        <v>!PART:HAS[~name[ROE-*]&amp;#engineType[LR101]&amp;#category[Engine]]:BEFORE[zzzTagCleanup] {}</v>
      </c>
    </row>
    <row r="73" spans="1:11" x14ac:dyDescent="0.25">
      <c r="A73" t="s">
        <v>13</v>
      </c>
      <c r="B73" t="s">
        <v>65</v>
      </c>
      <c r="C73" t="s">
        <v>32</v>
      </c>
      <c r="E73" t="s">
        <v>154</v>
      </c>
      <c r="F73">
        <v>1958</v>
      </c>
      <c r="G73" s="1" t="s">
        <v>70</v>
      </c>
      <c r="H73" s="1" t="s">
        <v>32</v>
      </c>
      <c r="I73" s="1" t="s">
        <v>70</v>
      </c>
      <c r="J73" s="1" t="s">
        <v>70</v>
      </c>
      <c r="K73" s="1" t="str">
        <f>IF(Table2[[#This Row],[Added to RP1]]="X","!PART:HAS[~name[ROE-*]&amp;#engineType["&amp;A73&amp;"]&amp;#category[Engine]]:BEFORE[zzzTagCleanup] {}","")</f>
        <v>!PART:HAS[~name[ROE-*]&amp;#engineType[LR105]&amp;#category[Engine]]:BEFORE[zzzTagCleanup] {}</v>
      </c>
    </row>
    <row r="74" spans="1:11" x14ac:dyDescent="0.25">
      <c r="A74" t="s">
        <v>15</v>
      </c>
      <c r="B74" t="s">
        <v>65</v>
      </c>
      <c r="C74" t="s">
        <v>161</v>
      </c>
      <c r="E74" t="s">
        <v>162</v>
      </c>
      <c r="F74">
        <v>1956</v>
      </c>
      <c r="G74" s="1" t="s">
        <v>70</v>
      </c>
      <c r="H74" s="1" t="s">
        <v>161</v>
      </c>
      <c r="I74" s="1" t="s">
        <v>70</v>
      </c>
      <c r="J74" s="1" t="s">
        <v>70</v>
      </c>
      <c r="K74" s="1" t="str">
        <f>IF(Table2[[#This Row],[Added to RP1]]="X","!PART:HAS[~name[ROE-*]&amp;#engineType["&amp;A74&amp;"]&amp;#category[Engine]]:BEFORE[zzzTagCleanup] {}","")</f>
        <v>!PART:HAS[~name[ROE-*]&amp;#engineType[LR79]&amp;#category[Engine]]:BEFORE[zzzTagCleanup] {}</v>
      </c>
    </row>
    <row r="75" spans="1:11" x14ac:dyDescent="0.25">
      <c r="A75" t="s">
        <v>159</v>
      </c>
      <c r="B75" t="s">
        <v>65</v>
      </c>
      <c r="E75" t="s">
        <v>160</v>
      </c>
      <c r="F75">
        <v>1958</v>
      </c>
      <c r="K75" s="1" t="str">
        <f>IF(Table2[[#This Row],[Added to RP1]]="X","!PART:HAS[~name[ROE-*]&amp;#engineType["&amp;A75&amp;"]&amp;#category[Engine]]:BEFORE[zzzTagCleanup] {}","")</f>
        <v/>
      </c>
    </row>
    <row r="76" spans="1:11" x14ac:dyDescent="0.25">
      <c r="A76" t="s">
        <v>158</v>
      </c>
      <c r="B76" t="s">
        <v>65</v>
      </c>
      <c r="E76" t="s">
        <v>156</v>
      </c>
      <c r="F76">
        <v>1959</v>
      </c>
      <c r="G76" s="1" t="s">
        <v>70</v>
      </c>
      <c r="K76" s="1" t="str">
        <f>IF(Table2[[#This Row],[Added to RP1]]="X","!PART:HAS[~name[ROE-*]&amp;#engineType["&amp;A76&amp;"]&amp;#category[Engine]]:BEFORE[zzzTagCleanup] {}","")</f>
        <v/>
      </c>
    </row>
    <row r="77" spans="1:11" x14ac:dyDescent="0.25">
      <c r="A77" t="s">
        <v>157</v>
      </c>
      <c r="B77" t="s">
        <v>65</v>
      </c>
      <c r="G77" s="1" t="s">
        <v>70</v>
      </c>
      <c r="K77" s="1" t="str">
        <f>IF(Table2[[#This Row],[Added to RP1]]="X","!PART:HAS[~name[ROE-*]&amp;#engineType["&amp;A77&amp;"]&amp;#category[Engine]]:BEFORE[zzzTagCleanup] {}","")</f>
        <v/>
      </c>
    </row>
    <row r="78" spans="1:11" x14ac:dyDescent="0.25">
      <c r="A78" t="s">
        <v>26</v>
      </c>
      <c r="B78" t="s">
        <v>65</v>
      </c>
      <c r="C78" t="s">
        <v>32</v>
      </c>
      <c r="E78" t="s">
        <v>154</v>
      </c>
      <c r="F78">
        <v>1958</v>
      </c>
      <c r="G78" s="1" t="s">
        <v>70</v>
      </c>
      <c r="H78" s="1" t="s">
        <v>32</v>
      </c>
      <c r="I78" s="1" t="s">
        <v>70</v>
      </c>
      <c r="J78" s="1" t="s">
        <v>70</v>
      </c>
      <c r="K78" s="1" t="str">
        <f>IF(Table2[[#This Row],[Added to RP1]]="X","!PART:HAS[~name[ROE-*]&amp;#engineType["&amp;A78&amp;"]&amp;#category[Engine]]:BEFORE[zzzTagCleanup] {}","")</f>
        <v>!PART:HAS[~name[ROE-*]&amp;#engineType[LR89]&amp;#category[Engine]]:BEFORE[zzzTagCleanup] {}</v>
      </c>
    </row>
    <row r="79" spans="1:11" x14ac:dyDescent="0.25">
      <c r="A79" t="s">
        <v>155</v>
      </c>
      <c r="B79" t="s">
        <v>65</v>
      </c>
      <c r="E79" t="s">
        <v>156</v>
      </c>
      <c r="F79">
        <v>1959</v>
      </c>
      <c r="G79" s="1" t="s">
        <v>70</v>
      </c>
      <c r="K79" s="1" t="str">
        <f>IF(Table2[[#This Row],[Added to RP1]]="X","!PART:HAS[~name[ROE-*]&amp;#engineType["&amp;A79&amp;"]&amp;#category[Engine]]:BEFORE[zzzTagCleanup] {}","")</f>
        <v/>
      </c>
    </row>
    <row r="80" spans="1:11" x14ac:dyDescent="0.25">
      <c r="A80" t="s">
        <v>153</v>
      </c>
      <c r="B80" t="s">
        <v>65</v>
      </c>
      <c r="C80" t="s">
        <v>72</v>
      </c>
      <c r="G80" s="1" t="s">
        <v>70</v>
      </c>
      <c r="H80" s="1" t="s">
        <v>72</v>
      </c>
      <c r="K80" s="1" t="str">
        <f>IF(Table2[[#This Row],[Added to RP1]]="X","!PART:HAS[~name[ROE-*]&amp;#engineType["&amp;A80&amp;"]&amp;#category[Engine]]:BEFORE[zzzTagCleanup] {}","")</f>
        <v/>
      </c>
    </row>
    <row r="81" spans="1:11" x14ac:dyDescent="0.25">
      <c r="A81" t="s">
        <v>151</v>
      </c>
      <c r="B81" t="s">
        <v>31</v>
      </c>
      <c r="E81" t="s">
        <v>152</v>
      </c>
      <c r="F81">
        <v>1962</v>
      </c>
      <c r="K81" s="1" t="str">
        <f>IF(Table2[[#This Row],[Added to RP1]]="X","!PART:HAS[~name[ROE-*]&amp;#engineType["&amp;A81&amp;"]&amp;#category[Engine]]:BEFORE[zzzTagCleanup] {}","")</f>
        <v/>
      </c>
    </row>
    <row r="82" spans="1:11" x14ac:dyDescent="0.25">
      <c r="A82" t="s">
        <v>149</v>
      </c>
      <c r="B82" t="s">
        <v>65</v>
      </c>
      <c r="C82" t="s">
        <v>72</v>
      </c>
      <c r="E82" t="s">
        <v>150</v>
      </c>
      <c r="F82">
        <v>2006</v>
      </c>
      <c r="G82" s="1" t="s">
        <v>70</v>
      </c>
      <c r="H82" s="1" t="s">
        <v>72</v>
      </c>
      <c r="K82" s="1" t="str">
        <f>IF(Table2[[#This Row],[Added to RP1]]="X","!PART:HAS[~name[ROE-*]&amp;#engineType["&amp;A82&amp;"]&amp;#category[Engine]]:BEFORE[zzzTagCleanup] {}","")</f>
        <v/>
      </c>
    </row>
    <row r="83" spans="1:11" x14ac:dyDescent="0.25">
      <c r="A83" t="s">
        <v>185</v>
      </c>
      <c r="B83" t="s">
        <v>65</v>
      </c>
      <c r="E83" t="s">
        <v>186</v>
      </c>
      <c r="K83" s="1" t="str">
        <f>IF(Table2[[#This Row],[Added to RP1]]="X","!PART:HAS[~name[ROE-*]&amp;#engineType["&amp;A83&amp;"]&amp;#category[Engine]]:BEFORE[zzzTagCleanup] {}","")</f>
        <v/>
      </c>
    </row>
    <row r="84" spans="1:11" x14ac:dyDescent="0.25">
      <c r="A84" t="s">
        <v>184</v>
      </c>
      <c r="B84" t="s">
        <v>65</v>
      </c>
      <c r="E84" t="s">
        <v>189</v>
      </c>
      <c r="K84" s="1" t="str">
        <f>IF(Table2[[#This Row],[Added to RP1]]="X","!PART:HAS[~name[ROE-*]&amp;#engineType["&amp;A84&amp;"]&amp;#category[Engine]]:BEFORE[zzzTagCleanup] {}","")</f>
        <v/>
      </c>
    </row>
    <row r="85" spans="1:11" x14ac:dyDescent="0.25">
      <c r="A85" t="s">
        <v>183</v>
      </c>
      <c r="B85" t="s">
        <v>65</v>
      </c>
      <c r="E85" t="s">
        <v>188</v>
      </c>
      <c r="K85" s="1" t="str">
        <f>IF(Table2[[#This Row],[Added to RP1]]="X","!PART:HAS[~name[ROE-*]&amp;#engineType["&amp;A85&amp;"]&amp;#category[Engine]]:BEFORE[zzzTagCleanup] {}","")</f>
        <v/>
      </c>
    </row>
    <row r="86" spans="1:11" x14ac:dyDescent="0.25">
      <c r="A86" t="s">
        <v>182</v>
      </c>
      <c r="B86" t="s">
        <v>65</v>
      </c>
      <c r="E86" t="s">
        <v>187</v>
      </c>
      <c r="K86" s="1" t="str">
        <f>IF(Table2[[#This Row],[Added to RP1]]="X","!PART:HAS[~name[ROE-*]&amp;#engineType["&amp;A86&amp;"]&amp;#category[Engine]]:BEFORE[zzzTagCleanup] {}","")</f>
        <v/>
      </c>
    </row>
    <row r="87" spans="1:11" x14ac:dyDescent="0.25">
      <c r="A87" t="s">
        <v>1</v>
      </c>
      <c r="B87" t="s">
        <v>65</v>
      </c>
      <c r="C87" t="s">
        <v>69</v>
      </c>
      <c r="E87" t="s">
        <v>181</v>
      </c>
      <c r="F87">
        <v>1952</v>
      </c>
      <c r="G87" s="1" t="s">
        <v>70</v>
      </c>
      <c r="H87" s="1" t="s">
        <v>69</v>
      </c>
      <c r="I87" s="1" t="s">
        <v>70</v>
      </c>
      <c r="J87" s="1" t="s">
        <v>70</v>
      </c>
      <c r="K87" s="1" t="str">
        <f>IF(Table2[[#This Row],[Added to RP1]]="X","!PART:HAS[~name[ROE-*]&amp;#engineType["&amp;A87&amp;"]&amp;#category[Engine]]:BEFORE[zzzTagCleanup] {}","")</f>
        <v>!PART:HAS[~name[ROE-*]&amp;#engineType[NAA75_110]&amp;#category[Engine]]:BEFORE[zzzTagCleanup] {}</v>
      </c>
    </row>
    <row r="88" spans="1:11" x14ac:dyDescent="0.25">
      <c r="A88" t="s">
        <v>178</v>
      </c>
      <c r="B88" t="s">
        <v>81</v>
      </c>
      <c r="K88" s="1" t="str">
        <f>IF(Table2[[#This Row],[Added to RP1]]="X","!PART:HAS[~name[ROE-*]&amp;#engineType["&amp;A88&amp;"]&amp;#category[Engine]]:BEFORE[zzzTagCleanup] {}","")</f>
        <v/>
      </c>
    </row>
    <row r="89" spans="1:11" x14ac:dyDescent="0.25">
      <c r="A89" t="s">
        <v>177</v>
      </c>
      <c r="B89" t="s">
        <v>81</v>
      </c>
      <c r="K89" s="1" t="str">
        <f>IF(Table2[[#This Row],[Added to RP1]]="X","!PART:HAS[~name[ROE-*]&amp;#engineType["&amp;A89&amp;"]&amp;#category[Engine]]:BEFORE[zzzTagCleanup] {}","")</f>
        <v/>
      </c>
    </row>
    <row r="90" spans="1:11" x14ac:dyDescent="0.25">
      <c r="A90" t="s">
        <v>180</v>
      </c>
      <c r="B90" t="s">
        <v>81</v>
      </c>
      <c r="K90" s="1" t="str">
        <f>IF(Table2[[#This Row],[Added to RP1]]="X","!PART:HAS[~name[ROE-*]&amp;#engineType["&amp;A90&amp;"]&amp;#category[Engine]]:BEFORE[zzzTagCleanup] {}","")</f>
        <v/>
      </c>
    </row>
    <row r="91" spans="1:11" x14ac:dyDescent="0.25">
      <c r="A91" t="s">
        <v>179</v>
      </c>
      <c r="B91" t="s">
        <v>81</v>
      </c>
      <c r="K91" s="1" t="str">
        <f>IF(Table2[[#This Row],[Added to RP1]]="X","!PART:HAS[~name[ROE-*]&amp;#engineType["&amp;A91&amp;"]&amp;#category[Engine]]:BEFORE[zzzTagCleanup] {}","")</f>
        <v/>
      </c>
    </row>
    <row r="92" spans="1:11" x14ac:dyDescent="0.25">
      <c r="A92" t="s">
        <v>175</v>
      </c>
      <c r="B92" t="s">
        <v>31</v>
      </c>
      <c r="C92" t="s">
        <v>311</v>
      </c>
      <c r="E92" t="s">
        <v>176</v>
      </c>
      <c r="F92">
        <v>1955</v>
      </c>
      <c r="G92" s="1" t="s">
        <v>70</v>
      </c>
      <c r="H92" s="1" t="s">
        <v>311</v>
      </c>
      <c r="I92" s="1" t="s">
        <v>70</v>
      </c>
      <c r="J92" s="1" t="s">
        <v>70</v>
      </c>
      <c r="K92" s="1" t="str">
        <f>IF(Table2[[#This Row],[Added to RP1]]="X","!PART:HAS[~name[ROE-*]&amp;#engineType["&amp;A92&amp;"]&amp;#category[Engine]]:BEFORE[zzzTagCleanup] {}","")</f>
        <v>!PART:HAS[~name[ROE-*]&amp;#engineType[Nike-M5E1]&amp;#category[Engine]]:BEFORE[zzzTagCleanup] {}</v>
      </c>
    </row>
    <row r="93" spans="1:11" x14ac:dyDescent="0.25">
      <c r="A93" t="s">
        <v>190</v>
      </c>
      <c r="B93" t="s">
        <v>65</v>
      </c>
      <c r="E93" t="s">
        <v>191</v>
      </c>
      <c r="G93" s="1" t="s">
        <v>70</v>
      </c>
      <c r="K93" s="1" t="str">
        <f>IF(Table2[[#This Row],[Added to RP1]]="X","!PART:HAS[~name[ROE-*]&amp;#engineType["&amp;A93&amp;"]&amp;#category[Engine]]:BEFORE[zzzTagCleanup] {}","")</f>
        <v/>
      </c>
    </row>
    <row r="94" spans="1:11" x14ac:dyDescent="0.25">
      <c r="A94" t="s">
        <v>215</v>
      </c>
      <c r="B94" t="s">
        <v>65</v>
      </c>
      <c r="E94" t="s">
        <v>191</v>
      </c>
      <c r="K94" s="1" t="str">
        <f>IF(Table2[[#This Row],[Added to RP1]]="X","!PART:HAS[~name[ROE-*]&amp;#engineType["&amp;A94&amp;"]&amp;#category[Engine]]:BEFORE[zzzTagCleanup] {}","")</f>
        <v/>
      </c>
    </row>
    <row r="95" spans="1:11" x14ac:dyDescent="0.25">
      <c r="A95" t="s">
        <v>193</v>
      </c>
      <c r="B95" t="s">
        <v>65</v>
      </c>
      <c r="E95" t="s">
        <v>191</v>
      </c>
      <c r="G95" s="1" t="s">
        <v>70</v>
      </c>
      <c r="K95" s="1" t="str">
        <f>IF(Table2[[#This Row],[Added to RP1]]="X","!PART:HAS[~name[ROE-*]&amp;#engineType["&amp;A95&amp;"]&amp;#category[Engine]]:BEFORE[zzzTagCleanup] {}","")</f>
        <v/>
      </c>
    </row>
    <row r="96" spans="1:11" x14ac:dyDescent="0.25">
      <c r="A96" t="s">
        <v>192</v>
      </c>
      <c r="B96" t="s">
        <v>65</v>
      </c>
      <c r="E96" t="s">
        <v>191</v>
      </c>
      <c r="G96" s="1" t="s">
        <v>70</v>
      </c>
      <c r="K96" s="1" t="str">
        <f>IF(Table2[[#This Row],[Added to RP1]]="X","!PART:HAS[~name[ROE-*]&amp;#engineType["&amp;A96&amp;"]&amp;#category[Engine]]:BEFORE[zzzTagCleanup] {}","")</f>
        <v/>
      </c>
    </row>
    <row r="97" spans="1:11" x14ac:dyDescent="0.25">
      <c r="A97" t="s">
        <v>213</v>
      </c>
      <c r="B97" t="s">
        <v>214</v>
      </c>
      <c r="K97" s="1" t="str">
        <f>IF(Table2[[#This Row],[Added to RP1]]="X","!PART:HAS[~name[ROE-*]&amp;#engineType["&amp;A97&amp;"]&amp;#category[Engine]]:BEFORE[zzzTagCleanup] {}","")</f>
        <v/>
      </c>
    </row>
    <row r="98" spans="1:11" x14ac:dyDescent="0.25">
      <c r="A98" t="s">
        <v>212</v>
      </c>
      <c r="B98" t="s">
        <v>81</v>
      </c>
      <c r="K98" s="1" t="str">
        <f>IF(Table2[[#This Row],[Added to RP1]]="X","!PART:HAS[~name[ROE-*]&amp;#engineType["&amp;A98&amp;"]&amp;#category[Engine]]:BEFORE[zzzTagCleanup] {}","")</f>
        <v/>
      </c>
    </row>
    <row r="99" spans="1:11" x14ac:dyDescent="0.25">
      <c r="A99" t="s">
        <v>211</v>
      </c>
      <c r="B99" t="s">
        <v>81</v>
      </c>
      <c r="K99" s="1" t="str">
        <f>IF(Table2[[#This Row],[Added to RP1]]="X","!PART:HAS[~name[ROE-*]&amp;#engineType["&amp;A99&amp;"]&amp;#category[Engine]]:BEFORE[zzzTagCleanup] {}","")</f>
        <v/>
      </c>
    </row>
    <row r="100" spans="1:11" x14ac:dyDescent="0.25">
      <c r="A100" t="s">
        <v>210</v>
      </c>
      <c r="B100" t="s">
        <v>81</v>
      </c>
      <c r="K100" s="1" t="str">
        <f>IF(Table2[[#This Row],[Added to RP1]]="X","!PART:HAS[~name[ROE-*]&amp;#engineType["&amp;A100&amp;"]&amp;#category[Engine]]:BEFORE[zzzTagCleanup] {}","")</f>
        <v/>
      </c>
    </row>
    <row r="101" spans="1:11" x14ac:dyDescent="0.25">
      <c r="A101" t="s">
        <v>208</v>
      </c>
      <c r="B101" t="s">
        <v>65</v>
      </c>
      <c r="C101" t="s">
        <v>356</v>
      </c>
      <c r="D101" t="s">
        <v>209</v>
      </c>
      <c r="E101" t="s">
        <v>73</v>
      </c>
      <c r="G101" s="1" t="s">
        <v>70</v>
      </c>
      <c r="H101" s="1" t="s">
        <v>357</v>
      </c>
      <c r="K101" s="1" t="str">
        <f>IF(Table2[[#This Row],[Added to RP1]]="X","!PART:HAS[~name[ROE-*]&amp;#engineType["&amp;A101&amp;"]&amp;#category[Engine]]:BEFORE[zzzTagCleanup] {}","")</f>
        <v/>
      </c>
    </row>
    <row r="102" spans="1:11" x14ac:dyDescent="0.25">
      <c r="A102" t="s">
        <v>207</v>
      </c>
      <c r="B102" t="s">
        <v>65</v>
      </c>
      <c r="C102" t="s">
        <v>356</v>
      </c>
      <c r="E102" t="s">
        <v>355</v>
      </c>
      <c r="G102" s="1" t="s">
        <v>70</v>
      </c>
      <c r="H102" s="1" t="s">
        <v>357</v>
      </c>
      <c r="K102" s="1" t="str">
        <f>IF(Table2[[#This Row],[Added to RP1]]="X","!PART:HAS[~name[ROE-*]&amp;#engineType["&amp;A102&amp;"]&amp;#category[Engine]]:BEFORE[zzzTagCleanup] {}","")</f>
        <v/>
      </c>
    </row>
    <row r="103" spans="1:11" x14ac:dyDescent="0.25">
      <c r="A103" t="s">
        <v>205</v>
      </c>
      <c r="B103" t="s">
        <v>65</v>
      </c>
      <c r="C103" t="s">
        <v>69</v>
      </c>
      <c r="E103" t="s">
        <v>206</v>
      </c>
      <c r="G103" s="1" t="s">
        <v>70</v>
      </c>
      <c r="H103" s="1" t="s">
        <v>69</v>
      </c>
      <c r="K103" s="1" t="str">
        <f>IF(Table2[[#This Row],[Added to RP1]]="X","!PART:HAS[~name[ROE-*]&amp;#engineType["&amp;A103&amp;"]&amp;#category[Engine]]:BEFORE[zzzTagCleanup] {}","")</f>
        <v/>
      </c>
    </row>
    <row r="104" spans="1:11" x14ac:dyDescent="0.25">
      <c r="A104" t="s">
        <v>199</v>
      </c>
      <c r="B104" t="s">
        <v>65</v>
      </c>
      <c r="E104" t="s">
        <v>198</v>
      </c>
      <c r="F104">
        <v>1958</v>
      </c>
      <c r="G104" s="1" t="s">
        <v>70</v>
      </c>
      <c r="K104" s="1" t="str">
        <f>IF(Table2[[#This Row],[Added to RP1]]="X","!PART:HAS[~name[ROE-*]&amp;#engineType["&amp;A104&amp;"]&amp;#category[Engine]]:BEFORE[zzzTagCleanup] {}","")</f>
        <v/>
      </c>
    </row>
    <row r="105" spans="1:11" x14ac:dyDescent="0.25">
      <c r="A105" t="s">
        <v>9</v>
      </c>
      <c r="B105" t="s">
        <v>65</v>
      </c>
      <c r="E105" t="s">
        <v>197</v>
      </c>
      <c r="F105">
        <v>1960</v>
      </c>
      <c r="G105" s="1" t="s">
        <v>70</v>
      </c>
      <c r="K105" s="1" t="str">
        <f>IF(Table2[[#This Row],[Added to RP1]]="X","!PART:HAS[~name[ROE-*]&amp;#engineType["&amp;A105&amp;"]&amp;#category[Engine]]:BEFORE[zzzTagCleanup] {}","")</f>
        <v/>
      </c>
    </row>
    <row r="106" spans="1:11" x14ac:dyDescent="0.25">
      <c r="A106" t="s">
        <v>194</v>
      </c>
      <c r="B106" t="s">
        <v>65</v>
      </c>
      <c r="D106" t="s">
        <v>195</v>
      </c>
      <c r="E106" t="s">
        <v>196</v>
      </c>
      <c r="F106">
        <v>2013</v>
      </c>
      <c r="K106" s="1" t="str">
        <f>IF(Table2[[#This Row],[Added to RP1]]="X","!PART:HAS[~name[ROE-*]&amp;#engineType["&amp;A106&amp;"]&amp;#category[Engine]]:BEFORE[zzzTagCleanup] {}","")</f>
        <v/>
      </c>
    </row>
    <row r="107" spans="1:11" x14ac:dyDescent="0.25">
      <c r="A107" t="s">
        <v>224</v>
      </c>
      <c r="B107" t="s">
        <v>65</v>
      </c>
      <c r="D107" t="s">
        <v>195</v>
      </c>
      <c r="E107" t="s">
        <v>225</v>
      </c>
      <c r="F107">
        <v>2013</v>
      </c>
      <c r="K107" s="1" t="str">
        <f>IF(Table2[[#This Row],[Added to RP1]]="X","!PART:HAS[~name[ROE-*]&amp;#engineType["&amp;A107&amp;"]&amp;#category[Engine]]:BEFORE[zzzTagCleanup] {}","")</f>
        <v/>
      </c>
    </row>
    <row r="108" spans="1:11" x14ac:dyDescent="0.25">
      <c r="A108" t="s">
        <v>222</v>
      </c>
      <c r="B108" t="s">
        <v>65</v>
      </c>
      <c r="E108" t="s">
        <v>223</v>
      </c>
      <c r="G108" s="1" t="s">
        <v>70</v>
      </c>
      <c r="K108" s="1" t="str">
        <f>IF(Table2[[#This Row],[Added to RP1]]="X","!PART:HAS[~name[ROE-*]&amp;#engineType["&amp;A108&amp;"]&amp;#category[Engine]]:BEFORE[zzzTagCleanup] {}","")</f>
        <v/>
      </c>
    </row>
    <row r="109" spans="1:11" x14ac:dyDescent="0.25">
      <c r="A109" t="s">
        <v>219</v>
      </c>
      <c r="B109" t="s">
        <v>65</v>
      </c>
      <c r="E109" t="s">
        <v>220</v>
      </c>
      <c r="K109" s="1" t="str">
        <f>IF(Table2[[#This Row],[Added to RP1]]="X","!PART:HAS[~name[ROE-*]&amp;#engineType["&amp;A109&amp;"]&amp;#category[Engine]]:BEFORE[zzzTagCleanup] {}","")</f>
        <v/>
      </c>
    </row>
    <row r="110" spans="1:11" x14ac:dyDescent="0.25">
      <c r="A110" t="s">
        <v>217</v>
      </c>
      <c r="B110" t="s">
        <v>65</v>
      </c>
      <c r="D110" t="s">
        <v>218</v>
      </c>
      <c r="K110" s="1" t="str">
        <f>IF(Table2[[#This Row],[Added to RP1]]="X","!PART:HAS[~name[ROE-*]&amp;#engineType["&amp;A110&amp;"]&amp;#category[Engine]]:BEFORE[zzzTagCleanup] {}","")</f>
        <v/>
      </c>
    </row>
    <row r="111" spans="1:11" x14ac:dyDescent="0.25">
      <c r="A111" t="s">
        <v>243</v>
      </c>
      <c r="B111" t="s">
        <v>65</v>
      </c>
      <c r="E111" t="s">
        <v>238</v>
      </c>
      <c r="K111" s="1" t="str">
        <f>IF(Table2[[#This Row],[Added to RP1]]="X","!PART:HAS[~name[ROE-*]&amp;#engineType["&amp;A111&amp;"]&amp;#category[Engine]]:BEFORE[zzzTagCleanup] {}","")</f>
        <v/>
      </c>
    </row>
    <row r="112" spans="1:11" x14ac:dyDescent="0.25">
      <c r="A112" t="s">
        <v>242</v>
      </c>
      <c r="B112" t="s">
        <v>65</v>
      </c>
      <c r="E112" t="s">
        <v>238</v>
      </c>
      <c r="K112" s="1" t="str">
        <f>IF(Table2[[#This Row],[Added to RP1]]="X","!PART:HAS[~name[ROE-*]&amp;#engineType["&amp;A112&amp;"]&amp;#category[Engine]]:BEFORE[zzzTagCleanup] {}","")</f>
        <v/>
      </c>
    </row>
    <row r="113" spans="1:11" x14ac:dyDescent="0.25">
      <c r="A113" t="s">
        <v>241</v>
      </c>
      <c r="B113" t="s">
        <v>65</v>
      </c>
      <c r="E113" t="s">
        <v>238</v>
      </c>
      <c r="K113" s="1" t="str">
        <f>IF(Table2[[#This Row],[Added to RP1]]="X","!PART:HAS[~name[ROE-*]&amp;#engineType["&amp;A113&amp;"]&amp;#category[Engine]]:BEFORE[zzzTagCleanup] {}","")</f>
        <v/>
      </c>
    </row>
    <row r="114" spans="1:11" x14ac:dyDescent="0.25">
      <c r="A114" t="s">
        <v>240</v>
      </c>
      <c r="B114" t="s">
        <v>65</v>
      </c>
      <c r="D114" t="s">
        <v>195</v>
      </c>
      <c r="E114" t="s">
        <v>238</v>
      </c>
      <c r="K114" s="1" t="str">
        <f>IF(Table2[[#This Row],[Added to RP1]]="X","!PART:HAS[~name[ROE-*]&amp;#engineType["&amp;A114&amp;"]&amp;#category[Engine]]:BEFORE[zzzTagCleanup] {}","")</f>
        <v/>
      </c>
    </row>
    <row r="115" spans="1:11" x14ac:dyDescent="0.25">
      <c r="A115" t="s">
        <v>239</v>
      </c>
      <c r="B115" t="s">
        <v>65</v>
      </c>
      <c r="K115" s="1" t="str">
        <f>IF(Table2[[#This Row],[Added to RP1]]="X","!PART:HAS[~name[ROE-*]&amp;#engineType["&amp;A115&amp;"]&amp;#category[Engine]]:BEFORE[zzzTagCleanup] {}","")</f>
        <v/>
      </c>
    </row>
    <row r="116" spans="1:11" x14ac:dyDescent="0.25">
      <c r="A116" t="s">
        <v>232</v>
      </c>
      <c r="B116" t="s">
        <v>81</v>
      </c>
      <c r="K116" s="1" t="str">
        <f>IF(Table2[[#This Row],[Added to RP1]]="X","!PART:HAS[~name[ROE-*]&amp;#engineType["&amp;A116&amp;"]&amp;#category[Engine]]:BEFORE[zzzTagCleanup] {}","")</f>
        <v/>
      </c>
    </row>
    <row r="117" spans="1:11" x14ac:dyDescent="0.25">
      <c r="A117" t="s">
        <v>12</v>
      </c>
      <c r="B117" t="s">
        <v>65</v>
      </c>
      <c r="C117" t="s">
        <v>69</v>
      </c>
      <c r="F117">
        <v>0</v>
      </c>
      <c r="G117" s="1" t="s">
        <v>70</v>
      </c>
      <c r="H117" s="1" t="s">
        <v>69</v>
      </c>
      <c r="I117" s="1" t="s">
        <v>70</v>
      </c>
      <c r="J117" s="1" t="s">
        <v>70</v>
      </c>
      <c r="K117" s="1" t="str">
        <f>IF(Table2[[#This Row],[Added to RP1]]="X","!PART:HAS[~name[ROE-*]&amp;#engineType["&amp;A117&amp;"]&amp;#category[Engine]]:BEFORE[zzzTagCleanup] {}","")</f>
        <v>!PART:HAS[~name[ROE-*]&amp;#engineType[RD100]&amp;#category[Engine]]:BEFORE[zzzTagCleanup] {}</v>
      </c>
    </row>
    <row r="118" spans="1:11" x14ac:dyDescent="0.25">
      <c r="A118" t="s">
        <v>11</v>
      </c>
      <c r="B118" t="s">
        <v>65</v>
      </c>
      <c r="C118" t="s">
        <v>72</v>
      </c>
      <c r="E118" t="s">
        <v>198</v>
      </c>
      <c r="F118">
        <v>1956</v>
      </c>
      <c r="G118" s="1" t="s">
        <v>70</v>
      </c>
      <c r="H118" s="1" t="s">
        <v>72</v>
      </c>
      <c r="I118" s="1" t="s">
        <v>70</v>
      </c>
      <c r="J118" s="1" t="s">
        <v>70</v>
      </c>
      <c r="K118" s="1" t="str">
        <f>IF(Table2[[#This Row],[Added to RP1]]="X","!PART:HAS[~name[ROE-*]&amp;#engineType["&amp;A118&amp;"]&amp;#category[Engine]]:BEFORE[zzzTagCleanup] {}","")</f>
        <v>!PART:HAS[~name[ROE-*]&amp;#engineType[RD107-117]&amp;#category[Engine]]:BEFORE[zzzTagCleanup] {}</v>
      </c>
    </row>
    <row r="119" spans="1:11" x14ac:dyDescent="0.25">
      <c r="A119" t="s">
        <v>10</v>
      </c>
      <c r="B119" t="s">
        <v>65</v>
      </c>
      <c r="C119" t="s">
        <v>72</v>
      </c>
      <c r="E119" t="s">
        <v>198</v>
      </c>
      <c r="F119">
        <v>1956</v>
      </c>
      <c r="G119" s="1" t="s">
        <v>70</v>
      </c>
      <c r="H119" s="1" t="s">
        <v>72</v>
      </c>
      <c r="I119" s="1" t="s">
        <v>70</v>
      </c>
      <c r="J119" s="1" t="s">
        <v>70</v>
      </c>
      <c r="K119" s="1" t="str">
        <f>IF(Table2[[#This Row],[Added to RP1]]="X","!PART:HAS[~name[ROE-*]&amp;#engineType["&amp;A119&amp;"]&amp;#category[Engine]]:BEFORE[zzzTagCleanup] {}","")</f>
        <v>!PART:HAS[~name[ROE-*]&amp;#engineType[RD108-118]&amp;#category[Engine]]:BEFORE[zzzTagCleanup] {}</v>
      </c>
    </row>
    <row r="120" spans="1:11" x14ac:dyDescent="0.25">
      <c r="A120" t="s">
        <v>221</v>
      </c>
      <c r="B120" t="s">
        <v>65</v>
      </c>
      <c r="E120" t="s">
        <v>204</v>
      </c>
      <c r="K120" s="1" t="str">
        <f>IF(Table2[[#This Row],[Added to RP1]]="X","!PART:HAS[~name[ROE-*]&amp;#engineType["&amp;A120&amp;"]&amp;#category[Engine]]:BEFORE[zzzTagCleanup] {}","")</f>
        <v/>
      </c>
    </row>
    <row r="121" spans="1:11" x14ac:dyDescent="0.25">
      <c r="A121" t="s">
        <v>8</v>
      </c>
      <c r="B121" t="s">
        <v>65</v>
      </c>
      <c r="C121" t="s">
        <v>72</v>
      </c>
      <c r="E121" t="s">
        <v>216</v>
      </c>
      <c r="G121" s="1" t="s">
        <v>70</v>
      </c>
      <c r="H121" s="1" t="s">
        <v>72</v>
      </c>
      <c r="I121" s="1" t="s">
        <v>70</v>
      </c>
      <c r="J121" s="1" t="s">
        <v>70</v>
      </c>
      <c r="K121" s="1" t="str">
        <f>IF(Table2[[#This Row],[Added to RP1]]="X","!PART:HAS[~name[ROE-*]&amp;#engineType["&amp;A121&amp;"]&amp;#category[Engine]]:BEFORE[zzzTagCleanup] {}","")</f>
        <v>!PART:HAS[~name[ROE-*]&amp;#engineType[RD170]&amp;#category[Engine]]:BEFORE[zzzTagCleanup] {}</v>
      </c>
    </row>
    <row r="122" spans="1:11" x14ac:dyDescent="0.25">
      <c r="A122" t="s">
        <v>7</v>
      </c>
      <c r="B122" t="s">
        <v>65</v>
      </c>
      <c r="C122" t="s">
        <v>72</v>
      </c>
      <c r="E122" t="s">
        <v>63</v>
      </c>
      <c r="G122" s="1" t="s">
        <v>70</v>
      </c>
      <c r="H122" s="1" t="s">
        <v>72</v>
      </c>
      <c r="I122" s="1" t="s">
        <v>70</v>
      </c>
      <c r="J122" s="1" t="s">
        <v>70</v>
      </c>
      <c r="K122" s="1" t="str">
        <f>IF(Table2[[#This Row],[Added to RP1]]="X","!PART:HAS[~name[ROE-*]&amp;#engineType["&amp;A122&amp;"]&amp;#category[Engine]]:BEFORE[zzzTagCleanup] {}","")</f>
        <v>!PART:HAS[~name[ROE-*]&amp;#engineType[RD180]&amp;#category[Engine]]:BEFORE[zzzTagCleanup] {}</v>
      </c>
    </row>
    <row r="123" spans="1:11" x14ac:dyDescent="0.25">
      <c r="A123" t="s">
        <v>6</v>
      </c>
      <c r="B123" t="s">
        <v>65</v>
      </c>
      <c r="C123" t="s">
        <v>72</v>
      </c>
      <c r="E123" t="s">
        <v>244</v>
      </c>
      <c r="G123" s="1" t="s">
        <v>70</v>
      </c>
      <c r="H123" s="1" t="s">
        <v>72</v>
      </c>
      <c r="I123" s="1" t="s">
        <v>70</v>
      </c>
      <c r="J123" s="1" t="s">
        <v>70</v>
      </c>
      <c r="K123" s="1" t="str">
        <f>IF(Table2[[#This Row],[Added to RP1]]="X","!PART:HAS[~name[ROE-*]&amp;#engineType["&amp;A123&amp;"]&amp;#category[Engine]]:BEFORE[zzzTagCleanup] {}","")</f>
        <v>!PART:HAS[~name[ROE-*]&amp;#engineType[RD191]&amp;#category[Engine]]:BEFORE[zzzTagCleanup] {}</v>
      </c>
    </row>
    <row r="124" spans="1:11" x14ac:dyDescent="0.25">
      <c r="A124" t="s">
        <v>237</v>
      </c>
      <c r="B124" t="s">
        <v>65</v>
      </c>
      <c r="E124" t="s">
        <v>238</v>
      </c>
      <c r="K124" s="1" t="str">
        <f>IF(Table2[[#This Row],[Added to RP1]]="X","!PART:HAS[~name[ROE-*]&amp;#engineType["&amp;A124&amp;"]&amp;#category[Engine]]:BEFORE[zzzTagCleanup] {}","")</f>
        <v/>
      </c>
    </row>
    <row r="125" spans="1:11" x14ac:dyDescent="0.25">
      <c r="A125" t="s">
        <v>235</v>
      </c>
      <c r="B125" t="s">
        <v>65</v>
      </c>
      <c r="D125" t="s">
        <v>236</v>
      </c>
      <c r="K125" s="1" t="str">
        <f>IF(Table2[[#This Row],[Added to RP1]]="X","!PART:HAS[~name[ROE-*]&amp;#engineType["&amp;A125&amp;"]&amp;#category[Engine]]:BEFORE[zzzTagCleanup] {}","")</f>
        <v/>
      </c>
    </row>
    <row r="126" spans="1:11" x14ac:dyDescent="0.25">
      <c r="A126" t="s">
        <v>233</v>
      </c>
      <c r="B126" t="s">
        <v>65</v>
      </c>
      <c r="E126" t="s">
        <v>234</v>
      </c>
      <c r="K126" s="1" t="str">
        <f>IF(Table2[[#This Row],[Added to RP1]]="X","!PART:HAS[~name[ROE-*]&amp;#engineType["&amp;A126&amp;"]&amp;#category[Engine]]:BEFORE[zzzTagCleanup] {}","")</f>
        <v/>
      </c>
    </row>
    <row r="127" spans="1:11" x14ac:dyDescent="0.25">
      <c r="A127" t="s">
        <v>202</v>
      </c>
      <c r="B127" t="s">
        <v>65</v>
      </c>
      <c r="E127" t="s">
        <v>191</v>
      </c>
      <c r="K127" s="1" t="str">
        <f>IF(Table2[[#This Row],[Added to RP1]]="X","!PART:HAS[~name[ROE-*]&amp;#engineType["&amp;A127&amp;"]&amp;#category[Engine]]:BEFORE[zzzTagCleanup] {}","")</f>
        <v/>
      </c>
    </row>
    <row r="128" spans="1:11" x14ac:dyDescent="0.25">
      <c r="A128" t="s">
        <v>200</v>
      </c>
      <c r="B128" t="s">
        <v>65</v>
      </c>
      <c r="E128" t="s">
        <v>201</v>
      </c>
      <c r="G128" s="1" t="s">
        <v>70</v>
      </c>
      <c r="K128" s="1" t="str">
        <f>IF(Table2[[#This Row],[Added to RP1]]="X","!PART:HAS[~name[ROE-*]&amp;#engineType["&amp;A128&amp;"]&amp;#category[Engine]]:BEFORE[zzzTagCleanup] {}","")</f>
        <v/>
      </c>
    </row>
    <row r="129" spans="1:11" x14ac:dyDescent="0.25">
      <c r="A129" t="s">
        <v>231</v>
      </c>
      <c r="B129" t="s">
        <v>65</v>
      </c>
      <c r="E129" t="s">
        <v>230</v>
      </c>
      <c r="K129" s="1" t="str">
        <f>IF(Table2[[#This Row],[Added to RP1]]="X","!PART:HAS[~name[ROE-*]&amp;#engineType["&amp;A129&amp;"]&amp;#category[Engine]]:BEFORE[zzzTagCleanup] {}","")</f>
        <v/>
      </c>
    </row>
    <row r="130" spans="1:11" x14ac:dyDescent="0.25">
      <c r="A130" t="s">
        <v>229</v>
      </c>
      <c r="B130" t="s">
        <v>65</v>
      </c>
      <c r="E130" t="s">
        <v>230</v>
      </c>
      <c r="K130" s="1" t="str">
        <f>IF(Table2[[#This Row],[Added to RP1]]="X","!PART:HAS[~name[ROE-*]&amp;#engineType["&amp;A130&amp;"]&amp;#category[Engine]]:BEFORE[zzzTagCleanup] {}","")</f>
        <v/>
      </c>
    </row>
    <row r="131" spans="1:11" x14ac:dyDescent="0.25">
      <c r="A131" t="s">
        <v>203</v>
      </c>
      <c r="B131" t="s">
        <v>65</v>
      </c>
      <c r="D131" t="s">
        <v>195</v>
      </c>
      <c r="E131" t="s">
        <v>204</v>
      </c>
      <c r="K131" s="1" t="str">
        <f>IF(Table2[[#This Row],[Added to RP1]]="X","!PART:HAS[~name[ROE-*]&amp;#engineType["&amp;A131&amp;"]&amp;#category[Engine]]:BEFORE[zzzTagCleanup] {}","")</f>
        <v/>
      </c>
    </row>
    <row r="132" spans="1:11" x14ac:dyDescent="0.25">
      <c r="A132" t="s">
        <v>228</v>
      </c>
      <c r="B132" t="s">
        <v>65</v>
      </c>
      <c r="E132" t="s">
        <v>204</v>
      </c>
      <c r="K132" s="1" t="str">
        <f>IF(Table2[[#This Row],[Added to RP1]]="X","!PART:HAS[~name[ROE-*]&amp;#engineType["&amp;A132&amp;"]&amp;#category[Engine]]:BEFORE[zzzTagCleanup] {}","")</f>
        <v/>
      </c>
    </row>
    <row r="133" spans="1:11" x14ac:dyDescent="0.25">
      <c r="A133" t="s">
        <v>226</v>
      </c>
      <c r="B133" t="s">
        <v>65</v>
      </c>
      <c r="D133" t="s">
        <v>195</v>
      </c>
      <c r="E133" t="s">
        <v>227</v>
      </c>
      <c r="F133">
        <v>1964</v>
      </c>
      <c r="K133" s="1" t="str">
        <f>IF(Table2[[#This Row],[Added to RP1]]="X","!PART:HAS[~name[ROE-*]&amp;#engineType["&amp;A133&amp;"]&amp;#category[Engine]]:BEFORE[zzzTagCleanup] {}","")</f>
        <v/>
      </c>
    </row>
    <row r="134" spans="1:11" x14ac:dyDescent="0.25">
      <c r="A134" t="s">
        <v>249</v>
      </c>
      <c r="B134" t="s">
        <v>65</v>
      </c>
      <c r="D134" t="s">
        <v>195</v>
      </c>
      <c r="E134" t="s">
        <v>227</v>
      </c>
      <c r="F134">
        <v>1964</v>
      </c>
      <c r="K134" s="1" t="str">
        <f>IF(Table2[[#This Row],[Added to RP1]]="X","!PART:HAS[~name[ROE-*]&amp;#engineType["&amp;A134&amp;"]&amp;#category[Engine]]:BEFORE[zzzTagCleanup] {}","")</f>
        <v/>
      </c>
    </row>
    <row r="135" spans="1:11" x14ac:dyDescent="0.25">
      <c r="A135" t="s">
        <v>248</v>
      </c>
      <c r="B135" t="s">
        <v>31</v>
      </c>
      <c r="C135" t="s">
        <v>32</v>
      </c>
      <c r="E135" t="s">
        <v>101</v>
      </c>
      <c r="F135">
        <v>1975</v>
      </c>
      <c r="K135" s="1" t="str">
        <f>IF(Table2[[#This Row],[Added to RP1]]="X","!PART:HAS[~name[ROE-*]&amp;#engineType["&amp;A135&amp;"]&amp;#category[Engine]]:BEFORE[zzzTagCleanup] {}","")</f>
        <v/>
      </c>
    </row>
    <row r="136" spans="1:11" x14ac:dyDescent="0.25">
      <c r="A136" t="s">
        <v>5</v>
      </c>
      <c r="B136" t="s">
        <v>65</v>
      </c>
      <c r="C136" t="s">
        <v>72</v>
      </c>
      <c r="E136" t="s">
        <v>247</v>
      </c>
      <c r="G136" s="1" t="s">
        <v>70</v>
      </c>
      <c r="H136" s="1" t="s">
        <v>72</v>
      </c>
      <c r="I136" s="1" t="s">
        <v>70</v>
      </c>
      <c r="J136" s="1" t="s">
        <v>70</v>
      </c>
      <c r="K136" s="1" t="str">
        <f>IF(Table2[[#This Row],[Added to RP1]]="X","!PART:HAS[~name[ROE-*]&amp;#engineType["&amp;A136&amp;"]&amp;#category[Engine]]:BEFORE[zzzTagCleanup] {}","")</f>
        <v>!PART:HAS[~name[ROE-*]&amp;#engineType[RL10]&amp;#category[Engine]]:BEFORE[zzzTagCleanup] {}</v>
      </c>
    </row>
    <row r="137" spans="1:11" x14ac:dyDescent="0.25">
      <c r="A137" t="s">
        <v>245</v>
      </c>
      <c r="B137" t="s">
        <v>65</v>
      </c>
      <c r="E137" t="s">
        <v>246</v>
      </c>
      <c r="K137" s="1" t="str">
        <f>IF(Table2[[#This Row],[Added to RP1]]="X","!PART:HAS[~name[ROE-*]&amp;#engineType["&amp;A137&amp;"]&amp;#category[Engine]]:BEFORE[zzzTagCleanup] {}","")</f>
        <v/>
      </c>
    </row>
    <row r="138" spans="1:11" x14ac:dyDescent="0.25">
      <c r="A138" t="s">
        <v>3</v>
      </c>
      <c r="B138" t="s">
        <v>65</v>
      </c>
      <c r="C138" t="s">
        <v>72</v>
      </c>
      <c r="E138" t="s">
        <v>140</v>
      </c>
      <c r="G138" s="1" t="s">
        <v>70</v>
      </c>
      <c r="H138" s="1" t="s">
        <v>72</v>
      </c>
      <c r="I138" s="1" t="s">
        <v>70</v>
      </c>
      <c r="J138" s="1" t="s">
        <v>70</v>
      </c>
      <c r="K138" s="1" t="str">
        <f>IF(Table2[[#This Row],[Added to RP1]]="X","!PART:HAS[~name[ROE-*]&amp;#engineType["&amp;A138&amp;"]&amp;#category[Engine]]:BEFORE[zzzTagCleanup] {}","")</f>
        <v>!PART:HAS[~name[ROE-*]&amp;#engineType[RS68]&amp;#category[Engine]]:BEFORE[zzzTagCleanup] {}</v>
      </c>
    </row>
    <row r="139" spans="1:11" x14ac:dyDescent="0.25">
      <c r="A139" t="s">
        <v>270</v>
      </c>
      <c r="B139" t="s">
        <v>65</v>
      </c>
      <c r="E139" t="s">
        <v>271</v>
      </c>
      <c r="K139" s="1" t="str">
        <f>IF(Table2[[#This Row],[Added to RP1]]="X","!PART:HAS[~name[ROE-*]&amp;#engineType["&amp;A139&amp;"]&amp;#category[Engine]]:BEFORE[zzzTagCleanup] {}","")</f>
        <v/>
      </c>
    </row>
    <row r="140" spans="1:11" x14ac:dyDescent="0.25">
      <c r="A140" t="s">
        <v>269</v>
      </c>
      <c r="B140" t="s">
        <v>31</v>
      </c>
      <c r="E140" t="s">
        <v>73</v>
      </c>
      <c r="F140">
        <v>1981</v>
      </c>
      <c r="G140" s="1" t="s">
        <v>70</v>
      </c>
      <c r="K140" s="1" t="str">
        <f>IF(Table2[[#This Row],[Added to RP1]]="X","!PART:HAS[~name[ROE-*]&amp;#engineType["&amp;A140&amp;"]&amp;#category[Engine]]:BEFORE[zzzTagCleanup] {}","")</f>
        <v/>
      </c>
    </row>
    <row r="141" spans="1:11" x14ac:dyDescent="0.25">
      <c r="A141" t="s">
        <v>267</v>
      </c>
      <c r="B141" t="s">
        <v>31</v>
      </c>
      <c r="E141" t="s">
        <v>268</v>
      </c>
      <c r="F141">
        <v>2012</v>
      </c>
      <c r="K141" s="1" t="str">
        <f>IF(Table2[[#This Row],[Added to RP1]]="X","!PART:HAS[~name[ROE-*]&amp;#engineType["&amp;A141&amp;"]&amp;#category[Engine]]:BEFORE[zzzTagCleanup] {}","")</f>
        <v/>
      </c>
    </row>
    <row r="142" spans="1:11" x14ac:dyDescent="0.25">
      <c r="A142" t="s">
        <v>266</v>
      </c>
      <c r="B142" t="s">
        <v>31</v>
      </c>
      <c r="C142" t="s">
        <v>32</v>
      </c>
      <c r="E142" t="s">
        <v>101</v>
      </c>
      <c r="F142">
        <v>1965</v>
      </c>
      <c r="K142" s="1" t="str">
        <f>IF(Table2[[#This Row],[Added to RP1]]="X","!PART:HAS[~name[ROE-*]&amp;#engineType["&amp;A142&amp;"]&amp;#category[Engine]]:BEFORE[zzzTagCleanup] {}","")</f>
        <v/>
      </c>
    </row>
    <row r="143" spans="1:11" x14ac:dyDescent="0.25">
      <c r="A143" t="s">
        <v>264</v>
      </c>
      <c r="B143" t="s">
        <v>65</v>
      </c>
      <c r="E143" t="s">
        <v>265</v>
      </c>
      <c r="F143">
        <v>1953</v>
      </c>
      <c r="G143" s="1" t="s">
        <v>70</v>
      </c>
      <c r="K143" s="1" t="str">
        <f>IF(Table2[[#This Row],[Added to RP1]]="X","!PART:HAS[~name[ROE-*]&amp;#engineType["&amp;A143&amp;"]&amp;#category[Engine]]:BEFORE[zzzTagCleanup] {}","")</f>
        <v/>
      </c>
    </row>
    <row r="144" spans="1:11" x14ac:dyDescent="0.25">
      <c r="A144" t="s">
        <v>262</v>
      </c>
      <c r="B144" t="s">
        <v>65</v>
      </c>
      <c r="E144" t="s">
        <v>263</v>
      </c>
      <c r="F144">
        <v>2000</v>
      </c>
      <c r="K144" s="1" t="str">
        <f>IF(Table2[[#This Row],[Added to RP1]]="X","!PART:HAS[~name[ROE-*]&amp;#engineType["&amp;A144&amp;"]&amp;#category[Engine]]:BEFORE[zzzTagCleanup] {}","")</f>
        <v/>
      </c>
    </row>
    <row r="145" spans="1:11" x14ac:dyDescent="0.25">
      <c r="A145" t="s">
        <v>260</v>
      </c>
      <c r="B145" t="s">
        <v>65</v>
      </c>
      <c r="E145" t="s">
        <v>261</v>
      </c>
      <c r="F145">
        <v>2000</v>
      </c>
      <c r="K145" s="1" t="str">
        <f>IF(Table2[[#This Row],[Added to RP1]]="X","!PART:HAS[~name[ROE-*]&amp;#engineType["&amp;A145&amp;"]&amp;#category[Engine]]:BEFORE[zzzTagCleanup] {}","")</f>
        <v/>
      </c>
    </row>
    <row r="146" spans="1:11" x14ac:dyDescent="0.25">
      <c r="A146" t="s">
        <v>258</v>
      </c>
      <c r="B146" t="s">
        <v>65</v>
      </c>
      <c r="D146" t="s">
        <v>259</v>
      </c>
      <c r="E146" t="s">
        <v>95</v>
      </c>
      <c r="F146">
        <v>1967</v>
      </c>
      <c r="K146" s="1" t="str">
        <f>IF(Table2[[#This Row],[Added to RP1]]="X","!PART:HAS[~name[ROE-*]&amp;#engineType["&amp;A146&amp;"]&amp;#category[Engine]]:BEFORE[zzzTagCleanup] {}","")</f>
        <v/>
      </c>
    </row>
    <row r="147" spans="1:11" x14ac:dyDescent="0.25">
      <c r="A147" t="s">
        <v>257</v>
      </c>
      <c r="B147" t="s">
        <v>81</v>
      </c>
      <c r="K147" s="1" t="str">
        <f>IF(Table2[[#This Row],[Added to RP1]]="X","!PART:HAS[~name[ROE-*]&amp;#engineType["&amp;A147&amp;"]&amp;#category[Engine]]:BEFORE[zzzTagCleanup] {}","")</f>
        <v/>
      </c>
    </row>
    <row r="148" spans="1:11" x14ac:dyDescent="0.25">
      <c r="A148" t="s">
        <v>255</v>
      </c>
      <c r="B148" t="s">
        <v>31</v>
      </c>
      <c r="E148" t="s">
        <v>256</v>
      </c>
      <c r="F148">
        <v>1989</v>
      </c>
      <c r="G148" s="1" t="s">
        <v>70</v>
      </c>
      <c r="K148" s="1" t="str">
        <f>IF(Table2[[#This Row],[Added to RP1]]="X","!PART:HAS[~name[ROE-*]&amp;#engineType["&amp;A148&amp;"]&amp;#category[Engine]]:BEFORE[zzzTagCleanup] {}","")</f>
        <v/>
      </c>
    </row>
    <row r="149" spans="1:11" x14ac:dyDescent="0.25">
      <c r="A149" t="s">
        <v>4</v>
      </c>
      <c r="B149" t="s">
        <v>65</v>
      </c>
      <c r="C149" t="s">
        <v>72</v>
      </c>
      <c r="E149" t="s">
        <v>73</v>
      </c>
      <c r="G149" s="1" t="s">
        <v>70</v>
      </c>
      <c r="H149" s="1" t="s">
        <v>72</v>
      </c>
      <c r="I149" s="1" t="s">
        <v>70</v>
      </c>
      <c r="J149" s="1" t="s">
        <v>70</v>
      </c>
      <c r="K149" s="1" t="str">
        <f>IF(Table2[[#This Row],[Added to RP1]]="X","!PART:HAS[~name[ROE-*]&amp;#engineType["&amp;A149&amp;"]&amp;#category[Engine]]:BEFORE[zzzTagCleanup] {}","")</f>
        <v>!PART:HAS[~name[ROE-*]&amp;#engineType[SSME]&amp;#category[Engine]]:BEFORE[zzzTagCleanup] {}</v>
      </c>
    </row>
    <row r="150" spans="1:11" x14ac:dyDescent="0.25">
      <c r="A150" t="s">
        <v>283</v>
      </c>
      <c r="B150" t="s">
        <v>31</v>
      </c>
      <c r="K150" s="1" t="str">
        <f>IF(Table2[[#This Row],[Added to RP1]]="X","!PART:HAS[~name[ROE-*]&amp;#engineType["&amp;A150&amp;"]&amp;#category[Engine]]:BEFORE[zzzTagCleanup] {}","")</f>
        <v/>
      </c>
    </row>
    <row r="151" spans="1:11" x14ac:dyDescent="0.25">
      <c r="A151" t="s">
        <v>282</v>
      </c>
      <c r="B151" t="s">
        <v>31</v>
      </c>
      <c r="K151" s="1" t="str">
        <f>IF(Table2[[#This Row],[Added to RP1]]="X","!PART:HAS[~name[ROE-*]&amp;#engineType["&amp;A151&amp;"]&amp;#category[Engine]]:BEFORE[zzzTagCleanup] {}","")</f>
        <v/>
      </c>
    </row>
    <row r="152" spans="1:11" x14ac:dyDescent="0.25">
      <c r="A152" t="s">
        <v>281</v>
      </c>
      <c r="B152" t="s">
        <v>31</v>
      </c>
      <c r="F152">
        <v>1968</v>
      </c>
      <c r="K152" s="1" t="str">
        <f>IF(Table2[[#This Row],[Added to RP1]]="X","!PART:HAS[~name[ROE-*]&amp;#engineType["&amp;A152&amp;"]&amp;#category[Engine]]:BEFORE[zzzTagCleanup] {}","")</f>
        <v/>
      </c>
    </row>
    <row r="153" spans="1:11" x14ac:dyDescent="0.25">
      <c r="A153" t="s">
        <v>280</v>
      </c>
      <c r="B153" t="s">
        <v>31</v>
      </c>
      <c r="K153" s="1" t="str">
        <f>IF(Table2[[#This Row],[Added to RP1]]="X","!PART:HAS[~name[ROE-*]&amp;#engineType["&amp;A153&amp;"]&amp;#category[Engine]]:BEFORE[zzzTagCleanup] {}","")</f>
        <v/>
      </c>
    </row>
    <row r="154" spans="1:11" x14ac:dyDescent="0.25">
      <c r="A154" t="s">
        <v>279</v>
      </c>
      <c r="B154" t="s">
        <v>31</v>
      </c>
      <c r="K154" s="1" t="str">
        <f>IF(Table2[[#This Row],[Added to RP1]]="X","!PART:HAS[~name[ROE-*]&amp;#engineType["&amp;A154&amp;"]&amp;#category[Engine]]:BEFORE[zzzTagCleanup] {}","")</f>
        <v/>
      </c>
    </row>
    <row r="155" spans="1:11" x14ac:dyDescent="0.25">
      <c r="A155" t="s">
        <v>278</v>
      </c>
      <c r="B155" t="s">
        <v>31</v>
      </c>
      <c r="K155" s="1" t="str">
        <f>IF(Table2[[#This Row],[Added to RP1]]="X","!PART:HAS[~name[ROE-*]&amp;#engineType["&amp;A155&amp;"]&amp;#category[Engine]]:BEFORE[zzzTagCleanup] {}","")</f>
        <v/>
      </c>
    </row>
    <row r="156" spans="1:11" x14ac:dyDescent="0.25">
      <c r="A156" t="s">
        <v>277</v>
      </c>
      <c r="B156" t="s">
        <v>31</v>
      </c>
      <c r="K156" s="1" t="str">
        <f>IF(Table2[[#This Row],[Added to RP1]]="X","!PART:HAS[~name[ROE-*]&amp;#engineType["&amp;A156&amp;"]&amp;#category[Engine]]:BEFORE[zzzTagCleanup] {}","")</f>
        <v/>
      </c>
    </row>
    <row r="157" spans="1:11" x14ac:dyDescent="0.25">
      <c r="A157" t="s">
        <v>254</v>
      </c>
      <c r="B157" t="s">
        <v>31</v>
      </c>
      <c r="K157" s="1" t="str">
        <f>IF(Table2[[#This Row],[Added to RP1]]="X","!PART:HAS[~name[ROE-*]&amp;#engineType["&amp;A157&amp;"]&amp;#category[Engine]]:BEFORE[zzzTagCleanup] {}","")</f>
        <v/>
      </c>
    </row>
    <row r="158" spans="1:11" x14ac:dyDescent="0.25">
      <c r="A158" t="s">
        <v>276</v>
      </c>
      <c r="B158" t="s">
        <v>31</v>
      </c>
      <c r="K158" s="1" t="str">
        <f>IF(Table2[[#This Row],[Added to RP1]]="X","!PART:HAS[~name[ROE-*]&amp;#engineType["&amp;A158&amp;"]&amp;#category[Engine]]:BEFORE[zzzTagCleanup] {}","")</f>
        <v/>
      </c>
    </row>
    <row r="159" spans="1:11" x14ac:dyDescent="0.25">
      <c r="A159" t="s">
        <v>275</v>
      </c>
      <c r="B159" t="s">
        <v>31</v>
      </c>
      <c r="K159" s="1" t="str">
        <f>IF(Table2[[#This Row],[Added to RP1]]="X","!PART:HAS[~name[ROE-*]&amp;#engineType["&amp;A159&amp;"]&amp;#category[Engine]]:BEFORE[zzzTagCleanup] {}","")</f>
        <v/>
      </c>
    </row>
    <row r="160" spans="1:11" x14ac:dyDescent="0.25">
      <c r="A160" t="s">
        <v>274</v>
      </c>
      <c r="B160" t="s">
        <v>31</v>
      </c>
      <c r="F160">
        <v>1966</v>
      </c>
      <c r="K160" s="1" t="str">
        <f>IF(Table2[[#This Row],[Added to RP1]]="X","!PART:HAS[~name[ROE-*]&amp;#engineType["&amp;A160&amp;"]&amp;#category[Engine]]:BEFORE[zzzTagCleanup] {}","")</f>
        <v/>
      </c>
    </row>
    <row r="161" spans="1:11" x14ac:dyDescent="0.25">
      <c r="A161" t="s">
        <v>273</v>
      </c>
      <c r="B161" t="s">
        <v>31</v>
      </c>
      <c r="F161">
        <v>1966</v>
      </c>
      <c r="K161" s="1" t="str">
        <f>IF(Table2[[#This Row],[Added to RP1]]="X","!PART:HAS[~name[ROE-*]&amp;#engineType["&amp;A161&amp;"]&amp;#category[Engine]]:BEFORE[zzzTagCleanup] {}","")</f>
        <v/>
      </c>
    </row>
    <row r="162" spans="1:11" x14ac:dyDescent="0.25">
      <c r="A162" t="s">
        <v>272</v>
      </c>
      <c r="B162" t="s">
        <v>31</v>
      </c>
      <c r="F162">
        <v>1984</v>
      </c>
      <c r="K162" s="1" t="str">
        <f>IF(Table2[[#This Row],[Added to RP1]]="X","!PART:HAS[~name[ROE-*]&amp;#engineType["&amp;A162&amp;"]&amp;#category[Engine]]:BEFORE[zzzTagCleanup] {}","")</f>
        <v/>
      </c>
    </row>
    <row r="163" spans="1:11" x14ac:dyDescent="0.25">
      <c r="A163" t="s">
        <v>307</v>
      </c>
      <c r="B163" t="s">
        <v>31</v>
      </c>
      <c r="F163">
        <v>1985</v>
      </c>
      <c r="K163" s="1" t="str">
        <f>IF(Table2[[#This Row],[Added to RP1]]="X","!PART:HAS[~name[ROE-*]&amp;#engineType["&amp;A163&amp;"]&amp;#category[Engine]]:BEFORE[zzzTagCleanup] {}","")</f>
        <v/>
      </c>
    </row>
    <row r="164" spans="1:11" x14ac:dyDescent="0.25">
      <c r="A164" t="s">
        <v>253</v>
      </c>
      <c r="B164" t="s">
        <v>31</v>
      </c>
      <c r="F164">
        <v>2000</v>
      </c>
      <c r="K164" s="1" t="str">
        <f>IF(Table2[[#This Row],[Added to RP1]]="X","!PART:HAS[~name[ROE-*]&amp;#engineType["&amp;A164&amp;"]&amp;#category[Engine]]:BEFORE[zzzTagCleanup] {}","")</f>
        <v/>
      </c>
    </row>
    <row r="165" spans="1:11" x14ac:dyDescent="0.25">
      <c r="A165" t="s">
        <v>252</v>
      </c>
      <c r="B165" t="s">
        <v>31</v>
      </c>
      <c r="F165">
        <v>1989</v>
      </c>
      <c r="K165" s="1" t="str">
        <f>IF(Table2[[#This Row],[Added to RP1]]="X","!PART:HAS[~name[ROE-*]&amp;#engineType["&amp;A165&amp;"]&amp;#category[Engine]]:BEFORE[zzzTagCleanup] {}","")</f>
        <v/>
      </c>
    </row>
    <row r="166" spans="1:11" x14ac:dyDescent="0.25">
      <c r="A166" t="s">
        <v>314</v>
      </c>
      <c r="B166" t="s">
        <v>31</v>
      </c>
      <c r="F166">
        <v>1985</v>
      </c>
      <c r="K166" s="1" t="str">
        <f>IF(Table2[[#This Row],[Added to RP1]]="X","!PART:HAS[~name[ROE-*]&amp;#engineType["&amp;A166&amp;"]&amp;#category[Engine]]:BEFORE[zzzTagCleanup] {}","")</f>
        <v/>
      </c>
    </row>
    <row r="167" spans="1:11" x14ac:dyDescent="0.25">
      <c r="A167" t="s">
        <v>251</v>
      </c>
      <c r="B167" t="s">
        <v>31</v>
      </c>
      <c r="F167">
        <v>1985</v>
      </c>
      <c r="K167" s="1" t="str">
        <f>IF(Table2[[#This Row],[Added to RP1]]="X","!PART:HAS[~name[ROE-*]&amp;#engineType["&amp;A167&amp;"]&amp;#category[Engine]]:BEFORE[zzzTagCleanup] {}","")</f>
        <v/>
      </c>
    </row>
    <row r="168" spans="1:11" x14ac:dyDescent="0.25">
      <c r="A168" t="s">
        <v>250</v>
      </c>
      <c r="B168" t="s">
        <v>31</v>
      </c>
      <c r="F168">
        <v>1993</v>
      </c>
      <c r="K168" s="1" t="str">
        <f>IF(Table2[[#This Row],[Added to RP1]]="X","!PART:HAS[~name[ROE-*]&amp;#engineType["&amp;A168&amp;"]&amp;#category[Engine]]:BEFORE[zzzTagCleanup] {}","")</f>
        <v/>
      </c>
    </row>
    <row r="169" spans="1:11" x14ac:dyDescent="0.25">
      <c r="A169" t="s">
        <v>305</v>
      </c>
      <c r="B169" t="s">
        <v>65</v>
      </c>
      <c r="C169" t="s">
        <v>72</v>
      </c>
      <c r="E169" t="s">
        <v>306</v>
      </c>
      <c r="G169" s="1" t="s">
        <v>70</v>
      </c>
      <c r="H169" s="1" t="s">
        <v>72</v>
      </c>
      <c r="K169" s="1" t="str">
        <f>IF(Table2[[#This Row],[Added to RP1]]="X","!PART:HAS[~name[ROE-*]&amp;#engineType["&amp;A169&amp;"]&amp;#category[Engine]]:BEFORE[zzzTagCleanup] {}","")</f>
        <v/>
      </c>
    </row>
    <row r="170" spans="1:11" x14ac:dyDescent="0.25">
      <c r="A170" t="s">
        <v>303</v>
      </c>
      <c r="B170" t="s">
        <v>65</v>
      </c>
      <c r="E170" t="s">
        <v>304</v>
      </c>
      <c r="K170" s="1" t="str">
        <f>IF(Table2[[#This Row],[Added to RP1]]="X","!PART:HAS[~name[ROE-*]&amp;#engineType["&amp;A170&amp;"]&amp;#category[Engine]]:BEFORE[zzzTagCleanup] {}","")</f>
        <v/>
      </c>
    </row>
    <row r="171" spans="1:11" x14ac:dyDescent="0.25">
      <c r="A171" t="s">
        <v>302</v>
      </c>
      <c r="B171" t="s">
        <v>31</v>
      </c>
      <c r="E171" t="s">
        <v>101</v>
      </c>
      <c r="F171">
        <v>1965</v>
      </c>
      <c r="K171" s="1" t="str">
        <f>IF(Table2[[#This Row],[Added to RP1]]="X","!PART:HAS[~name[ROE-*]&amp;#engineType["&amp;A171&amp;"]&amp;#category[Engine]]:BEFORE[zzzTagCleanup] {}","")</f>
        <v/>
      </c>
    </row>
    <row r="172" spans="1:11" x14ac:dyDescent="0.25">
      <c r="A172" t="s">
        <v>300</v>
      </c>
      <c r="B172" t="s">
        <v>31</v>
      </c>
      <c r="E172" t="s">
        <v>301</v>
      </c>
      <c r="F172">
        <v>1965</v>
      </c>
      <c r="G172" s="1" t="s">
        <v>70</v>
      </c>
      <c r="K172" s="1" t="str">
        <f>IF(Table2[[#This Row],[Added to RP1]]="X","!PART:HAS[~name[ROE-*]&amp;#engineType["&amp;A172&amp;"]&amp;#category[Engine]]:BEFORE[zzzTagCleanup] {}","")</f>
        <v/>
      </c>
    </row>
    <row r="173" spans="1:11" x14ac:dyDescent="0.25">
      <c r="A173" t="s">
        <v>298</v>
      </c>
      <c r="B173" t="s">
        <v>31</v>
      </c>
      <c r="E173" t="s">
        <v>299</v>
      </c>
      <c r="F173">
        <v>1989</v>
      </c>
      <c r="G173" s="1" t="s">
        <v>70</v>
      </c>
      <c r="K173" s="1" t="str">
        <f>IF(Table2[[#This Row],[Added to RP1]]="X","!PART:HAS[~name[ROE-*]&amp;#engineType["&amp;A173&amp;"]&amp;#category[Engine]]:BEFORE[zzzTagCleanup] {}","")</f>
        <v/>
      </c>
    </row>
    <row r="174" spans="1:11" x14ac:dyDescent="0.25">
      <c r="A174" t="s">
        <v>297</v>
      </c>
      <c r="B174" t="s">
        <v>65</v>
      </c>
      <c r="E174" t="s">
        <v>101</v>
      </c>
      <c r="F174">
        <v>1964</v>
      </c>
      <c r="K174" s="1" t="str">
        <f>IF(Table2[[#This Row],[Added to RP1]]="X","!PART:HAS[~name[ROE-*]&amp;#engineType["&amp;A174&amp;"]&amp;#category[Engine]]:BEFORE[zzzTagCleanup] {}","")</f>
        <v/>
      </c>
    </row>
    <row r="175" spans="1:11" x14ac:dyDescent="0.25">
      <c r="A175" t="s">
        <v>295</v>
      </c>
      <c r="B175" t="s">
        <v>65</v>
      </c>
      <c r="E175" t="s">
        <v>296</v>
      </c>
      <c r="K175" s="1" t="str">
        <f>IF(Table2[[#This Row],[Added to RP1]]="X","!PART:HAS[~name[ROE-*]&amp;#engineType["&amp;A175&amp;"]&amp;#category[Engine]]:BEFORE[zzzTagCleanup] {}","")</f>
        <v/>
      </c>
    </row>
    <row r="176" spans="1:11" x14ac:dyDescent="0.25">
      <c r="A176" t="s">
        <v>293</v>
      </c>
      <c r="B176" t="s">
        <v>65</v>
      </c>
      <c r="E176" t="s">
        <v>294</v>
      </c>
      <c r="K176" s="1" t="str">
        <f>IF(Table2[[#This Row],[Added to RP1]]="X","!PART:HAS[~name[ROE-*]&amp;#engineType["&amp;A176&amp;"]&amp;#category[Engine]]:BEFORE[zzzTagCleanup] {}","")</f>
        <v/>
      </c>
    </row>
    <row r="177" spans="1:11" x14ac:dyDescent="0.25">
      <c r="A177" t="s">
        <v>292</v>
      </c>
      <c r="B177" t="s">
        <v>31</v>
      </c>
      <c r="E177" t="s">
        <v>147</v>
      </c>
      <c r="F177">
        <v>1967</v>
      </c>
      <c r="K177" s="1" t="str">
        <f>IF(Table2[[#This Row],[Added to RP1]]="X","!PART:HAS[~name[ROE-*]&amp;#engineType["&amp;A177&amp;"]&amp;#category[Engine]]:BEFORE[zzzTagCleanup] {}","")</f>
        <v/>
      </c>
    </row>
    <row r="178" spans="1:11" x14ac:dyDescent="0.25">
      <c r="A178" t="s">
        <v>291</v>
      </c>
      <c r="B178" t="s">
        <v>65</v>
      </c>
      <c r="E178" t="s">
        <v>145</v>
      </c>
      <c r="F178">
        <v>1956</v>
      </c>
      <c r="G178" s="1" t="s">
        <v>70</v>
      </c>
      <c r="K178" s="1" t="str">
        <f>IF(Table2[[#This Row],[Added to RP1]]="X","!PART:HAS[~name[ROE-*]&amp;#engineType["&amp;A178&amp;"]&amp;#category[Engine]]:BEFORE[zzzTagCleanup] {}","")</f>
        <v/>
      </c>
    </row>
    <row r="179" spans="1:11" x14ac:dyDescent="0.25">
      <c r="A179" t="s">
        <v>290</v>
      </c>
      <c r="B179" t="s">
        <v>214</v>
      </c>
      <c r="K179" s="1" t="str">
        <f>IF(Table2[[#This Row],[Added to RP1]]="X","!PART:HAS[~name[ROE-*]&amp;#engineType["&amp;A179&amp;"]&amp;#category[Engine]]:BEFORE[zzzTagCleanup] {}","")</f>
        <v/>
      </c>
    </row>
    <row r="180" spans="1:11" x14ac:dyDescent="0.25">
      <c r="A180" t="s">
        <v>288</v>
      </c>
      <c r="B180" t="s">
        <v>65</v>
      </c>
      <c r="E180" t="s">
        <v>289</v>
      </c>
      <c r="F180">
        <v>0</v>
      </c>
      <c r="K180" s="1" t="str">
        <f>IF(Table2[[#This Row],[Added to RP1]]="X","!PART:HAS[~name[ROE-*]&amp;#engineType["&amp;A180&amp;"]&amp;#category[Engine]]:BEFORE[zzzTagCleanup] {}","")</f>
        <v/>
      </c>
    </row>
    <row r="181" spans="1:11" x14ac:dyDescent="0.25">
      <c r="A181" t="s">
        <v>286</v>
      </c>
      <c r="B181" t="s">
        <v>65</v>
      </c>
      <c r="E181" t="s">
        <v>287</v>
      </c>
      <c r="F181">
        <v>1959</v>
      </c>
      <c r="K181" s="1" t="str">
        <f>IF(Table2[[#This Row],[Added to RP1]]="X","!PART:HAS[~name[ROE-*]&amp;#engineType["&amp;A181&amp;"]&amp;#category[Engine]]:BEFORE[zzzTagCleanup] {}","")</f>
        <v/>
      </c>
    </row>
    <row r="182" spans="1:11" x14ac:dyDescent="0.25">
      <c r="A182" t="s">
        <v>284</v>
      </c>
      <c r="B182" t="s">
        <v>65</v>
      </c>
      <c r="E182" t="s">
        <v>285</v>
      </c>
      <c r="K182" s="1" t="str">
        <f>IF(Table2[[#This Row],[Added to RP1]]="X","!PART:HAS[~name[ROE-*]&amp;#engineType["&amp;A182&amp;"]&amp;#category[Engine]]:BEFORE[zzzTagCleanup] {}","")</f>
        <v/>
      </c>
    </row>
    <row r="183" spans="1:11" x14ac:dyDescent="0.25">
      <c r="A183" t="s">
        <v>358</v>
      </c>
      <c r="B183" t="s">
        <v>359</v>
      </c>
      <c r="C183" t="s">
        <v>356</v>
      </c>
      <c r="K183" s="1" t="str">
        <f>IF(Table2[[#This Row],[Added to RP1]]="X","!PART:HAS[~name[ROE-*]&amp;#engineType["&amp;A183&amp;"]&amp;#category[Engine]]:BEFORE[zzzTagCleanup] {}","")</f>
        <v/>
      </c>
    </row>
    <row r="184" spans="1:11" x14ac:dyDescent="0.25">
      <c r="A184" t="s">
        <v>360</v>
      </c>
      <c r="B184" t="s">
        <v>359</v>
      </c>
      <c r="C184" t="s">
        <v>356</v>
      </c>
      <c r="K184" s="1" t="str">
        <f>IF(Table2[[#This Row],[Added to RP1]]="X","!PART:HAS[~name[ROE-*]&amp;#engineType["&amp;A184&amp;"]&amp;#category[Engine]]:BEFORE[zzzTagCleanup] {}","")</f>
        <v/>
      </c>
    </row>
    <row r="185" spans="1:11" x14ac:dyDescent="0.25">
      <c r="A185" t="s">
        <v>361</v>
      </c>
      <c r="B185" t="s">
        <v>359</v>
      </c>
      <c r="C185" t="s">
        <v>356</v>
      </c>
      <c r="K185" s="1" t="str">
        <f>IF(Table2[[#This Row],[Added to RP1]]="X","!PART:HAS[~name[ROE-*]&amp;#engineType["&amp;A185&amp;"]&amp;#category[Engine]]:BEFORE[zzzTagCleanup] {}","")</f>
        <v/>
      </c>
    </row>
    <row r="186" spans="1:11" x14ac:dyDescent="0.25">
      <c r="A186" t="s">
        <v>362</v>
      </c>
      <c r="B186" t="s">
        <v>359</v>
      </c>
      <c r="C186" t="s">
        <v>356</v>
      </c>
      <c r="E186" t="s">
        <v>363</v>
      </c>
      <c r="G186" s="1" t="s">
        <v>70</v>
      </c>
      <c r="H186" s="1" t="s">
        <v>357</v>
      </c>
      <c r="K186" s="1" t="str">
        <f>IF(Table2[[#This Row],[Added to RP1]]="X","!PART:HAS[~name[ROE-*]&amp;#engineType["&amp;A186&amp;"]&amp;#category[Engine]]:BEFORE[zzzTagCleanup] {}","")</f>
        <v/>
      </c>
    </row>
    <row r="187" spans="1:11" x14ac:dyDescent="0.25">
      <c r="A187" t="s">
        <v>364</v>
      </c>
      <c r="B187" t="s">
        <v>359</v>
      </c>
      <c r="C187" t="s">
        <v>356</v>
      </c>
      <c r="E187" t="s">
        <v>365</v>
      </c>
      <c r="G187" s="1" t="s">
        <v>70</v>
      </c>
      <c r="H187" s="1" t="s">
        <v>357</v>
      </c>
      <c r="K187" s="1" t="str">
        <f>IF(Table2[[#This Row],[Added to RP1]]="X","!PART:HAS[~name[ROE-*]&amp;#engineType["&amp;A187&amp;"]&amp;#category[Engine]]:BEFORE[zzzTagCleanup] {}","")</f>
        <v/>
      </c>
    </row>
    <row r="188" spans="1:11" x14ac:dyDescent="0.25">
      <c r="A188" t="s">
        <v>366</v>
      </c>
      <c r="B188" t="s">
        <v>359</v>
      </c>
      <c r="C188" t="s">
        <v>356</v>
      </c>
      <c r="E188" t="s">
        <v>367</v>
      </c>
      <c r="G188" s="1" t="s">
        <v>70</v>
      </c>
      <c r="H188" s="1" t="s">
        <v>357</v>
      </c>
      <c r="K188" s="1" t="str">
        <f>IF(Table2[[#This Row],[Added to RP1]]="X","!PART:HAS[~name[ROE-*]&amp;#engineType["&amp;A188&amp;"]&amp;#category[Engine]]:BEFORE[zzzTagCleanup] {}","")</f>
        <v/>
      </c>
    </row>
    <row r="189" spans="1:11" x14ac:dyDescent="0.25">
      <c r="A189" t="s">
        <v>368</v>
      </c>
      <c r="B189" t="s">
        <v>359</v>
      </c>
      <c r="C189" t="s">
        <v>356</v>
      </c>
      <c r="E189" t="s">
        <v>369</v>
      </c>
      <c r="G189" s="1" t="s">
        <v>70</v>
      </c>
      <c r="H189" s="1" t="s">
        <v>357</v>
      </c>
      <c r="K189" s="1" t="str">
        <f>IF(Table2[[#This Row],[Added to RP1]]="X","!PART:HAS[~name[ROE-*]&amp;#engineType["&amp;A189&amp;"]&amp;#category[Engine]]:BEFORE[zzzTagCleanup] {}","")</f>
        <v/>
      </c>
    </row>
    <row r="190" spans="1:11" x14ac:dyDescent="0.25">
      <c r="A190" t="s">
        <v>370</v>
      </c>
      <c r="B190" t="s">
        <v>359</v>
      </c>
      <c r="C190" t="s">
        <v>356</v>
      </c>
      <c r="E190" t="s">
        <v>371</v>
      </c>
      <c r="G190" s="1" t="s">
        <v>70</v>
      </c>
      <c r="H190" s="1" t="s">
        <v>357</v>
      </c>
      <c r="K190" s="1" t="str">
        <f>IF(Table2[[#This Row],[Added to RP1]]="X","!PART:HAS[~name[ROE-*]&amp;#engineType["&amp;A190&amp;"]&amp;#category[Engine]]:BEFORE[zzzTagCleanup] {}","")</f>
        <v/>
      </c>
    </row>
    <row r="191" spans="1:11" x14ac:dyDescent="0.25">
      <c r="A191" t="s">
        <v>372</v>
      </c>
      <c r="B191" t="s">
        <v>359</v>
      </c>
      <c r="C191" t="s">
        <v>356</v>
      </c>
      <c r="E191" t="s">
        <v>373</v>
      </c>
      <c r="K191" s="1" t="str">
        <f>IF(Table2[[#This Row],[Added to RP1]]="X","!PART:HAS[~name[ROE-*]&amp;#engineType["&amp;A191&amp;"]&amp;#category[Engine]]:BEFORE[zzzTagCleanup] {}","")</f>
        <v/>
      </c>
    </row>
    <row r="192" spans="1:11" x14ac:dyDescent="0.25">
      <c r="A192" t="s">
        <v>374</v>
      </c>
      <c r="B192" t="s">
        <v>359</v>
      </c>
      <c r="C192" t="s">
        <v>356</v>
      </c>
      <c r="E192" t="s">
        <v>375</v>
      </c>
      <c r="K192" s="1" t="str">
        <f>IF(Table2[[#This Row],[Added to RP1]]="X","!PART:HAS[~name[ROE-*]&amp;#engineType["&amp;A192&amp;"]&amp;#category[Engine]]:BEFORE[zzzTagCleanup] {}","")</f>
        <v/>
      </c>
    </row>
    <row r="193" spans="1:11" x14ac:dyDescent="0.25">
      <c r="A193" t="s">
        <v>376</v>
      </c>
      <c r="B193" t="s">
        <v>359</v>
      </c>
      <c r="C193" t="s">
        <v>356</v>
      </c>
      <c r="E193" t="s">
        <v>377</v>
      </c>
      <c r="K193" s="1" t="str">
        <f>IF(Table2[[#This Row],[Added to RP1]]="X","!PART:HAS[~name[ROE-*]&amp;#engineType["&amp;A193&amp;"]&amp;#category[Engine]]:BEFORE[zzzTagCleanup] {}","")</f>
        <v/>
      </c>
    </row>
    <row r="194" spans="1:11" x14ac:dyDescent="0.25">
      <c r="A194" t="s">
        <v>378</v>
      </c>
      <c r="B194" t="s">
        <v>65</v>
      </c>
      <c r="C194" t="s">
        <v>356</v>
      </c>
      <c r="E194" t="s">
        <v>377</v>
      </c>
      <c r="K194" s="1" t="str">
        <f>IF(Table2[[#This Row],[Added to RP1]]="X","!PART:HAS[~name[ROE-*]&amp;#engineType["&amp;A194&amp;"]&amp;#category[Engine]]:BEFORE[zzzTagCleanup] {}","")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4" sqref="B1:B4"/>
    </sheetView>
  </sheetViews>
  <sheetFormatPr defaultRowHeight="15" x14ac:dyDescent="0.25"/>
  <cols>
    <col min="1" max="1" width="21.42578125" bestFit="1" customWidth="1"/>
  </cols>
  <sheetData>
    <row r="1" spans="1:2" x14ac:dyDescent="0.25">
      <c r="A1" t="s">
        <v>316</v>
      </c>
      <c r="B1" t="str">
        <f>"!PART["&amp;A1&amp;"] {}"</f>
        <v>!PART[FASAExplorerSgt11Dec] {}</v>
      </c>
    </row>
    <row r="2" spans="1:2" x14ac:dyDescent="0.25">
      <c r="A2" t="s">
        <v>317</v>
      </c>
      <c r="B2" t="str">
        <f>"!PART["&amp;A2&amp;"] {}"</f>
        <v>!PART[FASAExplorerSgt3Dec] {}</v>
      </c>
    </row>
    <row r="3" spans="1:2" x14ac:dyDescent="0.25">
      <c r="A3" t="s">
        <v>318</v>
      </c>
      <c r="B3" t="str">
        <f>"!PART["&amp;A3&amp;"] {}"</f>
        <v>!PART[rn_junoii_sgt_11_dec] {}</v>
      </c>
    </row>
    <row r="4" spans="1:2" x14ac:dyDescent="0.25">
      <c r="A4" t="s">
        <v>319</v>
      </c>
      <c r="B4" t="str">
        <f>"!PART["&amp;A4&amp;"] {}"</f>
        <v>!PART[rn_junoii_sgt_3_dec] {}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"/>
  <sheetViews>
    <sheetView tabSelected="1" workbookViewId="0">
      <selection activeCell="D11" sqref="D11"/>
    </sheetView>
  </sheetViews>
  <sheetFormatPr defaultRowHeight="15" x14ac:dyDescent="0.25"/>
  <cols>
    <col min="1" max="1" width="17" bestFit="1" customWidth="1"/>
    <col min="2" max="2" width="19" bestFit="1" customWidth="1"/>
    <col min="3" max="3" width="2" bestFit="1" customWidth="1"/>
    <col min="4" max="4" width="13.28515625" bestFit="1" customWidth="1"/>
    <col min="5" max="5" width="23.28515625" bestFit="1" customWidth="1"/>
    <col min="6" max="6" width="26.5703125" bestFit="1" customWidth="1"/>
  </cols>
  <sheetData>
    <row r="1" spans="1:5" x14ac:dyDescent="0.25">
      <c r="A1" t="s">
        <v>320</v>
      </c>
      <c r="B1" t="s">
        <v>352</v>
      </c>
    </row>
    <row r="2" spans="1:5" x14ac:dyDescent="0.25">
      <c r="A2" t="s">
        <v>321</v>
      </c>
      <c r="B2" t="s">
        <v>351</v>
      </c>
    </row>
    <row r="3" spans="1:5" x14ac:dyDescent="0.25">
      <c r="A3" t="s">
        <v>322</v>
      </c>
      <c r="B3" t="s">
        <v>350</v>
      </c>
    </row>
    <row r="4" spans="1:5" x14ac:dyDescent="0.25">
      <c r="A4" t="s">
        <v>323</v>
      </c>
      <c r="B4" t="s">
        <v>333</v>
      </c>
      <c r="C4">
        <v>1</v>
      </c>
    </row>
    <row r="5" spans="1:5" x14ac:dyDescent="0.25">
      <c r="A5" t="s">
        <v>324</v>
      </c>
      <c r="B5" t="s">
        <v>335</v>
      </c>
      <c r="C5">
        <v>1</v>
      </c>
    </row>
    <row r="6" spans="1:5" x14ac:dyDescent="0.25">
      <c r="A6" t="s">
        <v>325</v>
      </c>
      <c r="B6" t="s">
        <v>334</v>
      </c>
      <c r="C6">
        <v>1</v>
      </c>
    </row>
    <row r="7" spans="1:5" x14ac:dyDescent="0.25">
      <c r="A7" t="s">
        <v>326</v>
      </c>
      <c r="B7" t="s">
        <v>337</v>
      </c>
      <c r="C7">
        <v>1</v>
      </c>
    </row>
    <row r="8" spans="1:5" x14ac:dyDescent="0.25">
      <c r="A8" t="s">
        <v>327</v>
      </c>
      <c r="B8" t="s">
        <v>336</v>
      </c>
      <c r="C8">
        <v>1</v>
      </c>
    </row>
    <row r="15" spans="1:5" x14ac:dyDescent="0.25">
      <c r="A15" t="s">
        <v>328</v>
      </c>
      <c r="B15" t="s">
        <v>341</v>
      </c>
      <c r="E15" t="s">
        <v>342</v>
      </c>
    </row>
    <row r="16" spans="1:5" x14ac:dyDescent="0.25">
      <c r="A16" t="s">
        <v>329</v>
      </c>
      <c r="B16" t="s">
        <v>255</v>
      </c>
    </row>
    <row r="17" spans="1:6" x14ac:dyDescent="0.25">
      <c r="A17" t="s">
        <v>330</v>
      </c>
      <c r="B17" t="s">
        <v>349</v>
      </c>
    </row>
    <row r="18" spans="1:6" x14ac:dyDescent="0.25">
      <c r="A18" t="s">
        <v>331</v>
      </c>
      <c r="B18" t="s">
        <v>343</v>
      </c>
      <c r="E18" t="s">
        <v>344</v>
      </c>
      <c r="F18" t="s">
        <v>345</v>
      </c>
    </row>
    <row r="19" spans="1:6" x14ac:dyDescent="0.25">
      <c r="A19" t="s">
        <v>332</v>
      </c>
      <c r="B19" t="s">
        <v>346</v>
      </c>
      <c r="E19" t="s">
        <v>347</v>
      </c>
      <c r="F19" t="s">
        <v>348</v>
      </c>
    </row>
    <row r="20" spans="1:6" x14ac:dyDescent="0.25">
      <c r="A20" t="s">
        <v>338</v>
      </c>
      <c r="B20" t="s">
        <v>339</v>
      </c>
      <c r="D20" t="s"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Remove</vt:lpstr>
      <vt:lpstr>List</vt:lpstr>
      <vt:lpstr>Other Parts</vt:lpstr>
      <vt:lpstr>RaiderNick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Paplaczyk</dc:creator>
  <cp:lastModifiedBy>Pap</cp:lastModifiedBy>
  <dcterms:created xsi:type="dcterms:W3CDTF">2019-03-07T15:28:06Z</dcterms:created>
  <dcterms:modified xsi:type="dcterms:W3CDTF">2019-03-15T07:49:07Z</dcterms:modified>
</cp:coreProperties>
</file>