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OEngines\"/>
    </mc:Choice>
  </mc:AlternateContent>
  <xr:revisionPtr revIDLastSave="0" documentId="13_ncr:1_{92787D0B-0FFF-492E-B18E-30181A022ADF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Remove" sheetId="1" r:id="rId1"/>
    <sheet name="List" sheetId="2" r:id="rId2"/>
    <sheet name="Other Parts" sheetId="3" r:id="rId3"/>
    <sheet name="RaiderNic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N3" i="4" l="1"/>
  <c r="N4" i="4"/>
  <c r="O4" i="4" s="1"/>
  <c r="N5" i="4"/>
  <c r="O5" i="4" s="1"/>
  <c r="N6" i="4"/>
  <c r="B4" i="3" l="1"/>
  <c r="B3" i="3"/>
  <c r="B1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<sst xmlns="http://schemas.openxmlformats.org/spreadsheetml/2006/main" count="1233" uniqueCount="468">
  <si>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</si>
  <si>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</si>
  <si>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</si>
  <si>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</si>
  <si>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</si>
  <si>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</si>
  <si>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</si>
  <si>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</si>
  <si>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</si>
  <si>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</si>
  <si>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</si>
  <si>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</si>
  <si>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</si>
  <si>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</si>
  <si>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</si>
  <si>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</si>
  <si>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</si>
  <si>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</si>
  <si>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</si>
  <si>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</si>
  <si>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</si>
  <si>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</si>
  <si>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</si>
  <si>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</si>
  <si>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</si>
  <si>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</si>
  <si>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</si>
  <si>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</si>
  <si>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</si>
  <si>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</si>
  <si>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</si>
  <si>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</si>
  <si>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</si>
  <si>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</si>
  <si>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</si>
  <si>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</si>
  <si>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</si>
  <si>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</si>
  <si>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</si>
  <si>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</si>
  <si>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</si>
  <si>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</si>
  <si>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</si>
  <si>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</si>
  <si>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</si>
  <si>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</si>
  <si>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X-258</t>
  </si>
  <si>
    <t>Scout, Delta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</si>
  <si>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</si>
  <si>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</si>
  <si>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</si>
  <si>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</si>
  <si>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</si>
  <si>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</si>
  <si>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</si>
  <si>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</si>
  <si>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</si>
  <si>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</si>
  <si>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</si>
  <si>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</si>
  <si>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</si>
  <si>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</si>
  <si>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</si>
  <si>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</si>
  <si>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</si>
  <si>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</si>
  <si>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</si>
  <si>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</si>
  <si>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</si>
  <si>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</si>
  <si>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</si>
  <si>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</si>
  <si>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</si>
  <si>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</si>
  <si>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</si>
  <si>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</si>
  <si>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</si>
  <si>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</si>
  <si>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</si>
  <si>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</si>
  <si>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</si>
  <si>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</si>
  <si>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</si>
  <si>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</si>
  <si>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</si>
  <si>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</si>
  <si>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</si>
  <si>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</si>
  <si>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</si>
  <si>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</si>
  <si>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</si>
  <si>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</si>
  <si>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</si>
  <si>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</si>
  <si>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</si>
  <si>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</si>
  <si>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</si>
  <si>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</si>
  <si>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</si>
  <si>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</si>
  <si>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</si>
  <si>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</si>
  <si>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</si>
  <si>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</si>
  <si>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</si>
  <si>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</si>
  <si>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</si>
  <si>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</si>
  <si>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</si>
  <si>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</si>
  <si>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</si>
  <si>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</si>
  <si>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</si>
  <si>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</si>
  <si>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</si>
  <si>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</si>
  <si>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</si>
  <si>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</si>
  <si>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</si>
  <si>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</si>
  <si>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</si>
  <si>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</si>
  <si>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</si>
  <si>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</si>
  <si>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</si>
  <si>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</si>
  <si>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</si>
  <si>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</si>
  <si>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</si>
  <si>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</si>
  <si>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</si>
  <si>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</si>
  <si>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</si>
  <si>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</si>
  <si>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</si>
  <si>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</si>
  <si>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</si>
  <si>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</si>
  <si>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</si>
  <si>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</si>
  <si>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</si>
  <si>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</si>
  <si>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</si>
  <si>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</si>
  <si>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</si>
  <si>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</si>
  <si>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Merlin1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</si>
  <si>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</si>
  <si>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</si>
  <si>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</si>
  <si>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</si>
  <si>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</si>
  <si>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</si>
  <si>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</si>
  <si>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</si>
  <si>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</si>
  <si>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</si>
  <si>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</si>
  <si>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</si>
  <si>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</si>
  <si>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</si>
  <si>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</si>
  <si>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</si>
  <si>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</si>
  <si>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</si>
  <si>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</si>
  <si>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</si>
  <si>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</si>
  <si>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</si>
  <si>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</si>
  <si>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</si>
  <si>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</si>
  <si>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</si>
  <si>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</si>
  <si>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</si>
  <si>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</si>
  <si>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</si>
  <si>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</si>
  <si>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</si>
  <si>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</si>
  <si>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</si>
  <si>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</si>
  <si>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</si>
  <si>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</si>
  <si>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</si>
  <si>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</si>
  <si>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</si>
  <si>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</si>
  <si>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</si>
  <si>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</si>
  <si>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</si>
  <si>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</si>
  <si>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</si>
  <si>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</si>
  <si>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</si>
  <si>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</si>
  <si>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</si>
  <si>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</si>
  <si>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</si>
  <si>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</si>
  <si>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</si>
  <si>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</si>
  <si>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</si>
  <si>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</si>
  <si>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</si>
  <si>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</si>
  <si>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</si>
  <si>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</si>
  <si>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</si>
  <si>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</si>
  <si>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</si>
  <si>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</si>
  <si>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</si>
  <si>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</si>
  <si>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</si>
  <si>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</si>
  <si>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</si>
  <si>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</si>
  <si>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</si>
  <si>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</si>
  <si>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</si>
  <si>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</si>
  <si>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</si>
  <si>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</si>
  <si>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</si>
  <si>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</si>
  <si>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</si>
  <si>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</si>
  <si>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</si>
  <si>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</si>
  <si>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</si>
  <si>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</si>
  <si>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</si>
  <si>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</si>
  <si>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</si>
  <si>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</si>
  <si>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</si>
  <si>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</si>
  <si>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</si>
  <si>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</si>
  <si>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</si>
  <si>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</si>
  <si>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</si>
  <si>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</si>
  <si>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</si>
  <si>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</si>
  <si>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</si>
  <si>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</si>
  <si>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</si>
  <si>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</si>
  <si>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</si>
  <si>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</si>
  <si>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</si>
  <si>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</si>
  <si>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</si>
  <si>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</si>
  <si>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</si>
  <si>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</si>
  <si>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</si>
  <si>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</si>
  <si>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</si>
  <si>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</si>
  <si>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</si>
  <si>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</si>
  <si>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</si>
  <si>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</si>
  <si>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</si>
  <si>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</si>
  <si>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</si>
  <si>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</si>
  <si>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</si>
  <si>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</si>
  <si>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</si>
  <si>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</si>
  <si>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</si>
  <si>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</si>
  <si>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</si>
  <si>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</si>
  <si>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</si>
  <si>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</si>
  <si>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</si>
  <si>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</si>
  <si>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</si>
  <si>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</si>
  <si>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</si>
  <si>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</si>
  <si>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</si>
  <si>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</si>
  <si>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</si>
  <si>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</si>
  <si>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</si>
  <si>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</si>
  <si>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</si>
  <si>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</si>
  <si>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</si>
  <si>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</si>
  <si>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</si>
  <si>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</si>
  <si>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</si>
  <si>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</si>
  <si>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</si>
  <si>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</si>
  <si>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</si>
  <si>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</si>
  <si>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</si>
  <si>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</si>
  <si>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</si>
  <si>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</si>
  <si>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</si>
  <si>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</si>
  <si>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</si>
  <si>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</si>
  <si>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</si>
  <si>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</si>
  <si>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</si>
  <si>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thor_star37d</t>
  </si>
  <si>
    <t>srmu_mb</t>
  </si>
  <si>
    <t>srmu_nc</t>
  </si>
  <si>
    <t>ua1207</t>
  </si>
  <si>
    <t>ua1207_nc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</si>
  <si>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</si>
  <si>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</si>
  <si>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</si>
  <si>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</si>
  <si>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</si>
  <si>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</si>
  <si>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</si>
  <si>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</si>
  <si>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</si>
  <si>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</si>
  <si>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</si>
  <si>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</si>
  <si>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</si>
  <si>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</si>
  <si>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</si>
  <si>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</si>
  <si>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</si>
  <si>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</si>
  <si>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</si>
  <si>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</si>
  <si>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</si>
  <si>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Mars Landing Engine (Curiosity)</t>
  </si>
  <si>
    <t>Viking Landers</t>
  </si>
  <si>
    <t>Voyager 1-2</t>
  </si>
  <si>
    <t>Star-5D</t>
  </si>
  <si>
    <t>Pathfinder Lander</t>
  </si>
  <si>
    <t>Star-8</t>
  </si>
  <si>
    <t>MER (Spirit / Opportunity Landers)</t>
  </si>
  <si>
    <t>Satellite Engines</t>
  </si>
  <si>
    <t>R4D11</t>
  </si>
  <si>
    <t>Aerojet 1.8KS7800</t>
  </si>
  <si>
    <t>ROE-18KS7800-RN</t>
  </si>
  <si>
    <t>PartName</t>
  </si>
  <si>
    <t>ROE-25KS18000-RN</t>
  </si>
  <si>
    <t>Aerojet 2.5KS18000</t>
  </si>
  <si>
    <t>RO-Extended, RN, BDB</t>
  </si>
  <si>
    <t>ROE-LR79-RN</t>
  </si>
  <si>
    <t>RN, BDB</t>
  </si>
  <si>
    <t>ROE-X405-BDB</t>
  </si>
  <si>
    <t>X405H</t>
  </si>
  <si>
    <t>Vega</t>
  </si>
  <si>
    <t>ROE-X405H-BDB</t>
  </si>
  <si>
    <t>ROE-A4-RE</t>
  </si>
  <si>
    <t>ROE-Aerobee-Taerobee</t>
  </si>
  <si>
    <t>REMOVE?</t>
  </si>
  <si>
    <t>ROE-Agena8048-SSTU</t>
  </si>
  <si>
    <t>ROE-Agena8096-SSTU</t>
  </si>
  <si>
    <t>ROE-AJ10-137-SSTU</t>
  </si>
  <si>
    <t>ROE-AJ10-190-SSTU</t>
  </si>
  <si>
    <t>ROE-AJ10Adv-MCD</t>
  </si>
  <si>
    <t>ROE-AJ10Early-RE</t>
  </si>
  <si>
    <t>ROE-AJ10Mid-RE</t>
  </si>
  <si>
    <t>ROE-AJ260SLA-BDB</t>
  </si>
  <si>
    <t>ROE-AJ260FLA-BDB</t>
  </si>
  <si>
    <t>ROE-AJ260SLF-BDB</t>
  </si>
  <si>
    <t>ROE-AJ260FLF-BDB</t>
  </si>
  <si>
    <t>FASA, Vens, BDB, RN</t>
  </si>
  <si>
    <t>ROE-BabySergeant-RN</t>
  </si>
  <si>
    <t>ROE-BabySergeantX3-RN</t>
  </si>
  <si>
    <t>ROE-BabySergeantX11-RN</t>
  </si>
  <si>
    <t>ROE-Castor1-RN</t>
  </si>
  <si>
    <t>ROE-Castor2-RN</t>
  </si>
  <si>
    <t>ROE-F1-SSTU</t>
  </si>
  <si>
    <t>ROE-J2-SSTU</t>
  </si>
  <si>
    <t>ROE-J2X-SSTU</t>
  </si>
  <si>
    <t>Altair</t>
  </si>
  <si>
    <t>BDB, RN</t>
  </si>
  <si>
    <t>ROE-Altair-RN</t>
  </si>
  <si>
    <t>ROE-AltairII-RN</t>
  </si>
  <si>
    <t>ROE-AltairIII-RN</t>
  </si>
  <si>
    <t>ROE-GCRC-RN</t>
  </si>
  <si>
    <t>ROE-H1C-SSTU</t>
  </si>
  <si>
    <t>ROE-H1D-SSTU</t>
  </si>
  <si>
    <t>ROE-LR101-BDB</t>
  </si>
  <si>
    <t>ROE-LR105-BDB</t>
  </si>
  <si>
    <t>ROE-LR89-BDB</t>
  </si>
  <si>
    <t>ROE-LR87-RN</t>
  </si>
  <si>
    <t>ROE-LR91-RN</t>
  </si>
  <si>
    <t>ROE-A7-RE</t>
  </si>
  <si>
    <t>ROE-NikeM5E1-Wrobz</t>
  </si>
  <si>
    <t>Luna Blok E</t>
  </si>
  <si>
    <t>ROE-RD100-RE</t>
  </si>
  <si>
    <t>ROE-RD170-SSTU</t>
  </si>
  <si>
    <t>ROE-RD180-SSTU</t>
  </si>
  <si>
    <t>ROE-RD191-SSTU</t>
  </si>
  <si>
    <t>ROE-RD107-SSTU</t>
  </si>
  <si>
    <t>ROE-RD108-SSTU</t>
  </si>
  <si>
    <t>ROE-RS68-SSTU</t>
  </si>
  <si>
    <t>ROE-RL10B2-SSTU</t>
  </si>
  <si>
    <t>ROE-RL10A3-SSTU</t>
  </si>
  <si>
    <t>ROE-RL10A5-SSTU</t>
  </si>
  <si>
    <t>ROE-RS25-SSTU</t>
  </si>
  <si>
    <t>ROE-NK33-RE</t>
  </si>
  <si>
    <t>ROE-NK43-RE</t>
  </si>
  <si>
    <t>ROE-RD8-RE</t>
  </si>
  <si>
    <t>ROE-RD58-RE</t>
  </si>
  <si>
    <t>ROE-RD0105-RE</t>
  </si>
  <si>
    <t>RE-PapEdit</t>
  </si>
  <si>
    <t>ROE-RD0110-SSTU</t>
  </si>
  <si>
    <t>ROE-E1-BDB</t>
  </si>
  <si>
    <t>UA1204</t>
  </si>
  <si>
    <t>UA1206</t>
  </si>
  <si>
    <t>Segments</t>
  </si>
  <si>
    <t>Segment Length</t>
  </si>
  <si>
    <t>Segment Ln</t>
  </si>
  <si>
    <t>Bottom w/Engine</t>
  </si>
  <si>
    <t>Top w/ Nose</t>
  </si>
  <si>
    <t>TOTAL</t>
  </si>
  <si>
    <t>Diameter</t>
  </si>
  <si>
    <t>Vector Length</t>
  </si>
  <si>
    <t>ROE-BE3-NicheParts</t>
  </si>
  <si>
    <t>ROE-HiPAT-NicheParts</t>
  </si>
  <si>
    <t>ROE-LEROS1B-NicheParts</t>
  </si>
  <si>
    <t>ROE-MR104-NicheParts</t>
  </si>
  <si>
    <t>ROE-MR80B-NicheParts</t>
  </si>
  <si>
    <t>ROE-MR80TDE-NicheParts</t>
  </si>
  <si>
    <t>LEROS4</t>
  </si>
  <si>
    <t>ROE-LEROS4-NicheParts</t>
  </si>
  <si>
    <t>TDE</t>
  </si>
  <si>
    <t>MR-80B</t>
  </si>
  <si>
    <t>RCS (MR-104)</t>
  </si>
  <si>
    <t>Niche Parts, Real Engines</t>
  </si>
  <si>
    <t>ROE-S592-NicheParts</t>
  </si>
  <si>
    <t>RCS (S400)</t>
  </si>
  <si>
    <t>ROE-S400-NicheParts</t>
  </si>
  <si>
    <t>ROE-RutherfordVac-NicheParts</t>
  </si>
  <si>
    <t>ROE-Rutherford-NicheParts</t>
  </si>
  <si>
    <t>ROE-R42-NicheParts</t>
  </si>
  <si>
    <t>ROE-R40B-NicheParts</t>
  </si>
  <si>
    <t>RCS (PLE)</t>
  </si>
  <si>
    <t>ROE-PLE-NicheParts</t>
  </si>
  <si>
    <t>ROE-TD339-NicheParts</t>
  </si>
  <si>
    <t>ROE-SuperDraco-NicheParts</t>
  </si>
  <si>
    <t>SuperDraco 2x</t>
  </si>
  <si>
    <t>SSTU, Niche Parts</t>
  </si>
  <si>
    <t>ROE-SuperDracoDouble-NicheParts</t>
  </si>
  <si>
    <t>ROE-Star8-NicheParts</t>
  </si>
  <si>
    <t>ROE-Star5D-NicheParts</t>
  </si>
  <si>
    <t>Real Engines (ish)</t>
  </si>
  <si>
    <t>Real Engines</t>
  </si>
  <si>
    <t>ROE-S2253-RE</t>
  </si>
  <si>
    <t>ROE-S598M-NicheParts</t>
  </si>
  <si>
    <t>PatchManager</t>
  </si>
  <si>
    <t>A4</t>
  </si>
  <si>
    <t>Altair-II</t>
  </si>
  <si>
    <t>AJ260</t>
  </si>
  <si>
    <t>LEROS</t>
  </si>
  <si>
    <t>S2_253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</si>
</sst>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208" totalsRowShown="0" headerRowDxfId="15" dataDxfId="14">
  <autoFilter ref="A1:N208" xr:uid="{706ADF05-A576-48C0-A74A-211533E4316B}"/>
  <sortState ref="A2:M209">
    <sortCondition ref="A1:A209"/>
  </sortState>
  <tableColumns count="14">
    <tableColumn id="1" xr3:uid="{00000000-0010-0000-0000-000001000000}" name="Engine" dataDxfId="13"/>
    <tableColumn id="2" xr3:uid="{00000000-0010-0000-0000-000002000000}" name="Type" dataDxfId="12"/>
    <tableColumn id="3" xr3:uid="{00000000-0010-0000-0000-000003000000}" name="Mods" dataDxfId="11"/>
    <tableColumn id="4" xr3:uid="{00000000-0010-0000-0000-000004000000}" name="Notes" dataDxfId="10"/>
    <tableColumn id="5" xr3:uid="{00000000-0010-0000-0000-000005000000}" name="Craft" dataDxfId="9"/>
    <tableColumn id="11" xr3:uid="{00000000-0010-0000-0000-00000B000000}" name="Year" dataDxfId="8"/>
    <tableColumn id="6" xr3:uid="{00000000-0010-0000-0000-000006000000}" name="Include" dataDxfId="7"/>
    <tableColumn id="7" xr3:uid="{00000000-0010-0000-0000-000007000000}" name="Mod Choice" dataDxfId="6"/>
    <tableColumn id="12" xr3:uid="{00000000-0010-0000-0000-00000C000000}" name="PartName" dataDxfId="5"/>
    <tableColumn id="8" xr3:uid="{00000000-0010-0000-0000-000008000000}" name="Complete" dataDxfId="4"/>
    <tableColumn id="9" xr3:uid="{00000000-0010-0000-0000-000009000000}" name="Added to RP1" dataDxfId="3"/>
    <tableColumn id="13" xr3:uid="{00000000-0010-0000-0000-00000D000000}" name="REMOVE?" dataDxfId="2"/>
    <tableColumn id="10" xr3:uid="{00000000-0010-0000-0000-00000A000000}" name="REMOVE" dataDxfId="1">
      <calculatedColumnFormula>IF(Table2[[#This Row],[REMOVE?]]="X","!PART:HAS[~name[ROE-*]&amp;#engineType["&amp;A2&amp;"]&amp;#category[Engine]]:BEFORE[zzzTagCleanup] {}","")</calculatedColumnFormula>
    </tableColumn>
    <tableColumn id="14" xr3:uid="{2F73DAB8-E40A-47E9-A710-3D3BAD6159FD}" name="PatchManager" dataDxfId="0">
      <calculatedColumnFormula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8"/>
  <sheetViews>
    <sheetView tabSelected="1" topLeftCell="A148" workbookViewId="0">
      <selection activeCell="A165" sqref="A165"/>
    </sheetView>
  </sheetViews>
  <sheetFormatPr defaultRowHeight="15" x14ac:dyDescent="0.25"/>
  <cols>
    <col min="1" max="1" width="14.28515625" bestFit="1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24.28515625" style="1" bestFit="1" customWidth="1"/>
    <col min="10" max="10" width="12" style="1" bestFit="1" customWidth="1"/>
    <col min="11" max="11" width="15.140625" style="1" bestFit="1" customWidth="1"/>
    <col min="12" max="12" width="15.140625" style="1" customWidth="1"/>
    <col min="13" max="13" width="11" bestFit="1" customWidth="1"/>
  </cols>
  <sheetData>
    <row r="1" spans="1:14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308</v>
      </c>
      <c r="G1" s="2" t="s">
        <v>64</v>
      </c>
      <c r="H1" s="2" t="s">
        <v>66</v>
      </c>
      <c r="I1" s="2" t="s">
        <v>352</v>
      </c>
      <c r="J1" s="2" t="s">
        <v>65</v>
      </c>
      <c r="K1" s="2" t="s">
        <v>303</v>
      </c>
      <c r="L1" s="2" t="s">
        <v>364</v>
      </c>
      <c r="M1" s="2" t="s">
        <v>304</v>
      </c>
      <c r="N1" s="2" t="s">
        <v>462</v>
      </c>
    </row>
    <row r="2" spans="1:14" x14ac:dyDescent="0.25">
      <c r="A2" t="s">
        <v>463</v>
      </c>
      <c r="B2" t="s">
        <v>63</v>
      </c>
      <c r="C2" t="s">
        <v>67</v>
      </c>
      <c r="E2" t="s">
        <v>77</v>
      </c>
      <c r="F2">
        <v>0</v>
      </c>
      <c r="G2" s="1" t="s">
        <v>68</v>
      </c>
      <c r="H2" s="1" t="s">
        <v>67</v>
      </c>
      <c r="I2" s="2" t="s">
        <v>362</v>
      </c>
      <c r="J2" s="1" t="s">
        <v>68</v>
      </c>
      <c r="K2" s="1" t="s">
        <v>68</v>
      </c>
      <c r="L2" s="3" t="s">
        <v>68</v>
      </c>
      <c r="M2" s="1" t="str">
        <f>IF(Table2[[#This Row],[REMOVE?]]="X","!PART:HAS[~name[ROE-*]&amp;#engineType["&amp;A2&amp;"]&amp;#category[Engine]]:BEFORE[zzzTagCleanup] {}","")</f>
        <v>!PART:HAS[~name[ROE-*]&amp;#engineType[A4]&amp;#category[Engine]]:BEFORE[zzzTagCleanup] {}</v>
      </c>
      <c r="N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ROEngines/PatchManager/PluginData/A4.cfg
 patchName = A4
 shortDescr = A4
 longDescr = Removes the duplicated A4 engines from other mods.
 installedWithMod = True
}</v>
      </c>
    </row>
    <row r="3" spans="1:14" x14ac:dyDescent="0.25">
      <c r="A3" t="s">
        <v>25</v>
      </c>
      <c r="B3" t="s">
        <v>63</v>
      </c>
      <c r="C3" t="s">
        <v>76</v>
      </c>
      <c r="E3" t="s">
        <v>25</v>
      </c>
      <c r="F3">
        <v>0</v>
      </c>
      <c r="G3" s="1" t="s">
        <v>68</v>
      </c>
      <c r="H3" s="1" t="s">
        <v>76</v>
      </c>
      <c r="I3" s="2" t="s">
        <v>363</v>
      </c>
      <c r="J3" s="1" t="s">
        <v>68</v>
      </c>
      <c r="K3" s="1" t="s">
        <v>68</v>
      </c>
      <c r="L3" s="3" t="s">
        <v>68</v>
      </c>
      <c r="M3" s="1" t="str">
        <f>IF(Table2[[#This Row],[REMOVE?]]="X","!PART:HAS[~name[ROE-*]&amp;#engineType["&amp;A3&amp;"]&amp;#category[Engine]]:BEFORE[zzzTagCleanup] {}","")</f>
        <v>!PART:HAS[~name[ROE-*]&amp;#engineType[Aerobee]&amp;#category[Engine]]:BEFORE[zzzTagCleanup] {}</v>
      </c>
      <c r="N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ROEngines/PatchManager/PluginData/Aerobee.cfg
 patchName = Aerobee
 shortDescr = Aerobee
 longDescr = Removes the duplicated Aerobee engines from other mods.
 installedWithMod = True
}</v>
      </c>
    </row>
    <row r="4" spans="1:14" x14ac:dyDescent="0.25">
      <c r="A4" t="s">
        <v>350</v>
      </c>
      <c r="B4" t="s">
        <v>31</v>
      </c>
      <c r="C4" t="s">
        <v>333</v>
      </c>
      <c r="E4" t="s">
        <v>25</v>
      </c>
      <c r="G4" s="1" t="s">
        <v>68</v>
      </c>
      <c r="H4" s="1" t="s">
        <v>333</v>
      </c>
      <c r="I4" s="2" t="s">
        <v>351</v>
      </c>
      <c r="J4" s="1" t="s">
        <v>68</v>
      </c>
      <c r="K4" s="1" t="s">
        <v>68</v>
      </c>
      <c r="M4" s="1" t="str">
        <f>IF(Table2[[#This Row],[REMOVE?]]="X","!PART:HAS[~name[ROE-*]&amp;#engineType["&amp;A4&amp;"]&amp;#category[Engine]]:BEFORE[zzzTagCleanup] {}","")</f>
        <v/>
      </c>
      <c r="N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" spans="1:14" x14ac:dyDescent="0.25">
      <c r="A5" t="s">
        <v>354</v>
      </c>
      <c r="B5" t="s">
        <v>31</v>
      </c>
      <c r="C5" t="s">
        <v>333</v>
      </c>
      <c r="E5" t="s">
        <v>25</v>
      </c>
      <c r="G5" s="1" t="s">
        <v>68</v>
      </c>
      <c r="H5" s="1" t="s">
        <v>333</v>
      </c>
      <c r="I5" s="2" t="s">
        <v>353</v>
      </c>
      <c r="J5" s="1" t="s">
        <v>68</v>
      </c>
      <c r="K5" s="1" t="s">
        <v>68</v>
      </c>
      <c r="M5" s="1" t="str">
        <f>IF(Table2[[#This Row],[REMOVE?]]="X","!PART:HAS[~name[ROE-*]&amp;#engineType["&amp;A5&amp;"]&amp;#category[Engine]]:BEFORE[zzzTagCleanup] {}","")</f>
        <v/>
      </c>
      <c r="N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" spans="1:14" x14ac:dyDescent="0.25">
      <c r="A6" t="s">
        <v>74</v>
      </c>
      <c r="B6" t="s">
        <v>63</v>
      </c>
      <c r="E6" t="s">
        <v>75</v>
      </c>
      <c r="F6">
        <v>1996</v>
      </c>
      <c r="I6" s="2"/>
      <c r="M6" s="1" t="str">
        <f>IF(Table2[[#This Row],[REMOVE?]]="X","!PART:HAS[~name[ROE-*]&amp;#engineType["&amp;A6&amp;"]&amp;#category[Engine]]:BEFORE[zzzTagCleanup] {}","")</f>
        <v/>
      </c>
      <c r="N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" spans="1:14" x14ac:dyDescent="0.25">
      <c r="A7" t="s">
        <v>24</v>
      </c>
      <c r="B7" t="s">
        <v>63</v>
      </c>
      <c r="C7" t="s">
        <v>70</v>
      </c>
      <c r="E7" t="s">
        <v>24</v>
      </c>
      <c r="F7">
        <v>1965</v>
      </c>
      <c r="G7" s="1" t="s">
        <v>68</v>
      </c>
      <c r="H7" s="1" t="s">
        <v>70</v>
      </c>
      <c r="I7" s="2" t="s">
        <v>365</v>
      </c>
      <c r="J7" s="1" t="s">
        <v>68</v>
      </c>
      <c r="K7" s="1" t="s">
        <v>68</v>
      </c>
      <c r="L7" s="3" t="s">
        <v>68</v>
      </c>
      <c r="M7" s="1" t="str">
        <f>IF(Table2[[#This Row],[REMOVE?]]="X","!PART:HAS[~name[ROE-*]&amp;#engineType["&amp;A7&amp;"]&amp;#category[Engine]]:BEFORE[zzzTagCleanup] {}","")</f>
        <v>!PART:HAS[~name[ROE-*]&amp;#engineType[Agena]&amp;#category[Engine]]:BEFORE[zzzTagCleanup] {}</v>
      </c>
      <c r="N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ROEngines/PatchManager/PluginData/Agena.cfg
 patchName = Agena
 shortDescr = Agena
 longDescr = Removes the duplicated Agena engines from other mods.
 installedWithMod = True
}</v>
      </c>
    </row>
    <row r="8" spans="1:14" x14ac:dyDescent="0.25">
      <c r="A8" t="s">
        <v>24</v>
      </c>
      <c r="B8" t="s">
        <v>63</v>
      </c>
      <c r="C8" t="s">
        <v>70</v>
      </c>
      <c r="E8" t="s">
        <v>24</v>
      </c>
      <c r="F8">
        <v>1965</v>
      </c>
      <c r="G8" s="1" t="s">
        <v>68</v>
      </c>
      <c r="H8" s="1" t="s">
        <v>70</v>
      </c>
      <c r="I8" s="2" t="s">
        <v>366</v>
      </c>
      <c r="J8" s="1" t="s">
        <v>68</v>
      </c>
      <c r="K8" s="1" t="s">
        <v>68</v>
      </c>
      <c r="M8" s="1" t="str">
        <f>IF(Table2[[#This Row],[REMOVE?]]="X","!PART:HAS[~name[ROE-*]&amp;#engineType["&amp;A8&amp;"]&amp;#category[Engine]]:BEFORE[zzzTagCleanup] {}","")</f>
        <v/>
      </c>
      <c r="N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" spans="1:14" x14ac:dyDescent="0.25">
      <c r="A9" t="s">
        <v>73</v>
      </c>
      <c r="B9" t="s">
        <v>63</v>
      </c>
      <c r="E9" t="s">
        <v>24</v>
      </c>
      <c r="F9">
        <v>1965</v>
      </c>
      <c r="I9" s="2"/>
      <c r="M9" s="1" t="str">
        <f>IF(Table2[[#This Row],[REMOVE?]]="X","!PART:HAS[~name[ROE-*]&amp;#engineType["&amp;A9&amp;"]&amp;#category[Engine]]:BEFORE[zzzTagCleanup] {}","")</f>
        <v/>
      </c>
      <c r="N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" spans="1:14" x14ac:dyDescent="0.25">
      <c r="A10" t="s">
        <v>23</v>
      </c>
      <c r="B10" t="s">
        <v>63</v>
      </c>
      <c r="C10" t="s">
        <v>70</v>
      </c>
      <c r="E10" t="s">
        <v>72</v>
      </c>
      <c r="F10">
        <v>1968</v>
      </c>
      <c r="G10" s="1" t="s">
        <v>68</v>
      </c>
      <c r="H10" s="1" t="s">
        <v>70</v>
      </c>
      <c r="I10" s="2" t="s">
        <v>367</v>
      </c>
      <c r="J10" s="1" t="s">
        <v>68</v>
      </c>
      <c r="K10" s="1" t="s">
        <v>68</v>
      </c>
      <c r="L10" s="3" t="s">
        <v>68</v>
      </c>
      <c r="M10" s="1" t="str">
        <f>IF(Table2[[#This Row],[REMOVE?]]="X","!PART:HAS[~name[ROE-*|SSTU-SC-B-SM]&amp;#engineType["&amp;A10&amp;"]&amp;#category[Engine]]:BEFORE[zzzTagCleanup] {}","")</f>
        <v>!PART:HAS[~name[ROE-*|SSTU-SC-B-SM]&amp;#engineType[AJ10_137]&amp;#category[Engine]]:BEFORE[zzzTagCleanup] {}</v>
      </c>
      <c r="N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ROEngines/PatchManager/PluginData/AJ10_137.cfg
 patchName = AJ10_137
 shortDescr = AJ10_137
 longDescr = Removes the duplicated AJ10_137 engines from other mods.
 installedWithMod = True
}</v>
      </c>
    </row>
    <row r="11" spans="1:14" x14ac:dyDescent="0.25">
      <c r="A11" t="s">
        <v>22</v>
      </c>
      <c r="B11" t="s">
        <v>63</v>
      </c>
      <c r="C11" t="s">
        <v>70</v>
      </c>
      <c r="E11" t="s">
        <v>71</v>
      </c>
      <c r="F11">
        <v>1981</v>
      </c>
      <c r="G11" s="1" t="s">
        <v>68</v>
      </c>
      <c r="H11" s="1" t="s">
        <v>70</v>
      </c>
      <c r="I11" s="2" t="s">
        <v>368</v>
      </c>
      <c r="J11" s="1" t="s">
        <v>68</v>
      </c>
      <c r="K11" s="1" t="s">
        <v>68</v>
      </c>
      <c r="L11" s="3" t="s">
        <v>68</v>
      </c>
      <c r="M11" s="1" t="str">
        <f>IF(Table2[[#This Row],[REMOVE?]]="X","!PART:HAS[~name[ROE-*]&amp;#engineType["&amp;A11&amp;"]&amp;#category[Engine]]:BEFORE[zzzTagCleanup] {}","")</f>
        <v>!PART:HAS[~name[ROE-*]&amp;#engineType[AJ10_190]&amp;#category[Engine]]:BEFORE[zzzTagCleanup] {}</v>
      </c>
      <c r="N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ROEngines/PatchManager/PluginData/AJ10_190.cfg
 patchName = AJ10_190
 shortDescr = AJ10_190
 longDescr = Removes the duplicated AJ10_190 engines from other mods.
 installedWithMod = True
}</v>
      </c>
    </row>
    <row r="12" spans="1:14" x14ac:dyDescent="0.25">
      <c r="A12" t="s">
        <v>69</v>
      </c>
      <c r="B12" t="s">
        <v>63</v>
      </c>
      <c r="C12" t="s">
        <v>307</v>
      </c>
      <c r="F12">
        <v>1972</v>
      </c>
      <c r="G12" s="1" t="s">
        <v>68</v>
      </c>
      <c r="H12" s="1" t="s">
        <v>307</v>
      </c>
      <c r="I12" s="2" t="s">
        <v>369</v>
      </c>
      <c r="J12" s="1" t="s">
        <v>68</v>
      </c>
      <c r="K12" s="1" t="s">
        <v>68</v>
      </c>
      <c r="L12" s="3" t="s">
        <v>68</v>
      </c>
      <c r="M12" s="1" t="str">
        <f>IF(Table2[[#This Row],[REMOVE?]]="X","!PART:HAS[~name[ROE-*]&amp;#engineType["&amp;A12&amp;"]&amp;#category[Engine]]:BEFORE[zzzTagCleanup] {}","")</f>
        <v>!PART:HAS[~name[ROE-*]&amp;#engineType[AJ10_Adv]&amp;#category[Engine]]:BEFORE[zzzTagCleanup] {}</v>
      </c>
      <c r="N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ROEngines/PatchManager/PluginData/AJ10_Adv.cfg
 patchName = AJ10_Adv
 shortDescr = AJ10_Adv
 longDescr = Removes the duplicated AJ10_Adv engines from other mods.
 installedWithMod = True
}</v>
      </c>
    </row>
    <row r="13" spans="1:14" x14ac:dyDescent="0.25">
      <c r="A13" t="s">
        <v>21</v>
      </c>
      <c r="B13" t="s">
        <v>63</v>
      </c>
      <c r="C13" t="s">
        <v>305</v>
      </c>
      <c r="F13">
        <v>1959</v>
      </c>
      <c r="G13" s="1" t="s">
        <v>68</v>
      </c>
      <c r="H13" s="1" t="s">
        <v>67</v>
      </c>
      <c r="I13" s="2" t="s">
        <v>370</v>
      </c>
      <c r="J13" s="1" t="s">
        <v>68</v>
      </c>
      <c r="K13" s="1" t="s">
        <v>68</v>
      </c>
      <c r="L13" s="3" t="s">
        <v>68</v>
      </c>
      <c r="M13" s="1" t="str">
        <f>IF(Table2[[#This Row],[REMOVE?]]="X","!PART:HAS[~name[ROE-*]&amp;#engineType["&amp;A13&amp;"]&amp;#category[Engine]]:BEFORE[zzzTagCleanup] {}","")</f>
        <v>!PART:HAS[~name[ROE-*]&amp;#engineType[AJ10_Early]&amp;#category[Engine]]:BEFORE[zzzTagCleanup] {}</v>
      </c>
      <c r="N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ROEngines/PatchManager/PluginData/AJ10_Early.cfg
 patchName = AJ10_Early
 shortDescr = AJ10_Early
 longDescr = Removes the duplicated AJ10_Early engines from other mods.
 installedWithMod = True
}</v>
      </c>
    </row>
    <row r="14" spans="1:14" x14ac:dyDescent="0.25">
      <c r="A14" t="s">
        <v>20</v>
      </c>
      <c r="B14" t="s">
        <v>63</v>
      </c>
      <c r="C14" t="s">
        <v>305</v>
      </c>
      <c r="F14">
        <v>1960</v>
      </c>
      <c r="G14" s="1" t="s">
        <v>68</v>
      </c>
      <c r="H14" s="1" t="s">
        <v>67</v>
      </c>
      <c r="I14" s="2" t="s">
        <v>371</v>
      </c>
      <c r="J14" s="1" t="s">
        <v>68</v>
      </c>
      <c r="K14" s="1" t="s">
        <v>68</v>
      </c>
      <c r="L14" s="3" t="s">
        <v>68</v>
      </c>
      <c r="M14" s="1" t="str">
        <f>IF(Table2[[#This Row],[REMOVE?]]="X","!PART:HAS[~name[ROE-*]&amp;#engineType["&amp;A14&amp;"]&amp;#category[Engine]]:BEFORE[zzzTagCleanup] {}","")</f>
        <v>!PART:HAS[~name[ROE-*]&amp;#engineType[AJ10_Mid]&amp;#category[Engine]]:BEFORE[zzzTagCleanup] {}</v>
      </c>
      <c r="N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ROEngines/PatchManager/PluginData/AJ10_Mid.cfg
 patchName = AJ10_Mid
 shortDescr = AJ10_Mid
 longDescr = Removes the duplicated AJ10_Mid engines from other mods.
 installedWithMod = True
}</v>
      </c>
    </row>
    <row r="15" spans="1:14" x14ac:dyDescent="0.25">
      <c r="A15" t="s">
        <v>465</v>
      </c>
      <c r="B15" t="s">
        <v>31</v>
      </c>
      <c r="C15" t="s">
        <v>32</v>
      </c>
      <c r="E15" t="s">
        <v>58</v>
      </c>
      <c r="F15">
        <v>1972</v>
      </c>
      <c r="G15" s="1" t="s">
        <v>68</v>
      </c>
      <c r="H15" s="1" t="s">
        <v>32</v>
      </c>
      <c r="I15" s="2" t="s">
        <v>373</v>
      </c>
      <c r="J15" s="1" t="s">
        <v>68</v>
      </c>
      <c r="K15" s="1" t="s">
        <v>68</v>
      </c>
      <c r="L15" s="3" t="s">
        <v>68</v>
      </c>
      <c r="M15" s="1" t="str">
        <f>IF(Table2[[#This Row],[REMOVE?]]="X","!PART:HAS[~name[ROE-*]&amp;#engineType["&amp;A15&amp;"]&amp;#category[Engine]]:BEFORE[zzzTagCleanup] {}","")</f>
        <v>!PART:HAS[~name[ROE-*]&amp;#engineType[AJ260]&amp;#category[Engine]]:BEFORE[zzzTagCleanup] {}</v>
      </c>
      <c r="N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ROEngines/PatchManager/PluginData/AJ260.cfg
 patchName = AJ260
 shortDescr = AJ260
 longDescr = Removes the duplicated AJ260 engines from other mods.
 installedWithMod = True
}</v>
      </c>
    </row>
    <row r="16" spans="1:14" x14ac:dyDescent="0.25">
      <c r="A16" t="s">
        <v>59</v>
      </c>
      <c r="B16" t="s">
        <v>31</v>
      </c>
      <c r="C16" t="s">
        <v>32</v>
      </c>
      <c r="E16" t="s">
        <v>58</v>
      </c>
      <c r="F16">
        <v>1972</v>
      </c>
      <c r="G16" s="1" t="s">
        <v>68</v>
      </c>
      <c r="H16" s="1" t="s">
        <v>32</v>
      </c>
      <c r="I16" s="2" t="s">
        <v>375</v>
      </c>
      <c r="J16" s="1" t="s">
        <v>68</v>
      </c>
      <c r="K16" s="1" t="s">
        <v>68</v>
      </c>
      <c r="M16" s="1" t="str">
        <f>IF(Table2[[#This Row],[REMOVE?]]="X","!PART:HAS[~name[ROE-*]&amp;#engineType["&amp;A16&amp;"]&amp;#category[Engine]]:BEFORE[zzzTagCleanup] {}","")</f>
        <v/>
      </c>
      <c r="N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" spans="1:14" x14ac:dyDescent="0.25">
      <c r="A17" t="s">
        <v>57</v>
      </c>
      <c r="B17" t="s">
        <v>31</v>
      </c>
      <c r="C17" t="s">
        <v>32</v>
      </c>
      <c r="E17" t="s">
        <v>58</v>
      </c>
      <c r="F17">
        <v>1966</v>
      </c>
      <c r="G17" s="1" t="s">
        <v>68</v>
      </c>
      <c r="H17" s="1" t="s">
        <v>32</v>
      </c>
      <c r="I17" s="2" t="s">
        <v>372</v>
      </c>
      <c r="J17" s="1" t="s">
        <v>68</v>
      </c>
      <c r="K17" s="1" t="s">
        <v>68</v>
      </c>
      <c r="L17" s="3"/>
      <c r="M17" s="1" t="str">
        <f>IF(Table2[[#This Row],[REMOVE?]]="X","!PART:HAS[~name[ROE-*]&amp;#engineType["&amp;A17&amp;"]&amp;#category[Engine]]:BEFORE[zzzTagCleanup] {}","")</f>
        <v/>
      </c>
      <c r="N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" spans="1:14" x14ac:dyDescent="0.25">
      <c r="A18" t="s">
        <v>57</v>
      </c>
      <c r="B18" t="s">
        <v>31</v>
      </c>
      <c r="C18" t="s">
        <v>32</v>
      </c>
      <c r="E18" t="s">
        <v>58</v>
      </c>
      <c r="F18">
        <v>1966</v>
      </c>
      <c r="G18" s="1" t="s">
        <v>68</v>
      </c>
      <c r="H18" s="1" t="s">
        <v>32</v>
      </c>
      <c r="I18" s="2" t="s">
        <v>374</v>
      </c>
      <c r="J18" s="1" t="s">
        <v>68</v>
      </c>
      <c r="K18" s="1" t="s">
        <v>68</v>
      </c>
      <c r="M18" s="1" t="str">
        <f>IF(Table2[[#This Row],[REMOVE?]]="X","!PART:HAS[~name[ROE-*]&amp;#engineType["&amp;A18&amp;"]&amp;#category[Engine]]:BEFORE[zzzTagCleanup] {}","")</f>
        <v/>
      </c>
      <c r="N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" spans="1:14" x14ac:dyDescent="0.25">
      <c r="A19" t="s">
        <v>60</v>
      </c>
      <c r="B19" t="s">
        <v>31</v>
      </c>
      <c r="C19" t="s">
        <v>62</v>
      </c>
      <c r="E19" t="s">
        <v>61</v>
      </c>
      <c r="F19">
        <v>2002</v>
      </c>
      <c r="G19" s="1" t="s">
        <v>68</v>
      </c>
      <c r="I19" s="2"/>
      <c r="M19" s="1" t="str">
        <f>IF(Table2[[#This Row],[REMOVE?]]="X","!PART:HAS[~name[ROE-*]&amp;#engineType["&amp;A19&amp;"]&amp;#category[Engine]]:BEFORE[zzzTagCleanup] {}","")</f>
        <v/>
      </c>
      <c r="N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" spans="1:14" x14ac:dyDescent="0.25">
      <c r="A20" t="s">
        <v>54</v>
      </c>
      <c r="B20" t="s">
        <v>31</v>
      </c>
      <c r="C20" t="s">
        <v>32</v>
      </c>
      <c r="D20" t="s">
        <v>55</v>
      </c>
      <c r="E20" t="s">
        <v>56</v>
      </c>
      <c r="F20">
        <v>1974</v>
      </c>
      <c r="I20" s="2"/>
      <c r="M20" s="1" t="str">
        <f>IF(Table2[[#This Row],[REMOVE?]]="X","!PART:HAS[~name[ROE-*]&amp;#engineType["&amp;A20&amp;"]&amp;#category[Engine]]:BEFORE[zzzTagCleanup] {}","")</f>
        <v/>
      </c>
      <c r="N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" spans="1:14" x14ac:dyDescent="0.25">
      <c r="A21" t="s">
        <v>52</v>
      </c>
      <c r="B21" t="s">
        <v>31</v>
      </c>
      <c r="C21" t="s">
        <v>32</v>
      </c>
      <c r="E21" t="s">
        <v>53</v>
      </c>
      <c r="F21">
        <v>1960</v>
      </c>
      <c r="I21" s="2"/>
      <c r="M21" s="1" t="str">
        <f>IF(Table2[[#This Row],[REMOVE?]]="X","!PART:HAS[~name[ROE-*]&amp;#engineType["&amp;A21&amp;"]&amp;#category[Engine]]:BEFORE[zzzTagCleanup] {}","")</f>
        <v/>
      </c>
      <c r="N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2" spans="1:14" x14ac:dyDescent="0.25">
      <c r="A22" t="s">
        <v>51</v>
      </c>
      <c r="B22" t="s">
        <v>31</v>
      </c>
      <c r="C22" t="s">
        <v>32</v>
      </c>
      <c r="E22" t="s">
        <v>38</v>
      </c>
      <c r="F22">
        <v>1962</v>
      </c>
      <c r="G22" s="1" t="s">
        <v>68</v>
      </c>
      <c r="I22" s="2"/>
      <c r="M22" s="1" t="str">
        <f>IF(Table2[[#This Row],[REMOVE?]]="X","!PART:HAS[~name[ROE-*]&amp;#engineType["&amp;A22&amp;"]&amp;#category[Engine]]:BEFORE[zzzTagCleanup] {}","")</f>
        <v/>
      </c>
      <c r="N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3" spans="1:14" x14ac:dyDescent="0.25">
      <c r="A23" t="s">
        <v>50</v>
      </c>
      <c r="B23" t="s">
        <v>31</v>
      </c>
      <c r="C23" t="s">
        <v>32</v>
      </c>
      <c r="E23" t="s">
        <v>38</v>
      </c>
      <c r="F23">
        <v>1972</v>
      </c>
      <c r="I23" s="2"/>
      <c r="M23" s="1" t="str">
        <f>IF(Table2[[#This Row],[REMOVE?]]="X","!PART:HAS[~name[ROE-*]&amp;#engineType["&amp;A23&amp;"]&amp;#category[Engine]]:BEFORE[zzzTagCleanup] {}","")</f>
        <v/>
      </c>
      <c r="N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4" spans="1:14" x14ac:dyDescent="0.25">
      <c r="A24" t="s">
        <v>385</v>
      </c>
      <c r="B24" t="s">
        <v>31</v>
      </c>
      <c r="C24" t="s">
        <v>386</v>
      </c>
      <c r="D24" t="s">
        <v>48</v>
      </c>
      <c r="E24" t="s">
        <v>49</v>
      </c>
      <c r="F24">
        <v>1959</v>
      </c>
      <c r="G24" s="1" t="s">
        <v>68</v>
      </c>
      <c r="H24" s="1" t="s">
        <v>333</v>
      </c>
      <c r="I24" s="2" t="s">
        <v>387</v>
      </c>
      <c r="J24" s="1" t="s">
        <v>68</v>
      </c>
      <c r="K24" s="1" t="s">
        <v>68</v>
      </c>
      <c r="L24" s="3" t="s">
        <v>68</v>
      </c>
      <c r="M24" s="1" t="str">
        <f>IF(Table2[[#This Row],[REMOVE?]]="X","!PART:HAS[~name[ROE-*]&amp;#engineType["&amp;A24&amp;"]&amp;#category[Engine]]:BEFORE[zzzTagCleanup] {}","")</f>
        <v>!PART:HAS[~name[ROE-*]&amp;#engineType[Altair]&amp;#category[Engine]]:BEFORE[zzzTagCleanup] {}</v>
      </c>
      <c r="N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ROEngines/PatchManager/PluginData/Altair.cfg
 patchName = Altair
 shortDescr = Altair
 longDescr = Removes the duplicated Altair engines from other mods.
 installedWithMod = True
}</v>
      </c>
    </row>
    <row r="25" spans="1:14" x14ac:dyDescent="0.25">
      <c r="A25" t="s">
        <v>43</v>
      </c>
      <c r="B25" t="s">
        <v>31</v>
      </c>
      <c r="C25" t="s">
        <v>386</v>
      </c>
      <c r="D25" t="s">
        <v>44</v>
      </c>
      <c r="E25" t="s">
        <v>45</v>
      </c>
      <c r="F25">
        <v>1965</v>
      </c>
      <c r="G25" s="1" t="s">
        <v>68</v>
      </c>
      <c r="H25" s="1" t="s">
        <v>333</v>
      </c>
      <c r="I25" s="2" t="s">
        <v>389</v>
      </c>
      <c r="J25" s="1" t="s">
        <v>68</v>
      </c>
      <c r="K25" s="1" t="s">
        <v>68</v>
      </c>
      <c r="L25" s="3" t="s">
        <v>68</v>
      </c>
      <c r="M25" s="1" t="str">
        <f>IF(Table2[[#This Row],[REMOVE?]]="X","!PART:HAS[~name[ROE-*]&amp;#engineType["&amp;A25&amp;"]&amp;#category[Engine]]:BEFORE[zzzTagCleanup] {}","")</f>
        <v>!PART:HAS[~name[ROE-*]&amp;#engineType[Altair-III]&amp;#category[Engine]]:BEFORE[zzzTagCleanup] {}</v>
      </c>
      <c r="N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ROEngines/PatchManager/PluginData/Altair-III.cfg
 patchName = Altair-III
 shortDescr = Altair-III
 longDescr = Removes the duplicated Altair-III engines from other mods.
 installedWithMod = True
}</v>
      </c>
    </row>
    <row r="26" spans="1:14" x14ac:dyDescent="0.25">
      <c r="A26" t="s">
        <v>464</v>
      </c>
      <c r="B26" t="s">
        <v>31</v>
      </c>
      <c r="C26" t="s">
        <v>386</v>
      </c>
      <c r="D26" t="s">
        <v>46</v>
      </c>
      <c r="E26" t="s">
        <v>47</v>
      </c>
      <c r="F26">
        <v>1963</v>
      </c>
      <c r="G26" s="1" t="s">
        <v>68</v>
      </c>
      <c r="H26" s="1" t="s">
        <v>333</v>
      </c>
      <c r="I26" s="2" t="s">
        <v>388</v>
      </c>
      <c r="J26" s="1" t="s">
        <v>68</v>
      </c>
      <c r="K26" s="1" t="s">
        <v>68</v>
      </c>
      <c r="L26" s="3" t="s">
        <v>68</v>
      </c>
      <c r="M26" s="1" t="str">
        <f>IF(Table2[[#This Row],[REMOVE?]]="X","!PART:HAS[~name[ROE-*]&amp;#engineType["&amp;A26&amp;"]&amp;#category[Engine]]:BEFORE[zzzTagCleanup] {}","")</f>
        <v>!PART:HAS[~name[ROE-*]&amp;#engineType[Altair-II]&amp;#category[Engine]]:BEFORE[zzzTagCleanup] {}</v>
      </c>
      <c r="N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ROEngines/PatchManager/PluginData/Altair-II.cfg
 patchName = Altair-II
 shortDescr = Altair-II
 longDescr = Removes the duplicated Altair-II engines from other mods.
 installedWithMod = True
}</v>
      </c>
    </row>
    <row r="27" spans="1:14" x14ac:dyDescent="0.25">
      <c r="A27" t="s">
        <v>34</v>
      </c>
      <c r="B27" t="s">
        <v>31</v>
      </c>
      <c r="C27" t="s">
        <v>32</v>
      </c>
      <c r="D27" t="s">
        <v>36</v>
      </c>
      <c r="E27" t="s">
        <v>39</v>
      </c>
      <c r="F27">
        <v>1960</v>
      </c>
      <c r="I27" s="2"/>
      <c r="M27" s="1" t="str">
        <f>IF(Table2[[#This Row],[REMOVE?]]="X","!PART:HAS[~name[ROE-*]&amp;#engineType["&amp;A27&amp;"]&amp;#category[Engine]]:BEFORE[zzzTagCleanup] {}","")</f>
        <v/>
      </c>
      <c r="N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8" spans="1:14" x14ac:dyDescent="0.25">
      <c r="A28" t="s">
        <v>33</v>
      </c>
      <c r="B28" t="s">
        <v>31</v>
      </c>
      <c r="C28" t="s">
        <v>32</v>
      </c>
      <c r="D28" t="s">
        <v>42</v>
      </c>
      <c r="E28" t="s">
        <v>41</v>
      </c>
      <c r="F28">
        <v>1962</v>
      </c>
      <c r="G28" s="1" t="s">
        <v>68</v>
      </c>
      <c r="I28" s="2"/>
      <c r="M28" s="1" t="str">
        <f>IF(Table2[[#This Row],[REMOVE?]]="X","!PART:HAS[~name[ROE-*]&amp;#engineType["&amp;A28&amp;"]&amp;#category[Engine]]:BEFORE[zzzTagCleanup] {}","")</f>
        <v/>
      </c>
      <c r="N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9" spans="1:14" x14ac:dyDescent="0.25">
      <c r="A29" t="s">
        <v>30</v>
      </c>
      <c r="B29" t="s">
        <v>31</v>
      </c>
      <c r="C29" t="s">
        <v>32</v>
      </c>
      <c r="E29" t="s">
        <v>40</v>
      </c>
      <c r="F29">
        <v>1979</v>
      </c>
      <c r="I29" s="2"/>
      <c r="M29" s="1" t="str">
        <f>IF(Table2[[#This Row],[REMOVE?]]="X","!PART:HAS[~name[ROE-*]&amp;#engineType["&amp;A29&amp;"]&amp;#category[Engine]]:BEFORE[zzzTagCleanup] {}","")</f>
        <v/>
      </c>
      <c r="N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0" spans="1:14" x14ac:dyDescent="0.25">
      <c r="A30" t="s">
        <v>87</v>
      </c>
      <c r="B30" t="s">
        <v>31</v>
      </c>
      <c r="C30" t="s">
        <v>88</v>
      </c>
      <c r="E30" t="s">
        <v>89</v>
      </c>
      <c r="F30">
        <v>2018</v>
      </c>
      <c r="I30" s="2"/>
      <c r="M30" s="1" t="str">
        <f>IF(Table2[[#This Row],[REMOVE?]]="X","!PART:HAS[~name[ROE-*]&amp;#engineType["&amp;A30&amp;"]&amp;#category[Engine]]:BEFORE[zzzTagCleanup] {}","")</f>
        <v/>
      </c>
      <c r="N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1" spans="1:14" x14ac:dyDescent="0.25">
      <c r="A31" t="s">
        <v>85</v>
      </c>
      <c r="B31" t="s">
        <v>63</v>
      </c>
      <c r="C31" t="s">
        <v>82</v>
      </c>
      <c r="E31" t="s">
        <v>86</v>
      </c>
      <c r="F31">
        <v>1968</v>
      </c>
      <c r="I31" s="2"/>
      <c r="M31" s="1" t="str">
        <f>IF(Table2[[#This Row],[REMOVE?]]="X","!PART:HAS[~name[ROE-*]&amp;#engineType["&amp;A31&amp;"]&amp;#category[Engine]]:BEFORE[zzzTagCleanup] {}","")</f>
        <v/>
      </c>
      <c r="N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2" spans="1:14" x14ac:dyDescent="0.25">
      <c r="A32" t="s">
        <v>310</v>
      </c>
      <c r="B32" t="s">
        <v>31</v>
      </c>
      <c r="C32" t="s">
        <v>376</v>
      </c>
      <c r="E32" t="s">
        <v>84</v>
      </c>
      <c r="F32">
        <v>1955</v>
      </c>
      <c r="G32" s="1" t="s">
        <v>68</v>
      </c>
      <c r="H32" s="1" t="s">
        <v>333</v>
      </c>
      <c r="I32" s="2" t="s">
        <v>377</v>
      </c>
      <c r="J32" s="1" t="s">
        <v>68</v>
      </c>
      <c r="K32" s="1" t="s">
        <v>68</v>
      </c>
      <c r="L32" s="3" t="s">
        <v>68</v>
      </c>
      <c r="M32" s="1" t="str">
        <f>IF(Table2[[#This Row],[REMOVE?]]="X","!PART:HAS[~name[ROE-*]&amp;#engineType["&amp;A32&amp;"]&amp;#category[Engine]]:BEFORE[zzzTagCleanup] {}","")</f>
        <v>!PART:HAS[~name[ROE-*]&amp;#engineType[BabySergeant]&amp;#category[Engine]]:BEFORE[zzzTagCleanup] {}</v>
      </c>
      <c r="N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ROEngines/PatchManager/PluginData/BabySergeant.cfg
 patchName = BabySergeant
 shortDescr = BabySergeant
 longDescr = Removes the duplicated BabySergeant engines from other mods.
 installedWithMod = True
}</v>
      </c>
    </row>
    <row r="33" spans="1:14" x14ac:dyDescent="0.25">
      <c r="A33" t="s">
        <v>310</v>
      </c>
      <c r="B33" t="s">
        <v>31</v>
      </c>
      <c r="C33" t="s">
        <v>376</v>
      </c>
      <c r="E33" t="s">
        <v>84</v>
      </c>
      <c r="F33">
        <v>1955</v>
      </c>
      <c r="G33" s="1" t="s">
        <v>68</v>
      </c>
      <c r="H33" s="1" t="s">
        <v>333</v>
      </c>
      <c r="I33" s="2" t="s">
        <v>378</v>
      </c>
      <c r="J33" s="1" t="s">
        <v>68</v>
      </c>
      <c r="K33" s="1" t="s">
        <v>68</v>
      </c>
      <c r="M33" s="1" t="str">
        <f>IF(Table2[[#This Row],[REMOVE?]]="X","!PART:HAS[~name[ROE-*]&amp;#engineType["&amp;A33&amp;"]&amp;#category[Engine]]:BEFORE[zzzTagCleanup] {}","")</f>
        <v/>
      </c>
      <c r="N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4" spans="1:14" x14ac:dyDescent="0.25">
      <c r="A34" t="s">
        <v>310</v>
      </c>
      <c r="B34" t="s">
        <v>31</v>
      </c>
      <c r="C34" t="s">
        <v>376</v>
      </c>
      <c r="E34" t="s">
        <v>84</v>
      </c>
      <c r="F34">
        <v>1955</v>
      </c>
      <c r="G34" s="1" t="s">
        <v>68</v>
      </c>
      <c r="H34" s="1" t="s">
        <v>333</v>
      </c>
      <c r="I34" s="2" t="s">
        <v>379</v>
      </c>
      <c r="J34" s="1" t="s">
        <v>68</v>
      </c>
      <c r="K34" s="1" t="s">
        <v>68</v>
      </c>
      <c r="M34" s="1" t="str">
        <f>IF(Table2[[#This Row],[REMOVE?]]="X","!PART:HAS[~name[ROE-*]&amp;#engineType["&amp;A34&amp;"]&amp;#category[Engine]]:BEFORE[zzzTagCleanup] {}","")</f>
        <v/>
      </c>
      <c r="N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5" spans="1:14" x14ac:dyDescent="0.25">
      <c r="A35" t="s">
        <v>337</v>
      </c>
      <c r="B35" t="s">
        <v>338</v>
      </c>
      <c r="C35" t="s">
        <v>335</v>
      </c>
      <c r="G35" s="1" t="s">
        <v>68</v>
      </c>
      <c r="H35" s="1" t="s">
        <v>336</v>
      </c>
      <c r="I35" s="2" t="s">
        <v>430</v>
      </c>
      <c r="J35" s="1" t="s">
        <v>68</v>
      </c>
      <c r="K35" s="1" t="s">
        <v>68</v>
      </c>
      <c r="L35" s="3" t="s">
        <v>68</v>
      </c>
      <c r="M35" s="1" t="str">
        <f>IF(Table2[[#This Row],[REMOVE?]]="X","!PART:HAS[~name[ROE-*]&amp;#engineType["&amp;A35&amp;"]&amp;#category[Engine]]:BEFORE[zzzTagCleanup] {}","")</f>
        <v>!PART:HAS[~name[ROE-*]&amp;#engineType[BE-3]&amp;#category[Engine]]:BEFORE[zzzTagCleanup] {}</v>
      </c>
      <c r="N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ROEngines/PatchManager/PluginData/BE-3.cfg
 patchName = BE-3
 shortDescr = BE-3
 longDescr = Removes the duplicated BE-3 engines from other mods.
 installedWithMod = True
}</v>
      </c>
    </row>
    <row r="36" spans="1:14" x14ac:dyDescent="0.25">
      <c r="A36" t="s">
        <v>81</v>
      </c>
      <c r="B36" t="s">
        <v>63</v>
      </c>
      <c r="C36" t="s">
        <v>82</v>
      </c>
      <c r="E36" t="s">
        <v>83</v>
      </c>
      <c r="I36" s="2"/>
      <c r="M36" s="1" t="str">
        <f>IF(Table2[[#This Row],[REMOVE?]]="X","!PART:HAS[~name[ROE-*]&amp;#engineType["&amp;A36&amp;"]&amp;#category[Engine]]:BEFORE[zzzTagCleanup] {}","")</f>
        <v/>
      </c>
      <c r="N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7" spans="1:14" x14ac:dyDescent="0.25">
      <c r="A37" t="s">
        <v>78</v>
      </c>
      <c r="B37" t="s">
        <v>79</v>
      </c>
      <c r="C37" t="s">
        <v>80</v>
      </c>
      <c r="I37" s="2"/>
      <c r="M37" s="1" t="str">
        <f>IF(Table2[[#This Row],[REMOVE?]]="X","!PART:HAS[~name[ROE-*]&amp;#engineType["&amp;A37&amp;"]&amp;#category[Engine]]:BEFORE[zzzTagCleanup] {}","")</f>
        <v/>
      </c>
      <c r="N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8" spans="1:14" x14ac:dyDescent="0.25">
      <c r="A38" t="s">
        <v>114</v>
      </c>
      <c r="B38" t="s">
        <v>31</v>
      </c>
      <c r="E38" t="s">
        <v>115</v>
      </c>
      <c r="I38" s="2"/>
      <c r="M38" s="1" t="str">
        <f>IF(Table2[[#This Row],[REMOVE?]]="X","!PART:HAS[~name[ROE-*]&amp;#engineType["&amp;A38&amp;"]&amp;#category[Engine]]:BEFORE[zzzTagCleanup] {}","")</f>
        <v/>
      </c>
      <c r="N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9" spans="1:14" x14ac:dyDescent="0.25">
      <c r="A39" t="s">
        <v>112</v>
      </c>
      <c r="B39" t="s">
        <v>31</v>
      </c>
      <c r="C39" t="s">
        <v>332</v>
      </c>
      <c r="E39" t="s">
        <v>113</v>
      </c>
      <c r="F39">
        <v>1955</v>
      </c>
      <c r="G39" s="1" t="s">
        <v>68</v>
      </c>
      <c r="H39" s="1" t="s">
        <v>333</v>
      </c>
      <c r="I39" s="2" t="s">
        <v>380</v>
      </c>
      <c r="J39" s="1" t="s">
        <v>68</v>
      </c>
      <c r="K39" s="1" t="s">
        <v>68</v>
      </c>
      <c r="L39" s="3" t="s">
        <v>68</v>
      </c>
      <c r="M39" s="1" t="str">
        <f>IF(Table2[[#This Row],[REMOVE?]]="X","!PART:HAS[~name[ROE-*]&amp;#engineType["&amp;A39&amp;"]&amp;#category[Engine]]:BEFORE[zzzTagCleanup] {}","")</f>
        <v>!PART:HAS[~name[ROE-*]&amp;#engineType[Castor-1]&amp;#category[Engine]]:BEFORE[zzzTagCleanup] {}</v>
      </c>
      <c r="N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ROEngines/PatchManager/PluginData/Castor-1.cfg
 patchName = Castor-1
 shortDescr = Castor-1
 longDescr = Removes the duplicated Castor-1 engines from other mods.
 installedWithMod = True
}</v>
      </c>
    </row>
    <row r="40" spans="1:14" x14ac:dyDescent="0.25">
      <c r="A40" t="s">
        <v>99</v>
      </c>
      <c r="B40" t="s">
        <v>31</v>
      </c>
      <c r="E40" t="s">
        <v>100</v>
      </c>
      <c r="F40">
        <v>1989</v>
      </c>
      <c r="I40" s="2"/>
      <c r="M40" s="1" t="str">
        <f>IF(Table2[[#This Row],[REMOVE?]]="X","!PART:HAS[~name[ROE-*]&amp;#engineType["&amp;A40&amp;"]&amp;#category[Engine]]:BEFORE[zzzTagCleanup] {}","")</f>
        <v/>
      </c>
      <c r="N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1" spans="1:14" x14ac:dyDescent="0.25">
      <c r="A41" t="s">
        <v>111</v>
      </c>
      <c r="B41" t="s">
        <v>31</v>
      </c>
      <c r="C41" t="s">
        <v>332</v>
      </c>
      <c r="E41" t="s">
        <v>38</v>
      </c>
      <c r="F41">
        <v>1965</v>
      </c>
      <c r="G41" s="1" t="s">
        <v>68</v>
      </c>
      <c r="H41" s="1" t="s">
        <v>333</v>
      </c>
      <c r="I41" s="2" t="s">
        <v>381</v>
      </c>
      <c r="J41" s="1" t="s">
        <v>68</v>
      </c>
      <c r="K41" s="1" t="s">
        <v>68</v>
      </c>
      <c r="L41" s="3" t="s">
        <v>68</v>
      </c>
      <c r="M41" s="1" t="str">
        <f>IF(Table2[[#This Row],[REMOVE?]]="X","!PART:HAS[~name[ROE-*]&amp;#engineType["&amp;A41&amp;"]&amp;#category[Engine]]:BEFORE[zzzTagCleanup] {}","")</f>
        <v>!PART:HAS[~name[ROE-*]&amp;#engineType[Castor-2]&amp;#category[Engine]]:BEFORE[zzzTagCleanup] {}</v>
      </c>
      <c r="N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ROEngines/PatchManager/PluginData/Castor-2.cfg
 patchName = Castor-2
 shortDescr = Castor-2
 longDescr = Removes the duplicated Castor-2 engines from other mods.
 installedWithMod = True
}</v>
      </c>
    </row>
    <row r="42" spans="1:14" x14ac:dyDescent="0.25">
      <c r="A42" t="s">
        <v>104</v>
      </c>
      <c r="B42" t="s">
        <v>31</v>
      </c>
      <c r="F42">
        <v>2013</v>
      </c>
      <c r="I42" s="2"/>
      <c r="M42" s="1" t="str">
        <f>IF(Table2[[#This Row],[REMOVE?]]="X","!PART:HAS[~name[ROE-*]&amp;#engineType["&amp;A42&amp;"]&amp;#category[Engine]]:BEFORE[zzzTagCleanup] {}","")</f>
        <v/>
      </c>
      <c r="N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3" spans="1:14" x14ac:dyDescent="0.25">
      <c r="A43" t="s">
        <v>103</v>
      </c>
      <c r="B43" t="s">
        <v>31</v>
      </c>
      <c r="F43">
        <v>2013</v>
      </c>
      <c r="I43" s="2"/>
      <c r="M43" s="1" t="str">
        <f>IF(Table2[[#This Row],[REMOVE?]]="X","!PART:HAS[~name[ROE-*]&amp;#engineType["&amp;A43&amp;"]&amp;#category[Engine]]:BEFORE[zzzTagCleanup] {}","")</f>
        <v/>
      </c>
      <c r="N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4" spans="1:14" x14ac:dyDescent="0.25">
      <c r="A44" t="s">
        <v>101</v>
      </c>
      <c r="B44" t="s">
        <v>31</v>
      </c>
      <c r="E44" t="s">
        <v>102</v>
      </c>
      <c r="F44">
        <v>2013</v>
      </c>
      <c r="I44" s="2"/>
      <c r="M44" s="1" t="str">
        <f>IF(Table2[[#This Row],[REMOVE?]]="X","!PART:HAS[~name[ROE-*]&amp;#engineType["&amp;A44&amp;"]&amp;#category[Engine]]:BEFORE[zzzTagCleanup] {}","")</f>
        <v/>
      </c>
      <c r="N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5" spans="1:14" x14ac:dyDescent="0.25">
      <c r="A45" t="s">
        <v>109</v>
      </c>
      <c r="B45" t="s">
        <v>31</v>
      </c>
      <c r="E45" t="s">
        <v>110</v>
      </c>
      <c r="F45">
        <v>1975</v>
      </c>
      <c r="I45" s="2"/>
      <c r="M45" s="1" t="str">
        <f>IF(Table2[[#This Row],[REMOVE?]]="X","!PART:HAS[~name[ROE-*]&amp;#engineType["&amp;A45&amp;"]&amp;#category[Engine]]:BEFORE[zzzTagCleanup] {}","")</f>
        <v/>
      </c>
      <c r="N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6" spans="1:14" x14ac:dyDescent="0.25">
      <c r="A46" t="s">
        <v>107</v>
      </c>
      <c r="B46" t="s">
        <v>31</v>
      </c>
      <c r="E46" t="s">
        <v>108</v>
      </c>
      <c r="F46">
        <v>1989</v>
      </c>
      <c r="I46" s="2"/>
      <c r="M46" s="1" t="str">
        <f>IF(Table2[[#This Row],[REMOVE?]]="X","!PART:HAS[~name[ROE-*]&amp;#engineType["&amp;A46&amp;"]&amp;#category[Engine]]:BEFORE[zzzTagCleanup] {}","")</f>
        <v/>
      </c>
      <c r="N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7" spans="1:14" x14ac:dyDescent="0.25">
      <c r="A47" t="s">
        <v>105</v>
      </c>
      <c r="B47" t="s">
        <v>31</v>
      </c>
      <c r="E47" t="s">
        <v>106</v>
      </c>
      <c r="F47">
        <v>2001</v>
      </c>
      <c r="I47" s="2"/>
      <c r="M47" s="1" t="str">
        <f>IF(Table2[[#This Row],[REMOVE?]]="X","!PART:HAS[~name[ROE-*]&amp;#engineType["&amp;A47&amp;"]&amp;#category[Engine]]:BEFORE[zzzTagCleanup] {}","")</f>
        <v/>
      </c>
      <c r="N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8" spans="1:14" x14ac:dyDescent="0.25">
      <c r="A48" t="s">
        <v>97</v>
      </c>
      <c r="B48" t="s">
        <v>31</v>
      </c>
      <c r="C48" t="s">
        <v>32</v>
      </c>
      <c r="E48" t="s">
        <v>98</v>
      </c>
      <c r="F48">
        <v>1970</v>
      </c>
      <c r="I48" s="2"/>
      <c r="M48" s="1" t="str">
        <f>IF(Table2[[#This Row],[REMOVE?]]="X","!PART:HAS[~name[ROE-*]&amp;#engineType["&amp;A48&amp;"]&amp;#category[Engine]]:BEFORE[zzzTagCleanup] {}","")</f>
        <v/>
      </c>
      <c r="N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9" spans="1:14" x14ac:dyDescent="0.25">
      <c r="A49" t="s">
        <v>96</v>
      </c>
      <c r="B49" t="s">
        <v>63</v>
      </c>
      <c r="C49" t="s">
        <v>32</v>
      </c>
      <c r="F49">
        <v>1963</v>
      </c>
      <c r="G49" s="1" t="s">
        <v>68</v>
      </c>
      <c r="H49" s="1" t="s">
        <v>32</v>
      </c>
      <c r="I49" s="2" t="s">
        <v>419</v>
      </c>
      <c r="J49" s="1" t="s">
        <v>68</v>
      </c>
      <c r="K49" s="1" t="s">
        <v>68</v>
      </c>
      <c r="L49" s="3" t="s">
        <v>68</v>
      </c>
      <c r="M49" s="1" t="str">
        <f>IF(Table2[[#This Row],[REMOVE?]]="X","!PART:HAS[~name[ROE-*]&amp;#engineType["&amp;A49&amp;"]&amp;#category[Engine]]:BEFORE[zzzTagCleanup] {}","")</f>
        <v>!PART:HAS[~name[ROE-*]&amp;#engineType[E1]&amp;#category[Engine]]:BEFORE[zzzTagCleanup] {}</v>
      </c>
      <c r="N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ROEngines/PatchManager/PluginData/E1.cfg
 patchName = E1
 shortDescr = E1
 longDescr = Removes the duplicated E1 engines from other mods.
 installedWithMod = True
}</v>
      </c>
    </row>
    <row r="50" spans="1:14" x14ac:dyDescent="0.25">
      <c r="A50" t="s">
        <v>93</v>
      </c>
      <c r="B50" t="s">
        <v>31</v>
      </c>
      <c r="C50" t="s">
        <v>94</v>
      </c>
      <c r="D50" t="s">
        <v>95</v>
      </c>
      <c r="E50" t="s">
        <v>75</v>
      </c>
      <c r="F50">
        <v>2002</v>
      </c>
      <c r="I50" s="2"/>
      <c r="M50" s="1" t="str">
        <f>IF(Table2[[#This Row],[REMOVE?]]="X","!PART:HAS[~name[ROE-*]&amp;#engineType["&amp;A50&amp;"]&amp;#category[Engine]]:BEFORE[zzzTagCleanup] {}","")</f>
        <v/>
      </c>
      <c r="N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1" spans="1:14" x14ac:dyDescent="0.25">
      <c r="A51" t="s">
        <v>19</v>
      </c>
      <c r="B51" t="s">
        <v>63</v>
      </c>
      <c r="C51" t="s">
        <v>70</v>
      </c>
      <c r="E51" t="s">
        <v>92</v>
      </c>
      <c r="F51">
        <v>1967</v>
      </c>
      <c r="G51" s="1" t="s">
        <v>68</v>
      </c>
      <c r="H51" s="1" t="s">
        <v>70</v>
      </c>
      <c r="I51" s="2" t="s">
        <v>382</v>
      </c>
      <c r="J51" s="1" t="s">
        <v>68</v>
      </c>
      <c r="K51" s="1" t="s">
        <v>68</v>
      </c>
      <c r="L51" s="3" t="s">
        <v>68</v>
      </c>
      <c r="M51" s="1" t="str">
        <f>IF(Table2[[#This Row],[REMOVE?]]="X","!PART:HAS[~name[ROE-*]&amp;#engineType["&amp;A51&amp;"]&amp;#category[Engine]]:BEFORE[zzzTagCleanup] {}","")</f>
        <v>!PART:HAS[~name[ROE-*]&amp;#engineType[F1]&amp;#category[Engine]]:BEFORE[zzzTagCleanup] {}</v>
      </c>
      <c r="N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ROEngines/PatchManager/PluginData/F1.cfg
 patchName = F1
 shortDescr = F1
 longDescr = Removes the duplicated F1 engines from other mods.
 installedWithMod = True
}</v>
      </c>
    </row>
    <row r="52" spans="1:14" x14ac:dyDescent="0.25">
      <c r="A52" t="s">
        <v>90</v>
      </c>
      <c r="B52" t="s">
        <v>63</v>
      </c>
      <c r="E52" t="s">
        <v>91</v>
      </c>
      <c r="F52">
        <v>1977</v>
      </c>
      <c r="I52" s="2"/>
      <c r="M52" s="1" t="str">
        <f>IF(Table2[[#This Row],[REMOVE?]]="X","!PART:HAS[~name[ROE-*]&amp;#engineType["&amp;A52&amp;"]&amp;#category[Engine]]:BEFORE[zzzTagCleanup] {}","")</f>
        <v/>
      </c>
      <c r="N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3" spans="1:14" x14ac:dyDescent="0.25">
      <c r="A53" t="s">
        <v>116</v>
      </c>
      <c r="B53" t="s">
        <v>63</v>
      </c>
      <c r="E53" t="s">
        <v>117</v>
      </c>
      <c r="F53">
        <v>2022</v>
      </c>
      <c r="I53" s="2"/>
      <c r="M53" s="1" t="str">
        <f>IF(Table2[[#This Row],[REMOVE?]]="X","!PART:HAS[~name[ROE-*]&amp;#engineType["&amp;A53&amp;"]&amp;#category[Engine]]:BEFORE[zzzTagCleanup] {}","")</f>
        <v/>
      </c>
      <c r="N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4" spans="1:14" x14ac:dyDescent="0.25">
      <c r="A54" t="s">
        <v>145</v>
      </c>
      <c r="B54" t="s">
        <v>63</v>
      </c>
      <c r="E54" t="s">
        <v>144</v>
      </c>
      <c r="F54">
        <v>1956</v>
      </c>
      <c r="I54" s="2"/>
      <c r="M54" s="1" t="str">
        <f>IF(Table2[[#This Row],[REMOVE?]]="X","!PART:HAS[~name[ROE-*]&amp;#engineType["&amp;A54&amp;"]&amp;#category[Engine]]:BEFORE[zzzTagCleanup] {}","")</f>
        <v/>
      </c>
      <c r="N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5" spans="1:14" x14ac:dyDescent="0.25">
      <c r="A55" t="s">
        <v>143</v>
      </c>
      <c r="B55" t="s">
        <v>63</v>
      </c>
      <c r="E55" t="s">
        <v>144</v>
      </c>
      <c r="F55">
        <v>1956</v>
      </c>
      <c r="I55" s="2"/>
      <c r="M55" s="1" t="str">
        <f>IF(Table2[[#This Row],[REMOVE?]]="X","!PART:HAS[~name[ROE-*]&amp;#engineType["&amp;A55&amp;"]&amp;#category[Engine]]:BEFORE[zzzTagCleanup] {}","")</f>
        <v/>
      </c>
      <c r="N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6" spans="1:14" x14ac:dyDescent="0.25">
      <c r="A56" t="s">
        <v>141</v>
      </c>
      <c r="B56" t="s">
        <v>31</v>
      </c>
      <c r="C56" t="s">
        <v>333</v>
      </c>
      <c r="E56" t="s">
        <v>142</v>
      </c>
      <c r="F56">
        <v>1955</v>
      </c>
      <c r="G56" s="1" t="s">
        <v>68</v>
      </c>
      <c r="H56" s="1" t="s">
        <v>333</v>
      </c>
      <c r="I56" s="2" t="s">
        <v>390</v>
      </c>
      <c r="J56" s="1" t="s">
        <v>68</v>
      </c>
      <c r="K56" s="1" t="s">
        <v>68</v>
      </c>
      <c r="L56" s="3" t="s">
        <v>68</v>
      </c>
      <c r="M56" s="1" t="str">
        <f>IF(Table2[[#This Row],[REMOVE?]]="X","!PART:HAS[~name[ROE-*]&amp;#engineType["&amp;A56&amp;"]&amp;#category[Engine]]:BEFORE[zzzTagCleanup] {}","")</f>
        <v>!PART:HAS[~name[ROE-*]&amp;#engineType[GCRC]&amp;#category[Engine]]:BEFORE[zzzTagCleanup] {}</v>
      </c>
      <c r="N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ROEngines/PatchManager/PluginData/GCRC.cfg
 patchName = GCRC
 shortDescr = GCRC
 longDescr = Removes the duplicated GCRC engines from other mods.
 installedWithMod = True
}</v>
      </c>
    </row>
    <row r="57" spans="1:14" x14ac:dyDescent="0.25">
      <c r="A57" t="s">
        <v>140</v>
      </c>
      <c r="B57" t="s">
        <v>31</v>
      </c>
      <c r="E57" t="s">
        <v>108</v>
      </c>
      <c r="F57">
        <v>1990</v>
      </c>
      <c r="G57" s="1" t="s">
        <v>68</v>
      </c>
      <c r="I57" s="2"/>
      <c r="M57" s="1" t="str">
        <f>IF(Table2[[#This Row],[REMOVE?]]="X","!PART:HAS[~name[ROE-*]&amp;#engineType["&amp;A57&amp;"]&amp;#category[Engine]]:BEFORE[zzzTagCleanup] {}","")</f>
        <v/>
      </c>
      <c r="N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8" spans="1:14" x14ac:dyDescent="0.25">
      <c r="A58" t="s">
        <v>138</v>
      </c>
      <c r="B58" t="s">
        <v>31</v>
      </c>
      <c r="E58" t="s">
        <v>139</v>
      </c>
      <c r="F58">
        <v>1998</v>
      </c>
      <c r="G58" s="1" t="s">
        <v>68</v>
      </c>
      <c r="I58" s="2"/>
      <c r="M58" s="1" t="str">
        <f>IF(Table2[[#This Row],[REMOVE?]]="X","!PART:HAS[~name[ROE-*]&amp;#engineType["&amp;A58&amp;"]&amp;#category[Engine]]:BEFORE[zzzTagCleanup] {}","")</f>
        <v/>
      </c>
      <c r="N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9" spans="1:14" x14ac:dyDescent="0.25">
      <c r="A59" t="s">
        <v>136</v>
      </c>
      <c r="B59" t="s">
        <v>31</v>
      </c>
      <c r="E59" t="s">
        <v>137</v>
      </c>
      <c r="F59">
        <v>2002</v>
      </c>
      <c r="G59" s="1" t="s">
        <v>68</v>
      </c>
      <c r="I59" s="2"/>
      <c r="M59" s="1" t="str">
        <f>IF(Table2[[#This Row],[REMOVE?]]="X","!PART:HAS[~name[ROE-*]&amp;#engineType["&amp;A59&amp;"]&amp;#category[Engine]]:BEFORE[zzzTagCleanup] {}","")</f>
        <v/>
      </c>
      <c r="N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0" spans="1:14" x14ac:dyDescent="0.25">
      <c r="A60" t="s">
        <v>134</v>
      </c>
      <c r="B60" t="s">
        <v>31</v>
      </c>
      <c r="E60" t="s">
        <v>135</v>
      </c>
      <c r="F60">
        <v>2018</v>
      </c>
      <c r="I60" s="2"/>
      <c r="M60" s="1" t="str">
        <f>IF(Table2[[#This Row],[REMOVE?]]="X","!PART:HAS[~name[ROE-*]&amp;#engineType["&amp;A60&amp;"]&amp;#category[Engine]]:BEFORE[zzzTagCleanup] {}","")</f>
        <v/>
      </c>
      <c r="N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1" spans="1:14" x14ac:dyDescent="0.25">
      <c r="A61" t="s">
        <v>132</v>
      </c>
      <c r="B61" t="s">
        <v>31</v>
      </c>
      <c r="E61" t="s">
        <v>133</v>
      </c>
      <c r="F61">
        <v>2020</v>
      </c>
      <c r="I61" s="2"/>
      <c r="M61" s="1" t="str">
        <f>IF(Table2[[#This Row],[REMOVE?]]="X","!PART:HAS[~name[ROE-*]&amp;#engineType["&amp;A61&amp;"]&amp;#category[Engine]]:BEFORE[zzzTagCleanup] {}","")</f>
        <v/>
      </c>
      <c r="N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2" spans="1:14" x14ac:dyDescent="0.25">
      <c r="A62" t="s">
        <v>18</v>
      </c>
      <c r="B62" t="s">
        <v>63</v>
      </c>
      <c r="C62" t="s">
        <v>70</v>
      </c>
      <c r="E62" t="s">
        <v>131</v>
      </c>
      <c r="F62">
        <v>1961</v>
      </c>
      <c r="G62" s="1" t="s">
        <v>68</v>
      </c>
      <c r="H62" s="1" t="s">
        <v>70</v>
      </c>
      <c r="I62" s="2" t="s">
        <v>391</v>
      </c>
      <c r="J62" s="1" t="s">
        <v>68</v>
      </c>
      <c r="K62" s="1" t="s">
        <v>68</v>
      </c>
      <c r="L62" s="3" t="s">
        <v>68</v>
      </c>
      <c r="M62" s="1" t="str">
        <f>IF(Table2[[#This Row],[REMOVE?]]="X","!PART:HAS[~name[ROE-*]&amp;#engineType["&amp;A62&amp;"]&amp;#category[Engine]]:BEFORE[zzzTagCleanup] {}","")</f>
        <v>!PART:HAS[~name[ROE-*]&amp;#engineType[H1]&amp;#category[Engine]]:BEFORE[zzzTagCleanup] {}</v>
      </c>
      <c r="N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ROEngines/PatchManager/PluginData/H1.cfg
 patchName = H1
 shortDescr = H1
 longDescr = Removes the duplicated H1 engines from other mods.
 installedWithMod = True
}</v>
      </c>
    </row>
    <row r="63" spans="1:14" x14ac:dyDescent="0.25">
      <c r="A63" t="s">
        <v>18</v>
      </c>
      <c r="B63" t="s">
        <v>63</v>
      </c>
      <c r="C63" t="s">
        <v>70</v>
      </c>
      <c r="E63" t="s">
        <v>131</v>
      </c>
      <c r="F63">
        <v>1961</v>
      </c>
      <c r="G63" s="1" t="s">
        <v>68</v>
      </c>
      <c r="H63" s="1" t="s">
        <v>70</v>
      </c>
      <c r="I63" s="2" t="s">
        <v>392</v>
      </c>
      <c r="J63" s="1" t="s">
        <v>68</v>
      </c>
      <c r="K63" s="1" t="s">
        <v>68</v>
      </c>
      <c r="M63" s="1" t="str">
        <f>IF(Table2[[#This Row],[REMOVE?]]="X","!PART:HAS[~name[ROE-*]&amp;#engineType["&amp;A63&amp;"]&amp;#category[Engine]]:BEFORE[zzzTagCleanup] {}","")</f>
        <v/>
      </c>
      <c r="N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4" spans="1:14" x14ac:dyDescent="0.25">
      <c r="A64" t="s">
        <v>129</v>
      </c>
      <c r="B64" t="s">
        <v>63</v>
      </c>
      <c r="E64" t="s">
        <v>130</v>
      </c>
      <c r="I64" s="2"/>
      <c r="M64" s="1" t="str">
        <f>IF(Table2[[#This Row],[REMOVE?]]="X","!PART:HAS[~name[ROE-*]&amp;#engineType["&amp;A64&amp;"]&amp;#category[Engine]]:BEFORE[zzzTagCleanup] {}","")</f>
        <v/>
      </c>
      <c r="N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5" spans="1:14" x14ac:dyDescent="0.25">
      <c r="A65" t="s">
        <v>127</v>
      </c>
      <c r="B65" t="s">
        <v>63</v>
      </c>
      <c r="E65" t="s">
        <v>128</v>
      </c>
      <c r="I65" s="2"/>
      <c r="M65" s="1" t="str">
        <f>IF(Table2[[#This Row],[REMOVE?]]="X","!PART:HAS[~name[ROE-*]&amp;#engineType["&amp;A65&amp;"]&amp;#category[Engine]]:BEFORE[zzzTagCleanup] {}","")</f>
        <v/>
      </c>
      <c r="N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6" spans="1:14" x14ac:dyDescent="0.25">
      <c r="A66" t="s">
        <v>17</v>
      </c>
      <c r="B66" t="s">
        <v>63</v>
      </c>
      <c r="C66" t="s">
        <v>70</v>
      </c>
      <c r="G66" s="1" t="s">
        <v>68</v>
      </c>
      <c r="H66" s="1" t="s">
        <v>70</v>
      </c>
      <c r="I66" s="2" t="s">
        <v>383</v>
      </c>
      <c r="J66" s="1" t="s">
        <v>68</v>
      </c>
      <c r="K66" s="1" t="s">
        <v>68</v>
      </c>
      <c r="L66" s="3" t="s">
        <v>68</v>
      </c>
      <c r="M66" s="1" t="str">
        <f>IF(Table2[[#This Row],[REMOVE?]]="X","!PART:HAS[~name[ROE-*]&amp;#engineType["&amp;A66&amp;"]&amp;#category[Engine]]:BEFORE[zzzTagCleanup] {}","")</f>
        <v>!PART:HAS[~name[ROE-*]&amp;#engineType[J2]&amp;#category[Engine]]:BEFORE[zzzTagCleanup] {}</v>
      </c>
      <c r="N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ROEngines/PatchManager/PluginData/J2.cfg
 patchName = J2
 shortDescr = J2
 longDescr = Removes the duplicated J2 engines from other mods.
 installedWithMod = True
}</v>
      </c>
    </row>
    <row r="67" spans="1:14" x14ac:dyDescent="0.25">
      <c r="A67" t="s">
        <v>126</v>
      </c>
      <c r="B67" t="s">
        <v>63</v>
      </c>
      <c r="C67" t="s">
        <v>32</v>
      </c>
      <c r="I67" s="2"/>
      <c r="M67" s="1" t="str">
        <f>IF(Table2[[#This Row],[REMOVE?]]="X","!PART:HAS[~name[ROE-*]&amp;#engineType["&amp;A67&amp;"]&amp;#category[Engine]]:BEFORE[zzzTagCleanup] {}","")</f>
        <v/>
      </c>
      <c r="N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8" spans="1:14" x14ac:dyDescent="0.25">
      <c r="A68" t="s">
        <v>16</v>
      </c>
      <c r="B68" t="s">
        <v>63</v>
      </c>
      <c r="C68" t="s">
        <v>70</v>
      </c>
      <c r="G68" s="1" t="s">
        <v>68</v>
      </c>
      <c r="H68" s="1" t="s">
        <v>70</v>
      </c>
      <c r="I68" s="2" t="s">
        <v>384</v>
      </c>
      <c r="J68" s="1" t="s">
        <v>68</v>
      </c>
      <c r="K68" s="1" t="s">
        <v>68</v>
      </c>
      <c r="L68" s="3" t="s">
        <v>68</v>
      </c>
      <c r="M68" s="1" t="str">
        <f>IF(Table2[[#This Row],[REMOVE?]]="X","!PART:HAS[~name[ROE-*]&amp;#engineType["&amp;A68&amp;"]&amp;#category[Engine]]:BEFORE[zzzTagCleanup] {}","")</f>
        <v>!PART:HAS[~name[ROE-*]&amp;#engineType[J2X]&amp;#category[Engine]]:BEFORE[zzzTagCleanup] {}</v>
      </c>
      <c r="N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ROEngines/PatchManager/PluginData/J2X.cfg
 patchName = J2X
 shortDescr = J2X
 longDescr = Removes the duplicated J2X engines from other mods.
 installedWithMod = True
}</v>
      </c>
    </row>
    <row r="69" spans="1:14" x14ac:dyDescent="0.25">
      <c r="A69" t="s">
        <v>123</v>
      </c>
      <c r="B69" t="s">
        <v>63</v>
      </c>
      <c r="C69" t="s">
        <v>32</v>
      </c>
      <c r="E69" t="s">
        <v>124</v>
      </c>
      <c r="F69">
        <v>1963</v>
      </c>
      <c r="I69" s="2"/>
      <c r="M69" s="1" t="str">
        <f>IF(Table2[[#This Row],[REMOVE?]]="X","!PART:HAS[~name[ROE-*]&amp;#engineType["&amp;A69&amp;"]&amp;#category[Engine]]:BEFORE[zzzTagCleanup] {}","")</f>
        <v/>
      </c>
      <c r="N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0" spans="1:14" x14ac:dyDescent="0.25">
      <c r="A70" t="s">
        <v>125</v>
      </c>
      <c r="B70" t="s">
        <v>63</v>
      </c>
      <c r="C70" t="s">
        <v>32</v>
      </c>
      <c r="E70" t="s">
        <v>124</v>
      </c>
      <c r="F70">
        <v>1960</v>
      </c>
      <c r="G70" s="1" t="s">
        <v>68</v>
      </c>
      <c r="H70" s="1" t="s">
        <v>32</v>
      </c>
      <c r="I70" s="2"/>
      <c r="M70" s="1" t="str">
        <f>IF(Table2[[#This Row],[REMOVE?]]="X","!PART:HAS[~name[ROE-*]&amp;#engineType["&amp;A70&amp;"]&amp;#category[Engine]]:BEFORE[zzzTagCleanup] {}","")</f>
        <v/>
      </c>
      <c r="N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1" spans="1:14" x14ac:dyDescent="0.25">
      <c r="A71" t="s">
        <v>122</v>
      </c>
      <c r="B71" t="s">
        <v>63</v>
      </c>
      <c r="E71" t="s">
        <v>121</v>
      </c>
      <c r="F71">
        <v>2006</v>
      </c>
      <c r="I71" s="2"/>
      <c r="M71" s="1" t="str">
        <f>IF(Table2[[#This Row],[REMOVE?]]="X","!PART:HAS[~name[ROE-*]&amp;#engineType["&amp;A71&amp;"]&amp;#category[Engine]]:BEFORE[zzzTagCleanup] {}","")</f>
        <v/>
      </c>
      <c r="N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2" spans="1:14" x14ac:dyDescent="0.25">
      <c r="A72" t="s">
        <v>120</v>
      </c>
      <c r="B72" t="s">
        <v>63</v>
      </c>
      <c r="E72" t="s">
        <v>121</v>
      </c>
      <c r="F72">
        <v>2008</v>
      </c>
      <c r="I72" s="2"/>
      <c r="M72" s="1" t="str">
        <f>IF(Table2[[#This Row],[REMOVE?]]="X","!PART:HAS[~name[ROE-*]&amp;#engineType["&amp;A72&amp;"]&amp;#category[Engine]]:BEFORE[zzzTagCleanup] {}","")</f>
        <v/>
      </c>
      <c r="N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3" spans="1:14" x14ac:dyDescent="0.25">
      <c r="A73" t="s">
        <v>119</v>
      </c>
      <c r="B73" t="s">
        <v>79</v>
      </c>
      <c r="I73" s="2"/>
      <c r="M73" s="1" t="str">
        <f>IF(Table2[[#This Row],[REMOVE?]]="X","!PART:HAS[~name[ROE-*]&amp;#engineType["&amp;A73&amp;"]&amp;#category[Engine]]:BEFORE[zzzTagCleanup] {}","")</f>
        <v/>
      </c>
      <c r="N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4" spans="1:14" x14ac:dyDescent="0.25">
      <c r="A74" t="s">
        <v>118</v>
      </c>
      <c r="B74" t="s">
        <v>79</v>
      </c>
      <c r="I74" s="2"/>
      <c r="M74" s="1" t="str">
        <f>IF(Table2[[#This Row],[REMOVE?]]="X","!PART:HAS[~name[ROE-*]&amp;#engineType["&amp;A74&amp;"]&amp;#category[Engine]]:BEFORE[zzzTagCleanup] {}","")</f>
        <v/>
      </c>
      <c r="N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5" spans="1:14" x14ac:dyDescent="0.25">
      <c r="A75" t="s">
        <v>169</v>
      </c>
      <c r="B75" t="s">
        <v>63</v>
      </c>
      <c r="C75" t="s">
        <v>67</v>
      </c>
      <c r="E75" t="s">
        <v>170</v>
      </c>
      <c r="F75">
        <v>1966</v>
      </c>
      <c r="I75" s="2"/>
      <c r="M75" s="1" t="str">
        <f>IF(Table2[[#This Row],[REMOVE?]]="X","!PART:HAS[~name[ROE-*]&amp;#engineType["&amp;A75&amp;"]&amp;#category[Engine]]:BEFORE[zzzTagCleanup] {}","")</f>
        <v/>
      </c>
      <c r="N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6" spans="1:14" x14ac:dyDescent="0.25">
      <c r="A76" t="s">
        <v>166</v>
      </c>
      <c r="B76" t="s">
        <v>63</v>
      </c>
      <c r="C76" t="s">
        <v>168</v>
      </c>
      <c r="E76" t="s">
        <v>167</v>
      </c>
      <c r="I76" s="2"/>
      <c r="M76" s="1" t="str">
        <f>IF(Table2[[#This Row],[REMOVE?]]="X","!PART:HAS[~name[ROE-*]&amp;#engineType["&amp;A76&amp;"]&amp;#category[Engine]]:BEFORE[zzzTagCleanup] {}","")</f>
        <v/>
      </c>
      <c r="N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7" spans="1:14" x14ac:dyDescent="0.25">
      <c r="A77" t="s">
        <v>164</v>
      </c>
      <c r="B77" t="s">
        <v>63</v>
      </c>
      <c r="E77" t="s">
        <v>165</v>
      </c>
      <c r="I77" s="2"/>
      <c r="M77" s="1" t="str">
        <f>IF(Table2[[#This Row],[REMOVE?]]="X","!PART:HAS[~name[ROE-*]&amp;#engineType["&amp;A77&amp;"]&amp;#category[Engine]]:BEFORE[zzzTagCleanup] {}","")</f>
        <v/>
      </c>
      <c r="N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8" spans="1:14" x14ac:dyDescent="0.25">
      <c r="A78" t="s">
        <v>162</v>
      </c>
      <c r="B78" t="s">
        <v>63</v>
      </c>
      <c r="E78" t="s">
        <v>163</v>
      </c>
      <c r="I78" s="2"/>
      <c r="M78" s="1" t="str">
        <f>IF(Table2[[#This Row],[REMOVE?]]="X","!PART:HAS[~name[ROE-*]&amp;#engineType["&amp;A78&amp;"]&amp;#category[Engine]]:BEFORE[zzzTagCleanup] {}","")</f>
        <v/>
      </c>
      <c r="N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9" spans="1:14" x14ac:dyDescent="0.25">
      <c r="A79" t="s">
        <v>466</v>
      </c>
      <c r="B79" t="s">
        <v>338</v>
      </c>
      <c r="C79" t="s">
        <v>335</v>
      </c>
      <c r="E79" t="s">
        <v>348</v>
      </c>
      <c r="G79" s="1" t="s">
        <v>68</v>
      </c>
      <c r="H79" s="1" t="s">
        <v>336</v>
      </c>
      <c r="I79" s="2" t="s">
        <v>432</v>
      </c>
      <c r="J79" s="1" t="s">
        <v>68</v>
      </c>
      <c r="K79" s="1" t="s">
        <v>68</v>
      </c>
      <c r="L79" s="3" t="s">
        <v>68</v>
      </c>
      <c r="M79" s="1" t="str">
        <f>IF(Table2[[#This Row],[REMOVE?]]="X","!PART:HAS[~name[ROE-*]&amp;#engineType["&amp;A79&amp;"]&amp;#category[Engine]]:BEFORE[zzzTagCleanup] {}","")</f>
        <v>!PART:HAS[~name[ROE-*]&amp;#engineType[LEROS]&amp;#category[Engine]]:BEFORE[zzzTagCleanup] {}</v>
      </c>
      <c r="N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ROEngines/PatchManager/PluginData/LEROS.cfg
 patchName = LEROS
 shortDescr = LEROS
 longDescr = Removes the duplicated LEROS engines from other mods.
 installedWithMod = True
}</v>
      </c>
    </row>
    <row r="80" spans="1:14" x14ac:dyDescent="0.25">
      <c r="A80" t="s">
        <v>436</v>
      </c>
      <c r="B80" t="s">
        <v>338</v>
      </c>
      <c r="C80" t="s">
        <v>335</v>
      </c>
      <c r="E80" t="s">
        <v>348</v>
      </c>
      <c r="G80" s="1" t="s">
        <v>68</v>
      </c>
      <c r="H80" s="1" t="s">
        <v>336</v>
      </c>
      <c r="I80" s="2" t="s">
        <v>437</v>
      </c>
      <c r="J80" s="1" t="s">
        <v>68</v>
      </c>
      <c r="K80" s="1" t="s">
        <v>68</v>
      </c>
      <c r="L80" s="3"/>
      <c r="M80" s="1" t="str">
        <f>IF(Table2[[#This Row],[REMOVE?]]="X","!PART:HAS[~name[ROE-*]&amp;#engineType["&amp;A80&amp;"]&amp;#category[Engine]]:BEFORE[zzzTagCleanup] {}","")</f>
        <v/>
      </c>
      <c r="N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1" spans="1:14" x14ac:dyDescent="0.25">
      <c r="A81" t="s">
        <v>161</v>
      </c>
      <c r="B81" t="s">
        <v>63</v>
      </c>
      <c r="C81" t="s">
        <v>70</v>
      </c>
      <c r="E81" t="s">
        <v>160</v>
      </c>
      <c r="G81" s="1" t="s">
        <v>68</v>
      </c>
      <c r="H81" s="1" t="s">
        <v>70</v>
      </c>
      <c r="I81" s="2"/>
      <c r="M81" s="1" t="str">
        <f>IF(Table2[[#This Row],[REMOVE?]]="X","!PART:HAS[~name[ROE-*]&amp;#engineType["&amp;A81&amp;"]&amp;#category[Engine]]:BEFORE[zzzTagCleanup] {}","")</f>
        <v/>
      </c>
      <c r="N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2" spans="1:14" x14ac:dyDescent="0.25">
      <c r="A82" t="s">
        <v>159</v>
      </c>
      <c r="B82" t="s">
        <v>63</v>
      </c>
      <c r="C82" t="s">
        <v>70</v>
      </c>
      <c r="E82" t="s">
        <v>160</v>
      </c>
      <c r="G82" s="1" t="s">
        <v>68</v>
      </c>
      <c r="H82" s="1" t="s">
        <v>70</v>
      </c>
      <c r="I82" s="2"/>
      <c r="M82" s="1" t="str">
        <f>IF(Table2[[#This Row],[REMOVE?]]="X","!PART:HAS[~name[ROE-*]&amp;#engineType["&amp;A82&amp;"]&amp;#category[Engine]]:BEFORE[zzzTagCleanup] {}","")</f>
        <v/>
      </c>
      <c r="N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3" spans="1:14" x14ac:dyDescent="0.25">
      <c r="A83" t="s">
        <v>14</v>
      </c>
      <c r="B83" t="s">
        <v>63</v>
      </c>
      <c r="C83" t="s">
        <v>32</v>
      </c>
      <c r="E83" t="s">
        <v>151</v>
      </c>
      <c r="F83">
        <v>1956</v>
      </c>
      <c r="G83" s="1" t="s">
        <v>68</v>
      </c>
      <c r="H83" s="1" t="s">
        <v>32</v>
      </c>
      <c r="I83" s="2" t="s">
        <v>393</v>
      </c>
      <c r="J83" s="1" t="s">
        <v>68</v>
      </c>
      <c r="K83" s="1" t="s">
        <v>68</v>
      </c>
      <c r="L83" s="3" t="s">
        <v>68</v>
      </c>
      <c r="M83" s="1" t="str">
        <f>IF(Table2[[#This Row],[REMOVE?]]="X","!PART:HAS[~name[ROE-*]&amp;#engineType["&amp;A83&amp;"]&amp;#category[Engine]]:BEFORE[zzzTagCleanup] {}","")</f>
        <v>!PART:HAS[~name[ROE-*]&amp;#engineType[LR101]&amp;#category[Engine]]:BEFORE[zzzTagCleanup] {}</v>
      </c>
      <c r="N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ROEngines/PatchManager/PluginData/LR101.cfg
 patchName = LR101
 shortDescr = LR101
 longDescr = Removes the duplicated LR101 engines from other mods.
 installedWithMod = True
}</v>
      </c>
    </row>
    <row r="84" spans="1:14" x14ac:dyDescent="0.25">
      <c r="A84" t="s">
        <v>13</v>
      </c>
      <c r="B84" t="s">
        <v>63</v>
      </c>
      <c r="C84" t="s">
        <v>32</v>
      </c>
      <c r="E84" t="s">
        <v>151</v>
      </c>
      <c r="F84">
        <v>1958</v>
      </c>
      <c r="G84" s="1" t="s">
        <v>68</v>
      </c>
      <c r="H84" s="1" t="s">
        <v>32</v>
      </c>
      <c r="I84" s="2" t="s">
        <v>394</v>
      </c>
      <c r="J84" s="1" t="s">
        <v>68</v>
      </c>
      <c r="K84" s="1" t="s">
        <v>68</v>
      </c>
      <c r="L84" s="3" t="s">
        <v>68</v>
      </c>
      <c r="M84" s="1" t="str">
        <f>IF(Table2[[#This Row],[REMOVE?]]="X","!PART:HAS[~name[ROE-*]&amp;#engineType["&amp;A84&amp;"]&amp;#category[Engine]]:BEFORE[zzzTagCleanup] {}","")</f>
        <v>!PART:HAS[~name[ROE-*]&amp;#engineType[LR105]&amp;#category[Engine]]:BEFORE[zzzTagCleanup] {}</v>
      </c>
      <c r="N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ROEngines/PatchManager/PluginData/LR105.cfg
 patchName = LR105
 shortDescr = LR105
 longDescr = Removes the duplicated LR105 engines from other mods.
 installedWithMod = True
}</v>
      </c>
    </row>
    <row r="85" spans="1:14" x14ac:dyDescent="0.25">
      <c r="A85" t="s">
        <v>15</v>
      </c>
      <c r="B85" t="s">
        <v>63</v>
      </c>
      <c r="C85" t="s">
        <v>355</v>
      </c>
      <c r="E85" t="s">
        <v>158</v>
      </c>
      <c r="F85">
        <v>1956</v>
      </c>
      <c r="G85" s="1" t="s">
        <v>68</v>
      </c>
      <c r="H85" s="1" t="s">
        <v>333</v>
      </c>
      <c r="I85" s="2" t="s">
        <v>356</v>
      </c>
      <c r="J85" s="1" t="s">
        <v>68</v>
      </c>
      <c r="K85" s="1" t="s">
        <v>68</v>
      </c>
      <c r="L85" s="3" t="s">
        <v>68</v>
      </c>
      <c r="M85" s="1" t="str">
        <f>IF(Table2[[#This Row],[REMOVE?]]="X","!PART:HAS[~name[ROE-*]&amp;#engineType["&amp;A85&amp;"]&amp;#category[Engine]]:BEFORE[zzzTagCleanup] {}","")</f>
        <v>!PART:HAS[~name[ROE-*]&amp;#engineType[LR79]&amp;#category[Engine]]:BEFORE[zzzTagCleanup] {}</v>
      </c>
      <c r="N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ROEngines/PatchManager/PluginData/LR79.cfg
 patchName = LR79
 shortDescr = LR79
 longDescr = Removes the duplicated LR79 engines from other mods.
 installedWithMod = True
}</v>
      </c>
    </row>
    <row r="86" spans="1:14" x14ac:dyDescent="0.25">
      <c r="A86" t="s">
        <v>156</v>
      </c>
      <c r="B86" t="s">
        <v>63</v>
      </c>
      <c r="E86" t="s">
        <v>157</v>
      </c>
      <c r="F86">
        <v>1958</v>
      </c>
      <c r="I86" s="2"/>
      <c r="M86" s="1" t="str">
        <f>IF(Table2[[#This Row],[REMOVE?]]="X","!PART:HAS[~name[ROE-*]&amp;#engineType["&amp;A86&amp;"]&amp;#category[Engine]]:BEFORE[zzzTagCleanup] {}","")</f>
        <v/>
      </c>
      <c r="N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7" spans="1:14" x14ac:dyDescent="0.25">
      <c r="A87" t="s">
        <v>155</v>
      </c>
      <c r="B87" t="s">
        <v>63</v>
      </c>
      <c r="E87" t="s">
        <v>153</v>
      </c>
      <c r="F87">
        <v>1959</v>
      </c>
      <c r="G87" s="1" t="s">
        <v>68</v>
      </c>
      <c r="H87" s="1" t="s">
        <v>333</v>
      </c>
      <c r="I87" s="2" t="s">
        <v>396</v>
      </c>
      <c r="J87" s="1" t="s">
        <v>68</v>
      </c>
      <c r="K87" s="1" t="s">
        <v>68</v>
      </c>
      <c r="L87" s="3" t="s">
        <v>68</v>
      </c>
      <c r="M87" s="1" t="str">
        <f>IF(Table2[[#This Row],[REMOVE?]]="X","!PART:HAS[~name[ROE-*]&amp;#engineType["&amp;A87&amp;"]&amp;#category[Engine]]:BEFORE[zzzTagCleanup] {}","")</f>
        <v>!PART:HAS[~name[ROE-*]&amp;#engineType[LR87]&amp;#category[Engine]]:BEFORE[zzzTagCleanup] {}</v>
      </c>
      <c r="N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ROEngines/PatchManager/PluginData/LR87.cfg
 patchName = LR87
 shortDescr = LR87
 longDescr = Removes the duplicated LR87 engines from other mods.
 installedWithMod = True
}</v>
      </c>
    </row>
    <row r="88" spans="1:14" x14ac:dyDescent="0.25">
      <c r="A88" t="s">
        <v>154</v>
      </c>
      <c r="B88" t="s">
        <v>63</v>
      </c>
      <c r="G88" s="1" t="s">
        <v>68</v>
      </c>
      <c r="I88" s="2"/>
      <c r="M88" s="1" t="str">
        <f>IF(Table2[[#This Row],[REMOVE?]]="X","!PART:HAS[~name[ROE-*]&amp;#engineType["&amp;A88&amp;"]&amp;#category[Engine]]:BEFORE[zzzTagCleanup] {}","")</f>
        <v/>
      </c>
      <c r="N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9" spans="1:14" x14ac:dyDescent="0.25">
      <c r="A89" t="s">
        <v>26</v>
      </c>
      <c r="B89" t="s">
        <v>63</v>
      </c>
      <c r="C89" t="s">
        <v>32</v>
      </c>
      <c r="E89" t="s">
        <v>151</v>
      </c>
      <c r="F89">
        <v>1958</v>
      </c>
      <c r="G89" s="1" t="s">
        <v>68</v>
      </c>
      <c r="H89" s="1" t="s">
        <v>32</v>
      </c>
      <c r="I89" s="2" t="s">
        <v>395</v>
      </c>
      <c r="J89" s="1" t="s">
        <v>68</v>
      </c>
      <c r="K89" s="1" t="s">
        <v>68</v>
      </c>
      <c r="L89" s="3" t="s">
        <v>68</v>
      </c>
      <c r="M89" s="1" t="str">
        <f>IF(Table2[[#This Row],[REMOVE?]]="X","!PART:HAS[~name[ROE-*]&amp;#engineType["&amp;A89&amp;"]&amp;#category[Engine]]:BEFORE[zzzTagCleanup] {}","")</f>
        <v>!PART:HAS[~name[ROE-*]&amp;#engineType[LR89]&amp;#category[Engine]]:BEFORE[zzzTagCleanup] {}</v>
      </c>
      <c r="N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ROEngines/PatchManager/PluginData/LR89.cfg
 patchName = LR89
 shortDescr = LR89
 longDescr = Removes the duplicated LR89 engines from other mods.
 installedWithMod = True
}</v>
      </c>
    </row>
    <row r="90" spans="1:14" x14ac:dyDescent="0.25">
      <c r="A90" t="s">
        <v>152</v>
      </c>
      <c r="B90" t="s">
        <v>63</v>
      </c>
      <c r="E90" t="s">
        <v>153</v>
      </c>
      <c r="F90">
        <v>1959</v>
      </c>
      <c r="G90" s="1" t="s">
        <v>68</v>
      </c>
      <c r="H90" s="1" t="s">
        <v>333</v>
      </c>
      <c r="I90" s="2" t="s">
        <v>397</v>
      </c>
      <c r="J90" s="1" t="s">
        <v>68</v>
      </c>
      <c r="K90" s="1" t="s">
        <v>68</v>
      </c>
      <c r="L90" s="3" t="s">
        <v>68</v>
      </c>
      <c r="M90" s="1" t="str">
        <f>IF(Table2[[#This Row],[REMOVE?]]="X","!PART:HAS[~name[ROE-*]&amp;#engineType["&amp;A90&amp;"]&amp;#category[Engine]]:BEFORE[zzzTagCleanup] {}","")</f>
        <v>!PART:HAS[~name[ROE-*]&amp;#engineType[LR91]&amp;#category[Engine]]:BEFORE[zzzTagCleanup] {}</v>
      </c>
      <c r="N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ROEngines/PatchManager/PluginData/LR91.cfg
 patchName = LR91
 shortDescr = LR91
 longDescr = Removes the duplicated LR91 engines from other mods.
 installedWithMod = True
}</v>
      </c>
    </row>
    <row r="91" spans="1:14" x14ac:dyDescent="0.25">
      <c r="A91" t="s">
        <v>150</v>
      </c>
      <c r="B91" t="s">
        <v>63</v>
      </c>
      <c r="C91" t="s">
        <v>70</v>
      </c>
      <c r="G91" s="1" t="s">
        <v>68</v>
      </c>
      <c r="H91" s="1" t="s">
        <v>70</v>
      </c>
      <c r="I91" s="2"/>
      <c r="M91" s="1" t="str">
        <f>IF(Table2[[#This Row],[REMOVE?]]="X","!PART:HAS[~name[ROE-*]&amp;#engineType["&amp;A91&amp;"]&amp;#category[Engine]]:BEFORE[zzzTagCleanup] {}","")</f>
        <v/>
      </c>
      <c r="N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2" spans="1:14" x14ac:dyDescent="0.25">
      <c r="A92" t="s">
        <v>148</v>
      </c>
      <c r="B92" t="s">
        <v>31</v>
      </c>
      <c r="E92" t="s">
        <v>149</v>
      </c>
      <c r="F92">
        <v>1962</v>
      </c>
      <c r="I92" s="2"/>
      <c r="M92" s="1" t="str">
        <f>IF(Table2[[#This Row],[REMOVE?]]="X","!PART:HAS[~name[ROE-*]&amp;#engineType["&amp;A92&amp;"]&amp;#category[Engine]]:BEFORE[zzzTagCleanup] {}","")</f>
        <v/>
      </c>
      <c r="N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3" spans="1:14" x14ac:dyDescent="0.25">
      <c r="A93" t="s">
        <v>146</v>
      </c>
      <c r="B93" t="s">
        <v>63</v>
      </c>
      <c r="C93" t="s">
        <v>70</v>
      </c>
      <c r="E93" t="s">
        <v>147</v>
      </c>
      <c r="F93">
        <v>2006</v>
      </c>
      <c r="G93" s="1" t="s">
        <v>68</v>
      </c>
      <c r="H93" s="1" t="s">
        <v>70</v>
      </c>
      <c r="I93" s="2"/>
      <c r="M93" s="1" t="str">
        <f>IF(Table2[[#This Row],[REMOVE?]]="X","!PART:HAS[~name[ROE-*]&amp;#engineType["&amp;A93&amp;"]&amp;#category[Engine]]:BEFORE[zzzTagCleanup] {}","")</f>
        <v/>
      </c>
      <c r="N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4" spans="1:14" x14ac:dyDescent="0.25">
      <c r="A94" t="s">
        <v>181</v>
      </c>
      <c r="B94" t="s">
        <v>63</v>
      </c>
      <c r="E94" t="s">
        <v>182</v>
      </c>
      <c r="I94" s="2"/>
      <c r="M94" s="1" t="str">
        <f>IF(Table2[[#This Row],[REMOVE?]]="X","!PART:HAS[~name[ROE-*]&amp;#engineType["&amp;A94&amp;"]&amp;#category[Engine]]:BEFORE[zzzTagCleanup] {}","")</f>
        <v/>
      </c>
      <c r="N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5" spans="1:14" x14ac:dyDescent="0.25">
      <c r="A95" t="s">
        <v>439</v>
      </c>
      <c r="B95" t="s">
        <v>338</v>
      </c>
      <c r="C95" t="s">
        <v>335</v>
      </c>
      <c r="E95" t="s">
        <v>341</v>
      </c>
      <c r="G95" s="1" t="s">
        <v>68</v>
      </c>
      <c r="H95" s="1" t="s">
        <v>336</v>
      </c>
      <c r="I95" s="2" t="s">
        <v>434</v>
      </c>
      <c r="J95" s="1" t="s">
        <v>68</v>
      </c>
      <c r="K95" s="1" t="s">
        <v>68</v>
      </c>
      <c r="L95" s="3"/>
      <c r="M95" s="1" t="str">
        <f>IF(Table2[[#This Row],[REMOVE?]]="X","!PART:HAS[~name[ROE-*]&amp;#engineType["&amp;A95&amp;"]&amp;#category[Engine]]:BEFORE[zzzTagCleanup] {}","")</f>
        <v/>
      </c>
      <c r="N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6" spans="1:14" x14ac:dyDescent="0.25">
      <c r="A96" t="s">
        <v>180</v>
      </c>
      <c r="B96" t="s">
        <v>63</v>
      </c>
      <c r="E96" t="s">
        <v>185</v>
      </c>
      <c r="I96" s="2"/>
      <c r="M96" s="1" t="str">
        <f>IF(Table2[[#This Row],[REMOVE?]]="X","!PART:HAS[~name[ROE-*]&amp;#engineType["&amp;A96&amp;"]&amp;#category[Engine]]:BEFORE[zzzTagCleanup] {}","")</f>
        <v/>
      </c>
      <c r="N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7" spans="1:14" x14ac:dyDescent="0.25">
      <c r="A97" t="s">
        <v>179</v>
      </c>
      <c r="B97" t="s">
        <v>63</v>
      </c>
      <c r="E97" t="s">
        <v>184</v>
      </c>
      <c r="I97" s="2"/>
      <c r="M97" s="1" t="str">
        <f>IF(Table2[[#This Row],[REMOVE?]]="X","!PART:HAS[~name[ROE-*]&amp;#engineType["&amp;A97&amp;"]&amp;#category[Engine]]:BEFORE[zzzTagCleanup] {}","")</f>
        <v/>
      </c>
      <c r="N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8" spans="1:14" x14ac:dyDescent="0.25">
      <c r="A98" t="s">
        <v>178</v>
      </c>
      <c r="B98" t="s">
        <v>63</v>
      </c>
      <c r="E98" t="s">
        <v>183</v>
      </c>
      <c r="I98" s="2"/>
      <c r="M98" s="1" t="str">
        <f>IF(Table2[[#This Row],[REMOVE?]]="X","!PART:HAS[~name[ROE-*]&amp;#engineType["&amp;A98&amp;"]&amp;#category[Engine]]:BEFORE[zzzTagCleanup] {}","")</f>
        <v/>
      </c>
      <c r="N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9" spans="1:14" x14ac:dyDescent="0.25">
      <c r="A99" t="s">
        <v>1</v>
      </c>
      <c r="B99" t="s">
        <v>63</v>
      </c>
      <c r="C99" t="s">
        <v>67</v>
      </c>
      <c r="E99" t="s">
        <v>177</v>
      </c>
      <c r="F99">
        <v>1952</v>
      </c>
      <c r="G99" s="1" t="s">
        <v>68</v>
      </c>
      <c r="H99" s="1" t="s">
        <v>67</v>
      </c>
      <c r="I99" s="2" t="s">
        <v>398</v>
      </c>
      <c r="J99" s="1" t="s">
        <v>68</v>
      </c>
      <c r="K99" s="1" t="s">
        <v>68</v>
      </c>
      <c r="L99" s="3" t="s">
        <v>68</v>
      </c>
      <c r="M99" s="1" t="str">
        <f>IF(Table2[[#This Row],[REMOVE?]]="X","!PART:HAS[~name[ROE-*]&amp;#engineType["&amp;A99&amp;"]&amp;#category[Engine]]:BEFORE[zzzTagCleanup] {}","")</f>
        <v>!PART:HAS[~name[ROE-*]&amp;#engineType[NAA75_110]&amp;#category[Engine]]:BEFORE[zzzTagCleanup] {}</v>
      </c>
      <c r="N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ROEngines/PatchManager/PluginData/NAA75_110.cfg
 patchName = NAA75_110
 shortDescr = NAA75_110
 longDescr = Removes the duplicated NAA75_110 engines from other mods.
 installedWithMod = True
}</v>
      </c>
    </row>
    <row r="100" spans="1:14" x14ac:dyDescent="0.25">
      <c r="A100" t="s">
        <v>174</v>
      </c>
      <c r="B100" t="s">
        <v>79</v>
      </c>
      <c r="I100" s="2"/>
      <c r="M100" s="1" t="str">
        <f>IF(Table2[[#This Row],[REMOVE?]]="X","!PART:HAS[~name[ROE-*]&amp;#engineType["&amp;A100&amp;"]&amp;#category[Engine]]:BEFORE[zzzTagCleanup] {}","")</f>
        <v/>
      </c>
      <c r="N1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1" spans="1:14" x14ac:dyDescent="0.25">
      <c r="A101" t="s">
        <v>173</v>
      </c>
      <c r="B101" t="s">
        <v>79</v>
      </c>
      <c r="I101" s="2"/>
      <c r="M101" s="1" t="str">
        <f>IF(Table2[[#This Row],[REMOVE?]]="X","!PART:HAS[~name[ROE-*]&amp;#engineType["&amp;A101&amp;"]&amp;#category[Engine]]:BEFORE[zzzTagCleanup] {}","")</f>
        <v/>
      </c>
      <c r="N1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2" spans="1:14" x14ac:dyDescent="0.25">
      <c r="A102" t="s">
        <v>176</v>
      </c>
      <c r="B102" t="s">
        <v>79</v>
      </c>
      <c r="I102" s="2"/>
      <c r="M102" s="1" t="str">
        <f>IF(Table2[[#This Row],[REMOVE?]]="X","!PART:HAS[~name[ROE-*]&amp;#engineType["&amp;A102&amp;"]&amp;#category[Engine]]:BEFORE[zzzTagCleanup] {}","")</f>
        <v/>
      </c>
      <c r="N1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3" spans="1:14" x14ac:dyDescent="0.25">
      <c r="A103" t="s">
        <v>175</v>
      </c>
      <c r="B103" t="s">
        <v>79</v>
      </c>
      <c r="I103" s="2"/>
      <c r="M103" s="1" t="str">
        <f>IF(Table2[[#This Row],[REMOVE?]]="X","!PART:HAS[~name[ROE-*]&amp;#engineType["&amp;A103&amp;"]&amp;#category[Engine]]:BEFORE[zzzTagCleanup] {}","")</f>
        <v/>
      </c>
      <c r="N1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4" spans="1:14" x14ac:dyDescent="0.25">
      <c r="A104" t="s">
        <v>171</v>
      </c>
      <c r="B104" t="s">
        <v>31</v>
      </c>
      <c r="C104" t="s">
        <v>306</v>
      </c>
      <c r="E104" t="s">
        <v>172</v>
      </c>
      <c r="F104">
        <v>1955</v>
      </c>
      <c r="G104" s="1" t="s">
        <v>68</v>
      </c>
      <c r="H104" s="1" t="s">
        <v>306</v>
      </c>
      <c r="I104" s="2" t="s">
        <v>399</v>
      </c>
      <c r="J104" s="1" t="s">
        <v>68</v>
      </c>
      <c r="K104" s="1" t="s">
        <v>68</v>
      </c>
      <c r="L104" s="3" t="s">
        <v>68</v>
      </c>
      <c r="M104" s="1" t="str">
        <f>IF(Table2[[#This Row],[REMOVE?]]="X","!PART:HAS[~name[ROE-*]&amp;#engineType["&amp;A104&amp;"]&amp;#category[Engine]]:BEFORE[zzzTagCleanup] {}","")</f>
        <v>!PART:HAS[~name[ROE-*]&amp;#engineType[Nike-M5E1]&amp;#category[Engine]]:BEFORE[zzzTagCleanup] {}</v>
      </c>
      <c r="N1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ROEngines/PatchManager/PluginData/Nike-M5E1.cfg
 patchName = Nike-M5E1
 shortDescr = Nike-M5E1
 longDescr = Removes the duplicated Nike-M5E1 engines from other mods.
 installedWithMod = True
}</v>
      </c>
    </row>
    <row r="105" spans="1:14" x14ac:dyDescent="0.25">
      <c r="A105" t="s">
        <v>186</v>
      </c>
      <c r="B105" t="s">
        <v>63</v>
      </c>
      <c r="C105" t="s">
        <v>67</v>
      </c>
      <c r="E105" t="s">
        <v>187</v>
      </c>
      <c r="G105" s="1" t="s">
        <v>68</v>
      </c>
      <c r="H105" s="1" t="s">
        <v>67</v>
      </c>
      <c r="I105" s="2" t="s">
        <v>412</v>
      </c>
      <c r="J105" s="1" t="s">
        <v>68</v>
      </c>
      <c r="K105" s="1" t="s">
        <v>68</v>
      </c>
      <c r="L105" s="3" t="s">
        <v>68</v>
      </c>
      <c r="M105" s="1" t="str">
        <f>IF(Table2[[#This Row],[REMOVE?]]="X","!PART:HAS[~name[ROE-*]&amp;#engineType["&amp;A105&amp;"]&amp;#category[Engine]]:BEFORE[zzzTagCleanup] {}","")</f>
        <v>!PART:HAS[~name[ROE-*]&amp;#engineType[NK33]&amp;#category[Engine]]:BEFORE[zzzTagCleanup] {}</v>
      </c>
      <c r="N1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ROEngines/PatchManager/PluginData/NK33.cfg
 patchName = NK33
 shortDescr = NK33
 longDescr = Removes the duplicated NK33 engines from other mods.
 installedWithMod = True
}</v>
      </c>
    </row>
    <row r="106" spans="1:14" x14ac:dyDescent="0.25">
      <c r="A106" t="s">
        <v>211</v>
      </c>
      <c r="B106" t="s">
        <v>63</v>
      </c>
      <c r="C106" t="s">
        <v>67</v>
      </c>
      <c r="E106" t="s">
        <v>187</v>
      </c>
      <c r="G106" s="1" t="s">
        <v>68</v>
      </c>
      <c r="H106" s="1" t="s">
        <v>67</v>
      </c>
      <c r="I106" s="2" t="s">
        <v>413</v>
      </c>
      <c r="J106" s="1" t="s">
        <v>68</v>
      </c>
      <c r="K106" s="1" t="s">
        <v>68</v>
      </c>
      <c r="L106" s="3" t="s">
        <v>68</v>
      </c>
      <c r="M106" s="1" t="str">
        <f>IF(Table2[[#This Row],[REMOVE?]]="X","!PART:HAS[~name[ROE-*]&amp;#engineType["&amp;A106&amp;"]&amp;#category[Engine]]:BEFORE[zzzTagCleanup] {}","")</f>
        <v>!PART:HAS[~name[ROE-*]&amp;#engineType[NK43]&amp;#category[Engine]]:BEFORE[zzzTagCleanup] {}</v>
      </c>
      <c r="N1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ROEngines/PatchManager/PluginData/NK43.cfg
 patchName = NK43
 shortDescr = NK43
 longDescr = Removes the duplicated NK43 engines from other mods.
 installedWithMod = True
}</v>
      </c>
    </row>
    <row r="107" spans="1:14" x14ac:dyDescent="0.25">
      <c r="A107" t="s">
        <v>189</v>
      </c>
      <c r="B107" t="s">
        <v>63</v>
      </c>
      <c r="E107" t="s">
        <v>187</v>
      </c>
      <c r="G107" s="1" t="s">
        <v>68</v>
      </c>
      <c r="I107" s="2"/>
      <c r="M107" s="1" t="str">
        <f>IF(Table2[[#This Row],[REMOVE?]]="X","!PART:HAS[~name[ROE-*]&amp;#engineType["&amp;A107&amp;"]&amp;#category[Engine]]:BEFORE[zzzTagCleanup] {}","")</f>
        <v/>
      </c>
      <c r="N1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8" spans="1:14" x14ac:dyDescent="0.25">
      <c r="A108" t="s">
        <v>188</v>
      </c>
      <c r="B108" t="s">
        <v>63</v>
      </c>
      <c r="E108" t="s">
        <v>187</v>
      </c>
      <c r="G108" s="1" t="s">
        <v>68</v>
      </c>
      <c r="I108" s="2"/>
      <c r="M108" s="1" t="str">
        <f>IF(Table2[[#This Row],[REMOVE?]]="X","!PART:HAS[~name[ROE-*]&amp;#engineType["&amp;A108&amp;"]&amp;#category[Engine]]:BEFORE[zzzTagCleanup] {}","")</f>
        <v/>
      </c>
      <c r="N1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9" spans="1:14" x14ac:dyDescent="0.25">
      <c r="A109" t="s">
        <v>209</v>
      </c>
      <c r="B109" t="s">
        <v>210</v>
      </c>
      <c r="I109" s="2"/>
      <c r="M109" s="1" t="str">
        <f>IF(Table2[[#This Row],[REMOVE?]]="X","!PART:HAS[~name[ROE-*]&amp;#engineType["&amp;A109&amp;"]&amp;#category[Engine]]:BEFORE[zzzTagCleanup] {}","")</f>
        <v/>
      </c>
      <c r="N10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0" spans="1:14" x14ac:dyDescent="0.25">
      <c r="A110" t="s">
        <v>208</v>
      </c>
      <c r="B110" t="s">
        <v>79</v>
      </c>
      <c r="I110" s="2"/>
      <c r="M110" s="1" t="str">
        <f>IF(Table2[[#This Row],[REMOVE?]]="X","!PART:HAS[~name[ROE-*]&amp;#engineType["&amp;A110&amp;"]&amp;#category[Engine]]:BEFORE[zzzTagCleanup] {}","")</f>
        <v/>
      </c>
      <c r="N1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1" spans="1:14" x14ac:dyDescent="0.25">
      <c r="A111" t="s">
        <v>207</v>
      </c>
      <c r="B111" t="s">
        <v>79</v>
      </c>
      <c r="I111" s="2"/>
      <c r="M111" s="1" t="str">
        <f>IF(Table2[[#This Row],[REMOVE?]]="X","!PART:HAS[~name[ROE-*]&amp;#engineType["&amp;A111&amp;"]&amp;#category[Engine]]:BEFORE[zzzTagCleanup] {}","")</f>
        <v/>
      </c>
      <c r="N1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2" spans="1:14" x14ac:dyDescent="0.25">
      <c r="A112" t="s">
        <v>206</v>
      </c>
      <c r="B112" t="s">
        <v>79</v>
      </c>
      <c r="I112" s="2"/>
      <c r="M112" s="1" t="str">
        <f>IF(Table2[[#This Row],[REMOVE?]]="X","!PART:HAS[~name[ROE-*]&amp;#engineType["&amp;A112&amp;"]&amp;#category[Engine]]:BEFORE[zzzTagCleanup] {}","")</f>
        <v/>
      </c>
      <c r="N1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3" spans="1:14" x14ac:dyDescent="0.25">
      <c r="A113" t="s">
        <v>204</v>
      </c>
      <c r="B113" t="s">
        <v>63</v>
      </c>
      <c r="C113" t="s">
        <v>335</v>
      </c>
      <c r="D113" t="s">
        <v>205</v>
      </c>
      <c r="E113" t="s">
        <v>71</v>
      </c>
      <c r="G113" s="1" t="s">
        <v>68</v>
      </c>
      <c r="H113" s="1" t="s">
        <v>336</v>
      </c>
      <c r="I113" s="2" t="s">
        <v>448</v>
      </c>
      <c r="J113" s="1" t="s">
        <v>68</v>
      </c>
      <c r="K113" s="1" t="s">
        <v>68</v>
      </c>
      <c r="M113" s="1" t="str">
        <f>IF(Table2[[#This Row],[REMOVE?]]="X","!PART:HAS[~name[ROE-*]&amp;#engineType["&amp;A113&amp;"]&amp;#category[Engine]]:BEFORE[zzzTagCleanup] {}","")</f>
        <v/>
      </c>
      <c r="N1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4" spans="1:14" x14ac:dyDescent="0.25">
      <c r="A114" t="s">
        <v>203</v>
      </c>
      <c r="B114" t="s">
        <v>63</v>
      </c>
      <c r="C114" t="s">
        <v>335</v>
      </c>
      <c r="E114" t="s">
        <v>334</v>
      </c>
      <c r="G114" s="1" t="s">
        <v>68</v>
      </c>
      <c r="H114" s="1" t="s">
        <v>336</v>
      </c>
      <c r="I114" s="2" t="s">
        <v>447</v>
      </c>
      <c r="J114" s="1" t="s">
        <v>68</v>
      </c>
      <c r="K114" s="1" t="s">
        <v>68</v>
      </c>
      <c r="M114" s="1" t="str">
        <f>IF(Table2[[#This Row],[REMOVE?]]="X","!PART:HAS[~name[ROE-*]&amp;#engineType["&amp;A114&amp;"]&amp;#category[Engine]]:BEFORE[zzzTagCleanup] {}","")</f>
        <v/>
      </c>
      <c r="N1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5" spans="1:14" x14ac:dyDescent="0.25">
      <c r="A115" t="s">
        <v>349</v>
      </c>
      <c r="B115" t="s">
        <v>63</v>
      </c>
      <c r="C115" t="s">
        <v>335</v>
      </c>
      <c r="E115" t="s">
        <v>348</v>
      </c>
      <c r="G115" s="1" t="s">
        <v>68</v>
      </c>
      <c r="H115" s="1" t="s">
        <v>336</v>
      </c>
      <c r="I115" s="2" t="s">
        <v>431</v>
      </c>
      <c r="J115" s="1" t="s">
        <v>68</v>
      </c>
      <c r="K115" s="1" t="s">
        <v>68</v>
      </c>
      <c r="L115" s="3" t="s">
        <v>68</v>
      </c>
      <c r="M115" s="1" t="str">
        <f>IF(Table2[[#This Row],[REMOVE?]]="X","!PART:HAS[~name[ROE-*]&amp;#engineType["&amp;A115&amp;"]&amp;#category[Engine]]:BEFORE[zzzTagCleanup] {}","")</f>
        <v>!PART:HAS[~name[ROE-*]&amp;#engineType[R4D11]&amp;#category[Engine]]:BEFORE[zzzTagCleanup] {}</v>
      </c>
      <c r="N1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ROEngines/PatchManager/PluginData/R4D11.cfg
 patchName = R4D11
 shortDescr = R4D11
 longDescr = Removes the duplicated R4D11 engines from other mods.
 installedWithMod = True
}</v>
      </c>
    </row>
    <row r="116" spans="1:14" x14ac:dyDescent="0.25">
      <c r="A116" t="s">
        <v>201</v>
      </c>
      <c r="B116" t="s">
        <v>63</v>
      </c>
      <c r="C116" t="s">
        <v>67</v>
      </c>
      <c r="E116" t="s">
        <v>202</v>
      </c>
      <c r="G116" s="1" t="s">
        <v>68</v>
      </c>
      <c r="H116" s="1" t="s">
        <v>67</v>
      </c>
      <c r="I116" s="2"/>
      <c r="M116" s="1" t="str">
        <f>IF(Table2[[#This Row],[REMOVE?]]="X","!PART:HAS[~name[ROE-*]&amp;#engineType["&amp;A116&amp;"]&amp;#category[Engine]]:BEFORE[zzzTagCleanup] {}","")</f>
        <v/>
      </c>
      <c r="N1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7" spans="1:14" x14ac:dyDescent="0.25">
      <c r="A117" t="s">
        <v>440</v>
      </c>
      <c r="B117" t="s">
        <v>338</v>
      </c>
      <c r="C117" t="s">
        <v>335</v>
      </c>
      <c r="E117" t="s">
        <v>343</v>
      </c>
      <c r="G117" s="1" t="s">
        <v>68</v>
      </c>
      <c r="H117" s="1" t="s">
        <v>336</v>
      </c>
      <c r="I117" s="2" t="s">
        <v>433</v>
      </c>
      <c r="J117" s="1" t="s">
        <v>68</v>
      </c>
      <c r="K117" s="1" t="s">
        <v>68</v>
      </c>
      <c r="M117" s="1" t="str">
        <f>IF(Table2[[#This Row],[REMOVE?]]="X","!PART:HAS[~name[ROE-*]&amp;#engineType["&amp;A117&amp;"]&amp;#category[Engine]]:BEFORE[zzzTagCleanup] {}","")</f>
        <v/>
      </c>
      <c r="N1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8" spans="1:14" x14ac:dyDescent="0.25">
      <c r="A118" t="s">
        <v>449</v>
      </c>
      <c r="B118" t="s">
        <v>338</v>
      </c>
      <c r="C118" t="s">
        <v>335</v>
      </c>
      <c r="G118" s="1" t="s">
        <v>68</v>
      </c>
      <c r="H118" s="1" t="s">
        <v>336</v>
      </c>
      <c r="I118" s="2" t="s">
        <v>450</v>
      </c>
      <c r="J118" s="1" t="s">
        <v>68</v>
      </c>
      <c r="K118" s="1" t="s">
        <v>68</v>
      </c>
      <c r="M118" s="1" t="str">
        <f>IF(Table2[[#This Row],[REMOVE?]]="X","!PART:HAS[~name[ROE-*]&amp;#engineType["&amp;A118&amp;"]&amp;#category[Engine]]:BEFORE[zzzTagCleanup] {}","")</f>
        <v/>
      </c>
      <c r="N1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9" spans="1:14" x14ac:dyDescent="0.25">
      <c r="A119" t="s">
        <v>443</v>
      </c>
      <c r="B119" t="s">
        <v>338</v>
      </c>
      <c r="C119" t="s">
        <v>335</v>
      </c>
      <c r="G119" s="1" t="s">
        <v>68</v>
      </c>
      <c r="H119" s="1" t="s">
        <v>336</v>
      </c>
      <c r="I119" s="2" t="s">
        <v>444</v>
      </c>
      <c r="J119" s="1" t="s">
        <v>68</v>
      </c>
      <c r="K119" s="1" t="s">
        <v>68</v>
      </c>
      <c r="M119" s="1" t="str">
        <f>IF(Table2[[#This Row],[REMOVE?]]="X","!PART:HAS[~name[ROE-*]&amp;#engineType["&amp;A119&amp;"]&amp;#category[Engine]]:BEFORE[zzzTagCleanup] {}","")</f>
        <v/>
      </c>
      <c r="N1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0" spans="1:14" x14ac:dyDescent="0.25">
      <c r="A120" t="s">
        <v>195</v>
      </c>
      <c r="B120" t="s">
        <v>63</v>
      </c>
      <c r="E120" t="s">
        <v>400</v>
      </c>
      <c r="F120">
        <v>1958</v>
      </c>
      <c r="G120" s="1" t="s">
        <v>68</v>
      </c>
      <c r="H120" s="1" t="s">
        <v>417</v>
      </c>
      <c r="I120" s="2" t="s">
        <v>416</v>
      </c>
      <c r="J120" s="1" t="s">
        <v>68</v>
      </c>
      <c r="M120" s="1" t="str">
        <f>IF(Table2[[#This Row],[REMOVE?]]="X","!PART:HAS[~name[ROE-*]&amp;#engineType["&amp;A120&amp;"]&amp;#category[Engine]]:BEFORE[zzzTagCleanup] {}","")</f>
        <v/>
      </c>
      <c r="N1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1" spans="1:14" x14ac:dyDescent="0.25">
      <c r="A121" t="s">
        <v>9</v>
      </c>
      <c r="B121" t="s">
        <v>63</v>
      </c>
      <c r="E121" t="s">
        <v>193</v>
      </c>
      <c r="F121">
        <v>1960</v>
      </c>
      <c r="G121" s="1" t="s">
        <v>68</v>
      </c>
      <c r="H121" s="1" t="s">
        <v>70</v>
      </c>
      <c r="I121" s="2" t="s">
        <v>418</v>
      </c>
      <c r="J121" s="1" t="s">
        <v>68</v>
      </c>
      <c r="K121" s="1" t="s">
        <v>68</v>
      </c>
      <c r="L121" s="3" t="s">
        <v>68</v>
      </c>
      <c r="M121" s="1" t="str">
        <f>IF(Table2[[#This Row],[REMOVE?]]="X","!PART:HAS[~name[ROE-*]&amp;#engineType["&amp;A121&amp;"]&amp;#category[Engine]]:BEFORE[zzzTagCleanup] {}","")</f>
        <v>!PART:HAS[~name[ROE-*]&amp;#engineType[RD0110]&amp;#category[Engine]]:BEFORE[zzzTagCleanup] {}</v>
      </c>
      <c r="N1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ROEngines/PatchManager/PluginData/RD0110.cfg
 patchName = RD0110
 shortDescr = RD0110
 longDescr = Removes the duplicated RD0110 engines from other mods.
 installedWithMod = True
}</v>
      </c>
    </row>
    <row r="122" spans="1:14" x14ac:dyDescent="0.25">
      <c r="A122" t="s">
        <v>190</v>
      </c>
      <c r="B122" t="s">
        <v>63</v>
      </c>
      <c r="D122" t="s">
        <v>191</v>
      </c>
      <c r="E122" t="s">
        <v>192</v>
      </c>
      <c r="F122">
        <v>2013</v>
      </c>
      <c r="I122" s="2"/>
      <c r="M122" s="1" t="str">
        <f>IF(Table2[[#This Row],[REMOVE?]]="X","!PART:HAS[~name[ROE-*]&amp;#engineType["&amp;A122&amp;"]&amp;#category[Engine]]:BEFORE[zzzTagCleanup] {}","")</f>
        <v/>
      </c>
      <c r="N1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3" spans="1:14" x14ac:dyDescent="0.25">
      <c r="A123" t="s">
        <v>220</v>
      </c>
      <c r="B123" t="s">
        <v>63</v>
      </c>
      <c r="D123" t="s">
        <v>191</v>
      </c>
      <c r="E123" t="s">
        <v>221</v>
      </c>
      <c r="F123">
        <v>2013</v>
      </c>
      <c r="I123" s="2"/>
      <c r="M123" s="1" t="str">
        <f>IF(Table2[[#This Row],[REMOVE?]]="X","!PART:HAS[~name[ROE-*]&amp;#engineType["&amp;A123&amp;"]&amp;#category[Engine]]:BEFORE[zzzTagCleanup] {}","")</f>
        <v/>
      </c>
      <c r="N1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4" spans="1:14" x14ac:dyDescent="0.25">
      <c r="A124" t="s">
        <v>218</v>
      </c>
      <c r="B124" t="s">
        <v>63</v>
      </c>
      <c r="E124" t="s">
        <v>219</v>
      </c>
      <c r="G124" s="1" t="s">
        <v>68</v>
      </c>
      <c r="I124" s="2"/>
      <c r="M124" s="1" t="str">
        <f>IF(Table2[[#This Row],[REMOVE?]]="X","!PART:HAS[~name[ROE-*]&amp;#engineType["&amp;A124&amp;"]&amp;#category[Engine]]:BEFORE[zzzTagCleanup] {}","")</f>
        <v/>
      </c>
      <c r="N1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5" spans="1:14" x14ac:dyDescent="0.25">
      <c r="A125" t="s">
        <v>215</v>
      </c>
      <c r="B125" t="s">
        <v>63</v>
      </c>
      <c r="E125" t="s">
        <v>216</v>
      </c>
      <c r="I125" s="2"/>
      <c r="M125" s="1" t="str">
        <f>IF(Table2[[#This Row],[REMOVE?]]="X","!PART:HAS[~name[ROE-*]&amp;#engineType["&amp;A125&amp;"]&amp;#category[Engine]]:BEFORE[zzzTagCleanup] {}","")</f>
        <v/>
      </c>
      <c r="N1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6" spans="1:14" x14ac:dyDescent="0.25">
      <c r="A126" t="s">
        <v>213</v>
      </c>
      <c r="B126" t="s">
        <v>63</v>
      </c>
      <c r="D126" t="s">
        <v>214</v>
      </c>
      <c r="I126" s="2"/>
      <c r="M126" s="1" t="str">
        <f>IF(Table2[[#This Row],[REMOVE?]]="X","!PART:HAS[~name[ROE-*]&amp;#engineType["&amp;A126&amp;"]&amp;#category[Engine]]:BEFORE[zzzTagCleanup] {}","")</f>
        <v/>
      </c>
      <c r="N1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7" spans="1:14" x14ac:dyDescent="0.25">
      <c r="A127" t="s">
        <v>239</v>
      </c>
      <c r="B127" t="s">
        <v>63</v>
      </c>
      <c r="E127" t="s">
        <v>234</v>
      </c>
      <c r="I127" s="2"/>
      <c r="M127" s="1" t="str">
        <f>IF(Table2[[#This Row],[REMOVE?]]="X","!PART:HAS[~name[ROE-*]&amp;#engineType["&amp;A127&amp;"]&amp;#category[Engine]]:BEFORE[zzzTagCleanup] {}","")</f>
        <v/>
      </c>
      <c r="N1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8" spans="1:14" x14ac:dyDescent="0.25">
      <c r="A128" t="s">
        <v>238</v>
      </c>
      <c r="B128" t="s">
        <v>63</v>
      </c>
      <c r="E128" t="s">
        <v>234</v>
      </c>
      <c r="I128" s="2"/>
      <c r="M128" s="1" t="str">
        <f>IF(Table2[[#This Row],[REMOVE?]]="X","!PART:HAS[~name[ROE-*]&amp;#engineType["&amp;A128&amp;"]&amp;#category[Engine]]:BEFORE[zzzTagCleanup] {}","")</f>
        <v/>
      </c>
      <c r="N1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9" spans="1:14" x14ac:dyDescent="0.25">
      <c r="A129" t="s">
        <v>237</v>
      </c>
      <c r="B129" t="s">
        <v>63</v>
      </c>
      <c r="E129" t="s">
        <v>234</v>
      </c>
      <c r="I129" s="2"/>
      <c r="M129" s="1" t="str">
        <f>IF(Table2[[#This Row],[REMOVE?]]="X","!PART:HAS[~name[ROE-*]&amp;#engineType["&amp;A129&amp;"]&amp;#category[Engine]]:BEFORE[zzzTagCleanup] {}","")</f>
        <v/>
      </c>
      <c r="N1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0" spans="1:14" x14ac:dyDescent="0.25">
      <c r="A130" t="s">
        <v>236</v>
      </c>
      <c r="B130" t="s">
        <v>63</v>
      </c>
      <c r="D130" t="s">
        <v>191</v>
      </c>
      <c r="E130" t="s">
        <v>234</v>
      </c>
      <c r="I130" s="2"/>
      <c r="M130" s="1" t="str">
        <f>IF(Table2[[#This Row],[REMOVE?]]="X","!PART:HAS[~name[ROE-*]&amp;#engineType["&amp;A130&amp;"]&amp;#category[Engine]]:BEFORE[zzzTagCleanup] {}","")</f>
        <v/>
      </c>
      <c r="N1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1" spans="1:14" x14ac:dyDescent="0.25">
      <c r="A131" t="s">
        <v>235</v>
      </c>
      <c r="B131" t="s">
        <v>63</v>
      </c>
      <c r="I131" s="2"/>
      <c r="M131" s="1" t="str">
        <f>IF(Table2[[#This Row],[REMOVE?]]="X","!PART:HAS[~name[ROE-*]&amp;#engineType["&amp;A131&amp;"]&amp;#category[Engine]]:BEFORE[zzzTagCleanup] {}","")</f>
        <v/>
      </c>
      <c r="N1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2" spans="1:14" x14ac:dyDescent="0.25">
      <c r="A132" t="s">
        <v>228</v>
      </c>
      <c r="B132" t="s">
        <v>79</v>
      </c>
      <c r="I132" s="2"/>
      <c r="M132" s="1" t="str">
        <f>IF(Table2[[#This Row],[REMOVE?]]="X","!PART:HAS[~name[ROE-*]&amp;#engineType["&amp;A132&amp;"]&amp;#category[Engine]]:BEFORE[zzzTagCleanup] {}","")</f>
        <v/>
      </c>
      <c r="N1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3" spans="1:14" x14ac:dyDescent="0.25">
      <c r="A133" t="s">
        <v>12</v>
      </c>
      <c r="B133" t="s">
        <v>63</v>
      </c>
      <c r="C133" t="s">
        <v>67</v>
      </c>
      <c r="F133">
        <v>0</v>
      </c>
      <c r="G133" s="1" t="s">
        <v>68</v>
      </c>
      <c r="H133" s="1" t="s">
        <v>67</v>
      </c>
      <c r="I133" s="2" t="s">
        <v>401</v>
      </c>
      <c r="J133" s="1" t="s">
        <v>68</v>
      </c>
      <c r="K133" s="1" t="s">
        <v>68</v>
      </c>
      <c r="L133" s="3" t="s">
        <v>68</v>
      </c>
      <c r="M133" s="1" t="str">
        <f>IF(Table2[[#This Row],[REMOVE?]]="X","!PART:HAS[~name[ROE-*]&amp;#engineType["&amp;A133&amp;"]&amp;#category[Engine]]:BEFORE[zzzTagCleanup] {}","")</f>
        <v>!PART:HAS[~name[ROE-*]&amp;#engineType[RD100]&amp;#category[Engine]]:BEFORE[zzzTagCleanup] {}</v>
      </c>
      <c r="N1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ROEngines/PatchManager/PluginData/RD100.cfg
 patchName = RD100
 shortDescr = RD100
 longDescr = Removes the duplicated RD100 engines from other mods.
 installedWithMod = True
}</v>
      </c>
    </row>
    <row r="134" spans="1:14" x14ac:dyDescent="0.25">
      <c r="A134" t="s">
        <v>11</v>
      </c>
      <c r="B134" t="s">
        <v>63</v>
      </c>
      <c r="C134" t="s">
        <v>70</v>
      </c>
      <c r="E134" t="s">
        <v>194</v>
      </c>
      <c r="F134">
        <v>1956</v>
      </c>
      <c r="G134" s="1" t="s">
        <v>68</v>
      </c>
      <c r="H134" s="1" t="s">
        <v>70</v>
      </c>
      <c r="I134" s="2" t="s">
        <v>405</v>
      </c>
      <c r="J134" s="1" t="s">
        <v>68</v>
      </c>
      <c r="K134" s="1" t="s">
        <v>68</v>
      </c>
      <c r="L134" s="3" t="s">
        <v>68</v>
      </c>
      <c r="M134" s="1" t="str">
        <f>IF(Table2[[#This Row],[REMOVE?]]="X","!PART:HAS[~name[ROE-*]&amp;#engineType["&amp;A134&amp;"]&amp;#category[Engine]]:BEFORE[zzzTagCleanup] {}","")</f>
        <v>!PART:HAS[~name[ROE-*]&amp;#engineType[RD107-117]&amp;#category[Engine]]:BEFORE[zzzTagCleanup] {}</v>
      </c>
      <c r="N1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ROEngines/PatchManager/PluginData/RD107-117.cfg
 patchName = RD107-117
 shortDescr = RD107-117
 longDescr = Removes the duplicated RD107-117 engines from other mods.
 installedWithMod = True
}</v>
      </c>
    </row>
    <row r="135" spans="1:14" x14ac:dyDescent="0.25">
      <c r="A135" t="s">
        <v>10</v>
      </c>
      <c r="B135" t="s">
        <v>63</v>
      </c>
      <c r="C135" t="s">
        <v>70</v>
      </c>
      <c r="E135" t="s">
        <v>194</v>
      </c>
      <c r="F135">
        <v>1956</v>
      </c>
      <c r="G135" s="1" t="s">
        <v>68</v>
      </c>
      <c r="H135" s="1" t="s">
        <v>70</v>
      </c>
      <c r="I135" s="2" t="s">
        <v>406</v>
      </c>
      <c r="J135" s="1" t="s">
        <v>68</v>
      </c>
      <c r="K135" s="1" t="s">
        <v>68</v>
      </c>
      <c r="L135" s="3" t="s">
        <v>68</v>
      </c>
      <c r="M135" s="1" t="str">
        <f>IF(Table2[[#This Row],[REMOVE?]]="X","!PART:HAS[~name[ROE-*]&amp;#engineType["&amp;A135&amp;"]&amp;#category[Engine]]:BEFORE[zzzTagCleanup] {}","")</f>
        <v>!PART:HAS[~name[ROE-*]&amp;#engineType[RD108-118]&amp;#category[Engine]]:BEFORE[zzzTagCleanup] {}</v>
      </c>
      <c r="N1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ROEngines/PatchManager/PluginData/RD108-118.cfg
 patchName = RD108-118
 shortDescr = RD108-118
 longDescr = Removes the duplicated RD108-118 engines from other mods.
 installedWithMod = True
}</v>
      </c>
    </row>
    <row r="136" spans="1:14" x14ac:dyDescent="0.25">
      <c r="A136" t="s">
        <v>217</v>
      </c>
      <c r="B136" t="s">
        <v>63</v>
      </c>
      <c r="E136" t="s">
        <v>200</v>
      </c>
      <c r="I136" s="2"/>
      <c r="M136" s="1" t="str">
        <f>IF(Table2[[#This Row],[REMOVE?]]="X","!PART:HAS[~name[ROE-*]&amp;#engineType["&amp;A136&amp;"]&amp;#category[Engine]]:BEFORE[zzzTagCleanup] {}","")</f>
        <v/>
      </c>
      <c r="N1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7" spans="1:14" x14ac:dyDescent="0.25">
      <c r="A137" t="s">
        <v>8</v>
      </c>
      <c r="B137" t="s">
        <v>63</v>
      </c>
      <c r="C137" t="s">
        <v>70</v>
      </c>
      <c r="E137" t="s">
        <v>212</v>
      </c>
      <c r="G137" s="1" t="s">
        <v>68</v>
      </c>
      <c r="H137" s="1" t="s">
        <v>70</v>
      </c>
      <c r="I137" s="2" t="s">
        <v>402</v>
      </c>
      <c r="J137" s="1" t="s">
        <v>68</v>
      </c>
      <c r="K137" s="1" t="s">
        <v>68</v>
      </c>
      <c r="L137" s="3" t="s">
        <v>68</v>
      </c>
      <c r="M137" s="1" t="str">
        <f>IF(Table2[[#This Row],[REMOVE?]]="X","!PART:HAS[~name[ROE-*]&amp;#engineType["&amp;A137&amp;"]&amp;#category[Engine]]:BEFORE[zzzTagCleanup] {}","")</f>
        <v>!PART:HAS[~name[ROE-*]&amp;#engineType[RD170]&amp;#category[Engine]]:BEFORE[zzzTagCleanup] {}</v>
      </c>
      <c r="N1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ROEngines/PatchManager/PluginData/RD170.cfg
 patchName = RD170
 shortDescr = RD170
 longDescr = Removes the duplicated RD170 engines from other mods.
 installedWithMod = True
}</v>
      </c>
    </row>
    <row r="138" spans="1:14" x14ac:dyDescent="0.25">
      <c r="A138" t="s">
        <v>7</v>
      </c>
      <c r="B138" t="s">
        <v>63</v>
      </c>
      <c r="C138" t="s">
        <v>70</v>
      </c>
      <c r="E138" t="s">
        <v>61</v>
      </c>
      <c r="G138" s="1" t="s">
        <v>68</v>
      </c>
      <c r="H138" s="1" t="s">
        <v>70</v>
      </c>
      <c r="I138" s="2" t="s">
        <v>403</v>
      </c>
      <c r="J138" s="1" t="s">
        <v>68</v>
      </c>
      <c r="K138" s="1" t="s">
        <v>68</v>
      </c>
      <c r="L138" s="3" t="s">
        <v>68</v>
      </c>
      <c r="M138" s="1" t="str">
        <f>IF(Table2[[#This Row],[REMOVE?]]="X","!PART:HAS[~name[ROE-*]&amp;#engineType["&amp;A138&amp;"]&amp;#category[Engine]]:BEFORE[zzzTagCleanup] {}","")</f>
        <v>!PART:HAS[~name[ROE-*]&amp;#engineType[RD180]&amp;#category[Engine]]:BEFORE[zzzTagCleanup] {}</v>
      </c>
      <c r="N1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ROEngines/PatchManager/PluginData/RD180.cfg
 patchName = RD180
 shortDescr = RD180
 longDescr = Removes the duplicated RD180 engines from other mods.
 installedWithMod = True
}</v>
      </c>
    </row>
    <row r="139" spans="1:14" x14ac:dyDescent="0.25">
      <c r="A139" t="s">
        <v>6</v>
      </c>
      <c r="B139" t="s">
        <v>63</v>
      </c>
      <c r="C139" t="s">
        <v>70</v>
      </c>
      <c r="E139" t="s">
        <v>240</v>
      </c>
      <c r="G139" s="1" t="s">
        <v>68</v>
      </c>
      <c r="H139" s="1" t="s">
        <v>70</v>
      </c>
      <c r="I139" s="2" t="s">
        <v>404</v>
      </c>
      <c r="J139" s="1" t="s">
        <v>68</v>
      </c>
      <c r="K139" s="1" t="s">
        <v>68</v>
      </c>
      <c r="L139" s="3" t="s">
        <v>68</v>
      </c>
      <c r="M139" s="1" t="str">
        <f>IF(Table2[[#This Row],[REMOVE?]]="X","!PART:HAS[~name[ROE-*]&amp;#engineType["&amp;A139&amp;"]&amp;#category[Engine]]:BEFORE[zzzTagCleanup] {}","")</f>
        <v>!PART:HAS[~name[ROE-*]&amp;#engineType[RD191]&amp;#category[Engine]]:BEFORE[zzzTagCleanup] {}</v>
      </c>
      <c r="N1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ROEngines/PatchManager/PluginData/RD191.cfg
 patchName = RD191
 shortDescr = RD191
 longDescr = Removes the duplicated RD191 engines from other mods.
 installedWithMod = True
}</v>
      </c>
    </row>
    <row r="140" spans="1:14" x14ac:dyDescent="0.25">
      <c r="A140" t="s">
        <v>233</v>
      </c>
      <c r="B140" t="s">
        <v>63</v>
      </c>
      <c r="E140" t="s">
        <v>234</v>
      </c>
      <c r="I140" s="2"/>
      <c r="M140" s="1" t="str">
        <f>IF(Table2[[#This Row],[REMOVE?]]="X","!PART:HAS[~name[ROE-*]&amp;#engineType["&amp;A140&amp;"]&amp;#category[Engine]]:BEFORE[zzzTagCleanup] {}","")</f>
        <v/>
      </c>
      <c r="N1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1" spans="1:14" x14ac:dyDescent="0.25">
      <c r="A141" t="s">
        <v>231</v>
      </c>
      <c r="B141" t="s">
        <v>63</v>
      </c>
      <c r="D141" t="s">
        <v>232</v>
      </c>
      <c r="I141" s="2"/>
      <c r="M141" s="1" t="str">
        <f>IF(Table2[[#This Row],[REMOVE?]]="X","!PART:HAS[~name[ROE-*]&amp;#engineType["&amp;A141&amp;"]&amp;#category[Engine]]:BEFORE[zzzTagCleanup] {}","")</f>
        <v/>
      </c>
      <c r="N1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2" spans="1:14" x14ac:dyDescent="0.25">
      <c r="A142" t="s">
        <v>229</v>
      </c>
      <c r="B142" t="s">
        <v>63</v>
      </c>
      <c r="E142" t="s">
        <v>230</v>
      </c>
      <c r="I142" s="2"/>
      <c r="M142" s="1" t="str">
        <f>IF(Table2[[#This Row],[REMOVE?]]="X","!PART:HAS[~name[ROE-*]&amp;#engineType["&amp;A142&amp;"]&amp;#category[Engine]]:BEFORE[zzzTagCleanup] {}","")</f>
        <v/>
      </c>
      <c r="N1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3" spans="1:14" x14ac:dyDescent="0.25">
      <c r="A143" t="s">
        <v>198</v>
      </c>
      <c r="B143" t="s">
        <v>63</v>
      </c>
      <c r="E143" t="s">
        <v>187</v>
      </c>
      <c r="I143" s="2"/>
      <c r="M143" s="1" t="str">
        <f>IF(Table2[[#This Row],[REMOVE?]]="X","!PART:HAS[~name[ROE-*]&amp;#engineType["&amp;A143&amp;"]&amp;#category[Engine]]:BEFORE[zzzTagCleanup] {}","")</f>
        <v/>
      </c>
      <c r="N1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4" spans="1:14" x14ac:dyDescent="0.25">
      <c r="A144" t="s">
        <v>196</v>
      </c>
      <c r="B144" t="s">
        <v>63</v>
      </c>
      <c r="E144" t="s">
        <v>197</v>
      </c>
      <c r="G144" s="1" t="s">
        <v>68</v>
      </c>
      <c r="H144" s="1" t="s">
        <v>67</v>
      </c>
      <c r="I144" s="2" t="s">
        <v>415</v>
      </c>
      <c r="J144" s="1" t="s">
        <v>68</v>
      </c>
      <c r="K144" s="1" t="s">
        <v>68</v>
      </c>
      <c r="L144" s="3" t="s">
        <v>68</v>
      </c>
      <c r="M144" s="1" t="str">
        <f>IF(Table2[[#This Row],[REMOVE?]]="X","!PART:HAS[~name[ROE-*]&amp;#engineType["&amp;A144&amp;"]&amp;#category[Engine]]:BEFORE[zzzTagCleanup] {}","")</f>
        <v>!PART:HAS[~name[ROE-*]&amp;#engineType[RD58]&amp;#category[Engine]]:BEFORE[zzzTagCleanup] {}</v>
      </c>
      <c r="N1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ROEngines/PatchManager/PluginData/RD58.cfg
 patchName = RD58
 shortDescr = RD58
 longDescr = Removes the duplicated RD58 engines from other mods.
 installedWithMod = True
}</v>
      </c>
    </row>
    <row r="145" spans="1:14" x14ac:dyDescent="0.25">
      <c r="A145" t="s">
        <v>227</v>
      </c>
      <c r="B145" t="s">
        <v>63</v>
      </c>
      <c r="E145" t="s">
        <v>226</v>
      </c>
      <c r="I145" s="2"/>
      <c r="M145" s="1" t="str">
        <f>IF(Table2[[#This Row],[REMOVE?]]="X","!PART:HAS[~name[ROE-*]&amp;#engineType["&amp;A145&amp;"]&amp;#category[Engine]]:BEFORE[zzzTagCleanup] {}","")</f>
        <v/>
      </c>
      <c r="N1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6" spans="1:14" x14ac:dyDescent="0.25">
      <c r="A146" t="s">
        <v>225</v>
      </c>
      <c r="B146" t="s">
        <v>63</v>
      </c>
      <c r="E146" t="s">
        <v>226</v>
      </c>
      <c r="I146" s="2"/>
      <c r="M146" s="1" t="str">
        <f>IF(Table2[[#This Row],[REMOVE?]]="X","!PART:HAS[~name[ROE-*]&amp;#engineType["&amp;A146&amp;"]&amp;#category[Engine]]:BEFORE[zzzTagCleanup] {}","")</f>
        <v/>
      </c>
      <c r="N1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7" spans="1:14" x14ac:dyDescent="0.25">
      <c r="A147" t="s">
        <v>199</v>
      </c>
      <c r="B147" t="s">
        <v>63</v>
      </c>
      <c r="D147" t="s">
        <v>191</v>
      </c>
      <c r="E147" t="s">
        <v>200</v>
      </c>
      <c r="G147" s="1" t="s">
        <v>68</v>
      </c>
      <c r="H147" s="1" t="s">
        <v>67</v>
      </c>
      <c r="I147" s="2" t="s">
        <v>414</v>
      </c>
      <c r="J147" s="1" t="s">
        <v>68</v>
      </c>
      <c r="K147" s="1" t="s">
        <v>68</v>
      </c>
      <c r="L147" s="3" t="s">
        <v>68</v>
      </c>
      <c r="M147" s="1" t="str">
        <f>IF(Table2[[#This Row],[REMOVE?]]="X","!PART:HAS[~name[ROE-*]&amp;#engineType["&amp;A147&amp;"]&amp;#category[Engine]]:BEFORE[zzzTagCleanup] {}","")</f>
        <v>!PART:HAS[~name[ROE-*]&amp;#engineType[RD8]&amp;#category[Engine]]:BEFORE[zzzTagCleanup] {}</v>
      </c>
      <c r="N1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ROEngines/PatchManager/PluginData/RD8.cfg
 patchName = RD8
 shortDescr = RD8
 longDescr = Removes the duplicated RD8 engines from other mods.
 installedWithMod = True
}</v>
      </c>
    </row>
    <row r="148" spans="1:14" x14ac:dyDescent="0.25">
      <c r="A148" t="s">
        <v>224</v>
      </c>
      <c r="B148" t="s">
        <v>63</v>
      </c>
      <c r="E148" t="s">
        <v>200</v>
      </c>
      <c r="I148" s="2"/>
      <c r="M148" s="1" t="str">
        <f>IF(Table2[[#This Row],[REMOVE?]]="X","!PART:HAS[~name[ROE-*]&amp;#engineType["&amp;A148&amp;"]&amp;#category[Engine]]:BEFORE[zzzTagCleanup] {}","")</f>
        <v/>
      </c>
      <c r="N1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9" spans="1:14" x14ac:dyDescent="0.25">
      <c r="A149" t="s">
        <v>222</v>
      </c>
      <c r="B149" t="s">
        <v>63</v>
      </c>
      <c r="D149" t="s">
        <v>191</v>
      </c>
      <c r="E149" t="s">
        <v>223</v>
      </c>
      <c r="F149">
        <v>1964</v>
      </c>
      <c r="I149" s="2"/>
      <c r="M149" s="1" t="str">
        <f>IF(Table2[[#This Row],[REMOVE?]]="X","!PART:HAS[~name[ROE-*]&amp;#engineType["&amp;A149&amp;"]&amp;#category[Engine]]:BEFORE[zzzTagCleanup] {}","")</f>
        <v/>
      </c>
      <c r="N1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0" spans="1:14" x14ac:dyDescent="0.25">
      <c r="A150" t="s">
        <v>245</v>
      </c>
      <c r="B150" t="s">
        <v>63</v>
      </c>
      <c r="D150" t="s">
        <v>191</v>
      </c>
      <c r="E150" t="s">
        <v>223</v>
      </c>
      <c r="F150">
        <v>1964</v>
      </c>
      <c r="I150" s="2"/>
      <c r="M150" s="1" t="str">
        <f>IF(Table2[[#This Row],[REMOVE?]]="X","!PART:HAS[~name[ROE-*]&amp;#engineType["&amp;A150&amp;"]&amp;#category[Engine]]:BEFORE[zzzTagCleanup] {}","")</f>
        <v/>
      </c>
      <c r="N1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1" spans="1:14" x14ac:dyDescent="0.25">
      <c r="A151" t="s">
        <v>244</v>
      </c>
      <c r="B151" t="s">
        <v>31</v>
      </c>
      <c r="C151" t="s">
        <v>32</v>
      </c>
      <c r="E151" t="s">
        <v>98</v>
      </c>
      <c r="F151">
        <v>1975</v>
      </c>
      <c r="I151" s="2"/>
      <c r="M151" s="1" t="str">
        <f>IF(Table2[[#This Row],[REMOVE?]]="X","!PART:HAS[~name[ROE-*]&amp;#engineType["&amp;A151&amp;"]&amp;#category[Engine]]:BEFORE[zzzTagCleanup] {}","")</f>
        <v/>
      </c>
      <c r="N1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2" spans="1:14" x14ac:dyDescent="0.25">
      <c r="A152" t="s">
        <v>5</v>
      </c>
      <c r="B152" t="s">
        <v>63</v>
      </c>
      <c r="C152" t="s">
        <v>70</v>
      </c>
      <c r="E152" t="s">
        <v>243</v>
      </c>
      <c r="G152" s="1" t="s">
        <v>68</v>
      </c>
      <c r="H152" s="1" t="s">
        <v>70</v>
      </c>
      <c r="I152" s="2" t="s">
        <v>409</v>
      </c>
      <c r="J152" s="1" t="s">
        <v>68</v>
      </c>
      <c r="K152" s="1" t="s">
        <v>68</v>
      </c>
      <c r="L152" s="3" t="s">
        <v>68</v>
      </c>
      <c r="M152" s="1" t="str">
        <f>IF(Table2[[#This Row],[REMOVE?]]="X","!PART:HAS[~name[ROE-*]&amp;#engineType["&amp;A152&amp;"]&amp;#category[Engine]]:BEFORE[zzzTagCleanup] {}","")</f>
        <v>!PART:HAS[~name[ROE-*]&amp;#engineType[RL10]&amp;#category[Engine]]:BEFORE[zzzTagCleanup] {}</v>
      </c>
      <c r="N1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ROEngines/PatchManager/PluginData/RL10.cfg
 patchName = RL10
 shortDescr = RL10
 longDescr = Removes the duplicated RL10 engines from other mods.
 installedWithMod = True
}</v>
      </c>
    </row>
    <row r="153" spans="1:14" x14ac:dyDescent="0.25">
      <c r="A153" t="s">
        <v>5</v>
      </c>
      <c r="B153" t="s">
        <v>63</v>
      </c>
      <c r="C153" t="s">
        <v>70</v>
      </c>
      <c r="E153" t="s">
        <v>243</v>
      </c>
      <c r="G153" s="1" t="s">
        <v>68</v>
      </c>
      <c r="H153" s="1" t="s">
        <v>70</v>
      </c>
      <c r="I153" s="2" t="s">
        <v>409</v>
      </c>
      <c r="J153" s="1" t="s">
        <v>68</v>
      </c>
      <c r="K153" s="1" t="s">
        <v>68</v>
      </c>
      <c r="M153" s="1" t="str">
        <f>IF(Table2[[#This Row],[REMOVE?]]="X","!PART:HAS[~name[ROE-*]&amp;#engineType["&amp;A153&amp;"]&amp;#category[Engine]]:BEFORE[zzzTagCleanup] {}","")</f>
        <v/>
      </c>
      <c r="N1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4" spans="1:14" x14ac:dyDescent="0.25">
      <c r="A154" t="s">
        <v>5</v>
      </c>
      <c r="B154" t="s">
        <v>63</v>
      </c>
      <c r="C154" t="s">
        <v>70</v>
      </c>
      <c r="E154" t="s">
        <v>243</v>
      </c>
      <c r="G154" s="1" t="s">
        <v>68</v>
      </c>
      <c r="H154" s="1" t="s">
        <v>70</v>
      </c>
      <c r="I154" s="2" t="s">
        <v>410</v>
      </c>
      <c r="J154" s="1" t="s">
        <v>68</v>
      </c>
      <c r="K154" s="1" t="s">
        <v>68</v>
      </c>
      <c r="M154" s="1" t="str">
        <f>IF(Table2[[#This Row],[REMOVE?]]="X","!PART:HAS[~name[ROE-*]&amp;#engineType["&amp;A154&amp;"]&amp;#category[Engine]]:BEFORE[zzzTagCleanup] {}","")</f>
        <v/>
      </c>
      <c r="N1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5" spans="1:14" x14ac:dyDescent="0.25">
      <c r="A155" t="s">
        <v>5</v>
      </c>
      <c r="B155" t="s">
        <v>63</v>
      </c>
      <c r="C155" t="s">
        <v>70</v>
      </c>
      <c r="E155" t="s">
        <v>243</v>
      </c>
      <c r="G155" s="1" t="s">
        <v>68</v>
      </c>
      <c r="H155" s="1" t="s">
        <v>70</v>
      </c>
      <c r="I155" s="2" t="s">
        <v>408</v>
      </c>
      <c r="J155" s="1" t="s">
        <v>68</v>
      </c>
      <c r="K155" s="1" t="s">
        <v>68</v>
      </c>
      <c r="M155" s="1" t="str">
        <f>IF(Table2[[#This Row],[REMOVE?]]="X","!PART:HAS[~name[ROE-*]&amp;#engineType["&amp;A155&amp;"]&amp;#category[Engine]]:BEFORE[zzzTagCleanup] {}","")</f>
        <v/>
      </c>
      <c r="N1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6" spans="1:14" x14ac:dyDescent="0.25">
      <c r="A156" t="s">
        <v>241</v>
      </c>
      <c r="B156" t="s">
        <v>63</v>
      </c>
      <c r="E156" t="s">
        <v>242</v>
      </c>
      <c r="I156" s="2"/>
      <c r="M156" s="1" t="str">
        <f>IF(Table2[[#This Row],[REMOVE?]]="X","!PART:HAS[~name[ROE-*]&amp;#engineType["&amp;A156&amp;"]&amp;#category[Engine]]:BEFORE[zzzTagCleanup] {}","")</f>
        <v/>
      </c>
      <c r="N1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7" spans="1:14" x14ac:dyDescent="0.25">
      <c r="A157" t="s">
        <v>3</v>
      </c>
      <c r="B157" t="s">
        <v>63</v>
      </c>
      <c r="C157" t="s">
        <v>70</v>
      </c>
      <c r="E157" t="s">
        <v>137</v>
      </c>
      <c r="G157" s="1" t="s">
        <v>68</v>
      </c>
      <c r="H157" s="1" t="s">
        <v>70</v>
      </c>
      <c r="I157" s="2" t="s">
        <v>407</v>
      </c>
      <c r="J157" s="1" t="s">
        <v>68</v>
      </c>
      <c r="K157" s="1" t="s">
        <v>68</v>
      </c>
      <c r="L157" s="3" t="s">
        <v>68</v>
      </c>
      <c r="M157" s="1" t="str">
        <f>IF(Table2[[#This Row],[REMOVE?]]="X","!PART:HAS[~name[ROE-*]&amp;#engineType["&amp;A157&amp;"]&amp;#category[Engine]]:BEFORE[zzzTagCleanup] {}","")</f>
        <v>!PART:HAS[~name[ROE-*]&amp;#engineType[RS68]&amp;#category[Engine]]:BEFORE[zzzTagCleanup] {}</v>
      </c>
      <c r="N1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ROEngines/PatchManager/PluginData/RS68.cfg
 patchName = RS68
 shortDescr = RS68
 longDescr = Removes the duplicated RS68 engines from other mods.
 installedWithMod = True
}</v>
      </c>
    </row>
    <row r="158" spans="1:14" x14ac:dyDescent="0.25">
      <c r="A158" t="s">
        <v>265</v>
      </c>
      <c r="B158" t="s">
        <v>63</v>
      </c>
      <c r="E158" t="s">
        <v>266</v>
      </c>
      <c r="I158" s="2"/>
      <c r="M158" s="1" t="str">
        <f>IF(Table2[[#This Row],[REMOVE?]]="X","!PART:HAS[~name[ROE-*]&amp;#engineType["&amp;A158&amp;"]&amp;#category[Engine]]:BEFORE[zzzTagCleanup] {}","")</f>
        <v/>
      </c>
      <c r="N1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9" spans="1:14" x14ac:dyDescent="0.25">
      <c r="A159" t="s">
        <v>264</v>
      </c>
      <c r="B159" t="s">
        <v>31</v>
      </c>
      <c r="E159" t="s">
        <v>71</v>
      </c>
      <c r="F159">
        <v>1981</v>
      </c>
      <c r="G159" s="1" t="s">
        <v>68</v>
      </c>
      <c r="I159" s="2"/>
      <c r="M159" s="1" t="str">
        <f>IF(Table2[[#This Row],[REMOVE?]]="X","!PART:HAS[~name[ROE-*]&amp;#engineType["&amp;A159&amp;"]&amp;#category[Engine]]:BEFORE[zzzTagCleanup] {}","")</f>
        <v/>
      </c>
      <c r="N1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0" spans="1:14" x14ac:dyDescent="0.25">
      <c r="A160" t="s">
        <v>262</v>
      </c>
      <c r="B160" t="s">
        <v>31</v>
      </c>
      <c r="E160" t="s">
        <v>263</v>
      </c>
      <c r="F160">
        <v>2012</v>
      </c>
      <c r="I160" s="2"/>
      <c r="M160" s="1" t="str">
        <f>IF(Table2[[#This Row],[REMOVE?]]="X","!PART:HAS[~name[ROE-*]&amp;#engineType["&amp;A160&amp;"]&amp;#category[Engine]]:BEFORE[zzzTagCleanup] {}","")</f>
        <v/>
      </c>
      <c r="N1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1" spans="1:14" x14ac:dyDescent="0.25">
      <c r="A161" t="s">
        <v>261</v>
      </c>
      <c r="B161" t="s">
        <v>31</v>
      </c>
      <c r="C161" t="s">
        <v>32</v>
      </c>
      <c r="E161" t="s">
        <v>98</v>
      </c>
      <c r="F161">
        <v>1965</v>
      </c>
      <c r="I161" s="2"/>
      <c r="M161" s="1" t="str">
        <f>IF(Table2[[#This Row],[REMOVE?]]="X","!PART:HAS[~name[ROE-*]&amp;#engineType["&amp;A161&amp;"]&amp;#category[Engine]]:BEFORE[zzzTagCleanup] {}","")</f>
        <v/>
      </c>
      <c r="N1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2" spans="1:14" x14ac:dyDescent="0.25">
      <c r="A162" t="s">
        <v>339</v>
      </c>
      <c r="B162" t="s">
        <v>338</v>
      </c>
      <c r="C162" t="s">
        <v>335</v>
      </c>
      <c r="G162" s="1" t="s">
        <v>68</v>
      </c>
      <c r="H162" s="1" t="s">
        <v>336</v>
      </c>
      <c r="I162" s="2" t="s">
        <v>446</v>
      </c>
      <c r="J162" s="1" t="s">
        <v>68</v>
      </c>
      <c r="K162" s="1" t="s">
        <v>68</v>
      </c>
      <c r="L162" s="3" t="s">
        <v>68</v>
      </c>
      <c r="M162" s="1" t="str">
        <f>IF(Table2[[#This Row],[REMOVE?]]="X","!PART:HAS[~name[ROE-*]&amp;#engineType["&amp;A162&amp;"]&amp;#category[Engine]]:BEFORE[zzzTagCleanup] {}","")</f>
        <v>!PART:HAS[~name[ROE-*]&amp;#engineType[Rutherford]&amp;#category[Engine]]:BEFORE[zzzTagCleanup] {}</v>
      </c>
      <c r="N1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ROEngines/PatchManager/PluginData/Rutherford.cfg
 patchName = Rutherford
 shortDescr = Rutherford
 longDescr = Removes the duplicated Rutherford engines from other mods.
 installedWithMod = True
}</v>
      </c>
    </row>
    <row r="163" spans="1:14" x14ac:dyDescent="0.25">
      <c r="A163" t="s">
        <v>340</v>
      </c>
      <c r="B163" t="s">
        <v>338</v>
      </c>
      <c r="C163" t="s">
        <v>335</v>
      </c>
      <c r="G163" s="1" t="s">
        <v>68</v>
      </c>
      <c r="H163" s="1" t="s">
        <v>336</v>
      </c>
      <c r="I163" s="2" t="s">
        <v>445</v>
      </c>
      <c r="J163" s="1" t="s">
        <v>68</v>
      </c>
      <c r="K163" s="1" t="s">
        <v>68</v>
      </c>
      <c r="L163" s="3"/>
      <c r="M163" s="1" t="str">
        <f>IF(Table2[[#This Row],[REMOVE?]]="X","!PART:HAS[~name[ROE-*]&amp;#engineType["&amp;A163&amp;"]&amp;#category[Engine]]:BEFORE[zzzTagCleanup] {}","")</f>
        <v/>
      </c>
      <c r="N1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4" spans="1:14" x14ac:dyDescent="0.25">
      <c r="A164" t="s">
        <v>467</v>
      </c>
      <c r="B164" t="s">
        <v>63</v>
      </c>
      <c r="C164" t="s">
        <v>458</v>
      </c>
      <c r="E164" t="s">
        <v>260</v>
      </c>
      <c r="F164">
        <v>1953</v>
      </c>
      <c r="G164" s="1" t="s">
        <v>68</v>
      </c>
      <c r="H164" s="1" t="s">
        <v>459</v>
      </c>
      <c r="I164" s="2" t="s">
        <v>460</v>
      </c>
      <c r="J164" s="1" t="s">
        <v>68</v>
      </c>
      <c r="K164" s="1" t="s">
        <v>68</v>
      </c>
      <c r="L164" s="3" t="s">
        <v>68</v>
      </c>
      <c r="M164" s="1" t="str">
        <f>IF(Table2[[#This Row],[REMOVE?]]="X","!PART:HAS[~name[ROE-*]&amp;#engineType["&amp;A164&amp;"]&amp;#category[Engine]]:BEFORE[zzzTagCleanup] {}","")</f>
        <v>!PART:HAS[~name[ROE-*]&amp;#engineType[S2_253]&amp;#category[Engine]]:BEFORE[zzzTagCleanup] {}</v>
      </c>
      <c r="N1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ROEngines/PatchManager/PluginData/S2_253.cfg
 patchName = S2_253
 shortDescr = S2_253
 longDescr = Removes the duplicated S2_253 engines from other mods.
 installedWithMod = True
}</v>
      </c>
    </row>
    <row r="165" spans="1:14" x14ac:dyDescent="0.25">
      <c r="A165" t="s">
        <v>258</v>
      </c>
      <c r="B165" t="s">
        <v>63</v>
      </c>
      <c r="C165" t="s">
        <v>441</v>
      </c>
      <c r="E165" t="s">
        <v>259</v>
      </c>
      <c r="F165">
        <v>2000</v>
      </c>
      <c r="G165" s="1" t="s">
        <v>68</v>
      </c>
      <c r="I165" s="2" t="s">
        <v>442</v>
      </c>
      <c r="J165" s="1" t="s">
        <v>68</v>
      </c>
      <c r="K165" s="1" t="s">
        <v>68</v>
      </c>
      <c r="L165" s="3" t="s">
        <v>68</v>
      </c>
      <c r="M165" s="1" t="str">
        <f>IF(Table2[[#This Row],[REMOVE?]]="X","!PART:HAS[~name[ROE-*]&amp;#engineType["&amp;A165&amp;"]&amp;#category[Engine]]:BEFORE[zzzTagCleanup] {}","")</f>
        <v>!PART:HAS[~name[ROE-*]&amp;#engineType[S5_92]&amp;#category[Engine]]:BEFORE[zzzTagCleanup] {}</v>
      </c>
      <c r="N1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ROEngines/PatchManager/PluginData/S5_92.cfg
 patchName = S5_92
 shortDescr = S5_92
 longDescr = Removes the duplicated S5_92 engines from other mods.
 installedWithMod = True
}</v>
      </c>
    </row>
    <row r="166" spans="1:14" x14ac:dyDescent="0.25">
      <c r="A166" t="s">
        <v>256</v>
      </c>
      <c r="B166" t="s">
        <v>63</v>
      </c>
      <c r="C166" t="s">
        <v>441</v>
      </c>
      <c r="E166" t="s">
        <v>257</v>
      </c>
      <c r="F166">
        <v>2000</v>
      </c>
      <c r="G166" s="1" t="s">
        <v>68</v>
      </c>
      <c r="H166" s="1" t="s">
        <v>336</v>
      </c>
      <c r="I166" s="2" t="s">
        <v>461</v>
      </c>
      <c r="J166" s="1" t="s">
        <v>68</v>
      </c>
      <c r="K166" s="1" t="s">
        <v>68</v>
      </c>
      <c r="L166" s="3" t="s">
        <v>68</v>
      </c>
      <c r="M166" s="1" t="str">
        <f>IF(Table2[[#This Row],[REMOVE?]]="X","!PART:HAS[~name[ROE-*]&amp;#engineType["&amp;A166&amp;"]&amp;#category[Engine]]:BEFORE[zzzTagCleanup] {}","")</f>
        <v>!PART:HAS[~name[ROE-*]&amp;#engineType[S5_98M]&amp;#category[Engine]]:BEFORE[zzzTagCleanup] {}</v>
      </c>
      <c r="N1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ROEngines/PatchManager/PluginData/S5_98M.cfg
 patchName = S5_98M
 shortDescr = S5_98M
 longDescr = Removes the duplicated S5_98M engines from other mods.
 installedWithMod = True
}</v>
      </c>
    </row>
    <row r="167" spans="1:14" x14ac:dyDescent="0.25">
      <c r="A167" t="s">
        <v>254</v>
      </c>
      <c r="B167" t="s">
        <v>63</v>
      </c>
      <c r="D167" t="s">
        <v>255</v>
      </c>
      <c r="E167" t="s">
        <v>92</v>
      </c>
      <c r="F167">
        <v>1967</v>
      </c>
      <c r="I167" s="2"/>
      <c r="M167" s="1" t="str">
        <f>IF(Table2[[#This Row],[REMOVE?]]="X","!PART:HAS[~name[ROE-*]&amp;#engineType["&amp;A167&amp;"]&amp;#category[Engine]]:BEFORE[zzzTagCleanup] {}","")</f>
        <v/>
      </c>
      <c r="N1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8" spans="1:14" x14ac:dyDescent="0.25">
      <c r="A168" t="s">
        <v>253</v>
      </c>
      <c r="B168" t="s">
        <v>79</v>
      </c>
      <c r="I168" s="2"/>
      <c r="M168" s="1" t="str">
        <f>IF(Table2[[#This Row],[REMOVE?]]="X","!PART:HAS[~name[ROE-*]&amp;#engineType["&amp;A168&amp;"]&amp;#category[Engine]]:BEFORE[zzzTagCleanup] {}","")</f>
        <v/>
      </c>
      <c r="N1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9" spans="1:14" x14ac:dyDescent="0.25">
      <c r="A169" t="s">
        <v>251</v>
      </c>
      <c r="B169" t="s">
        <v>31</v>
      </c>
      <c r="E169" t="s">
        <v>252</v>
      </c>
      <c r="F169">
        <v>1989</v>
      </c>
      <c r="G169" s="1" t="s">
        <v>68</v>
      </c>
      <c r="I169" s="2"/>
      <c r="M169" s="1" t="str">
        <f>IF(Table2[[#This Row],[REMOVE?]]="X","!PART:HAS[~name[ROE-*]&amp;#engineType["&amp;A169&amp;"]&amp;#category[Engine]]:BEFORE[zzzTagCleanup] {}","")</f>
        <v/>
      </c>
      <c r="N1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0" spans="1:14" x14ac:dyDescent="0.25">
      <c r="A170" t="s">
        <v>4</v>
      </c>
      <c r="B170" t="s">
        <v>63</v>
      </c>
      <c r="C170" t="s">
        <v>70</v>
      </c>
      <c r="E170" t="s">
        <v>71</v>
      </c>
      <c r="G170" s="1" t="s">
        <v>68</v>
      </c>
      <c r="H170" s="1" t="s">
        <v>70</v>
      </c>
      <c r="I170" s="2" t="s">
        <v>411</v>
      </c>
      <c r="J170" s="1" t="s">
        <v>68</v>
      </c>
      <c r="K170" s="1" t="s">
        <v>68</v>
      </c>
      <c r="L170" s="3" t="s">
        <v>68</v>
      </c>
      <c r="M170" s="1" t="str">
        <f>IF(Table2[[#This Row],[REMOVE?]]="X","!PART:HAS[~name[ROE-*]&amp;#engineType["&amp;A170&amp;"]&amp;#category[Engine]]:BEFORE[zzzTagCleanup] {}","")</f>
        <v>!PART:HAS[~name[ROE-*]&amp;#engineType[SSME]&amp;#category[Engine]]:BEFORE[zzzTagCleanup] {}</v>
      </c>
      <c r="N1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ROEngines/PatchManager/PluginData/SSME.cfg
 patchName = SSME
 shortDescr = SSME
 longDescr = Removes the duplicated SSME engines from other mods.
 installedWithMod = True
}</v>
      </c>
    </row>
    <row r="171" spans="1:14" x14ac:dyDescent="0.25">
      <c r="A171" t="s">
        <v>278</v>
      </c>
      <c r="B171" t="s">
        <v>31</v>
      </c>
      <c r="I171" s="2"/>
      <c r="M171" s="1" t="str">
        <f>IF(Table2[[#This Row],[REMOVE?]]="X","!PART:HAS[~name[ROE-*]&amp;#engineType["&amp;A171&amp;"]&amp;#category[Engine]]:BEFORE[zzzTagCleanup] {}","")</f>
        <v/>
      </c>
      <c r="N1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2" spans="1:14" x14ac:dyDescent="0.25">
      <c r="A172" t="s">
        <v>277</v>
      </c>
      <c r="B172" t="s">
        <v>31</v>
      </c>
      <c r="I172" s="2"/>
      <c r="M172" s="1" t="str">
        <f>IF(Table2[[#This Row],[REMOVE?]]="X","!PART:HAS[~name[ROE-*]&amp;#engineType["&amp;A172&amp;"]&amp;#category[Engine]]:BEFORE[zzzTagCleanup] {}","")</f>
        <v/>
      </c>
      <c r="N1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3" spans="1:14" x14ac:dyDescent="0.25">
      <c r="A173" t="s">
        <v>276</v>
      </c>
      <c r="B173" t="s">
        <v>31</v>
      </c>
      <c r="F173">
        <v>1968</v>
      </c>
      <c r="I173" s="2"/>
      <c r="M173" s="1" t="str">
        <f>IF(Table2[[#This Row],[REMOVE?]]="X","!PART:HAS[~name[ROE-*]&amp;#engineType["&amp;A173&amp;"]&amp;#category[Engine]]:BEFORE[zzzTagCleanup] {}","")</f>
        <v/>
      </c>
      <c r="N1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4" spans="1:14" x14ac:dyDescent="0.25">
      <c r="A174" t="s">
        <v>275</v>
      </c>
      <c r="B174" t="s">
        <v>31</v>
      </c>
      <c r="I174" s="2"/>
      <c r="M174" s="1" t="str">
        <f>IF(Table2[[#This Row],[REMOVE?]]="X","!PART:HAS[~name[ROE-*]&amp;#engineType["&amp;A174&amp;"]&amp;#category[Engine]]:BEFORE[zzzTagCleanup] {}","")</f>
        <v/>
      </c>
      <c r="N1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5" spans="1:14" x14ac:dyDescent="0.25">
      <c r="A175" t="s">
        <v>274</v>
      </c>
      <c r="B175" t="s">
        <v>31</v>
      </c>
      <c r="I175" s="2"/>
      <c r="M175" s="1" t="str">
        <f>IF(Table2[[#This Row],[REMOVE?]]="X","!PART:HAS[~name[ROE-*]&amp;#engineType["&amp;A175&amp;"]&amp;#category[Engine]]:BEFORE[zzzTagCleanup] {}","")</f>
        <v/>
      </c>
      <c r="N1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6" spans="1:14" x14ac:dyDescent="0.25">
      <c r="A176" t="s">
        <v>273</v>
      </c>
      <c r="B176" t="s">
        <v>31</v>
      </c>
      <c r="I176" s="2"/>
      <c r="M176" s="1" t="str">
        <f>IF(Table2[[#This Row],[REMOVE?]]="X","!PART:HAS[~name[ROE-*]&amp;#engineType["&amp;A176&amp;"]&amp;#category[Engine]]:BEFORE[zzzTagCleanup] {}","")</f>
        <v/>
      </c>
      <c r="N1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7" spans="1:14" x14ac:dyDescent="0.25">
      <c r="A177" t="s">
        <v>272</v>
      </c>
      <c r="B177" t="s">
        <v>31</v>
      </c>
      <c r="I177" s="2"/>
      <c r="M177" s="1" t="str">
        <f>IF(Table2[[#This Row],[REMOVE?]]="X","!PART:HAS[~name[ROE-*]&amp;#engineType["&amp;A177&amp;"]&amp;#category[Engine]]:BEFORE[zzzTagCleanup] {}","")</f>
        <v/>
      </c>
      <c r="N1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8" spans="1:14" x14ac:dyDescent="0.25">
      <c r="A178" t="s">
        <v>250</v>
      </c>
      <c r="B178" t="s">
        <v>31</v>
      </c>
      <c r="I178" s="2"/>
      <c r="M178" s="1" t="str">
        <f>IF(Table2[[#This Row],[REMOVE?]]="X","!PART:HAS[~name[ROE-*]&amp;#engineType["&amp;A178&amp;"]&amp;#category[Engine]]:BEFORE[zzzTagCleanup] {}","")</f>
        <v/>
      </c>
      <c r="N1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9" spans="1:14" x14ac:dyDescent="0.25">
      <c r="A179" t="s">
        <v>271</v>
      </c>
      <c r="B179" t="s">
        <v>31</v>
      </c>
      <c r="I179" s="2"/>
      <c r="M179" s="1" t="str">
        <f>IF(Table2[[#This Row],[REMOVE?]]="X","!PART:HAS[~name[ROE-*]&amp;#engineType["&amp;A179&amp;"]&amp;#category[Engine]]:BEFORE[zzzTagCleanup] {}","")</f>
        <v/>
      </c>
      <c r="N1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0" spans="1:14" x14ac:dyDescent="0.25">
      <c r="A180" t="s">
        <v>270</v>
      </c>
      <c r="B180" t="s">
        <v>31</v>
      </c>
      <c r="I180" s="2"/>
      <c r="M180" s="1" t="str">
        <f>IF(Table2[[#This Row],[REMOVE?]]="X","!PART:HAS[~name[ROE-*]&amp;#engineType["&amp;A180&amp;"]&amp;#category[Engine]]:BEFORE[zzzTagCleanup] {}","")</f>
        <v/>
      </c>
      <c r="N1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1" spans="1:14" x14ac:dyDescent="0.25">
      <c r="A181" t="s">
        <v>269</v>
      </c>
      <c r="B181" t="s">
        <v>31</v>
      </c>
      <c r="F181">
        <v>1966</v>
      </c>
      <c r="I181" s="2"/>
      <c r="M181" s="1" t="str">
        <f>IF(Table2[[#This Row],[REMOVE?]]="X","!PART:HAS[~name[ROE-*]&amp;#engineType["&amp;A181&amp;"]&amp;#category[Engine]]:BEFORE[zzzTagCleanup] {}","")</f>
        <v/>
      </c>
      <c r="N1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2" spans="1:14" x14ac:dyDescent="0.25">
      <c r="A182" t="s">
        <v>268</v>
      </c>
      <c r="B182" t="s">
        <v>31</v>
      </c>
      <c r="F182">
        <v>1966</v>
      </c>
      <c r="I182" s="2"/>
      <c r="M182" s="1" t="str">
        <f>IF(Table2[[#This Row],[REMOVE?]]="X","!PART:HAS[~name[ROE-*]&amp;#engineType["&amp;A182&amp;"]&amp;#category[Engine]]:BEFORE[zzzTagCleanup] {}","")</f>
        <v/>
      </c>
      <c r="N1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3" spans="1:14" x14ac:dyDescent="0.25">
      <c r="A183" t="s">
        <v>267</v>
      </c>
      <c r="B183" t="s">
        <v>31</v>
      </c>
      <c r="F183">
        <v>1984</v>
      </c>
      <c r="I183" s="2"/>
      <c r="M183" s="1" t="str">
        <f>IF(Table2[[#This Row],[REMOVE?]]="X","!PART:HAS[~name[ROE-*]&amp;#engineType["&amp;A183&amp;"]&amp;#category[Engine]]:BEFORE[zzzTagCleanup] {}","")</f>
        <v/>
      </c>
      <c r="N1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4" spans="1:14" x14ac:dyDescent="0.25">
      <c r="A184" t="s">
        <v>302</v>
      </c>
      <c r="B184" t="s">
        <v>31</v>
      </c>
      <c r="F184">
        <v>1985</v>
      </c>
      <c r="I184" s="2"/>
      <c r="M184" s="1" t="str">
        <f>IF(Table2[[#This Row],[REMOVE?]]="X","!PART:HAS[~name[ROE-*]&amp;#engineType["&amp;A184&amp;"]&amp;#category[Engine]]:BEFORE[zzzTagCleanup] {}","")</f>
        <v/>
      </c>
      <c r="N1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5" spans="1:14" x14ac:dyDescent="0.25">
      <c r="A185" t="s">
        <v>249</v>
      </c>
      <c r="B185" t="s">
        <v>31</v>
      </c>
      <c r="F185">
        <v>2000</v>
      </c>
      <c r="I185" s="2"/>
      <c r="M185" s="1" t="str">
        <f>IF(Table2[[#This Row],[REMOVE?]]="X","!PART:HAS[~name[ROE-*]&amp;#engineType["&amp;A185&amp;"]&amp;#category[Engine]]:BEFORE[zzzTagCleanup] {}","")</f>
        <v/>
      </c>
      <c r="N1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6" spans="1:14" x14ac:dyDescent="0.25">
      <c r="A186" t="s">
        <v>248</v>
      </c>
      <c r="B186" t="s">
        <v>31</v>
      </c>
      <c r="F186">
        <v>1989</v>
      </c>
      <c r="I186" s="2"/>
      <c r="M186" s="1" t="str">
        <f>IF(Table2[[#This Row],[REMOVE?]]="X","!PART:HAS[~name[ROE-*]&amp;#engineType["&amp;A186&amp;"]&amp;#category[Engine]]:BEFORE[zzzTagCleanup] {}","")</f>
        <v/>
      </c>
      <c r="N1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7" spans="1:14" x14ac:dyDescent="0.25">
      <c r="A187" t="s">
        <v>344</v>
      </c>
      <c r="B187" t="s">
        <v>338</v>
      </c>
      <c r="C187" t="s">
        <v>335</v>
      </c>
      <c r="E187" t="s">
        <v>345</v>
      </c>
      <c r="G187" s="1" t="s">
        <v>68</v>
      </c>
      <c r="H187" s="1" t="s">
        <v>336</v>
      </c>
      <c r="I187" s="2" t="s">
        <v>457</v>
      </c>
      <c r="J187" s="1" t="s">
        <v>68</v>
      </c>
      <c r="K187" s="1" t="s">
        <v>68</v>
      </c>
      <c r="L187" s="3" t="s">
        <v>68</v>
      </c>
      <c r="M187" s="1" t="str">
        <f>IF(Table2[[#This Row],[REMOVE?]]="X","!PART:HAS[~name[ROE-*]&amp;#engineType["&amp;A187&amp;"]&amp;#category[Engine]]:BEFORE[zzzTagCleanup] {}","")</f>
        <v>!PART:HAS[~name[ROE-*]&amp;#engineType[Star-5D]&amp;#category[Engine]]:BEFORE[zzzTagCleanup] {}</v>
      </c>
      <c r="N1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ROEngines/PatchManager/PluginData/Star-5D.cfg
 patchName = Star-5D
 shortDescr = Star-5D
 longDescr = Removes the duplicated Star-5D engines from other mods.
 installedWithMod = True
}</v>
      </c>
    </row>
    <row r="188" spans="1:14" x14ac:dyDescent="0.25">
      <c r="A188" t="s">
        <v>309</v>
      </c>
      <c r="B188" t="s">
        <v>31</v>
      </c>
      <c r="F188">
        <v>1985</v>
      </c>
      <c r="I188" s="2"/>
      <c r="M188" s="1" t="str">
        <f>IF(Table2[[#This Row],[REMOVE?]]="X","!PART:HAS[~name[ROE-*]&amp;#engineType["&amp;A188&amp;"]&amp;#category[Engine]]:BEFORE[zzzTagCleanup] {}","")</f>
        <v/>
      </c>
      <c r="N1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9" spans="1:14" x14ac:dyDescent="0.25">
      <c r="A189" t="s">
        <v>247</v>
      </c>
      <c r="B189" t="s">
        <v>31</v>
      </c>
      <c r="F189">
        <v>1985</v>
      </c>
      <c r="I189" s="2"/>
      <c r="M189" s="1" t="str">
        <f>IF(Table2[[#This Row],[REMOVE?]]="X","!PART:HAS[~name[ROE-*]&amp;#engineType["&amp;A189&amp;"]&amp;#category[Engine]]:BEFORE[zzzTagCleanup] {}","")</f>
        <v/>
      </c>
      <c r="N1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0" spans="1:14" x14ac:dyDescent="0.25">
      <c r="A190" t="s">
        <v>346</v>
      </c>
      <c r="B190" t="s">
        <v>338</v>
      </c>
      <c r="C190" t="s">
        <v>335</v>
      </c>
      <c r="E190" t="s">
        <v>347</v>
      </c>
      <c r="G190" s="1" t="s">
        <v>68</v>
      </c>
      <c r="H190" s="1" t="s">
        <v>336</v>
      </c>
      <c r="I190" s="2" t="s">
        <v>456</v>
      </c>
      <c r="J190" s="1" t="s">
        <v>68</v>
      </c>
      <c r="K190" s="1" t="s">
        <v>68</v>
      </c>
      <c r="L190" s="3" t="s">
        <v>68</v>
      </c>
      <c r="M190" s="1" t="str">
        <f>IF(Table2[[#This Row],[REMOVE?]]="X","!PART:HAS[~name[ROE-*]&amp;#engineType["&amp;A190&amp;"]&amp;#category[Engine]]:BEFORE[zzzTagCleanup] {}","")</f>
        <v>!PART:HAS[~name[ROE-*]&amp;#engineType[Star-8]&amp;#category[Engine]]:BEFORE[zzzTagCleanup] {}</v>
      </c>
      <c r="N1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ROEngines/PatchManager/PluginData/Star-8.cfg
 patchName = Star-8
 shortDescr = Star-8
 longDescr = Removes the duplicated Star-8 engines from other mods.
 installedWithMod = True
}</v>
      </c>
    </row>
    <row r="191" spans="1:14" x14ac:dyDescent="0.25">
      <c r="A191" t="s">
        <v>246</v>
      </c>
      <c r="B191" t="s">
        <v>31</v>
      </c>
      <c r="F191">
        <v>1993</v>
      </c>
      <c r="I191" s="2"/>
      <c r="M191" s="1" t="str">
        <f>IF(Table2[[#This Row],[REMOVE?]]="X","!PART:HAS[~name[ROE-*]&amp;#engineType["&amp;A191&amp;"]&amp;#category[Engine]]:BEFORE[zzzTagCleanup] {}","")</f>
        <v/>
      </c>
      <c r="N1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2" spans="1:14" x14ac:dyDescent="0.25">
      <c r="A192" t="s">
        <v>300</v>
      </c>
      <c r="B192" t="s">
        <v>63</v>
      </c>
      <c r="C192" t="s">
        <v>454</v>
      </c>
      <c r="E192" t="s">
        <v>301</v>
      </c>
      <c r="G192" s="1" t="s">
        <v>68</v>
      </c>
      <c r="H192" s="1" t="s">
        <v>336</v>
      </c>
      <c r="I192" s="2" t="s">
        <v>452</v>
      </c>
      <c r="J192" s="1" t="s">
        <v>68</v>
      </c>
      <c r="K192" s="1" t="s">
        <v>68</v>
      </c>
      <c r="M192" s="1" t="str">
        <f>IF(Table2[[#This Row],[REMOVE?]]="X","!PART:HAS[~name[ROE-*]&amp;#engineType["&amp;A192&amp;"]&amp;#category[Engine]]:BEFORE[zzzTagCleanup] {}","")</f>
        <v/>
      </c>
      <c r="N1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3" spans="1:14" x14ac:dyDescent="0.25">
      <c r="A193" t="s">
        <v>453</v>
      </c>
      <c r="B193" t="s">
        <v>63</v>
      </c>
      <c r="C193" t="s">
        <v>335</v>
      </c>
      <c r="E193" t="s">
        <v>301</v>
      </c>
      <c r="G193" s="1" t="s">
        <v>68</v>
      </c>
      <c r="H193" s="1" t="s">
        <v>336</v>
      </c>
      <c r="I193" s="2" t="s">
        <v>455</v>
      </c>
      <c r="J193" s="1" t="s">
        <v>68</v>
      </c>
      <c r="K193" s="1" t="s">
        <v>68</v>
      </c>
      <c r="M193" s="1" t="str">
        <f>IF(Table2[[#This Row],[REMOVE?]]="X","!PART:HAS[~name[ROE-*]&amp;#engineType["&amp;A193&amp;"]&amp;#category[Engine]]:BEFORE[zzzTagCleanup] {}","")</f>
        <v/>
      </c>
      <c r="N1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4" spans="1:14" x14ac:dyDescent="0.25">
      <c r="A194" t="s">
        <v>298</v>
      </c>
      <c r="B194" t="s">
        <v>63</v>
      </c>
      <c r="E194" t="s">
        <v>299</v>
      </c>
      <c r="G194" s="1" t="s">
        <v>68</v>
      </c>
      <c r="H194" s="1" t="s">
        <v>336</v>
      </c>
      <c r="I194" s="2" t="s">
        <v>451</v>
      </c>
      <c r="J194" s="1" t="s">
        <v>68</v>
      </c>
      <c r="K194" s="1" t="s">
        <v>68</v>
      </c>
      <c r="L194" s="3" t="s">
        <v>68</v>
      </c>
      <c r="M194" s="1" t="str">
        <f>IF(Table2[[#This Row],[REMOVE?]]="X","!PART:HAS[~name[ROE-*]&amp;#engineType["&amp;A194&amp;"]&amp;#category[Engine]]:BEFORE[zzzTagCleanup] {}","")</f>
        <v>!PART:HAS[~name[ROE-*]&amp;#engineType[TD339]&amp;#category[Engine]]:BEFORE[zzzTagCleanup] {}</v>
      </c>
      <c r="N1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ROEngines/PatchManager/PluginData/TD339.cfg
 patchName = TD339
 shortDescr = TD339
 longDescr = Removes the duplicated TD339 engines from other mods.
 installedWithMod = True
}</v>
      </c>
    </row>
    <row r="195" spans="1:14" x14ac:dyDescent="0.25">
      <c r="A195" t="s">
        <v>438</v>
      </c>
      <c r="B195" t="s">
        <v>338</v>
      </c>
      <c r="C195" t="s">
        <v>335</v>
      </c>
      <c r="E195" t="s">
        <v>342</v>
      </c>
      <c r="G195" s="1" t="s">
        <v>68</v>
      </c>
      <c r="H195" s="1" t="s">
        <v>336</v>
      </c>
      <c r="I195" s="2" t="s">
        <v>435</v>
      </c>
      <c r="J195" s="1" t="s">
        <v>68</v>
      </c>
      <c r="K195" s="1" t="s">
        <v>68</v>
      </c>
      <c r="L195" s="3" t="s">
        <v>68</v>
      </c>
      <c r="M195" s="1" t="str">
        <f>IF(Table2[[#This Row],[REMOVE?]]="X","!PART:HAS[~name[ROE-*]&amp;#engineType["&amp;A195&amp;"]&amp;#category[Engine]]:BEFORE[zzzTagCleanup] {}","")</f>
        <v>!PART:HAS[~name[ROE-*]&amp;#engineType[TDE]&amp;#category[Engine]]:BEFORE[zzzTagCleanup] {}</v>
      </c>
      <c r="N1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ROEngines/PatchManager/PluginData/TDE.cfg
 patchName = TDE
 shortDescr = TDE
 longDescr = Removes the duplicated TDE engines from other mods.
 installedWithMod = True
}</v>
      </c>
    </row>
    <row r="196" spans="1:14" x14ac:dyDescent="0.25">
      <c r="A196" t="s">
        <v>297</v>
      </c>
      <c r="B196" t="s">
        <v>31</v>
      </c>
      <c r="E196" t="s">
        <v>98</v>
      </c>
      <c r="F196">
        <v>1965</v>
      </c>
      <c r="I196" s="2"/>
      <c r="M196" s="1" t="str">
        <f>IF(Table2[[#This Row],[REMOVE?]]="X","!PART:HAS[~name[ROE-*]&amp;#engineType["&amp;A196&amp;"]&amp;#category[Engine]]:BEFORE[zzzTagCleanup] {}","")</f>
        <v/>
      </c>
      <c r="N1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7" spans="1:14" x14ac:dyDescent="0.25">
      <c r="A197" t="s">
        <v>295</v>
      </c>
      <c r="B197" t="s">
        <v>31</v>
      </c>
      <c r="E197" t="s">
        <v>296</v>
      </c>
      <c r="F197">
        <v>1965</v>
      </c>
      <c r="G197" s="1" t="s">
        <v>68</v>
      </c>
      <c r="I197" s="2"/>
      <c r="M197" s="1" t="str">
        <f>IF(Table2[[#This Row],[REMOVE?]]="X","!PART:HAS[~name[ROE-*]&amp;#engineType["&amp;A197&amp;"]&amp;#category[Engine]]:BEFORE[zzzTagCleanup] {}","")</f>
        <v/>
      </c>
      <c r="N1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8" spans="1:14" x14ac:dyDescent="0.25">
      <c r="A198" t="s">
        <v>293</v>
      </c>
      <c r="B198" t="s">
        <v>31</v>
      </c>
      <c r="E198" t="s">
        <v>294</v>
      </c>
      <c r="F198">
        <v>1989</v>
      </c>
      <c r="G198" s="1" t="s">
        <v>68</v>
      </c>
      <c r="I198" s="2"/>
      <c r="M198" s="1" t="str">
        <f>IF(Table2[[#This Row],[REMOVE?]]="X","!PART:HAS[~name[ROE-*]&amp;#engineType["&amp;A198&amp;"]&amp;#category[Engine]]:BEFORE[zzzTagCleanup] {}","")</f>
        <v/>
      </c>
      <c r="N1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9" spans="1:14" x14ac:dyDescent="0.25">
      <c r="A199" t="s">
        <v>292</v>
      </c>
      <c r="B199" t="s">
        <v>63</v>
      </c>
      <c r="E199" t="s">
        <v>98</v>
      </c>
      <c r="F199">
        <v>1964</v>
      </c>
      <c r="I199" s="2"/>
      <c r="M199" s="1" t="str">
        <f>IF(Table2[[#This Row],[REMOVE?]]="X","!PART:HAS[~name[ROE-*]&amp;#engineType["&amp;A199&amp;"]&amp;#category[Engine]]:BEFORE[zzzTagCleanup] {}","")</f>
        <v/>
      </c>
      <c r="N1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0" spans="1:14" x14ac:dyDescent="0.25">
      <c r="A200" t="s">
        <v>290</v>
      </c>
      <c r="B200" t="s">
        <v>63</v>
      </c>
      <c r="E200" t="s">
        <v>291</v>
      </c>
      <c r="I200" s="2"/>
      <c r="M200" s="1" t="str">
        <f>IF(Table2[[#This Row],[REMOVE?]]="X","!PART:HAS[~name[ROE-*]&amp;#engineType["&amp;A200&amp;"]&amp;#category[Engine]]:BEFORE[zzzTagCleanup] {}","")</f>
        <v/>
      </c>
      <c r="N2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1" spans="1:14" x14ac:dyDescent="0.25">
      <c r="A201" t="s">
        <v>288</v>
      </c>
      <c r="B201" t="s">
        <v>63</v>
      </c>
      <c r="E201" t="s">
        <v>289</v>
      </c>
      <c r="I201" s="2"/>
      <c r="M201" s="1" t="str">
        <f>IF(Table2[[#This Row],[REMOVE?]]="X","!PART:HAS[~name[ROE-*]&amp;#engineType["&amp;A201&amp;"]&amp;#category[Engine]]:BEFORE[zzzTagCleanup] {}","")</f>
        <v/>
      </c>
      <c r="N2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2" spans="1:14" x14ac:dyDescent="0.25">
      <c r="A202" t="s">
        <v>287</v>
      </c>
      <c r="B202" t="s">
        <v>31</v>
      </c>
      <c r="E202" t="s">
        <v>144</v>
      </c>
      <c r="F202">
        <v>1967</v>
      </c>
      <c r="I202" s="2"/>
      <c r="M202" s="1" t="str">
        <f>IF(Table2[[#This Row],[REMOVE?]]="X","!PART:HAS[~name[ROE-*]&amp;#engineType["&amp;A202&amp;"]&amp;#category[Engine]]:BEFORE[zzzTagCleanup] {}","")</f>
        <v/>
      </c>
      <c r="N2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3" spans="1:14" x14ac:dyDescent="0.25">
      <c r="A203" t="s">
        <v>286</v>
      </c>
      <c r="B203" t="s">
        <v>63</v>
      </c>
      <c r="C203" t="s">
        <v>357</v>
      </c>
      <c r="E203" t="s">
        <v>142</v>
      </c>
      <c r="F203">
        <v>1956</v>
      </c>
      <c r="G203" s="1" t="s">
        <v>68</v>
      </c>
      <c r="H203" s="1" t="s">
        <v>32</v>
      </c>
      <c r="I203" s="2" t="s">
        <v>358</v>
      </c>
      <c r="J203" s="1" t="s">
        <v>68</v>
      </c>
      <c r="K203" s="1" t="s">
        <v>68</v>
      </c>
      <c r="L203" s="3" t="s">
        <v>68</v>
      </c>
      <c r="M203" s="1" t="str">
        <f>IF(Table2[[#This Row],[REMOVE?]]="X","!PART:HAS[~name[ROE-*]&amp;#engineType["&amp;A203&amp;"]&amp;#category[Engine]]:BEFORE[zzzTagCleanup] {}","")</f>
        <v>!PART:HAS[~name[ROE-*]&amp;#engineType[X405]&amp;#category[Engine]]:BEFORE[zzzTagCleanup] {}</v>
      </c>
      <c r="N2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ROEngines/PatchManager/PluginData/X405.cfg
 patchName = X405
 shortDescr = X405
 longDescr = Removes the duplicated X405 engines from other mods.
 installedWithMod = True
}</v>
      </c>
    </row>
    <row r="204" spans="1:14" x14ac:dyDescent="0.25">
      <c r="A204" t="s">
        <v>359</v>
      </c>
      <c r="B204" t="s">
        <v>63</v>
      </c>
      <c r="C204" t="s">
        <v>32</v>
      </c>
      <c r="E204" t="s">
        <v>360</v>
      </c>
      <c r="G204" s="1" t="s">
        <v>68</v>
      </c>
      <c r="H204" s="1" t="s">
        <v>32</v>
      </c>
      <c r="I204" s="2" t="s">
        <v>361</v>
      </c>
      <c r="J204" s="1" t="s">
        <v>68</v>
      </c>
      <c r="K204" s="1" t="s">
        <v>68</v>
      </c>
      <c r="L204" s="3" t="s">
        <v>68</v>
      </c>
      <c r="M204" s="1" t="str">
        <f>IF(Table2[[#This Row],[REMOVE?]]="X","!PART:HAS[~name[ROE-*]&amp;#engineType["&amp;A204&amp;"]&amp;#category[Engine]]:BEFORE[zzzTagCleanup] {}","")</f>
        <v>!PART:HAS[~name[ROE-*]&amp;#engineType[X405H]&amp;#category[Engine]]:BEFORE[zzzTagCleanup] {}</v>
      </c>
      <c r="N2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ROEngines/PatchManager/PluginData/X405H.cfg
 patchName = X405H
 shortDescr = X405H
 longDescr = Removes the duplicated X405H engines from other mods.
 installedWithMod = True
}</v>
      </c>
    </row>
    <row r="205" spans="1:14" x14ac:dyDescent="0.25">
      <c r="A205" t="s">
        <v>285</v>
      </c>
      <c r="B205" t="s">
        <v>210</v>
      </c>
      <c r="I205" s="2"/>
      <c r="M205" s="1" t="str">
        <f>IF(Table2[[#This Row],[REMOVE?]]="X","!PART:HAS[~name[ROE-*]&amp;#engineType["&amp;A205&amp;"]&amp;#category[Engine]]:BEFORE[zzzTagCleanup] {}","")</f>
        <v/>
      </c>
      <c r="N2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6" spans="1:14" x14ac:dyDescent="0.25">
      <c r="A206" t="s">
        <v>283</v>
      </c>
      <c r="B206" t="s">
        <v>63</v>
      </c>
      <c r="E206" t="s">
        <v>284</v>
      </c>
      <c r="F206">
        <v>0</v>
      </c>
      <c r="I206" s="2"/>
      <c r="M206" s="1" t="str">
        <f>IF(Table2[[#This Row],[REMOVE?]]="X","!PART:HAS[~name[ROE-*]&amp;#engineType["&amp;A206&amp;"]&amp;#category[Engine]]:BEFORE[zzzTagCleanup] {}","")</f>
        <v/>
      </c>
      <c r="N2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7" spans="1:14" x14ac:dyDescent="0.25">
      <c r="A207" t="s">
        <v>281</v>
      </c>
      <c r="B207" t="s">
        <v>63</v>
      </c>
      <c r="E207" t="s">
        <v>282</v>
      </c>
      <c r="F207">
        <v>1959</v>
      </c>
      <c r="I207" s="2"/>
      <c r="M207" s="1" t="str">
        <f>IF(Table2[[#This Row],[REMOVE?]]="X","!PART:HAS[~name[ROE-*]&amp;#engineType["&amp;A207&amp;"]&amp;#category[Engine]]:BEFORE[zzzTagCleanup] {}","")</f>
        <v/>
      </c>
      <c r="N2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8" spans="1:14" x14ac:dyDescent="0.25">
      <c r="A208" t="s">
        <v>279</v>
      </c>
      <c r="B208" t="s">
        <v>63</v>
      </c>
      <c r="E208" t="s">
        <v>280</v>
      </c>
      <c r="I208" s="2"/>
      <c r="M208" s="1" t="str">
        <f>IF(Table2[[#This Row],[REMOVE?]]="X","!PART:HAS[~name[ROE-*]&amp;#engineType["&amp;A208&amp;"]&amp;#category[Engine]]:BEFORE[zzzTagCleanup] {}","")</f>
        <v/>
      </c>
      <c r="N2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311</v>
      </c>
      <c r="B1" t="str">
        <f>"!PART["&amp;A1&amp;"] {}"</f>
        <v>!PART[FASAExplorerSgt11Dec] {}</v>
      </c>
    </row>
    <row r="2" spans="1:2" x14ac:dyDescent="0.25">
      <c r="A2" t="s">
        <v>312</v>
      </c>
      <c r="B2" t="str">
        <f>"!PART["&amp;A2&amp;"] {}"</f>
        <v>!PART[FASAExplorerSgt3Dec] {}</v>
      </c>
    </row>
    <row r="3" spans="1:2" x14ac:dyDescent="0.25">
      <c r="A3" t="s">
        <v>313</v>
      </c>
      <c r="B3" t="str">
        <f>"!PART["&amp;A3&amp;"] {}"</f>
        <v>!PART[rn_junoii_sgt_11_dec] {}</v>
      </c>
    </row>
    <row r="4" spans="1:2" x14ac:dyDescent="0.25">
      <c r="A4" t="s">
        <v>314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0"/>
  <sheetViews>
    <sheetView workbookViewId="0">
      <selection activeCell="O5" sqref="O5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  <col min="9" max="9" width="15.42578125" bestFit="1" customWidth="1"/>
    <col min="10" max="10" width="9.7109375" bestFit="1" customWidth="1"/>
    <col min="11" max="11" width="11.28515625" bestFit="1" customWidth="1"/>
    <col min="12" max="12" width="16.5703125" bestFit="1" customWidth="1"/>
    <col min="13" max="13" width="12.140625" bestFit="1" customWidth="1"/>
  </cols>
  <sheetData>
    <row r="2" spans="1:15" x14ac:dyDescent="0.25">
      <c r="J2" t="s">
        <v>422</v>
      </c>
      <c r="K2" t="s">
        <v>424</v>
      </c>
      <c r="L2" t="s">
        <v>425</v>
      </c>
      <c r="M2" t="s">
        <v>426</v>
      </c>
      <c r="N2" t="s">
        <v>427</v>
      </c>
    </row>
    <row r="3" spans="1:15" x14ac:dyDescent="0.25">
      <c r="I3" t="s">
        <v>420</v>
      </c>
      <c r="J3" s="1">
        <v>4</v>
      </c>
      <c r="K3" s="1">
        <v>13.4</v>
      </c>
      <c r="L3" s="1">
        <v>3.6</v>
      </c>
      <c r="M3" s="1">
        <v>4.4000000000000004</v>
      </c>
      <c r="N3">
        <f>SUM(K3:M3)</f>
        <v>21.4</v>
      </c>
    </row>
    <row r="4" spans="1:15" x14ac:dyDescent="0.25">
      <c r="I4" t="s">
        <v>295</v>
      </c>
      <c r="J4" s="1">
        <v>5</v>
      </c>
      <c r="K4" s="1">
        <v>16.75</v>
      </c>
      <c r="L4" s="1">
        <v>4.26</v>
      </c>
      <c r="M4" s="1">
        <v>5.33</v>
      </c>
      <c r="N4">
        <f>SUM(K4:M4)</f>
        <v>26.339999999999996</v>
      </c>
      <c r="O4">
        <f>N4/N6</f>
        <v>0.75842211344658794</v>
      </c>
    </row>
    <row r="5" spans="1:15" x14ac:dyDescent="0.25">
      <c r="I5" t="s">
        <v>421</v>
      </c>
      <c r="J5" s="1">
        <v>6</v>
      </c>
      <c r="K5" s="1">
        <v>20.100000000000001</v>
      </c>
      <c r="L5" s="1">
        <v>4.8000000000000007</v>
      </c>
      <c r="M5" s="1">
        <v>5.4</v>
      </c>
      <c r="N5">
        <f>SUM(K5:M5)</f>
        <v>30.300000000000004</v>
      </c>
      <c r="O5">
        <f>N5/N6</f>
        <v>0.87244457241577911</v>
      </c>
    </row>
    <row r="6" spans="1:15" x14ac:dyDescent="0.25">
      <c r="I6" t="s">
        <v>293</v>
      </c>
      <c r="J6" s="1">
        <v>7</v>
      </c>
      <c r="K6" s="1">
        <v>23.45</v>
      </c>
      <c r="L6" s="1">
        <v>5.18</v>
      </c>
      <c r="M6" s="1">
        <v>6.1</v>
      </c>
      <c r="N6">
        <f>SUM(K6:M6)</f>
        <v>34.729999999999997</v>
      </c>
    </row>
    <row r="8" spans="1:15" x14ac:dyDescent="0.25">
      <c r="I8" t="s">
        <v>423</v>
      </c>
      <c r="J8">
        <v>3.35</v>
      </c>
      <c r="M8" t="s">
        <v>428</v>
      </c>
      <c r="N8">
        <v>3.048</v>
      </c>
    </row>
    <row r="9" spans="1:15" x14ac:dyDescent="0.25">
      <c r="M9" t="s">
        <v>429</v>
      </c>
      <c r="N9">
        <v>8.5299999999999994</v>
      </c>
    </row>
    <row r="15" spans="1:15" x14ac:dyDescent="0.25">
      <c r="A15" t="s">
        <v>315</v>
      </c>
      <c r="B15" t="s">
        <v>323</v>
      </c>
      <c r="E15" t="s">
        <v>324</v>
      </c>
    </row>
    <row r="16" spans="1:15" x14ac:dyDescent="0.25">
      <c r="A16" t="s">
        <v>316</v>
      </c>
      <c r="B16" t="s">
        <v>251</v>
      </c>
    </row>
    <row r="17" spans="1:6" x14ac:dyDescent="0.25">
      <c r="A17" t="s">
        <v>317</v>
      </c>
      <c r="B17" t="s">
        <v>331</v>
      </c>
    </row>
    <row r="18" spans="1:6" x14ac:dyDescent="0.25">
      <c r="A18" t="s">
        <v>318</v>
      </c>
      <c r="B18" t="s">
        <v>325</v>
      </c>
      <c r="E18" t="s">
        <v>326</v>
      </c>
      <c r="F18" t="s">
        <v>327</v>
      </c>
    </row>
    <row r="19" spans="1:6" x14ac:dyDescent="0.25">
      <c r="A19" t="s">
        <v>319</v>
      </c>
      <c r="B19" t="s">
        <v>328</v>
      </c>
      <c r="E19" t="s">
        <v>329</v>
      </c>
      <c r="F19" t="s">
        <v>330</v>
      </c>
    </row>
    <row r="20" spans="1:6" x14ac:dyDescent="0.25">
      <c r="A20" t="s">
        <v>320</v>
      </c>
      <c r="B20" t="s">
        <v>321</v>
      </c>
      <c r="D20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2019-03-07T15:28:06Z</dcterms:created>
  <dcterms:modified xsi:type="dcterms:W3CDTF">2019-04-01T07:24:38Z</dcterms:modified>
</cp:coreProperties>
</file>