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09" windowWidth="14808" windowHeight="8015" tabRatio="832" firstSheet="6" activeTab="12"/>
  </bookViews>
  <sheets>
    <sheet name="Sheet1" sheetId="1" r:id="rId1"/>
    <sheet name="Лист1" sheetId="2" r:id="rId2"/>
    <sheet name="GRIZZ 3MAX SB VS BB RANGES" sheetId="4" r:id="rId3"/>
    <sheet name="GRIZZ HU SB RANGES" sheetId="3" r:id="rId4"/>
    <sheet name="me vs braderzol" sheetId="5" r:id="rId5"/>
    <sheet name="brader zoli HU BB" sheetId="6" r:id="rId6"/>
    <sheet name="brader BB vs SB 3max" sheetId="8" r:id="rId7"/>
    <sheet name="brader zoli HU SB" sheetId="7" r:id="rId8"/>
    <sheet name="BB VS BTN" sheetId="10" r:id="rId9"/>
    <sheet name="grizz sb vs btn open" sheetId="11" r:id="rId10"/>
    <sheet name="GRIZZ HU SB" sheetId="13" r:id="rId11"/>
    <sheet name="GRIZZ SBvsBB" sheetId="14" r:id="rId12"/>
    <sheet name="HYPERDONK SBvsBBHU" sheetId="15" r:id="rId13"/>
  </sheets>
  <calcPr calcId="152511"/>
</workbook>
</file>

<file path=xl/calcChain.xml><?xml version="1.0" encoding="utf-8"?>
<calcChain xmlns="http://schemas.openxmlformats.org/spreadsheetml/2006/main">
  <c r="E5" i="15" l="1"/>
  <c r="E6" i="15"/>
  <c r="E7" i="15"/>
  <c r="E8" i="15"/>
  <c r="E9" i="15"/>
  <c r="E10" i="15"/>
  <c r="E11" i="15"/>
  <c r="E12" i="15"/>
  <c r="E13" i="15"/>
  <c r="E14" i="15"/>
  <c r="F5" i="15"/>
  <c r="F6" i="15"/>
  <c r="F7" i="15"/>
  <c r="F8" i="15"/>
  <c r="F9" i="15"/>
  <c r="F10" i="15"/>
  <c r="F11" i="15"/>
  <c r="F12" i="15"/>
  <c r="F2" i="15"/>
  <c r="L19" i="14" l="1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E18" i="14"/>
  <c r="F18" i="14"/>
  <c r="E19" i="14"/>
  <c r="F19" i="14"/>
  <c r="E10" i="14"/>
  <c r="F10" i="14"/>
  <c r="E7" i="14"/>
  <c r="F7" i="14"/>
  <c r="E8" i="14"/>
  <c r="F8" i="14"/>
  <c r="E9" i="14"/>
  <c r="F9" i="14"/>
  <c r="E3" i="14"/>
  <c r="E4" i="14"/>
  <c r="E5" i="14"/>
  <c r="E6" i="14"/>
  <c r="F6" i="14"/>
  <c r="F4" i="14"/>
  <c r="F5" i="14"/>
  <c r="F3" i="14"/>
</calcChain>
</file>

<file path=xl/comments1.xml><?xml version="1.0" encoding="utf-8"?>
<comments xmlns="http://schemas.openxmlformats.org/spreadsheetml/2006/main">
  <authors>
    <author>Автор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почти все играет судя по табличке рук
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sony: все пары</t>
        </r>
        <r>
          <rPr>
            <sz val="9"/>
            <color indexed="81"/>
            <rFont val="Tahoma"/>
            <charset val="1"/>
          </rPr>
          <t xml:space="preserve">
почти все тузы и часть безмастных королей, также залетные рандомные руки редко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до J3o , одномастье все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sony:также тузы и короли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t5o не играем
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добавляются дамы и рандомные руки  разные одномастые коннекторы и близкие безмастные, иногда валеты разномастные</t>
        </r>
      </text>
    </comment>
  </commentList>
</comments>
</file>

<file path=xl/sharedStrings.xml><?xml version="1.0" encoding="utf-8"?>
<sst xmlns="http://schemas.openxmlformats.org/spreadsheetml/2006/main" count="422" uniqueCount="195">
  <si>
    <t xml:space="preserve">HU </t>
  </si>
  <si>
    <t>BB vs SB</t>
  </si>
  <si>
    <t>20-100</t>
  </si>
  <si>
    <t>EVBB</t>
  </si>
  <si>
    <t>VPIP</t>
  </si>
  <si>
    <t>3bet</t>
  </si>
  <si>
    <t>flop f cbet</t>
  </si>
  <si>
    <t>turn f cbet</t>
  </si>
  <si>
    <t>river f cbet</t>
  </si>
  <si>
    <t>Avg PF EQ</t>
  </si>
  <si>
    <t>flop r cbet</t>
  </si>
  <si>
    <t>3bet 60 -&gt; 135</t>
  </si>
  <si>
    <t>16-20</t>
  </si>
  <si>
    <t>ниже 20бб не 3бетит не в оллын</t>
  </si>
  <si>
    <t>13-16</t>
  </si>
  <si>
    <t>10-13</t>
  </si>
  <si>
    <t>вцелом 3бет спускаясь вниз прямой</t>
  </si>
  <si>
    <t>8-10</t>
  </si>
  <si>
    <t>SB VS BTN</t>
  </si>
  <si>
    <t>5-8</t>
  </si>
  <si>
    <t>ME</t>
  </si>
  <si>
    <t>bb vs btn open + sb caller пушим все тузы и пары</t>
  </si>
  <si>
    <t>BB vs SB 3max</t>
  </si>
  <si>
    <t>me</t>
  </si>
  <si>
    <t>общие</t>
  </si>
  <si>
    <t>last 2 months</t>
  </si>
  <si>
    <t>gRRRiz</t>
  </si>
  <si>
    <t>CHIPEV/T</t>
  </si>
  <si>
    <t>EVBB/100</t>
  </si>
  <si>
    <t>ITM</t>
  </si>
  <si>
    <t>PFR</t>
  </si>
  <si>
    <t>PF ALLIN</t>
  </si>
  <si>
    <t>FL ALLIN</t>
  </si>
  <si>
    <t>TR ALLIN</t>
  </si>
  <si>
    <t>F CBET</t>
  </si>
  <si>
    <t>T CBET</t>
  </si>
  <si>
    <t>R CBET</t>
  </si>
  <si>
    <t>F FD CBET</t>
  </si>
  <si>
    <t>T FD CBET</t>
  </si>
  <si>
    <t>R FD CBET</t>
  </si>
  <si>
    <t>F R CBET</t>
  </si>
  <si>
    <t>T R CBET</t>
  </si>
  <si>
    <t>F AF</t>
  </si>
  <si>
    <t>T AF</t>
  </si>
  <si>
    <t>R AF</t>
  </si>
  <si>
    <t>Brader</t>
  </si>
  <si>
    <t>flesske</t>
  </si>
  <si>
    <t>HU</t>
  </si>
  <si>
    <t>SB</t>
  </si>
  <si>
    <t xml:space="preserve">VPIP </t>
  </si>
  <si>
    <t>call 3bet</t>
  </si>
  <si>
    <t>DEF</t>
  </si>
  <si>
    <t>openpush</t>
  </si>
  <si>
    <t>pfr</t>
  </si>
  <si>
    <t>limp</t>
  </si>
  <si>
    <t xml:space="preserve">call push </t>
  </si>
  <si>
    <t>SB VS BB 3max</t>
  </si>
  <si>
    <t>20+</t>
  </si>
  <si>
    <t>sb</t>
  </si>
  <si>
    <t xml:space="preserve">me </t>
  </si>
  <si>
    <t>brader</t>
  </si>
  <si>
    <t>bb</t>
  </si>
  <si>
    <t>btn</t>
  </si>
  <si>
    <t>ev bb/100</t>
  </si>
  <si>
    <t>vs 3bet call</t>
  </si>
  <si>
    <t>bb def</t>
  </si>
  <si>
    <t>pf allin eq</t>
  </si>
  <si>
    <t>f cbet</t>
  </si>
  <si>
    <t>t cbet</t>
  </si>
  <si>
    <t>r cbet</t>
  </si>
  <si>
    <t>f fold cb</t>
  </si>
  <si>
    <t>t fold cb</t>
  </si>
  <si>
    <t>r fold cb</t>
  </si>
  <si>
    <t>f allin eq</t>
  </si>
  <si>
    <t>t allin eq</t>
  </si>
  <si>
    <t>bb fold SB</t>
  </si>
  <si>
    <t>bb f BTN</t>
  </si>
  <si>
    <t>f raise cb</t>
  </si>
  <si>
    <t>3max</t>
  </si>
  <si>
    <t>bet f</t>
  </si>
  <si>
    <t>hu</t>
  </si>
  <si>
    <t>DEF STEAL</t>
  </si>
  <si>
    <t>3BET</t>
  </si>
  <si>
    <t>17-20</t>
  </si>
  <si>
    <t>14-17</t>
  </si>
  <si>
    <t>11-14</t>
  </si>
  <si>
    <t>9-11</t>
  </si>
  <si>
    <t>7-9</t>
  </si>
  <si>
    <t xml:space="preserve">A7o, A6o raise or call </t>
  </si>
  <si>
    <t>15-17</t>
  </si>
  <si>
    <t>13-15</t>
  </si>
  <si>
    <t>11-13</t>
  </si>
  <si>
    <t>7-8</t>
  </si>
  <si>
    <t>EV/100</t>
  </si>
  <si>
    <t>VP</t>
  </si>
  <si>
    <t>3b-f</t>
  </si>
  <si>
    <t>PF EQ</t>
  </si>
  <si>
    <t>vpip</t>
  </si>
  <si>
    <t>evbb/100</t>
  </si>
  <si>
    <t>allineq</t>
  </si>
  <si>
    <t>6-9</t>
  </si>
  <si>
    <t xml:space="preserve">BB VS BTN OPEN MINR </t>
  </si>
  <si>
    <t>VS MIN RAISE</t>
  </si>
  <si>
    <t>BB VS SB OPEN minr 3mAX</t>
  </si>
  <si>
    <t>9</t>
  </si>
  <si>
    <t>6</t>
  </si>
  <si>
    <t>83</t>
  </si>
  <si>
    <t>2</t>
  </si>
  <si>
    <t>62</t>
  </si>
  <si>
    <t>22-100</t>
  </si>
  <si>
    <t>90,7</t>
  </si>
  <si>
    <t>75,3</t>
  </si>
  <si>
    <t>1</t>
  </si>
  <si>
    <t>83,6</t>
  </si>
  <si>
    <t>8,5</t>
  </si>
  <si>
    <t>19-22</t>
  </si>
  <si>
    <t>82,7</t>
  </si>
  <si>
    <t>58,7</t>
  </si>
  <si>
    <t>11,6</t>
  </si>
  <si>
    <t>17-19</t>
  </si>
  <si>
    <t>82,3</t>
  </si>
  <si>
    <t>55,8</t>
  </si>
  <si>
    <t>14,2</t>
  </si>
  <si>
    <t>84,5</t>
  </si>
  <si>
    <t>52,2</t>
  </si>
  <si>
    <t>18,2</t>
  </si>
  <si>
    <t>OPUSH</t>
  </si>
  <si>
    <t>ORAISE</t>
  </si>
  <si>
    <t>LIMP</t>
  </si>
  <si>
    <t>84,4</t>
  </si>
  <si>
    <t>49,8</t>
  </si>
  <si>
    <t>27</t>
  </si>
  <si>
    <t>56,4</t>
  </si>
  <si>
    <t>39</t>
  </si>
  <si>
    <t>80</t>
  </si>
  <si>
    <t>58,8</t>
  </si>
  <si>
    <t>46</t>
  </si>
  <si>
    <t>72,7</t>
  </si>
  <si>
    <t>62,7</t>
  </si>
  <si>
    <t>58</t>
  </si>
  <si>
    <t>grizz sb vs bb 3max</t>
  </si>
  <si>
    <t>brader sb vs bb 3max</t>
  </si>
  <si>
    <t>90,2</t>
  </si>
  <si>
    <t>73,6</t>
  </si>
  <si>
    <t>1,2</t>
  </si>
  <si>
    <t>93,1</t>
  </si>
  <si>
    <t>65,1</t>
  </si>
  <si>
    <t>0</t>
  </si>
  <si>
    <t>92,8</t>
  </si>
  <si>
    <t>56,2</t>
  </si>
  <si>
    <t>3,6</t>
  </si>
  <si>
    <t>92,2</t>
  </si>
  <si>
    <t>46,9</t>
  </si>
  <si>
    <t>43,9</t>
  </si>
  <si>
    <t>91,8</t>
  </si>
  <si>
    <t>38,3</t>
  </si>
  <si>
    <t>91,1</t>
  </si>
  <si>
    <t>39,8</t>
  </si>
  <si>
    <t>13,5</t>
  </si>
  <si>
    <t>44,5</t>
  </si>
  <si>
    <t>23,5</t>
  </si>
  <si>
    <t>86,7</t>
  </si>
  <si>
    <t>58,3</t>
  </si>
  <si>
    <t>grizz sb vs bb 2max</t>
  </si>
  <si>
    <t>brader sb vs bb 2max</t>
  </si>
  <si>
    <t>92,1</t>
  </si>
  <si>
    <t>66,3</t>
  </si>
  <si>
    <t>91</t>
  </si>
  <si>
    <t>61,5</t>
  </si>
  <si>
    <t>POSTFLOP</t>
  </si>
  <si>
    <t>grizz</t>
  </si>
  <si>
    <t>pf AEV</t>
  </si>
  <si>
    <t>49,6</t>
  </si>
  <si>
    <t>48,6</t>
  </si>
  <si>
    <t>69,5</t>
  </si>
  <si>
    <t>40,7</t>
  </si>
  <si>
    <t>84</t>
  </si>
  <si>
    <t>48,4</t>
  </si>
  <si>
    <t>wwsf</t>
  </si>
  <si>
    <t>55,1</t>
  </si>
  <si>
    <t>54,5</t>
  </si>
  <si>
    <t>51</t>
  </si>
  <si>
    <t>48,9</t>
  </si>
  <si>
    <t>52,1</t>
  </si>
  <si>
    <t>52,8</t>
  </si>
  <si>
    <t>53,6</t>
  </si>
  <si>
    <t>56</t>
  </si>
  <si>
    <t>54,1</t>
  </si>
  <si>
    <t>AVG</t>
  </si>
  <si>
    <t>F TO 3B</t>
  </si>
  <si>
    <t>ALL IN EQ</t>
  </si>
  <si>
    <t>limp 22+</t>
  </si>
  <si>
    <t>pfr 22+</t>
  </si>
  <si>
    <t>limp 19-22</t>
  </si>
  <si>
    <t>pdf 19-22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</si>
</sst>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0" fillId="0" borderId="4" xfId="0" applyNumberFormat="1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4" borderId="0" xfId="0" applyFill="1"/>
    <xf numFmtId="49" fontId="0" fillId="4" borderId="0" xfId="0" applyNumberFormat="1" applyFill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/>
    <xf numFmtId="0" fontId="4" fillId="0" borderId="9" xfId="0" applyFont="1" applyBorder="1" applyAlignment="1"/>
    <xf numFmtId="0" fontId="4" fillId="0" borderId="0" xfId="0" applyFont="1" applyBorder="1" applyAlignment="1"/>
    <xf numFmtId="0" fontId="4" fillId="0" borderId="9" xfId="0" applyFont="1" applyBorder="1"/>
    <xf numFmtId="0" fontId="4" fillId="0" borderId="0" xfId="0" applyFont="1" applyBorder="1"/>
    <xf numFmtId="0" fontId="0" fillId="0" borderId="9" xfId="0" applyBorder="1"/>
    <xf numFmtId="0" fontId="0" fillId="0" borderId="6" xfId="0" applyBorder="1"/>
    <xf numFmtId="0" fontId="0" fillId="0" borderId="2" xfId="0" applyFill="1" applyBorder="1"/>
    <xf numFmtId="0" fontId="0" fillId="0" borderId="7" xfId="0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7" xfId="0" applyFill="1" applyBorder="1"/>
    <xf numFmtId="0" fontId="0" fillId="7" borderId="2" xfId="0" applyFill="1" applyBorder="1"/>
    <xf numFmtId="0" fontId="0" fillId="8" borderId="2" xfId="0" applyFill="1" applyBorder="1"/>
    <xf numFmtId="0" fontId="0" fillId="4" borderId="2" xfId="0" applyFill="1" applyBorder="1"/>
    <xf numFmtId="0" fontId="0" fillId="4" borderId="7" xfId="0" applyFill="1" applyBorder="1"/>
    <xf numFmtId="0" fontId="0" fillId="5" borderId="3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49" fontId="0" fillId="0" borderId="11" xfId="0" applyNumberFormat="1" applyBorder="1"/>
    <xf numFmtId="49" fontId="0" fillId="0" borderId="10" xfId="0" applyNumberFormat="1" applyBorder="1"/>
    <xf numFmtId="0" fontId="0" fillId="2" borderId="10" xfId="0" applyFill="1" applyBorder="1"/>
    <xf numFmtId="49" fontId="0" fillId="0" borderId="0" xfId="0" applyNumberFormat="1" applyFill="1" applyBorder="1"/>
    <xf numFmtId="0" fontId="4" fillId="0" borderId="0" xfId="0" applyFont="1" applyFill="1" applyBorder="1"/>
    <xf numFmtId="49" fontId="4" fillId="0" borderId="0" xfId="0" applyNumberFormat="1" applyFont="1" applyFill="1" applyBorder="1"/>
    <xf numFmtId="164" fontId="0" fillId="0" borderId="0" xfId="0" applyNumberFormat="1"/>
    <xf numFmtId="49" fontId="4" fillId="0" borderId="0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49" fontId="0" fillId="0" borderId="7" xfId="0" applyNumberFormat="1" applyBorder="1" applyAlignment="1">
      <alignment horizontal="right"/>
    </xf>
    <xf numFmtId="49" fontId="4" fillId="0" borderId="4" xfId="0" applyNumberFormat="1" applyFont="1" applyBorder="1"/>
    <xf numFmtId="49" fontId="4" fillId="0" borderId="6" xfId="0" applyNumberFormat="1" applyFont="1" applyBorder="1"/>
    <xf numFmtId="49" fontId="4" fillId="0" borderId="4" xfId="0" applyNumberFormat="1" applyFont="1" applyFill="1" applyBorder="1"/>
    <xf numFmtId="49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0" applyFont="1" applyFill="1"/>
    <xf numFmtId="164" fontId="4" fillId="0" borderId="0" xfId="0" applyNumberFormat="1" applyFont="1"/>
    <xf numFmtId="49" fontId="4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49" fontId="4" fillId="11" borderId="4" xfId="0" applyNumberFormat="1" applyFont="1" applyFill="1" applyBorder="1" applyAlignment="1">
      <alignment horizontal="center"/>
    </xf>
    <xf numFmtId="49" fontId="4" fillId="11" borderId="0" xfId="0" applyNumberFormat="1" applyFont="1" applyFill="1" applyBorder="1" applyAlignment="1">
      <alignment horizontal="center"/>
    </xf>
    <xf numFmtId="49" fontId="4" fillId="11" borderId="5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4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163903</xdr:colOff>
      <xdr:row>20</xdr:row>
      <xdr:rowOff>25881</xdr:rowOff>
    </xdr:from>
    <xdr:to>
      <xdr:col>8</xdr:col>
      <xdr:colOff>303355</xdr:colOff>
      <xdr:row>20</xdr:row>
      <xdr:rowOff>163903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2718" y="3648975"/>
          <a:ext cx="139452" cy="138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25879</xdr:colOff>
      <xdr:row>1</xdr:row>
      <xdr:rowOff>0</xdr:rowOff>
    </xdr:from>
    <xdr:to>
      <xdr:col>6</xdr:col>
      <xdr:colOff>293298</xdr:colOff>
      <xdr:row>19</xdr:row>
      <xdr:rowOff>94891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981" y="181155"/>
          <a:ext cx="3372928" cy="3355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34505</xdr:colOff>
      <xdr:row>20</xdr:row>
      <xdr:rowOff>17253</xdr:rowOff>
    </xdr:from>
    <xdr:to>
      <xdr:col>6</xdr:col>
      <xdr:colOff>301924</xdr:colOff>
      <xdr:row>38</xdr:row>
      <xdr:rowOff>51759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607" y="3640347"/>
          <a:ext cx="3372928" cy="3295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51758</xdr:colOff>
      <xdr:row>38</xdr:row>
      <xdr:rowOff>94890</xdr:rowOff>
    </xdr:from>
    <xdr:to>
      <xdr:col>6</xdr:col>
      <xdr:colOff>336430</xdr:colOff>
      <xdr:row>57</xdr:row>
      <xdr:rowOff>17252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60" y="6978769"/>
          <a:ext cx="3390181" cy="3364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51758</xdr:colOff>
      <xdr:row>57</xdr:row>
      <xdr:rowOff>103516</xdr:rowOff>
    </xdr:from>
    <xdr:to>
      <xdr:col>6</xdr:col>
      <xdr:colOff>319177</xdr:colOff>
      <xdr:row>76</xdr:row>
      <xdr:rowOff>17253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60" y="10429335"/>
          <a:ext cx="3372928" cy="3355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51758</xdr:colOff>
      <xdr:row>76</xdr:row>
      <xdr:rowOff>155276</xdr:rowOff>
    </xdr:from>
    <xdr:to>
      <xdr:col>6</xdr:col>
      <xdr:colOff>345056</xdr:colOff>
      <xdr:row>95</xdr:row>
      <xdr:rowOff>86264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60" y="13923034"/>
          <a:ext cx="3398807" cy="3372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43132</xdr:colOff>
      <xdr:row>1</xdr:row>
      <xdr:rowOff>0</xdr:rowOff>
    </xdr:from>
    <xdr:to>
      <xdr:col>17</xdr:col>
      <xdr:colOff>284672</xdr:colOff>
      <xdr:row>19</xdr:row>
      <xdr:rowOff>112143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355" y="181155"/>
          <a:ext cx="3347049" cy="3372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99822</xdr:colOff>
      <xdr:row>20</xdr:row>
      <xdr:rowOff>0</xdr:rowOff>
    </xdr:from>
    <xdr:to>
      <xdr:col>17</xdr:col>
      <xdr:colOff>396815</xdr:colOff>
      <xdr:row>38</xdr:row>
      <xdr:rowOff>17253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892" y="3697036"/>
          <a:ext cx="3377856" cy="3344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86264</xdr:colOff>
      <xdr:row>38</xdr:row>
      <xdr:rowOff>73940</xdr:rowOff>
    </xdr:from>
    <xdr:to>
      <xdr:col>17</xdr:col>
      <xdr:colOff>370936</xdr:colOff>
      <xdr:row>56</xdr:row>
      <xdr:rowOff>177456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34" y="7098307"/>
          <a:ext cx="3365535" cy="343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123235</xdr:colOff>
      <xdr:row>57</xdr:row>
      <xdr:rowOff>73941</xdr:rowOff>
    </xdr:from>
    <xdr:to>
      <xdr:col>17</xdr:col>
      <xdr:colOff>416533</xdr:colOff>
      <xdr:row>75</xdr:row>
      <xdr:rowOff>160205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7305" y="10610491"/>
          <a:ext cx="3374161" cy="3413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110911</xdr:colOff>
      <xdr:row>77</xdr:row>
      <xdr:rowOff>24648</xdr:rowOff>
    </xdr:from>
    <xdr:to>
      <xdr:col>17</xdr:col>
      <xdr:colOff>378330</xdr:colOff>
      <xdr:row>95</xdr:row>
      <xdr:rowOff>85031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4981" y="14258232"/>
          <a:ext cx="3348282" cy="3387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345056</xdr:colOff>
      <xdr:row>1</xdr:row>
      <xdr:rowOff>12325</xdr:rowOff>
    </xdr:from>
    <xdr:to>
      <xdr:col>11</xdr:col>
      <xdr:colOff>612477</xdr:colOff>
      <xdr:row>19</xdr:row>
      <xdr:rowOff>115841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2092" y="197176"/>
          <a:ext cx="3348282" cy="343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369703</xdr:colOff>
      <xdr:row>20</xdr:row>
      <xdr:rowOff>-1</xdr:rowOff>
    </xdr:from>
    <xdr:to>
      <xdr:col>12</xdr:col>
      <xdr:colOff>12324</xdr:colOff>
      <xdr:row>38</xdr:row>
      <xdr:rowOff>43131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6739" y="3697035"/>
          <a:ext cx="3339655" cy="3370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369703</xdr:colOff>
      <xdr:row>38</xdr:row>
      <xdr:rowOff>98587</xdr:rowOff>
    </xdr:from>
    <xdr:to>
      <xdr:col>11</xdr:col>
      <xdr:colOff>611245</xdr:colOff>
      <xdr:row>57</xdr:row>
      <xdr:rowOff>34505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6739" y="7122954"/>
          <a:ext cx="3322403" cy="3448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357379</xdr:colOff>
      <xdr:row>57</xdr:row>
      <xdr:rowOff>73941</xdr:rowOff>
    </xdr:from>
    <xdr:to>
      <xdr:col>12</xdr:col>
      <xdr:colOff>112144</xdr:colOff>
      <xdr:row>76</xdr:row>
      <xdr:rowOff>52991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4415" y="10610491"/>
          <a:ext cx="3451799" cy="3491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382026</xdr:colOff>
      <xdr:row>76</xdr:row>
      <xdr:rowOff>172528</xdr:rowOff>
    </xdr:from>
    <xdr:to>
      <xdr:col>12</xdr:col>
      <xdr:colOff>41900</xdr:colOff>
      <xdr:row>95</xdr:row>
      <xdr:rowOff>117071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9062" y="14221261"/>
          <a:ext cx="3356908" cy="3456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8627</xdr:colOff>
      <xdr:row>0</xdr:row>
      <xdr:rowOff>181154</xdr:rowOff>
    </xdr:from>
    <xdr:to>
      <xdr:col>6</xdr:col>
      <xdr:colOff>69012</xdr:colOff>
      <xdr:row>17</xdr:row>
      <xdr:rowOff>181154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729" y="181154"/>
          <a:ext cx="3165894" cy="3079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43131</xdr:colOff>
      <xdr:row>18</xdr:row>
      <xdr:rowOff>60385</xdr:rowOff>
    </xdr:from>
    <xdr:to>
      <xdr:col>6</xdr:col>
      <xdr:colOff>112142</xdr:colOff>
      <xdr:row>35</xdr:row>
      <xdr:rowOff>138023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233" y="3321170"/>
          <a:ext cx="3174520" cy="3157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17252</xdr:colOff>
      <xdr:row>36</xdr:row>
      <xdr:rowOff>34504</xdr:rowOff>
    </xdr:from>
    <xdr:to>
      <xdr:col>6</xdr:col>
      <xdr:colOff>94890</xdr:colOff>
      <xdr:row>53</xdr:row>
      <xdr:rowOff>129395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354" y="6556074"/>
          <a:ext cx="3183147" cy="3174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8627</xdr:colOff>
      <xdr:row>54</xdr:row>
      <xdr:rowOff>8626</xdr:rowOff>
    </xdr:from>
    <xdr:to>
      <xdr:col>6</xdr:col>
      <xdr:colOff>103518</xdr:colOff>
      <xdr:row>71</xdr:row>
      <xdr:rowOff>146649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729" y="9790981"/>
          <a:ext cx="3200400" cy="3217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43133</xdr:colOff>
      <xdr:row>71</xdr:row>
      <xdr:rowOff>150962</xdr:rowOff>
    </xdr:from>
    <xdr:to>
      <xdr:col>6</xdr:col>
      <xdr:colOff>86265</xdr:colOff>
      <xdr:row>89</xdr:row>
      <xdr:rowOff>47445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548" y="12400472"/>
          <a:ext cx="3170207" cy="3001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155276</xdr:colOff>
      <xdr:row>0</xdr:row>
      <xdr:rowOff>146650</xdr:rowOff>
    </xdr:from>
    <xdr:to>
      <xdr:col>11</xdr:col>
      <xdr:colOff>207033</xdr:colOff>
      <xdr:row>18</xdr:row>
      <xdr:rowOff>51759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887" y="146650"/>
          <a:ext cx="3157267" cy="3165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138024</xdr:colOff>
      <xdr:row>18</xdr:row>
      <xdr:rowOff>86264</xdr:rowOff>
    </xdr:from>
    <xdr:to>
      <xdr:col>11</xdr:col>
      <xdr:colOff>189781</xdr:colOff>
      <xdr:row>35</xdr:row>
      <xdr:rowOff>120770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635" y="3347049"/>
          <a:ext cx="3157267" cy="3114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138023</xdr:colOff>
      <xdr:row>36</xdr:row>
      <xdr:rowOff>34505</xdr:rowOff>
    </xdr:from>
    <xdr:to>
      <xdr:col>11</xdr:col>
      <xdr:colOff>172528</xdr:colOff>
      <xdr:row>53</xdr:row>
      <xdr:rowOff>94890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634" y="6556075"/>
          <a:ext cx="3140015" cy="314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155275</xdr:colOff>
      <xdr:row>54</xdr:row>
      <xdr:rowOff>8625</xdr:rowOff>
    </xdr:from>
    <xdr:to>
      <xdr:col>11</xdr:col>
      <xdr:colOff>181153</xdr:colOff>
      <xdr:row>71</xdr:row>
      <xdr:rowOff>43131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886" y="9790980"/>
          <a:ext cx="3131388" cy="3114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155277</xdr:colOff>
      <xdr:row>72</xdr:row>
      <xdr:rowOff>0</xdr:rowOff>
    </xdr:from>
    <xdr:to>
      <xdr:col>11</xdr:col>
      <xdr:colOff>215661</xdr:colOff>
      <xdr:row>89</xdr:row>
      <xdr:rowOff>60385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888" y="13043140"/>
          <a:ext cx="3165894" cy="314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248645</xdr:colOff>
      <xdr:row>0</xdr:row>
      <xdr:rowOff>148679</xdr:rowOff>
    </xdr:from>
    <xdr:to>
      <xdr:col>16</xdr:col>
      <xdr:colOff>324759</xdr:colOff>
      <xdr:row>18</xdr:row>
      <xdr:rowOff>51111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439" y="148679"/>
          <a:ext cx="3171474" cy="3190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233420</xdr:colOff>
      <xdr:row>18</xdr:row>
      <xdr:rowOff>60893</xdr:rowOff>
    </xdr:from>
    <xdr:to>
      <xdr:col>16</xdr:col>
      <xdr:colOff>385652</xdr:colOff>
      <xdr:row>36</xdr:row>
      <xdr:rowOff>14921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3214" y="3349079"/>
          <a:ext cx="3247592" cy="3242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243569</xdr:colOff>
      <xdr:row>36</xdr:row>
      <xdr:rowOff>50745</xdr:rowOff>
    </xdr:from>
    <xdr:to>
      <xdr:col>16</xdr:col>
      <xdr:colOff>385652</xdr:colOff>
      <xdr:row>53</xdr:row>
      <xdr:rowOff>121785</xdr:rowOff>
    </xdr:to>
    <xdr:pic>
      <xdr:nvPicPr>
        <xdr:cNvPr id="29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363" y="6627118"/>
          <a:ext cx="3237443" cy="3176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263868</xdr:colOff>
      <xdr:row>54</xdr:row>
      <xdr:rowOff>20299</xdr:rowOff>
    </xdr:from>
    <xdr:to>
      <xdr:col>16</xdr:col>
      <xdr:colOff>395800</xdr:colOff>
      <xdr:row>71</xdr:row>
      <xdr:rowOff>80046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3662" y="9884858"/>
          <a:ext cx="3227292" cy="3165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274015</xdr:colOff>
      <xdr:row>71</xdr:row>
      <xdr:rowOff>162380</xdr:rowOff>
    </xdr:from>
    <xdr:to>
      <xdr:col>16</xdr:col>
      <xdr:colOff>345057</xdr:colOff>
      <xdr:row>89</xdr:row>
      <xdr:rowOff>27352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3809" y="13132448"/>
          <a:ext cx="3166402" cy="3153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578479</xdr:colOff>
      <xdr:row>72</xdr:row>
      <xdr:rowOff>1</xdr:rowOff>
    </xdr:from>
    <xdr:to>
      <xdr:col>21</xdr:col>
      <xdr:colOff>598775</xdr:colOff>
      <xdr:row>89</xdr:row>
      <xdr:rowOff>21045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633" y="13152747"/>
          <a:ext cx="3115657" cy="312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466841</xdr:colOff>
      <xdr:row>54</xdr:row>
      <xdr:rowOff>30448</xdr:rowOff>
    </xdr:from>
    <xdr:to>
      <xdr:col>21</xdr:col>
      <xdr:colOff>527734</xdr:colOff>
      <xdr:row>71</xdr:row>
      <xdr:rowOff>92146</xdr:rowOff>
    </xdr:to>
    <xdr:pic>
      <xdr:nvPicPr>
        <xdr:cNvPr id="33" name="Рисунок 32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1995" y="9895007"/>
          <a:ext cx="3156254" cy="3167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468687</xdr:colOff>
      <xdr:row>36</xdr:row>
      <xdr:rowOff>30446</xdr:rowOff>
    </xdr:from>
    <xdr:to>
      <xdr:col>21</xdr:col>
      <xdr:colOff>488983</xdr:colOff>
      <xdr:row>53</xdr:row>
      <xdr:rowOff>107698</xdr:rowOff>
    </xdr:to>
    <xdr:pic>
      <xdr:nvPicPr>
        <xdr:cNvPr id="34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6698" y="6806102"/>
          <a:ext cx="3157174" cy="3276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472378</xdr:colOff>
      <xdr:row>18</xdr:row>
      <xdr:rowOff>92262</xdr:rowOff>
    </xdr:from>
    <xdr:to>
      <xdr:col>21</xdr:col>
      <xdr:colOff>577100</xdr:colOff>
      <xdr:row>35</xdr:row>
      <xdr:rowOff>173451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0389" y="3480091"/>
          <a:ext cx="3241600" cy="3280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466842</xdr:colOff>
      <xdr:row>0</xdr:row>
      <xdr:rowOff>142081</xdr:rowOff>
    </xdr:from>
    <xdr:to>
      <xdr:col>21</xdr:col>
      <xdr:colOff>476990</xdr:colOff>
      <xdr:row>17</xdr:row>
      <xdr:rowOff>152998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1996" y="142081"/>
          <a:ext cx="3105509" cy="3116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18</xdr:col>
      <xdr:colOff>267419</xdr:colOff>
      <xdr:row>21</xdr:row>
      <xdr:rowOff>120770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4325" y="543464"/>
          <a:ext cx="3372928" cy="3390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25880</xdr:colOff>
      <xdr:row>3</xdr:row>
      <xdr:rowOff>8627</xdr:rowOff>
    </xdr:from>
    <xdr:to>
      <xdr:col>24</xdr:col>
      <xdr:colOff>267420</xdr:colOff>
      <xdr:row>21</xdr:row>
      <xdr:rowOff>86265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6816" y="552091"/>
          <a:ext cx="3347049" cy="3347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25879</xdr:colOff>
      <xdr:row>24</xdr:row>
      <xdr:rowOff>51758</xdr:rowOff>
    </xdr:from>
    <xdr:to>
      <xdr:col>18</xdr:col>
      <xdr:colOff>276045</xdr:colOff>
      <xdr:row>42</xdr:row>
      <xdr:rowOff>163901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0204" y="4408098"/>
          <a:ext cx="3355675" cy="3372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17254</xdr:colOff>
      <xdr:row>24</xdr:row>
      <xdr:rowOff>51758</xdr:rowOff>
    </xdr:from>
    <xdr:to>
      <xdr:col>24</xdr:col>
      <xdr:colOff>224288</xdr:colOff>
      <xdr:row>42</xdr:row>
      <xdr:rowOff>120769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8190" y="4408098"/>
          <a:ext cx="3312543" cy="332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activeCell="C11" sqref="C11"/>
    </sheetView>
  </sheetViews>
  <sheetFormatPr defaultRowHeight="14.3" x14ac:dyDescent="0.25"/>
  <sheetData>
    <row r="1" spans="1:14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10</v>
      </c>
      <c r="I1" s="4" t="s">
        <v>9</v>
      </c>
    </row>
    <row r="2" spans="1:14" x14ac:dyDescent="0.25">
      <c r="A2" s="5" t="s">
        <v>1</v>
      </c>
      <c r="B2" s="6"/>
      <c r="C2" s="6"/>
      <c r="D2" s="6"/>
      <c r="E2" s="6"/>
      <c r="F2" s="6"/>
      <c r="G2" s="6"/>
      <c r="H2" s="6"/>
      <c r="I2" s="7"/>
      <c r="L2" s="65" t="s">
        <v>11</v>
      </c>
      <c r="M2" s="65"/>
    </row>
    <row r="3" spans="1:14" x14ac:dyDescent="0.25">
      <c r="A3" s="5" t="s">
        <v>2</v>
      </c>
      <c r="B3" s="6">
        <v>1.6</v>
      </c>
      <c r="C3" s="6">
        <v>71.599999999999994</v>
      </c>
      <c r="D3" s="6">
        <v>20.5</v>
      </c>
      <c r="E3" s="6">
        <v>45.7</v>
      </c>
      <c r="F3" s="6">
        <v>39.5</v>
      </c>
      <c r="G3" s="6">
        <v>33.299999999999997</v>
      </c>
      <c r="H3" s="6">
        <v>13.2</v>
      </c>
      <c r="I3" s="7">
        <v>53.6</v>
      </c>
    </row>
    <row r="4" spans="1:14" x14ac:dyDescent="0.25">
      <c r="A4" s="5" t="s">
        <v>12</v>
      </c>
      <c r="B4" s="6">
        <v>-20</v>
      </c>
      <c r="C4" s="6">
        <v>63</v>
      </c>
      <c r="D4" s="6">
        <v>25</v>
      </c>
      <c r="E4" s="6">
        <v>43.7</v>
      </c>
      <c r="F4" s="6"/>
      <c r="G4" s="6"/>
      <c r="H4" s="6">
        <v>17.600000000000001</v>
      </c>
      <c r="I4" s="7">
        <v>51.2</v>
      </c>
      <c r="L4" t="s">
        <v>13</v>
      </c>
    </row>
    <row r="5" spans="1:14" x14ac:dyDescent="0.25">
      <c r="A5" s="5" t="s">
        <v>14</v>
      </c>
      <c r="B5" s="6">
        <v>-20.5</v>
      </c>
      <c r="C5" s="6">
        <v>54.8</v>
      </c>
      <c r="D5" s="6">
        <v>31.5</v>
      </c>
      <c r="E5" s="6">
        <v>46</v>
      </c>
      <c r="F5" s="6"/>
      <c r="G5" s="6"/>
      <c r="H5" s="6">
        <v>51.5</v>
      </c>
      <c r="I5" s="7"/>
      <c r="L5" s="65" t="s">
        <v>16</v>
      </c>
      <c r="M5" s="65"/>
      <c r="N5" s="65"/>
    </row>
    <row r="6" spans="1:14" x14ac:dyDescent="0.25">
      <c r="A6" s="8" t="s">
        <v>15</v>
      </c>
      <c r="B6" s="6">
        <v>-19.100000000000001</v>
      </c>
      <c r="C6" s="6">
        <v>46.8</v>
      </c>
      <c r="D6" s="6">
        <v>33.6</v>
      </c>
      <c r="E6" s="6">
        <v>50</v>
      </c>
      <c r="F6" s="6"/>
      <c r="G6" s="6"/>
      <c r="H6" s="6">
        <v>54</v>
      </c>
      <c r="I6" s="7"/>
    </row>
    <row r="7" spans="1:14" x14ac:dyDescent="0.25">
      <c r="A7" s="8" t="s">
        <v>17</v>
      </c>
      <c r="B7" s="6">
        <v>-27</v>
      </c>
      <c r="C7" s="6">
        <v>40.5</v>
      </c>
      <c r="D7" s="6">
        <v>35.299999999999997</v>
      </c>
      <c r="E7" s="6">
        <v>51</v>
      </c>
      <c r="F7" s="6"/>
      <c r="G7" s="6"/>
      <c r="H7" s="6"/>
      <c r="I7" s="7"/>
      <c r="L7" t="s">
        <v>21</v>
      </c>
    </row>
    <row r="8" spans="1:14" x14ac:dyDescent="0.25">
      <c r="A8" s="8" t="s">
        <v>18</v>
      </c>
      <c r="B8" s="6"/>
      <c r="C8" s="6"/>
      <c r="D8" s="6"/>
      <c r="E8" s="6"/>
      <c r="F8" s="6"/>
      <c r="G8" s="6"/>
      <c r="H8" s="6"/>
      <c r="I8" s="7"/>
    </row>
    <row r="9" spans="1:14" x14ac:dyDescent="0.25">
      <c r="A9" s="5" t="s">
        <v>2</v>
      </c>
      <c r="B9" s="6"/>
      <c r="C9" s="6">
        <v>27.3</v>
      </c>
      <c r="D9" s="6">
        <v>13.5</v>
      </c>
      <c r="E9" s="6"/>
      <c r="F9" s="6"/>
      <c r="G9" s="6"/>
      <c r="H9" s="6"/>
      <c r="I9" s="7"/>
    </row>
    <row r="10" spans="1:14" x14ac:dyDescent="0.25">
      <c r="A10" s="5" t="s">
        <v>12</v>
      </c>
      <c r="B10" s="6"/>
      <c r="C10" s="6">
        <v>24.1</v>
      </c>
      <c r="D10" s="6">
        <v>16.399999999999999</v>
      </c>
      <c r="E10" s="6"/>
      <c r="F10" s="6"/>
      <c r="G10" s="6"/>
      <c r="H10" s="6"/>
      <c r="I10" s="7"/>
    </row>
    <row r="11" spans="1:14" x14ac:dyDescent="0.25">
      <c r="A11" s="5" t="s">
        <v>14</v>
      </c>
      <c r="B11" s="6"/>
      <c r="C11" s="6">
        <v>20.3</v>
      </c>
      <c r="D11" s="6">
        <v>20.3</v>
      </c>
      <c r="E11" s="6"/>
      <c r="F11" s="6"/>
      <c r="G11" s="6"/>
      <c r="H11" s="6"/>
      <c r="I11" s="7"/>
    </row>
    <row r="12" spans="1:14" x14ac:dyDescent="0.25">
      <c r="A12" s="8" t="s">
        <v>15</v>
      </c>
      <c r="B12" s="6"/>
      <c r="C12" s="6">
        <v>21.5</v>
      </c>
      <c r="D12" s="6">
        <v>20</v>
      </c>
      <c r="E12" s="6"/>
      <c r="F12" s="6"/>
      <c r="G12" s="6"/>
      <c r="H12" s="6"/>
      <c r="I12" s="7"/>
    </row>
    <row r="13" spans="1:14" x14ac:dyDescent="0.25">
      <c r="A13" s="8" t="s">
        <v>17</v>
      </c>
      <c r="B13" s="6"/>
      <c r="C13" s="6">
        <v>30.5</v>
      </c>
      <c r="D13" s="6">
        <v>30.5</v>
      </c>
      <c r="E13" s="6"/>
      <c r="F13" s="6"/>
      <c r="G13" s="6"/>
      <c r="H13" s="6"/>
      <c r="I13" s="7"/>
    </row>
    <row r="14" spans="1:14" x14ac:dyDescent="0.25">
      <c r="A14" s="8" t="s">
        <v>19</v>
      </c>
      <c r="B14" s="6"/>
      <c r="C14" s="6">
        <v>25</v>
      </c>
      <c r="D14" s="6">
        <v>25</v>
      </c>
      <c r="E14" s="6"/>
      <c r="F14" s="6"/>
      <c r="G14" s="6"/>
      <c r="H14" s="6"/>
      <c r="I14" s="7"/>
    </row>
    <row r="15" spans="1:14" x14ac:dyDescent="0.25">
      <c r="A15" s="66" t="s">
        <v>20</v>
      </c>
      <c r="B15" s="67"/>
      <c r="C15" s="67"/>
      <c r="D15" s="67"/>
      <c r="E15" s="67"/>
      <c r="F15" s="67"/>
      <c r="G15" s="67"/>
      <c r="H15" s="67"/>
      <c r="I15" s="68"/>
    </row>
    <row r="16" spans="1:14" x14ac:dyDescent="0.25">
      <c r="A16" s="5" t="s">
        <v>0</v>
      </c>
      <c r="B16" s="6" t="s">
        <v>3</v>
      </c>
      <c r="C16" s="6" t="s">
        <v>4</v>
      </c>
      <c r="D16" s="6" t="s">
        <v>5</v>
      </c>
      <c r="E16" s="6" t="s">
        <v>6</v>
      </c>
      <c r="F16" s="6" t="s">
        <v>7</v>
      </c>
      <c r="G16" s="6" t="s">
        <v>8</v>
      </c>
      <c r="H16" s="6" t="s">
        <v>10</v>
      </c>
      <c r="I16" s="7" t="s">
        <v>9</v>
      </c>
    </row>
    <row r="17" spans="1:9" x14ac:dyDescent="0.25">
      <c r="A17" s="5" t="s">
        <v>1</v>
      </c>
      <c r="B17" s="6"/>
      <c r="C17" s="6"/>
      <c r="D17" s="6"/>
      <c r="E17" s="6"/>
      <c r="F17" s="6"/>
      <c r="G17" s="6"/>
      <c r="H17" s="6"/>
      <c r="I17" s="7"/>
    </row>
    <row r="18" spans="1:9" x14ac:dyDescent="0.25">
      <c r="A18" s="5" t="s">
        <v>2</v>
      </c>
      <c r="B18" s="6">
        <v>-5.99</v>
      </c>
      <c r="C18" s="6">
        <v>71.2</v>
      </c>
      <c r="D18" s="6">
        <v>16.2</v>
      </c>
      <c r="E18" s="6"/>
      <c r="F18" s="6"/>
      <c r="G18" s="6"/>
      <c r="H18" s="6"/>
      <c r="I18" s="7"/>
    </row>
    <row r="19" spans="1:9" x14ac:dyDescent="0.25">
      <c r="A19" s="5" t="s">
        <v>12</v>
      </c>
      <c r="B19" s="6">
        <v>-35</v>
      </c>
      <c r="C19" s="6">
        <v>63.9</v>
      </c>
      <c r="D19" s="6">
        <v>17.899999999999999</v>
      </c>
      <c r="E19" s="6"/>
      <c r="F19" s="6"/>
      <c r="G19" s="6"/>
      <c r="H19" s="6"/>
      <c r="I19" s="7"/>
    </row>
    <row r="20" spans="1:9" x14ac:dyDescent="0.25">
      <c r="A20" s="5" t="s">
        <v>14</v>
      </c>
      <c r="B20" s="6">
        <v>-29</v>
      </c>
      <c r="C20" s="6">
        <v>56.7</v>
      </c>
      <c r="D20" s="6">
        <v>24.9</v>
      </c>
      <c r="E20" s="6"/>
      <c r="F20" s="6"/>
      <c r="G20" s="6"/>
      <c r="H20" s="6"/>
      <c r="I20" s="7"/>
    </row>
    <row r="21" spans="1:9" x14ac:dyDescent="0.25">
      <c r="A21" s="8" t="s">
        <v>15</v>
      </c>
      <c r="B21" s="6">
        <v>-27</v>
      </c>
      <c r="C21" s="6">
        <v>48.9</v>
      </c>
      <c r="D21" s="6">
        <v>28.7</v>
      </c>
      <c r="E21" s="6"/>
      <c r="F21" s="6"/>
      <c r="G21" s="6"/>
      <c r="H21" s="6"/>
      <c r="I21" s="7"/>
    </row>
    <row r="22" spans="1:9" x14ac:dyDescent="0.25">
      <c r="A22" s="8" t="s">
        <v>17</v>
      </c>
      <c r="B22" s="6">
        <v>-36</v>
      </c>
      <c r="C22" s="6">
        <v>45</v>
      </c>
      <c r="D22" s="6">
        <v>24.4</v>
      </c>
      <c r="E22" s="6"/>
      <c r="F22" s="6"/>
      <c r="G22" s="6"/>
      <c r="H22" s="6"/>
      <c r="I22" s="7"/>
    </row>
    <row r="23" spans="1:9" x14ac:dyDescent="0.25">
      <c r="A23" s="8" t="s">
        <v>18</v>
      </c>
      <c r="B23" s="6"/>
      <c r="C23" s="6"/>
      <c r="D23" s="6"/>
      <c r="E23" s="6"/>
      <c r="F23" s="6"/>
      <c r="G23" s="6"/>
      <c r="H23" s="6"/>
      <c r="I23" s="7"/>
    </row>
    <row r="24" spans="1:9" x14ac:dyDescent="0.25">
      <c r="A24" s="5" t="s">
        <v>2</v>
      </c>
      <c r="B24" s="6"/>
      <c r="C24" s="6"/>
      <c r="D24" s="6"/>
      <c r="E24" s="6"/>
      <c r="F24" s="6"/>
      <c r="G24" s="6"/>
      <c r="H24" s="6"/>
      <c r="I24" s="7"/>
    </row>
    <row r="25" spans="1:9" x14ac:dyDescent="0.25">
      <c r="A25" s="5" t="s">
        <v>12</v>
      </c>
      <c r="B25" s="6"/>
      <c r="C25" s="6"/>
      <c r="D25" s="6"/>
      <c r="E25" s="6"/>
      <c r="F25" s="6"/>
      <c r="G25" s="6"/>
      <c r="H25" s="6"/>
      <c r="I25" s="7"/>
    </row>
    <row r="26" spans="1:9" x14ac:dyDescent="0.25">
      <c r="A26" s="5" t="s">
        <v>14</v>
      </c>
      <c r="B26" s="6"/>
      <c r="C26" s="6"/>
      <c r="D26" s="6"/>
      <c r="E26" s="6"/>
      <c r="F26" s="6"/>
      <c r="G26" s="6"/>
      <c r="H26" s="6"/>
      <c r="I26" s="7"/>
    </row>
    <row r="27" spans="1:9" x14ac:dyDescent="0.25">
      <c r="A27" s="8" t="s">
        <v>15</v>
      </c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8" t="s">
        <v>17</v>
      </c>
      <c r="B28" s="6"/>
      <c r="C28" s="6"/>
      <c r="D28" s="6"/>
      <c r="E28" s="6"/>
      <c r="F28" s="6"/>
      <c r="G28" s="6"/>
      <c r="H28" s="6"/>
      <c r="I28" s="7"/>
    </row>
    <row r="29" spans="1:9" ht="14.95" thickBot="1" x14ac:dyDescent="0.3">
      <c r="A29" s="9" t="s">
        <v>19</v>
      </c>
      <c r="B29" s="10"/>
      <c r="C29" s="10"/>
      <c r="D29" s="10"/>
      <c r="E29" s="10"/>
      <c r="F29" s="10"/>
      <c r="G29" s="10"/>
      <c r="H29" s="10"/>
      <c r="I29" s="11"/>
    </row>
    <row r="30" spans="1:9" x14ac:dyDescent="0.25">
      <c r="E30" s="69" t="s">
        <v>23</v>
      </c>
      <c r="F30" s="69"/>
      <c r="G30" s="69"/>
      <c r="H30" s="69"/>
      <c r="I30" s="69"/>
    </row>
    <row r="31" spans="1:9" x14ac:dyDescent="0.25">
      <c r="A31" t="s">
        <v>0</v>
      </c>
      <c r="B31" t="s">
        <v>3</v>
      </c>
      <c r="C31" t="s">
        <v>4</v>
      </c>
      <c r="D31" t="s">
        <v>5</v>
      </c>
      <c r="E31" s="12" t="s">
        <v>0</v>
      </c>
      <c r="F31" s="12" t="s">
        <v>3</v>
      </c>
      <c r="G31" s="12" t="s">
        <v>4</v>
      </c>
      <c r="H31" s="12" t="s">
        <v>5</v>
      </c>
      <c r="I31" s="12"/>
    </row>
    <row r="32" spans="1:9" x14ac:dyDescent="0.25">
      <c r="A32" t="s">
        <v>22</v>
      </c>
      <c r="E32" s="12" t="s">
        <v>22</v>
      </c>
      <c r="F32" s="12"/>
      <c r="G32" s="12"/>
      <c r="H32" s="12"/>
      <c r="I32" s="12"/>
    </row>
    <row r="33" spans="1:9" x14ac:dyDescent="0.25">
      <c r="A33" t="s">
        <v>2</v>
      </c>
      <c r="B33">
        <v>-29</v>
      </c>
      <c r="C33">
        <v>58.3</v>
      </c>
      <c r="D33">
        <v>17.8</v>
      </c>
      <c r="E33" s="12" t="s">
        <v>2</v>
      </c>
      <c r="F33" s="12">
        <v>-20</v>
      </c>
      <c r="G33" s="12">
        <v>65.900000000000006</v>
      </c>
      <c r="H33" s="12">
        <v>11.4</v>
      </c>
      <c r="I33" s="12"/>
    </row>
    <row r="34" spans="1:9" x14ac:dyDescent="0.25">
      <c r="A34" t="s">
        <v>12</v>
      </c>
      <c r="B34">
        <v>-2.5</v>
      </c>
      <c r="C34">
        <v>54</v>
      </c>
      <c r="D34">
        <v>21</v>
      </c>
      <c r="E34" s="12" t="s">
        <v>12</v>
      </c>
      <c r="F34" s="12">
        <v>-46</v>
      </c>
      <c r="G34" s="12">
        <v>61.4</v>
      </c>
      <c r="H34" s="12">
        <v>16.2</v>
      </c>
      <c r="I34" s="12"/>
    </row>
    <row r="35" spans="1:9" x14ac:dyDescent="0.25">
      <c r="A35" t="s">
        <v>14</v>
      </c>
      <c r="B35">
        <v>-31.5</v>
      </c>
      <c r="C35">
        <v>44.2</v>
      </c>
      <c r="D35">
        <v>28.8</v>
      </c>
      <c r="E35" s="12" t="s">
        <v>14</v>
      </c>
      <c r="F35" s="12">
        <v>-39</v>
      </c>
      <c r="G35" s="12">
        <v>53.4</v>
      </c>
      <c r="H35" s="12">
        <v>19.100000000000001</v>
      </c>
      <c r="I35" s="12"/>
    </row>
    <row r="36" spans="1:9" x14ac:dyDescent="0.25">
      <c r="A36" s="1" t="s">
        <v>15</v>
      </c>
      <c r="B36">
        <v>-30</v>
      </c>
      <c r="C36">
        <v>38</v>
      </c>
      <c r="D36">
        <v>30.9</v>
      </c>
      <c r="E36" s="13" t="s">
        <v>15</v>
      </c>
      <c r="F36" s="12">
        <v>-22.26</v>
      </c>
      <c r="G36" s="12">
        <v>51.9</v>
      </c>
      <c r="H36" s="12">
        <v>24.5</v>
      </c>
      <c r="I36" s="12"/>
    </row>
    <row r="37" spans="1:9" x14ac:dyDescent="0.25">
      <c r="A37" s="1" t="s">
        <v>17</v>
      </c>
      <c r="B37">
        <v>-25</v>
      </c>
      <c r="C37">
        <v>40</v>
      </c>
      <c r="D37">
        <v>32.700000000000003</v>
      </c>
      <c r="E37" s="13" t="s">
        <v>17</v>
      </c>
      <c r="F37" s="12">
        <v>-28</v>
      </c>
      <c r="G37" s="12">
        <v>48.5</v>
      </c>
      <c r="H37" s="12">
        <v>23.8</v>
      </c>
      <c r="I37" s="12"/>
    </row>
  </sheetData>
  <mergeCells count="4">
    <mergeCell ref="L2:M2"/>
    <mergeCell ref="L5:N5"/>
    <mergeCell ref="A15:I15"/>
    <mergeCell ref="E30:I30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J20" sqref="J20:K20"/>
    </sheetView>
  </sheetViews>
  <sheetFormatPr defaultRowHeight="14.3" x14ac:dyDescent="0.25"/>
  <sheetData>
    <row r="2" spans="1:10" x14ac:dyDescent="0.25">
      <c r="B2" t="s">
        <v>98</v>
      </c>
      <c r="C2" t="s">
        <v>97</v>
      </c>
      <c r="D2" t="s">
        <v>5</v>
      </c>
      <c r="E2" t="s">
        <v>99</v>
      </c>
    </row>
    <row r="3" spans="1:10" x14ac:dyDescent="0.25">
      <c r="A3" s="6" t="s">
        <v>2</v>
      </c>
      <c r="B3" s="6">
        <v>-3.7</v>
      </c>
      <c r="C3" s="6">
        <v>19.899999999999999</v>
      </c>
      <c r="D3" s="6">
        <v>12.1</v>
      </c>
      <c r="E3" s="6">
        <v>52.5</v>
      </c>
    </row>
    <row r="4" spans="1:10" x14ac:dyDescent="0.25">
      <c r="A4" s="35"/>
      <c r="B4" s="35">
        <v>-9.27</v>
      </c>
      <c r="C4" s="40">
        <v>24.1</v>
      </c>
      <c r="D4" s="40">
        <v>14.2</v>
      </c>
      <c r="E4" s="35">
        <v>52.1</v>
      </c>
    </row>
    <row r="5" spans="1:10" x14ac:dyDescent="0.25">
      <c r="A5" s="36" t="s">
        <v>12</v>
      </c>
      <c r="B5" s="36">
        <v>-6</v>
      </c>
      <c r="C5" s="36">
        <v>19.399999999999999</v>
      </c>
      <c r="D5" s="36">
        <v>15.3</v>
      </c>
      <c r="E5" s="36">
        <v>53.3</v>
      </c>
    </row>
    <row r="6" spans="1:10" x14ac:dyDescent="0.25">
      <c r="A6" s="35"/>
      <c r="B6" s="35">
        <v>-14.6</v>
      </c>
      <c r="C6" s="35">
        <v>19.600000000000001</v>
      </c>
      <c r="D6" s="40">
        <v>16.7</v>
      </c>
      <c r="E6" s="35">
        <v>50.9</v>
      </c>
    </row>
    <row r="7" spans="1:10" x14ac:dyDescent="0.25">
      <c r="A7" s="36" t="s">
        <v>14</v>
      </c>
      <c r="B7" s="36">
        <v>-9.5</v>
      </c>
      <c r="C7" s="36">
        <v>20.399999999999999</v>
      </c>
      <c r="D7" s="36">
        <v>18</v>
      </c>
      <c r="E7" s="36">
        <v>51.2</v>
      </c>
    </row>
    <row r="8" spans="1:10" x14ac:dyDescent="0.25">
      <c r="A8" s="35"/>
      <c r="B8" s="35">
        <v>-10.8</v>
      </c>
      <c r="C8" s="35">
        <v>19.2</v>
      </c>
      <c r="D8" s="40">
        <v>19.5</v>
      </c>
      <c r="E8" s="35">
        <v>50.2</v>
      </c>
    </row>
    <row r="9" spans="1:10" x14ac:dyDescent="0.25">
      <c r="A9" s="38" t="s">
        <v>91</v>
      </c>
      <c r="B9" s="36">
        <v>-10.5</v>
      </c>
      <c r="C9" s="36">
        <v>20.6</v>
      </c>
      <c r="D9" s="36">
        <v>20.6</v>
      </c>
      <c r="E9" s="36">
        <v>49.8</v>
      </c>
    </row>
    <row r="10" spans="1:10" x14ac:dyDescent="0.25">
      <c r="A10" s="39"/>
      <c r="B10" s="35">
        <v>-7</v>
      </c>
      <c r="C10" s="35">
        <v>19.5</v>
      </c>
      <c r="D10" s="35">
        <v>20.3</v>
      </c>
      <c r="E10" s="35">
        <v>52.8</v>
      </c>
    </row>
    <row r="11" spans="1:10" x14ac:dyDescent="0.25">
      <c r="A11" s="38" t="s">
        <v>86</v>
      </c>
      <c r="B11" s="36">
        <v>-7.9</v>
      </c>
      <c r="C11" s="36">
        <v>26.2</v>
      </c>
      <c r="D11" s="36">
        <v>25.7</v>
      </c>
      <c r="E11" s="36">
        <v>50.4</v>
      </c>
    </row>
    <row r="12" spans="1:10" x14ac:dyDescent="0.25">
      <c r="A12" s="39"/>
      <c r="B12" s="35">
        <v>4</v>
      </c>
      <c r="C12" s="35">
        <v>24.4</v>
      </c>
      <c r="D12" s="35">
        <v>27.2</v>
      </c>
      <c r="E12" s="35">
        <v>51.3</v>
      </c>
    </row>
    <row r="13" spans="1:10" x14ac:dyDescent="0.25">
      <c r="A13" s="38" t="s">
        <v>100</v>
      </c>
      <c r="B13" s="36">
        <v>-19.399999999999999</v>
      </c>
      <c r="C13" s="36">
        <v>24.5</v>
      </c>
      <c r="D13" s="36">
        <v>24.7</v>
      </c>
      <c r="E13" s="36">
        <v>47.3</v>
      </c>
      <c r="I13" s="35"/>
      <c r="J13" s="35"/>
    </row>
    <row r="14" spans="1:10" x14ac:dyDescent="0.25">
      <c r="A14" s="39"/>
      <c r="B14" s="37">
        <v>-10.4</v>
      </c>
      <c r="C14" s="37">
        <v>18.600000000000001</v>
      </c>
      <c r="D14" s="35">
        <v>20.100000000000001</v>
      </c>
      <c r="E14" s="35">
        <v>55.2</v>
      </c>
    </row>
    <row r="15" spans="1:10" x14ac:dyDescent="0.25">
      <c r="A15" s="38" t="s">
        <v>19</v>
      </c>
      <c r="B15" s="36">
        <v>-19</v>
      </c>
      <c r="C15" s="36">
        <v>27.7</v>
      </c>
      <c r="D15" s="36">
        <v>27</v>
      </c>
      <c r="E15" s="36">
        <v>47.4</v>
      </c>
    </row>
    <row r="16" spans="1:10" x14ac:dyDescent="0.25">
      <c r="A16" s="39"/>
      <c r="B16" s="35">
        <v>-8</v>
      </c>
      <c r="C16" s="35">
        <v>24.6</v>
      </c>
      <c r="D16" s="35">
        <v>24.6</v>
      </c>
      <c r="E16" s="35">
        <v>54.2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K4" sqref="K4"/>
    </sheetView>
  </sheetViews>
  <sheetFormatPr defaultRowHeight="14.3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N12" sqref="N12"/>
    </sheetView>
  </sheetViews>
  <sheetFormatPr defaultRowHeight="14.3" x14ac:dyDescent="0.25"/>
  <cols>
    <col min="1" max="1" width="7.5" customWidth="1"/>
    <col min="5" max="5" width="10.125" customWidth="1"/>
    <col min="7" max="7" width="6.875" customWidth="1"/>
  </cols>
  <sheetData>
    <row r="1" spans="1:15" x14ac:dyDescent="0.25">
      <c r="A1" s="75" t="s">
        <v>140</v>
      </c>
      <c r="B1" s="76"/>
      <c r="C1" s="76"/>
      <c r="D1" s="76"/>
      <c r="E1" s="76"/>
      <c r="F1" s="77"/>
      <c r="G1" s="75" t="s">
        <v>163</v>
      </c>
      <c r="H1" s="76"/>
      <c r="I1" s="76"/>
      <c r="J1" s="76"/>
      <c r="K1" s="76"/>
      <c r="L1" s="77"/>
      <c r="M1" s="1"/>
      <c r="N1" s="1"/>
      <c r="O1" s="1"/>
    </row>
    <row r="2" spans="1:15" x14ac:dyDescent="0.25">
      <c r="A2" s="8"/>
      <c r="B2" s="45" t="s">
        <v>4</v>
      </c>
      <c r="C2" s="45" t="s">
        <v>30</v>
      </c>
      <c r="D2" s="45" t="s">
        <v>126</v>
      </c>
      <c r="E2" s="45" t="s">
        <v>127</v>
      </c>
      <c r="F2" s="46" t="s">
        <v>128</v>
      </c>
      <c r="G2" s="8"/>
      <c r="H2" s="45" t="s">
        <v>4</v>
      </c>
      <c r="I2" s="45" t="s">
        <v>30</v>
      </c>
      <c r="J2" s="45" t="s">
        <v>126</v>
      </c>
      <c r="K2" s="45" t="s">
        <v>127</v>
      </c>
      <c r="L2" s="46" t="s">
        <v>128</v>
      </c>
      <c r="M2" s="1"/>
      <c r="N2" s="1"/>
      <c r="O2" s="1"/>
    </row>
    <row r="3" spans="1:15" x14ac:dyDescent="0.25">
      <c r="A3" s="55" t="s">
        <v>109</v>
      </c>
      <c r="B3" s="47" t="s">
        <v>113</v>
      </c>
      <c r="C3" s="47" t="s">
        <v>108</v>
      </c>
      <c r="D3" s="47" t="s">
        <v>114</v>
      </c>
      <c r="E3" s="48">
        <f t="shared" ref="E3:E5" si="0">C3-D3</f>
        <v>53.5</v>
      </c>
      <c r="F3" s="49">
        <f>B3-C3</f>
        <v>21.599999999999994</v>
      </c>
      <c r="G3" s="55" t="s">
        <v>109</v>
      </c>
      <c r="H3" s="47" t="s">
        <v>145</v>
      </c>
      <c r="I3" s="47" t="s">
        <v>146</v>
      </c>
      <c r="J3" s="47" t="s">
        <v>147</v>
      </c>
      <c r="K3" s="48">
        <f t="shared" ref="K3:K5" si="1">I3-J3</f>
        <v>65.099999999999994</v>
      </c>
      <c r="L3" s="49">
        <f>H3-I3</f>
        <v>28</v>
      </c>
      <c r="M3" s="1"/>
      <c r="N3" s="1"/>
      <c r="O3" s="1"/>
    </row>
    <row r="4" spans="1:15" x14ac:dyDescent="0.25">
      <c r="A4" s="57" t="s">
        <v>115</v>
      </c>
      <c r="B4" s="58" t="s">
        <v>116</v>
      </c>
      <c r="C4" s="58" t="s">
        <v>117</v>
      </c>
      <c r="D4" s="58" t="s">
        <v>118</v>
      </c>
      <c r="E4" s="59">
        <f t="shared" si="0"/>
        <v>47.1</v>
      </c>
      <c r="F4" s="60">
        <f t="shared" ref="F4:F6" si="2">B4-C4</f>
        <v>24</v>
      </c>
      <c r="G4" s="55" t="s">
        <v>115</v>
      </c>
      <c r="H4" s="47" t="s">
        <v>148</v>
      </c>
      <c r="I4" s="47" t="s">
        <v>149</v>
      </c>
      <c r="J4" s="47" t="s">
        <v>150</v>
      </c>
      <c r="K4" s="48">
        <f t="shared" si="1"/>
        <v>52.6</v>
      </c>
      <c r="L4" s="49">
        <f t="shared" ref="L4:L10" si="3">H4-I4</f>
        <v>36.599999999999994</v>
      </c>
      <c r="M4" s="1"/>
      <c r="N4" s="1"/>
      <c r="O4" s="1"/>
    </row>
    <row r="5" spans="1:15" x14ac:dyDescent="0.25">
      <c r="A5" s="57" t="s">
        <v>119</v>
      </c>
      <c r="B5" s="58" t="s">
        <v>120</v>
      </c>
      <c r="C5" s="58" t="s">
        <v>121</v>
      </c>
      <c r="D5" s="58" t="s">
        <v>122</v>
      </c>
      <c r="E5" s="59">
        <f t="shared" si="0"/>
        <v>41.599999999999994</v>
      </c>
      <c r="F5" s="60">
        <f t="shared" si="2"/>
        <v>26.5</v>
      </c>
      <c r="G5" s="55" t="s">
        <v>119</v>
      </c>
      <c r="H5" s="47" t="s">
        <v>151</v>
      </c>
      <c r="I5" s="47" t="s">
        <v>152</v>
      </c>
      <c r="J5" s="47" t="s">
        <v>107</v>
      </c>
      <c r="K5" s="48">
        <f t="shared" si="1"/>
        <v>44.9</v>
      </c>
      <c r="L5" s="49">
        <f t="shared" si="3"/>
        <v>45.300000000000004</v>
      </c>
      <c r="M5" s="1"/>
      <c r="N5" s="1"/>
      <c r="O5" s="1"/>
    </row>
    <row r="6" spans="1:15" x14ac:dyDescent="0.25">
      <c r="A6" s="57" t="s">
        <v>89</v>
      </c>
      <c r="B6" s="58" t="s">
        <v>123</v>
      </c>
      <c r="C6" s="58" t="s">
        <v>124</v>
      </c>
      <c r="D6" s="58" t="s">
        <v>125</v>
      </c>
      <c r="E6" s="59">
        <f>C6-D6</f>
        <v>34</v>
      </c>
      <c r="F6" s="60">
        <f t="shared" si="2"/>
        <v>32.299999999999997</v>
      </c>
      <c r="G6" s="57" t="s">
        <v>89</v>
      </c>
      <c r="H6" s="58" t="s">
        <v>151</v>
      </c>
      <c r="I6" s="58" t="s">
        <v>153</v>
      </c>
      <c r="J6" s="58" t="s">
        <v>105</v>
      </c>
      <c r="K6" s="59">
        <f>I6-J6</f>
        <v>37.9</v>
      </c>
      <c r="L6" s="60">
        <f t="shared" si="3"/>
        <v>48.300000000000004</v>
      </c>
      <c r="M6" s="1"/>
      <c r="N6" s="1"/>
      <c r="O6" s="1"/>
    </row>
    <row r="7" spans="1:15" x14ac:dyDescent="0.25">
      <c r="A7" s="57" t="s">
        <v>90</v>
      </c>
      <c r="B7" s="58" t="s">
        <v>129</v>
      </c>
      <c r="C7" s="58" t="s">
        <v>130</v>
      </c>
      <c r="D7" s="58" t="s">
        <v>131</v>
      </c>
      <c r="E7" s="59">
        <f t="shared" ref="E7:E14" si="4">C7-D7</f>
        <v>22.799999999999997</v>
      </c>
      <c r="F7" s="60">
        <f t="shared" ref="F7:F14" si="5">B7-C7</f>
        <v>34.600000000000009</v>
      </c>
      <c r="G7" s="57" t="s">
        <v>90</v>
      </c>
      <c r="H7" s="58" t="s">
        <v>154</v>
      </c>
      <c r="I7" s="58" t="s">
        <v>155</v>
      </c>
      <c r="J7" s="58" t="s">
        <v>104</v>
      </c>
      <c r="K7" s="59">
        <f t="shared" ref="K7:K10" si="6">I7-J7</f>
        <v>29.299999999999997</v>
      </c>
      <c r="L7" s="60">
        <f t="shared" si="3"/>
        <v>53.5</v>
      </c>
      <c r="M7" s="1"/>
      <c r="N7" s="1"/>
      <c r="O7" s="1"/>
    </row>
    <row r="8" spans="1:15" x14ac:dyDescent="0.25">
      <c r="A8" s="57" t="s">
        <v>91</v>
      </c>
      <c r="B8" s="58" t="s">
        <v>106</v>
      </c>
      <c r="C8" s="58" t="s">
        <v>132</v>
      </c>
      <c r="D8" s="58" t="s">
        <v>133</v>
      </c>
      <c r="E8" s="59">
        <f t="shared" si="4"/>
        <v>17.399999999999999</v>
      </c>
      <c r="F8" s="60">
        <f t="shared" si="5"/>
        <v>26.6</v>
      </c>
      <c r="G8" s="57" t="s">
        <v>91</v>
      </c>
      <c r="H8" s="58" t="s">
        <v>156</v>
      </c>
      <c r="I8" s="58" t="s">
        <v>157</v>
      </c>
      <c r="J8" s="58" t="s">
        <v>158</v>
      </c>
      <c r="K8" s="59">
        <f t="shared" si="6"/>
        <v>26.299999999999997</v>
      </c>
      <c r="L8" s="60">
        <f t="shared" si="3"/>
        <v>51.3</v>
      </c>
      <c r="M8" s="1"/>
      <c r="N8" s="1"/>
      <c r="O8" s="1"/>
    </row>
    <row r="9" spans="1:15" x14ac:dyDescent="0.25">
      <c r="A9" s="57" t="s">
        <v>86</v>
      </c>
      <c r="B9" s="58" t="s">
        <v>134</v>
      </c>
      <c r="C9" s="58" t="s">
        <v>135</v>
      </c>
      <c r="D9" s="58" t="s">
        <v>136</v>
      </c>
      <c r="E9" s="59">
        <f t="shared" si="4"/>
        <v>12.799999999999997</v>
      </c>
      <c r="F9" s="60">
        <f t="shared" si="5"/>
        <v>21.200000000000003</v>
      </c>
      <c r="G9" s="57" t="s">
        <v>86</v>
      </c>
      <c r="H9" s="58" t="s">
        <v>142</v>
      </c>
      <c r="I9" s="58" t="s">
        <v>159</v>
      </c>
      <c r="J9" s="58" t="s">
        <v>160</v>
      </c>
      <c r="K9" s="59">
        <f t="shared" si="6"/>
        <v>21</v>
      </c>
      <c r="L9" s="60">
        <f t="shared" si="3"/>
        <v>45.7</v>
      </c>
      <c r="M9" s="1"/>
      <c r="N9" s="1"/>
      <c r="O9" s="1"/>
    </row>
    <row r="10" spans="1:15" ht="14.95" thickBot="1" x14ac:dyDescent="0.3">
      <c r="A10" s="56" t="s">
        <v>87</v>
      </c>
      <c r="B10" s="54" t="s">
        <v>137</v>
      </c>
      <c r="C10" s="54" t="s">
        <v>138</v>
      </c>
      <c r="D10" s="54" t="s">
        <v>139</v>
      </c>
      <c r="E10" s="52">
        <f t="shared" si="4"/>
        <v>4.7000000000000028</v>
      </c>
      <c r="F10" s="53">
        <f t="shared" si="5"/>
        <v>10</v>
      </c>
      <c r="G10" s="56" t="s">
        <v>87</v>
      </c>
      <c r="H10" s="54" t="s">
        <v>161</v>
      </c>
      <c r="I10" s="54" t="s">
        <v>162</v>
      </c>
      <c r="J10" s="54" t="s">
        <v>136</v>
      </c>
      <c r="K10" s="52">
        <f t="shared" si="6"/>
        <v>12.299999999999997</v>
      </c>
      <c r="L10" s="53">
        <f t="shared" si="3"/>
        <v>28.400000000000006</v>
      </c>
      <c r="M10" s="1"/>
      <c r="N10" s="1"/>
      <c r="O10" s="1"/>
    </row>
    <row r="11" spans="1:15" x14ac:dyDescent="0.25">
      <c r="A11" s="78" t="s">
        <v>141</v>
      </c>
      <c r="B11" s="79"/>
      <c r="C11" s="79"/>
      <c r="D11" s="79"/>
      <c r="E11" s="79"/>
      <c r="F11" s="80"/>
      <c r="G11" s="78" t="s">
        <v>164</v>
      </c>
      <c r="H11" s="79"/>
      <c r="I11" s="79"/>
      <c r="J11" s="79"/>
      <c r="K11" s="79"/>
      <c r="L11" s="80"/>
      <c r="M11" s="1"/>
      <c r="N11" s="1"/>
      <c r="O11" s="1"/>
    </row>
    <row r="12" spans="1:15" x14ac:dyDescent="0.25">
      <c r="A12" s="55" t="s">
        <v>109</v>
      </c>
      <c r="B12" s="47" t="s">
        <v>110</v>
      </c>
      <c r="C12" s="47" t="s">
        <v>111</v>
      </c>
      <c r="D12" s="47" t="s">
        <v>112</v>
      </c>
      <c r="E12" s="48">
        <f t="shared" si="4"/>
        <v>74.3</v>
      </c>
      <c r="F12" s="49">
        <f t="shared" si="5"/>
        <v>15.400000000000006</v>
      </c>
      <c r="G12" s="55" t="s">
        <v>109</v>
      </c>
      <c r="H12" s="47" t="s">
        <v>165</v>
      </c>
      <c r="I12" s="47" t="s">
        <v>166</v>
      </c>
      <c r="J12" s="47" t="s">
        <v>147</v>
      </c>
      <c r="K12" s="48">
        <f t="shared" ref="K12:K19" si="7">I12-J12</f>
        <v>66.3</v>
      </c>
      <c r="L12" s="49">
        <f t="shared" ref="L12:L19" si="8">H12-I12</f>
        <v>25.799999999999997</v>
      </c>
      <c r="M12" s="1"/>
      <c r="N12" s="1"/>
      <c r="O12" s="1"/>
    </row>
    <row r="13" spans="1:15" x14ac:dyDescent="0.25">
      <c r="A13" s="55" t="s">
        <v>115</v>
      </c>
      <c r="B13" s="47" t="s">
        <v>142</v>
      </c>
      <c r="C13" s="47" t="s">
        <v>143</v>
      </c>
      <c r="D13" s="47" t="s">
        <v>144</v>
      </c>
      <c r="E13" s="48">
        <f t="shared" si="4"/>
        <v>72.399999999999991</v>
      </c>
      <c r="F13" s="49">
        <f t="shared" si="5"/>
        <v>16.600000000000009</v>
      </c>
      <c r="G13" s="55" t="s">
        <v>115</v>
      </c>
      <c r="H13" s="47" t="s">
        <v>167</v>
      </c>
      <c r="I13" s="47" t="s">
        <v>168</v>
      </c>
      <c r="J13" s="47" t="s">
        <v>147</v>
      </c>
      <c r="K13" s="48">
        <f t="shared" si="7"/>
        <v>61.5</v>
      </c>
      <c r="L13" s="49">
        <f t="shared" si="8"/>
        <v>29.5</v>
      </c>
      <c r="M13" s="1"/>
      <c r="N13" s="1"/>
      <c r="O13" s="1"/>
    </row>
    <row r="14" spans="1:15" x14ac:dyDescent="0.25">
      <c r="A14" s="55" t="s">
        <v>119</v>
      </c>
      <c r="B14" s="50">
        <v>88.5</v>
      </c>
      <c r="C14" s="50">
        <v>68.3</v>
      </c>
      <c r="D14" s="50">
        <v>2</v>
      </c>
      <c r="E14" s="48">
        <f t="shared" si="4"/>
        <v>66.3</v>
      </c>
      <c r="F14" s="49">
        <f t="shared" si="5"/>
        <v>20.200000000000003</v>
      </c>
      <c r="G14" s="55" t="s">
        <v>119</v>
      </c>
      <c r="H14" s="50">
        <v>89.6</v>
      </c>
      <c r="I14" s="50">
        <v>57</v>
      </c>
      <c r="J14" s="50">
        <v>1</v>
      </c>
      <c r="K14" s="48">
        <f t="shared" si="7"/>
        <v>56</v>
      </c>
      <c r="L14" s="49">
        <f t="shared" si="8"/>
        <v>32.599999999999994</v>
      </c>
      <c r="M14" s="1"/>
      <c r="N14" s="1"/>
      <c r="O14" s="1"/>
    </row>
    <row r="15" spans="1:15" x14ac:dyDescent="0.25">
      <c r="A15" s="55" t="s">
        <v>89</v>
      </c>
      <c r="B15" s="50">
        <v>86.2</v>
      </c>
      <c r="C15" s="50">
        <v>56.9</v>
      </c>
      <c r="D15" s="50">
        <v>3</v>
      </c>
      <c r="E15" s="48">
        <f t="shared" ref="E15:E19" si="9">C15-D15</f>
        <v>53.9</v>
      </c>
      <c r="F15" s="49">
        <f t="shared" ref="F15:F19" si="10">B15-C15</f>
        <v>29.300000000000004</v>
      </c>
      <c r="G15" s="55" t="s">
        <v>89</v>
      </c>
      <c r="H15" s="50">
        <v>87.1</v>
      </c>
      <c r="I15" s="50">
        <v>44.4</v>
      </c>
      <c r="J15" s="50">
        <v>3</v>
      </c>
      <c r="K15" s="48">
        <f t="shared" si="7"/>
        <v>41.4</v>
      </c>
      <c r="L15" s="49">
        <f t="shared" si="8"/>
        <v>42.699999999999996</v>
      </c>
      <c r="M15" s="1"/>
      <c r="N15" s="1"/>
      <c r="O15" s="1"/>
    </row>
    <row r="16" spans="1:15" x14ac:dyDescent="0.25">
      <c r="A16" s="55" t="s">
        <v>90</v>
      </c>
      <c r="B16" s="50">
        <v>82.9</v>
      </c>
      <c r="C16" s="50">
        <v>45.9</v>
      </c>
      <c r="D16" s="50">
        <v>6.2</v>
      </c>
      <c r="E16" s="48">
        <f t="shared" si="9"/>
        <v>39.699999999999996</v>
      </c>
      <c r="F16" s="49">
        <f t="shared" si="10"/>
        <v>37.000000000000007</v>
      </c>
      <c r="G16" s="55" t="s">
        <v>90</v>
      </c>
      <c r="H16" s="50">
        <v>84</v>
      </c>
      <c r="I16" s="50">
        <v>31.6</v>
      </c>
      <c r="J16" s="50">
        <v>6</v>
      </c>
      <c r="K16" s="48">
        <f t="shared" si="7"/>
        <v>25.6</v>
      </c>
      <c r="L16" s="49">
        <f t="shared" si="8"/>
        <v>52.4</v>
      </c>
      <c r="M16" s="1"/>
      <c r="N16" s="1"/>
      <c r="O16" s="1"/>
    </row>
    <row r="17" spans="1:19" x14ac:dyDescent="0.25">
      <c r="A17" s="57" t="s">
        <v>91</v>
      </c>
      <c r="B17" s="61">
        <v>83.7</v>
      </c>
      <c r="C17" s="61">
        <v>39</v>
      </c>
      <c r="D17" s="61">
        <v>11.5</v>
      </c>
      <c r="E17" s="59">
        <f t="shared" si="9"/>
        <v>27.5</v>
      </c>
      <c r="F17" s="60">
        <f t="shared" si="10"/>
        <v>44.7</v>
      </c>
      <c r="G17" s="55" t="s">
        <v>91</v>
      </c>
      <c r="H17" s="50">
        <v>95</v>
      </c>
      <c r="I17" s="50">
        <v>27.2</v>
      </c>
      <c r="J17" s="50">
        <v>10</v>
      </c>
      <c r="K17" s="48">
        <f t="shared" si="7"/>
        <v>17.2</v>
      </c>
      <c r="L17" s="49">
        <f t="shared" si="8"/>
        <v>67.8</v>
      </c>
      <c r="M17" s="1"/>
      <c r="N17" s="1"/>
      <c r="O17" s="1"/>
    </row>
    <row r="18" spans="1:19" x14ac:dyDescent="0.25">
      <c r="A18" s="57" t="s">
        <v>86</v>
      </c>
      <c r="B18" s="61">
        <v>76</v>
      </c>
      <c r="C18" s="61">
        <v>39</v>
      </c>
      <c r="D18" s="61">
        <v>26.7</v>
      </c>
      <c r="E18" s="59">
        <f t="shared" si="9"/>
        <v>12.3</v>
      </c>
      <c r="F18" s="60">
        <f t="shared" si="10"/>
        <v>37</v>
      </c>
      <c r="G18" s="55" t="s">
        <v>86</v>
      </c>
      <c r="H18" s="50">
        <v>79.2</v>
      </c>
      <c r="I18" s="50">
        <v>34.1</v>
      </c>
      <c r="J18" s="50">
        <v>24.3</v>
      </c>
      <c r="K18" s="48">
        <f t="shared" si="7"/>
        <v>9.8000000000000007</v>
      </c>
      <c r="L18" s="49">
        <f t="shared" si="8"/>
        <v>45.1</v>
      </c>
      <c r="M18" s="1"/>
      <c r="N18" s="1"/>
      <c r="O18" s="1"/>
    </row>
    <row r="19" spans="1:19" ht="14.95" thickBot="1" x14ac:dyDescent="0.3">
      <c r="A19" s="56" t="s">
        <v>87</v>
      </c>
      <c r="B19" s="51">
        <v>72.400000000000006</v>
      </c>
      <c r="C19" s="51">
        <v>60.8</v>
      </c>
      <c r="D19" s="51">
        <v>57</v>
      </c>
      <c r="E19" s="52">
        <f t="shared" si="9"/>
        <v>3.7999999999999972</v>
      </c>
      <c r="F19" s="53">
        <f t="shared" si="10"/>
        <v>11.600000000000009</v>
      </c>
      <c r="G19" s="56" t="s">
        <v>87</v>
      </c>
      <c r="H19" s="51">
        <v>72.099999999999994</v>
      </c>
      <c r="I19" s="51">
        <v>55.5</v>
      </c>
      <c r="J19" s="51">
        <v>50</v>
      </c>
      <c r="K19" s="52">
        <f t="shared" si="7"/>
        <v>5.5</v>
      </c>
      <c r="L19" s="53">
        <f t="shared" si="8"/>
        <v>16.599999999999994</v>
      </c>
      <c r="M19" s="1"/>
      <c r="N19" s="1"/>
      <c r="O19" s="1"/>
    </row>
    <row r="20" spans="1:19" x14ac:dyDescent="0.25">
      <c r="E20" s="44"/>
      <c r="F20" s="44"/>
      <c r="G20" s="1"/>
      <c r="H20" s="1"/>
      <c r="I20" s="1"/>
      <c r="J20" s="1"/>
      <c r="K20" s="1"/>
      <c r="L20" s="1"/>
      <c r="M20" s="1"/>
      <c r="N20" s="1"/>
      <c r="O20" s="1"/>
    </row>
    <row r="21" spans="1:19" x14ac:dyDescent="0.25">
      <c r="A21" s="70" t="s">
        <v>169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</row>
    <row r="22" spans="1:19" x14ac:dyDescent="0.25">
      <c r="A22" s="14"/>
      <c r="B22" s="62" t="s">
        <v>171</v>
      </c>
      <c r="C22" s="14" t="s">
        <v>67</v>
      </c>
      <c r="D22" s="14" t="s">
        <v>68</v>
      </c>
      <c r="E22" s="63" t="s">
        <v>69</v>
      </c>
      <c r="F22" s="44" t="s">
        <v>178</v>
      </c>
      <c r="G22" s="1"/>
      <c r="H22" s="1"/>
      <c r="I22" s="1"/>
      <c r="J22" s="1"/>
      <c r="K22" s="1"/>
      <c r="L22" s="1"/>
      <c r="M22" s="1"/>
      <c r="N22" s="1"/>
      <c r="O22" s="1"/>
    </row>
    <row r="23" spans="1:19" x14ac:dyDescent="0.25">
      <c r="A23" s="15" t="s">
        <v>59</v>
      </c>
      <c r="B23" s="1" t="s">
        <v>172</v>
      </c>
      <c r="C23" s="1" t="s">
        <v>174</v>
      </c>
      <c r="D23" s="1" t="s">
        <v>175</v>
      </c>
      <c r="E23" s="44">
        <v>53.6</v>
      </c>
      <c r="F23" s="44">
        <v>56.5</v>
      </c>
      <c r="G23" s="1"/>
      <c r="H23" s="1"/>
      <c r="I23" s="1"/>
      <c r="J23" s="1"/>
      <c r="K23" s="1"/>
      <c r="L23" s="1"/>
      <c r="M23" s="1"/>
      <c r="N23" s="1"/>
      <c r="O23" s="1"/>
    </row>
    <row r="24" spans="1:19" x14ac:dyDescent="0.25">
      <c r="A24" s="15" t="s">
        <v>170</v>
      </c>
      <c r="B24" s="1" t="s">
        <v>173</v>
      </c>
      <c r="C24" s="1" t="s">
        <v>176</v>
      </c>
      <c r="D24" s="1" t="s">
        <v>177</v>
      </c>
      <c r="E24" s="44">
        <v>43.4</v>
      </c>
      <c r="F24" s="44">
        <v>57.8</v>
      </c>
      <c r="G24" s="1"/>
      <c r="H24" s="1"/>
      <c r="I24" s="1"/>
      <c r="J24" s="1"/>
      <c r="K24" s="1"/>
      <c r="L24" s="1"/>
      <c r="M24" s="1"/>
      <c r="N24" s="1"/>
      <c r="O24" s="1"/>
    </row>
    <row r="25" spans="1:19" x14ac:dyDescent="0.25">
      <c r="B25" s="62" t="s">
        <v>171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9" x14ac:dyDescent="0.25">
      <c r="B26" t="s">
        <v>23</v>
      </c>
      <c r="C26" s="1" t="s">
        <v>170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9" x14ac:dyDescent="0.25">
      <c r="A27" s="55" t="s">
        <v>109</v>
      </c>
      <c r="B27" s="1" t="s">
        <v>179</v>
      </c>
      <c r="C27" s="1" t="s">
        <v>187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9" x14ac:dyDescent="0.25">
      <c r="A28" s="55" t="s">
        <v>115</v>
      </c>
      <c r="B28" s="1" t="s">
        <v>180</v>
      </c>
      <c r="C28" s="1" t="s">
        <v>186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9" x14ac:dyDescent="0.25">
      <c r="A29" s="55" t="s">
        <v>119</v>
      </c>
      <c r="B29" s="1" t="s">
        <v>124</v>
      </c>
      <c r="C29" s="1" t="s">
        <v>185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9" x14ac:dyDescent="0.25">
      <c r="A30" s="55" t="s">
        <v>89</v>
      </c>
      <c r="B30" s="1" t="s">
        <v>181</v>
      </c>
      <c r="C30" s="1" t="s">
        <v>184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9" x14ac:dyDescent="0.25">
      <c r="A31" s="55" t="s">
        <v>90</v>
      </c>
      <c r="B31" s="1" t="s">
        <v>182</v>
      </c>
      <c r="C31" s="1" t="s">
        <v>183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9" x14ac:dyDescent="0.25">
      <c r="A32" s="57" t="s">
        <v>91</v>
      </c>
      <c r="B32">
        <v>50</v>
      </c>
      <c r="C32">
        <v>50.7</v>
      </c>
    </row>
    <row r="33" spans="1:3" x14ac:dyDescent="0.25">
      <c r="A33" s="57" t="s">
        <v>86</v>
      </c>
      <c r="B33">
        <v>49.4</v>
      </c>
      <c r="C33">
        <v>48.8</v>
      </c>
    </row>
    <row r="34" spans="1:3" ht="14.95" thickBot="1" x14ac:dyDescent="0.3">
      <c r="A34" s="56" t="s">
        <v>87</v>
      </c>
      <c r="B34">
        <v>47.7</v>
      </c>
      <c r="C34">
        <v>45.9</v>
      </c>
    </row>
  </sheetData>
  <mergeCells count="5">
    <mergeCell ref="A1:F1"/>
    <mergeCell ref="A11:F11"/>
    <mergeCell ref="G1:L1"/>
    <mergeCell ref="G11:L11"/>
    <mergeCell ref="A21:S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F6" sqref="F6"/>
    </sheetView>
  </sheetViews>
  <sheetFormatPr defaultRowHeight="14.3" x14ac:dyDescent="0.25"/>
  <sheetData>
    <row r="1" spans="1:20" x14ac:dyDescent="0.25">
      <c r="B1" s="45" t="s">
        <v>4</v>
      </c>
      <c r="C1" s="45" t="s">
        <v>30</v>
      </c>
      <c r="D1" s="45" t="s">
        <v>126</v>
      </c>
      <c r="E1" s="45" t="s">
        <v>127</v>
      </c>
      <c r="F1" s="46" t="s">
        <v>128</v>
      </c>
      <c r="G1" s="64" t="s">
        <v>189</v>
      </c>
      <c r="H1" s="64" t="s">
        <v>190</v>
      </c>
    </row>
    <row r="2" spans="1:20" x14ac:dyDescent="0.25">
      <c r="A2" t="s">
        <v>188</v>
      </c>
      <c r="B2">
        <v>90.8</v>
      </c>
      <c r="C2">
        <v>52.1</v>
      </c>
      <c r="F2">
        <f>B2-C2</f>
        <v>38.699999999999996</v>
      </c>
      <c r="G2">
        <v>66.2</v>
      </c>
      <c r="H2">
        <v>49.6</v>
      </c>
    </row>
    <row r="3" spans="1:20" x14ac:dyDescent="0.25">
      <c r="A3" s="55" t="s">
        <v>109</v>
      </c>
      <c r="B3">
        <v>93.6</v>
      </c>
      <c r="C3">
        <v>56.7</v>
      </c>
      <c r="E3">
        <v>54</v>
      </c>
      <c r="F3">
        <v>37.5</v>
      </c>
      <c r="N3" t="s">
        <v>191</v>
      </c>
      <c r="T3" t="s">
        <v>192</v>
      </c>
    </row>
    <row r="4" spans="1:20" x14ac:dyDescent="0.25">
      <c r="A4" s="57" t="s">
        <v>115</v>
      </c>
      <c r="E4">
        <v>50.9</v>
      </c>
      <c r="F4">
        <v>39.5</v>
      </c>
    </row>
    <row r="5" spans="1:20" x14ac:dyDescent="0.25">
      <c r="A5" s="57" t="s">
        <v>119</v>
      </c>
      <c r="E5">
        <f t="shared" ref="E5:E14" si="0">C5-D5</f>
        <v>0</v>
      </c>
      <c r="F5">
        <f t="shared" ref="F5:F12" si="1">B5-C5</f>
        <v>0</v>
      </c>
    </row>
    <row r="6" spans="1:20" x14ac:dyDescent="0.25">
      <c r="A6" s="57" t="s">
        <v>89</v>
      </c>
      <c r="E6">
        <f t="shared" si="0"/>
        <v>0</v>
      </c>
      <c r="F6">
        <f t="shared" si="1"/>
        <v>0</v>
      </c>
    </row>
    <row r="7" spans="1:20" x14ac:dyDescent="0.25">
      <c r="A7" s="57" t="s">
        <v>90</v>
      </c>
      <c r="E7">
        <f t="shared" si="0"/>
        <v>0</v>
      </c>
      <c r="F7">
        <f t="shared" si="1"/>
        <v>0</v>
      </c>
    </row>
    <row r="8" spans="1:20" x14ac:dyDescent="0.25">
      <c r="A8" s="57" t="s">
        <v>91</v>
      </c>
      <c r="E8">
        <f t="shared" si="0"/>
        <v>0</v>
      </c>
      <c r="F8">
        <f t="shared" si="1"/>
        <v>0</v>
      </c>
    </row>
    <row r="9" spans="1:20" x14ac:dyDescent="0.25">
      <c r="A9" s="57" t="s">
        <v>86</v>
      </c>
      <c r="E9">
        <f t="shared" si="0"/>
        <v>0</v>
      </c>
      <c r="F9">
        <f t="shared" si="1"/>
        <v>0</v>
      </c>
    </row>
    <row r="10" spans="1:20" ht="14.95" thickBot="1" x14ac:dyDescent="0.3">
      <c r="A10" s="56" t="s">
        <v>87</v>
      </c>
      <c r="E10">
        <f t="shared" si="0"/>
        <v>0</v>
      </c>
      <c r="F10">
        <f t="shared" si="1"/>
        <v>0</v>
      </c>
    </row>
    <row r="11" spans="1:20" x14ac:dyDescent="0.25">
      <c r="E11">
        <f t="shared" si="0"/>
        <v>0</v>
      </c>
      <c r="F11">
        <f t="shared" si="1"/>
        <v>0</v>
      </c>
    </row>
    <row r="12" spans="1:20" x14ac:dyDescent="0.25">
      <c r="E12">
        <f t="shared" si="0"/>
        <v>0</v>
      </c>
      <c r="F12">
        <f t="shared" si="1"/>
        <v>0</v>
      </c>
    </row>
    <row r="13" spans="1:20" x14ac:dyDescent="0.25">
      <c r="E13">
        <f t="shared" si="0"/>
        <v>0</v>
      </c>
    </row>
    <row r="14" spans="1:20" x14ac:dyDescent="0.25">
      <c r="E14">
        <f t="shared" si="0"/>
        <v>0</v>
      </c>
    </row>
    <row r="24" spans="14:20" x14ac:dyDescent="0.25">
      <c r="N24" t="s">
        <v>193</v>
      </c>
      <c r="T24" t="s">
        <v>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9" workbookViewId="0">
      <selection activeCell="B43" sqref="B43:T43"/>
    </sheetView>
  </sheetViews>
  <sheetFormatPr defaultRowHeight="14.3" x14ac:dyDescent="0.25"/>
  <sheetData>
    <row r="1" spans="1:20" x14ac:dyDescent="0.25">
      <c r="A1" s="65" t="s">
        <v>25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0" x14ac:dyDescent="0.25">
      <c r="A2" s="70" t="s">
        <v>24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20" x14ac:dyDescent="0.25">
      <c r="B3" s="14" t="s">
        <v>27</v>
      </c>
      <c r="C3" s="14" t="s">
        <v>28</v>
      </c>
      <c r="D3" s="14" t="s">
        <v>29</v>
      </c>
      <c r="E3" s="14" t="s">
        <v>4</v>
      </c>
      <c r="F3" s="14" t="s">
        <v>30</v>
      </c>
      <c r="G3" s="14" t="s">
        <v>31</v>
      </c>
      <c r="H3" s="14" t="s">
        <v>32</v>
      </c>
      <c r="I3" s="14" t="s">
        <v>33</v>
      </c>
      <c r="J3" s="14" t="s">
        <v>34</v>
      </c>
      <c r="K3" s="14" t="s">
        <v>35</v>
      </c>
      <c r="L3" s="14" t="s">
        <v>36</v>
      </c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  <c r="T3" s="14" t="s">
        <v>44</v>
      </c>
    </row>
    <row r="4" spans="1:20" x14ac:dyDescent="0.25">
      <c r="A4" t="s">
        <v>20</v>
      </c>
    </row>
    <row r="5" spans="1:20" x14ac:dyDescent="0.25">
      <c r="A5" t="s">
        <v>26</v>
      </c>
      <c r="B5">
        <v>79</v>
      </c>
      <c r="C5">
        <v>12.37</v>
      </c>
      <c r="D5">
        <v>37.1</v>
      </c>
      <c r="E5">
        <v>57.1</v>
      </c>
      <c r="F5">
        <v>37.9</v>
      </c>
      <c r="G5">
        <v>50.1</v>
      </c>
      <c r="H5">
        <v>53.8</v>
      </c>
      <c r="I5">
        <v>53.6</v>
      </c>
      <c r="J5">
        <v>69.7</v>
      </c>
      <c r="K5">
        <v>37.6</v>
      </c>
      <c r="L5">
        <v>54.9</v>
      </c>
      <c r="M5">
        <v>49.9</v>
      </c>
      <c r="N5">
        <v>29.3</v>
      </c>
      <c r="O5">
        <v>27.1</v>
      </c>
      <c r="P5">
        <v>16.399999999999999</v>
      </c>
      <c r="Q5">
        <v>18</v>
      </c>
      <c r="R5">
        <v>45.6</v>
      </c>
      <c r="S5">
        <v>29.2</v>
      </c>
      <c r="T5">
        <v>23.6</v>
      </c>
    </row>
    <row r="6" spans="1:20" x14ac:dyDescent="0.25">
      <c r="A6" t="s">
        <v>45</v>
      </c>
      <c r="B6">
        <v>52.2</v>
      </c>
      <c r="C6">
        <v>8.4700000000000006</v>
      </c>
      <c r="D6">
        <v>34.700000000000003</v>
      </c>
      <c r="E6">
        <v>57.7</v>
      </c>
      <c r="F6">
        <v>39.200000000000003</v>
      </c>
      <c r="G6">
        <v>50.8</v>
      </c>
      <c r="H6">
        <v>56.4</v>
      </c>
      <c r="I6">
        <v>59.2</v>
      </c>
      <c r="J6">
        <v>85</v>
      </c>
      <c r="K6">
        <v>41.4</v>
      </c>
      <c r="L6">
        <v>56</v>
      </c>
      <c r="M6">
        <v>47.2</v>
      </c>
      <c r="N6">
        <v>39.5</v>
      </c>
      <c r="O6">
        <v>26</v>
      </c>
      <c r="P6">
        <v>13.5</v>
      </c>
      <c r="Q6">
        <v>13.7</v>
      </c>
      <c r="R6">
        <v>50.3</v>
      </c>
      <c r="S6">
        <v>33.799999999999997</v>
      </c>
      <c r="T6">
        <v>29</v>
      </c>
    </row>
    <row r="7" spans="1:20" x14ac:dyDescent="0.25">
      <c r="A7" t="s">
        <v>46</v>
      </c>
      <c r="B7">
        <v>40.5</v>
      </c>
      <c r="C7">
        <v>6.39</v>
      </c>
      <c r="D7">
        <v>35.1</v>
      </c>
      <c r="E7">
        <v>53.4</v>
      </c>
      <c r="F7">
        <v>34.6</v>
      </c>
      <c r="G7">
        <v>50.4</v>
      </c>
      <c r="H7">
        <v>60.1</v>
      </c>
      <c r="I7">
        <v>62.7</v>
      </c>
      <c r="J7">
        <v>80.400000000000006</v>
      </c>
      <c r="K7">
        <v>44.2</v>
      </c>
      <c r="L7">
        <v>52.1</v>
      </c>
      <c r="M7">
        <v>57.4</v>
      </c>
      <c r="N7">
        <v>39.700000000000003</v>
      </c>
      <c r="O7">
        <v>36.9</v>
      </c>
      <c r="P7">
        <v>9.43</v>
      </c>
      <c r="Q7">
        <v>11.4</v>
      </c>
      <c r="R7">
        <v>47.9</v>
      </c>
      <c r="S7">
        <v>32.700000000000003</v>
      </c>
      <c r="T7">
        <v>25.6</v>
      </c>
    </row>
    <row r="8" spans="1:20" x14ac:dyDescent="0.25">
      <c r="B8" s="71" t="s">
        <v>47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</row>
    <row r="9" spans="1:20" x14ac:dyDescent="0.25">
      <c r="B9" s="70" t="s">
        <v>48</v>
      </c>
      <c r="C9" s="70"/>
      <c r="D9" s="70"/>
      <c r="E9" s="70"/>
      <c r="F9" s="70"/>
      <c r="G9" s="17"/>
      <c r="H9" s="18"/>
      <c r="I9" s="16"/>
      <c r="J9" s="16"/>
    </row>
    <row r="10" spans="1:20" x14ac:dyDescent="0.25">
      <c r="B10" s="14" t="s">
        <v>28</v>
      </c>
      <c r="C10" s="14" t="s">
        <v>49</v>
      </c>
      <c r="D10" s="14" t="s">
        <v>30</v>
      </c>
      <c r="E10" s="14" t="s">
        <v>50</v>
      </c>
      <c r="F10" s="14" t="s">
        <v>31</v>
      </c>
      <c r="G10" s="19" t="s">
        <v>28</v>
      </c>
      <c r="H10" s="20" t="s">
        <v>51</v>
      </c>
      <c r="I10" s="14" t="s">
        <v>5</v>
      </c>
    </row>
    <row r="11" spans="1:20" x14ac:dyDescent="0.25">
      <c r="A11" s="14" t="s">
        <v>20</v>
      </c>
      <c r="G11" s="21"/>
      <c r="H11" s="6"/>
    </row>
    <row r="12" spans="1:20" x14ac:dyDescent="0.25">
      <c r="A12" t="s">
        <v>24</v>
      </c>
      <c r="G12" s="21"/>
      <c r="H12" s="6"/>
    </row>
    <row r="13" spans="1:20" x14ac:dyDescent="0.25">
      <c r="A13" t="s">
        <v>2</v>
      </c>
      <c r="G13" s="21"/>
      <c r="H13" s="6"/>
    </row>
    <row r="14" spans="1:20" x14ac:dyDescent="0.25">
      <c r="A14" t="s">
        <v>12</v>
      </c>
      <c r="G14" s="21"/>
      <c r="H14" s="6"/>
    </row>
    <row r="15" spans="1:20" x14ac:dyDescent="0.25">
      <c r="A15" t="s">
        <v>14</v>
      </c>
      <c r="G15" s="21"/>
      <c r="H15" s="6"/>
    </row>
    <row r="16" spans="1:20" x14ac:dyDescent="0.25">
      <c r="A16" s="1" t="s">
        <v>15</v>
      </c>
      <c r="G16" s="21"/>
      <c r="H16" s="6"/>
    </row>
    <row r="17" spans="1:14" x14ac:dyDescent="0.25">
      <c r="A17" s="1" t="s">
        <v>17</v>
      </c>
      <c r="G17" s="21"/>
      <c r="H17" s="6"/>
    </row>
    <row r="18" spans="1:14" x14ac:dyDescent="0.25">
      <c r="A18" s="1" t="s">
        <v>19</v>
      </c>
      <c r="G18" s="21"/>
      <c r="H18" s="6"/>
    </row>
    <row r="19" spans="1:14" x14ac:dyDescent="0.25">
      <c r="A19" s="15" t="s">
        <v>26</v>
      </c>
      <c r="G19" s="21"/>
      <c r="H19" s="6"/>
    </row>
    <row r="20" spans="1:14" x14ac:dyDescent="0.25">
      <c r="A20" t="s">
        <v>24</v>
      </c>
      <c r="B20" s="14">
        <v>17.239999999999998</v>
      </c>
      <c r="C20" s="14">
        <v>92.2</v>
      </c>
      <c r="D20" s="14">
        <v>52.6</v>
      </c>
      <c r="E20" s="14">
        <v>36.1</v>
      </c>
      <c r="F20" s="14">
        <v>48.6</v>
      </c>
      <c r="G20" s="19">
        <v>10.210000000000001</v>
      </c>
      <c r="H20" s="20">
        <v>47.5</v>
      </c>
      <c r="I20" s="14">
        <v>32.700000000000003</v>
      </c>
      <c r="L20" t="s">
        <v>52</v>
      </c>
      <c r="M20" t="s">
        <v>53</v>
      </c>
      <c r="N20" t="s">
        <v>54</v>
      </c>
    </row>
    <row r="21" spans="1:14" x14ac:dyDescent="0.25">
      <c r="A21" t="s">
        <v>2</v>
      </c>
      <c r="B21">
        <v>27.7</v>
      </c>
      <c r="C21">
        <v>94.4</v>
      </c>
      <c r="D21">
        <v>62.6</v>
      </c>
      <c r="E21">
        <v>25.4</v>
      </c>
      <c r="F21">
        <v>53.9</v>
      </c>
      <c r="G21" s="21">
        <v>46.5</v>
      </c>
      <c r="H21" s="6">
        <v>54.4</v>
      </c>
      <c r="I21">
        <v>17.100000000000001</v>
      </c>
      <c r="K21" t="s">
        <v>2</v>
      </c>
    </row>
    <row r="22" spans="1:14" x14ac:dyDescent="0.25">
      <c r="A22" t="s">
        <v>12</v>
      </c>
      <c r="B22">
        <v>17.46</v>
      </c>
      <c r="C22">
        <v>94</v>
      </c>
      <c r="D22">
        <v>47</v>
      </c>
      <c r="E22">
        <v>29.6</v>
      </c>
      <c r="F22">
        <v>53.3</v>
      </c>
      <c r="G22" s="21"/>
      <c r="H22" s="6"/>
      <c r="K22" t="s">
        <v>12</v>
      </c>
    </row>
    <row r="23" spans="1:14" x14ac:dyDescent="0.25">
      <c r="A23" t="s">
        <v>14</v>
      </c>
      <c r="B23">
        <v>19.600000000000001</v>
      </c>
      <c r="C23">
        <v>94</v>
      </c>
      <c r="D23">
        <v>38.4</v>
      </c>
      <c r="E23">
        <v>42.4</v>
      </c>
      <c r="F23">
        <v>52.4</v>
      </c>
      <c r="G23" s="21"/>
      <c r="H23" s="6"/>
      <c r="K23" t="s">
        <v>14</v>
      </c>
    </row>
    <row r="24" spans="1:14" x14ac:dyDescent="0.25">
      <c r="A24" s="1" t="s">
        <v>15</v>
      </c>
      <c r="B24">
        <v>10.73</v>
      </c>
      <c r="C24">
        <v>93.2</v>
      </c>
      <c r="D24">
        <v>41</v>
      </c>
      <c r="E24">
        <v>54.7</v>
      </c>
      <c r="F24">
        <v>50.2</v>
      </c>
      <c r="G24" s="21"/>
      <c r="H24" s="6"/>
      <c r="K24" s="1" t="s">
        <v>15</v>
      </c>
    </row>
    <row r="25" spans="1:14" x14ac:dyDescent="0.25">
      <c r="A25" s="1" t="s">
        <v>17</v>
      </c>
      <c r="B25">
        <v>9.67</v>
      </c>
      <c r="C25">
        <v>90.4</v>
      </c>
      <c r="D25">
        <v>50</v>
      </c>
      <c r="E25">
        <v>56.2</v>
      </c>
      <c r="F25">
        <v>47.1</v>
      </c>
      <c r="G25" s="21"/>
      <c r="H25" s="6"/>
      <c r="K25" s="1" t="s">
        <v>17</v>
      </c>
    </row>
    <row r="26" spans="1:14" x14ac:dyDescent="0.25">
      <c r="A26" s="1" t="s">
        <v>19</v>
      </c>
      <c r="G26" s="21"/>
      <c r="H26" s="6"/>
      <c r="K26" s="1"/>
    </row>
    <row r="27" spans="1:14" x14ac:dyDescent="0.25">
      <c r="A27" s="14" t="s">
        <v>45</v>
      </c>
      <c r="G27" s="21"/>
      <c r="H27" s="6"/>
    </row>
    <row r="28" spans="1:14" x14ac:dyDescent="0.25">
      <c r="A28" t="s">
        <v>24</v>
      </c>
    </row>
    <row r="29" spans="1:14" x14ac:dyDescent="0.25">
      <c r="A29" t="s">
        <v>2</v>
      </c>
    </row>
    <row r="30" spans="1:14" x14ac:dyDescent="0.25">
      <c r="A30" t="s">
        <v>12</v>
      </c>
    </row>
    <row r="31" spans="1:14" x14ac:dyDescent="0.25">
      <c r="A31" t="s">
        <v>14</v>
      </c>
    </row>
    <row r="32" spans="1:14" x14ac:dyDescent="0.25">
      <c r="A32" s="1" t="s">
        <v>15</v>
      </c>
    </row>
    <row r="33" spans="1:20" x14ac:dyDescent="0.25">
      <c r="A33" s="1" t="s">
        <v>17</v>
      </c>
    </row>
    <row r="34" spans="1:20" x14ac:dyDescent="0.25">
      <c r="A34" s="1" t="s">
        <v>19</v>
      </c>
    </row>
    <row r="35" spans="1:20" x14ac:dyDescent="0.25">
      <c r="A35" s="14" t="s">
        <v>46</v>
      </c>
    </row>
    <row r="36" spans="1:20" x14ac:dyDescent="0.25">
      <c r="A36" t="s">
        <v>24</v>
      </c>
    </row>
    <row r="37" spans="1:20" x14ac:dyDescent="0.25">
      <c r="A37" t="s">
        <v>2</v>
      </c>
    </row>
    <row r="38" spans="1:20" x14ac:dyDescent="0.25">
      <c r="A38" t="s">
        <v>12</v>
      </c>
    </row>
    <row r="39" spans="1:20" x14ac:dyDescent="0.25">
      <c r="A39" t="s">
        <v>14</v>
      </c>
    </row>
    <row r="40" spans="1:20" x14ac:dyDescent="0.25">
      <c r="A40" s="1" t="s">
        <v>15</v>
      </c>
    </row>
    <row r="41" spans="1:20" x14ac:dyDescent="0.25">
      <c r="A41" s="1" t="s">
        <v>17</v>
      </c>
    </row>
    <row r="42" spans="1:20" x14ac:dyDescent="0.25">
      <c r="A42" s="1" t="s">
        <v>19</v>
      </c>
    </row>
    <row r="43" spans="1:20" x14ac:dyDescent="0.25">
      <c r="B43" s="71" t="s">
        <v>56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</row>
  </sheetData>
  <mergeCells count="5">
    <mergeCell ref="A1:Q1"/>
    <mergeCell ref="A2:Q2"/>
    <mergeCell ref="B8:T8"/>
    <mergeCell ref="B9:F9"/>
    <mergeCell ref="B43:T4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5"/>
  <sheetViews>
    <sheetView topLeftCell="A13" zoomScale="70" zoomScaleNormal="70" workbookViewId="0">
      <selection activeCell="U70" sqref="U70"/>
    </sheetView>
  </sheetViews>
  <sheetFormatPr defaultRowHeight="14.3" x14ac:dyDescent="0.25"/>
  <sheetData>
    <row r="2" spans="1:20" x14ac:dyDescent="0.25">
      <c r="A2" s="65" t="s">
        <v>57</v>
      </c>
    </row>
    <row r="3" spans="1:20" x14ac:dyDescent="0.25">
      <c r="A3" s="65"/>
    </row>
    <row r="4" spans="1:20" x14ac:dyDescent="0.25">
      <c r="A4" s="65"/>
    </row>
    <row r="5" spans="1:20" x14ac:dyDescent="0.25">
      <c r="A5" s="65"/>
    </row>
    <row r="6" spans="1:20" x14ac:dyDescent="0.25">
      <c r="A6" s="65"/>
    </row>
    <row r="7" spans="1:20" x14ac:dyDescent="0.25">
      <c r="A7" s="65"/>
    </row>
    <row r="8" spans="1:20" x14ac:dyDescent="0.25">
      <c r="A8" s="65"/>
    </row>
    <row r="9" spans="1:20" x14ac:dyDescent="0.25">
      <c r="A9" s="65"/>
      <c r="T9" s="1"/>
    </row>
    <row r="10" spans="1:20" x14ac:dyDescent="0.25">
      <c r="A10" s="65"/>
      <c r="T10" s="1"/>
    </row>
    <row r="11" spans="1:20" x14ac:dyDescent="0.25">
      <c r="A11" s="65"/>
      <c r="T11" s="1"/>
    </row>
    <row r="12" spans="1:20" x14ac:dyDescent="0.25">
      <c r="A12" s="65"/>
      <c r="T12" s="1"/>
    </row>
    <row r="13" spans="1:20" x14ac:dyDescent="0.25">
      <c r="A13" s="65"/>
      <c r="T13" s="1"/>
    </row>
    <row r="14" spans="1:20" x14ac:dyDescent="0.25">
      <c r="A14" s="65"/>
      <c r="T14" s="1"/>
    </row>
    <row r="15" spans="1:20" x14ac:dyDescent="0.25">
      <c r="A15" s="65"/>
      <c r="T15" s="1"/>
    </row>
    <row r="16" spans="1:20" x14ac:dyDescent="0.25">
      <c r="A16" s="65"/>
      <c r="T16" s="1"/>
    </row>
    <row r="17" spans="1:20" x14ac:dyDescent="0.25">
      <c r="A17" s="65"/>
      <c r="T17" s="1"/>
    </row>
    <row r="18" spans="1:20" x14ac:dyDescent="0.25">
      <c r="A18" s="65"/>
      <c r="T18" s="1"/>
    </row>
    <row r="19" spans="1:20" x14ac:dyDescent="0.25">
      <c r="A19" s="65"/>
      <c r="T19" s="1"/>
    </row>
    <row r="20" spans="1:20" x14ac:dyDescent="0.25">
      <c r="T20" s="1"/>
    </row>
    <row r="21" spans="1:20" x14ac:dyDescent="0.25">
      <c r="A21" s="65">
        <v>1620</v>
      </c>
      <c r="T21" s="1"/>
    </row>
    <row r="22" spans="1:20" x14ac:dyDescent="0.25">
      <c r="A22" s="65"/>
      <c r="T22" s="1"/>
    </row>
    <row r="23" spans="1:20" x14ac:dyDescent="0.25">
      <c r="A23" s="65"/>
      <c r="T23" s="1"/>
    </row>
    <row r="24" spans="1:20" x14ac:dyDescent="0.25">
      <c r="A24" s="65"/>
      <c r="T24" s="1"/>
    </row>
    <row r="25" spans="1:20" x14ac:dyDescent="0.25">
      <c r="A25" s="65"/>
      <c r="T25" s="1"/>
    </row>
    <row r="26" spans="1:20" x14ac:dyDescent="0.25">
      <c r="A26" s="65"/>
      <c r="T26" s="1"/>
    </row>
    <row r="27" spans="1:20" x14ac:dyDescent="0.25">
      <c r="A27" s="65"/>
      <c r="T27" s="1"/>
    </row>
    <row r="28" spans="1:20" x14ac:dyDescent="0.25">
      <c r="A28" s="65"/>
      <c r="T28" s="1"/>
    </row>
    <row r="29" spans="1:20" x14ac:dyDescent="0.25">
      <c r="A29" s="65"/>
    </row>
    <row r="30" spans="1:20" x14ac:dyDescent="0.25">
      <c r="A30" s="65"/>
    </row>
    <row r="31" spans="1:20" x14ac:dyDescent="0.25">
      <c r="A31" s="65"/>
    </row>
    <row r="32" spans="1:20" x14ac:dyDescent="0.25">
      <c r="A32" s="65"/>
    </row>
    <row r="33" spans="1:1" x14ac:dyDescent="0.25">
      <c r="A33" s="65"/>
    </row>
    <row r="34" spans="1:1" x14ac:dyDescent="0.25">
      <c r="A34" s="65"/>
    </row>
    <row r="35" spans="1:1" x14ac:dyDescent="0.25">
      <c r="A35" s="65"/>
    </row>
    <row r="36" spans="1:1" x14ac:dyDescent="0.25">
      <c r="A36" s="65"/>
    </row>
    <row r="37" spans="1:1" x14ac:dyDescent="0.25">
      <c r="A37" s="65"/>
    </row>
    <row r="38" spans="1:1" x14ac:dyDescent="0.25">
      <c r="A38" s="65"/>
    </row>
    <row r="40" spans="1:1" x14ac:dyDescent="0.25">
      <c r="A40" s="65" t="s">
        <v>14</v>
      </c>
    </row>
    <row r="41" spans="1:1" x14ac:dyDescent="0.25">
      <c r="A41" s="65"/>
    </row>
    <row r="42" spans="1:1" x14ac:dyDescent="0.25">
      <c r="A42" s="65"/>
    </row>
    <row r="43" spans="1:1" x14ac:dyDescent="0.25">
      <c r="A43" s="65"/>
    </row>
    <row r="44" spans="1:1" x14ac:dyDescent="0.25">
      <c r="A44" s="65"/>
    </row>
    <row r="45" spans="1:1" x14ac:dyDescent="0.25">
      <c r="A45" s="65"/>
    </row>
    <row r="46" spans="1:1" x14ac:dyDescent="0.25">
      <c r="A46" s="65"/>
    </row>
    <row r="47" spans="1:1" x14ac:dyDescent="0.25">
      <c r="A47" s="65"/>
    </row>
    <row r="48" spans="1:1" x14ac:dyDescent="0.25">
      <c r="A48" s="65"/>
    </row>
    <row r="49" spans="1:1" x14ac:dyDescent="0.25">
      <c r="A49" s="65"/>
    </row>
    <row r="50" spans="1:1" x14ac:dyDescent="0.25">
      <c r="A50" s="65"/>
    </row>
    <row r="51" spans="1:1" x14ac:dyDescent="0.25">
      <c r="A51" s="65"/>
    </row>
    <row r="52" spans="1:1" x14ac:dyDescent="0.25">
      <c r="A52" s="65"/>
    </row>
    <row r="53" spans="1:1" x14ac:dyDescent="0.25">
      <c r="A53" s="65"/>
    </row>
    <row r="54" spans="1:1" x14ac:dyDescent="0.25">
      <c r="A54" s="65"/>
    </row>
    <row r="55" spans="1:1" x14ac:dyDescent="0.25">
      <c r="A55" s="65"/>
    </row>
    <row r="56" spans="1:1" x14ac:dyDescent="0.25">
      <c r="A56" s="65"/>
    </row>
    <row r="57" spans="1:1" x14ac:dyDescent="0.25">
      <c r="A57" s="65"/>
    </row>
    <row r="59" spans="1:1" x14ac:dyDescent="0.25">
      <c r="A59" s="65">
        <v>1013</v>
      </c>
    </row>
    <row r="60" spans="1:1" x14ac:dyDescent="0.25">
      <c r="A60" s="65"/>
    </row>
    <row r="61" spans="1:1" x14ac:dyDescent="0.25">
      <c r="A61" s="65"/>
    </row>
    <row r="62" spans="1:1" x14ac:dyDescent="0.25">
      <c r="A62" s="65"/>
    </row>
    <row r="63" spans="1:1" x14ac:dyDescent="0.25">
      <c r="A63" s="65"/>
    </row>
    <row r="64" spans="1:1" x14ac:dyDescent="0.25">
      <c r="A64" s="65"/>
    </row>
    <row r="65" spans="1:1" x14ac:dyDescent="0.25">
      <c r="A65" s="65"/>
    </row>
    <row r="66" spans="1:1" x14ac:dyDescent="0.25">
      <c r="A66" s="65"/>
    </row>
    <row r="67" spans="1:1" x14ac:dyDescent="0.25">
      <c r="A67" s="65"/>
    </row>
    <row r="68" spans="1:1" x14ac:dyDescent="0.25">
      <c r="A68" s="65"/>
    </row>
    <row r="69" spans="1:1" x14ac:dyDescent="0.25">
      <c r="A69" s="65"/>
    </row>
    <row r="70" spans="1:1" x14ac:dyDescent="0.25">
      <c r="A70" s="65"/>
    </row>
    <row r="71" spans="1:1" x14ac:dyDescent="0.25">
      <c r="A71" s="65"/>
    </row>
    <row r="72" spans="1:1" x14ac:dyDescent="0.25">
      <c r="A72" s="65"/>
    </row>
    <row r="73" spans="1:1" x14ac:dyDescent="0.25">
      <c r="A73" s="65"/>
    </row>
    <row r="74" spans="1:1" x14ac:dyDescent="0.25">
      <c r="A74" s="65"/>
    </row>
    <row r="75" spans="1:1" x14ac:dyDescent="0.25">
      <c r="A75" s="65"/>
    </row>
    <row r="76" spans="1:1" x14ac:dyDescent="0.25">
      <c r="A76" s="65"/>
    </row>
    <row r="78" spans="1:1" x14ac:dyDescent="0.25">
      <c r="A78" s="72">
        <v>810</v>
      </c>
    </row>
    <row r="79" spans="1:1" x14ac:dyDescent="0.25">
      <c r="A79" s="72"/>
    </row>
    <row r="80" spans="1:1" x14ac:dyDescent="0.25">
      <c r="A80" s="72"/>
    </row>
    <row r="81" spans="1:1" x14ac:dyDescent="0.25">
      <c r="A81" s="72"/>
    </row>
    <row r="82" spans="1:1" x14ac:dyDescent="0.25">
      <c r="A82" s="72"/>
    </row>
    <row r="83" spans="1:1" x14ac:dyDescent="0.25">
      <c r="A83" s="72"/>
    </row>
    <row r="84" spans="1:1" x14ac:dyDescent="0.25">
      <c r="A84" s="72"/>
    </row>
    <row r="85" spans="1:1" x14ac:dyDescent="0.25">
      <c r="A85" s="72"/>
    </row>
    <row r="86" spans="1:1" x14ac:dyDescent="0.25">
      <c r="A86" s="72"/>
    </row>
    <row r="87" spans="1:1" x14ac:dyDescent="0.25">
      <c r="A87" s="72"/>
    </row>
    <row r="88" spans="1:1" x14ac:dyDescent="0.25">
      <c r="A88" s="72"/>
    </row>
    <row r="89" spans="1:1" x14ac:dyDescent="0.25">
      <c r="A89" s="72"/>
    </row>
    <row r="90" spans="1:1" x14ac:dyDescent="0.25">
      <c r="A90" s="72"/>
    </row>
    <row r="91" spans="1:1" x14ac:dyDescent="0.25">
      <c r="A91" s="72"/>
    </row>
    <row r="92" spans="1:1" x14ac:dyDescent="0.25">
      <c r="A92" s="72"/>
    </row>
    <row r="93" spans="1:1" x14ac:dyDescent="0.25">
      <c r="A93" s="72"/>
    </row>
    <row r="94" spans="1:1" x14ac:dyDescent="0.25">
      <c r="A94" s="72"/>
    </row>
    <row r="95" spans="1:1" x14ac:dyDescent="0.25">
      <c r="A95" s="72"/>
    </row>
  </sheetData>
  <mergeCells count="5">
    <mergeCell ref="A2:A19"/>
    <mergeCell ref="A21:A38"/>
    <mergeCell ref="A40:A57"/>
    <mergeCell ref="A59:A76"/>
    <mergeCell ref="A78:A9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90"/>
  <sheetViews>
    <sheetView zoomScale="55" zoomScaleNormal="55" workbookViewId="0">
      <selection activeCell="Z25" sqref="Z25"/>
    </sheetView>
  </sheetViews>
  <sheetFormatPr defaultRowHeight="14.3" x14ac:dyDescent="0.25"/>
  <sheetData>
    <row r="2" spans="1:29" x14ac:dyDescent="0.25">
      <c r="A2" s="65" t="s">
        <v>2</v>
      </c>
      <c r="Y2" t="s">
        <v>93</v>
      </c>
      <c r="Z2" t="s">
        <v>94</v>
      </c>
      <c r="AA2" t="s">
        <v>30</v>
      </c>
      <c r="AB2" t="s">
        <v>95</v>
      </c>
      <c r="AC2" t="s">
        <v>96</v>
      </c>
    </row>
    <row r="3" spans="1:29" x14ac:dyDescent="0.25">
      <c r="A3" s="65"/>
      <c r="X3" s="1" t="s">
        <v>2</v>
      </c>
      <c r="Y3">
        <v>29</v>
      </c>
      <c r="Z3">
        <v>93</v>
      </c>
      <c r="AA3">
        <v>63.4</v>
      </c>
      <c r="AB3">
        <v>68.400000000000006</v>
      </c>
      <c r="AC3">
        <v>54.7</v>
      </c>
    </row>
    <row r="4" spans="1:29" x14ac:dyDescent="0.25">
      <c r="A4" s="65"/>
      <c r="X4" s="1" t="s">
        <v>12</v>
      </c>
      <c r="Y4">
        <v>16.7</v>
      </c>
      <c r="Z4">
        <v>92.3</v>
      </c>
      <c r="AA4">
        <v>47.8</v>
      </c>
      <c r="AB4">
        <v>65</v>
      </c>
      <c r="AC4">
        <v>53.6</v>
      </c>
    </row>
    <row r="5" spans="1:29" x14ac:dyDescent="0.25">
      <c r="A5" s="65"/>
      <c r="B5" s="1"/>
      <c r="X5" s="1" t="s">
        <v>14</v>
      </c>
      <c r="Y5">
        <v>18.63</v>
      </c>
      <c r="Z5">
        <v>91.9</v>
      </c>
      <c r="AA5">
        <v>39.200000000000003</v>
      </c>
      <c r="AB5">
        <v>49.8</v>
      </c>
      <c r="AC5">
        <v>52.3</v>
      </c>
    </row>
    <row r="6" spans="1:29" x14ac:dyDescent="0.25">
      <c r="A6" s="65"/>
      <c r="B6" s="1"/>
      <c r="X6" s="1" t="s">
        <v>91</v>
      </c>
      <c r="Y6">
        <v>11.52</v>
      </c>
      <c r="Z6">
        <v>91.1</v>
      </c>
      <c r="AA6">
        <v>39.799999999999997</v>
      </c>
      <c r="AB6">
        <v>41.5</v>
      </c>
    </row>
    <row r="7" spans="1:29" x14ac:dyDescent="0.25">
      <c r="A7" s="65"/>
      <c r="B7" s="1"/>
      <c r="X7" s="1" t="s">
        <v>86</v>
      </c>
      <c r="Y7">
        <v>10.26</v>
      </c>
      <c r="Z7">
        <v>90.2</v>
      </c>
      <c r="AA7">
        <v>44.5</v>
      </c>
      <c r="AB7">
        <v>32</v>
      </c>
      <c r="AC7">
        <v>48.8</v>
      </c>
    </row>
    <row r="8" spans="1:29" x14ac:dyDescent="0.25">
      <c r="A8" s="65"/>
      <c r="X8" s="1" t="s">
        <v>92</v>
      </c>
      <c r="Y8">
        <v>12.38</v>
      </c>
      <c r="Z8">
        <v>86</v>
      </c>
      <c r="AA8">
        <v>63.5</v>
      </c>
      <c r="AB8">
        <v>21.6</v>
      </c>
    </row>
    <row r="9" spans="1:29" x14ac:dyDescent="0.25">
      <c r="A9" s="65"/>
    </row>
    <row r="10" spans="1:29" x14ac:dyDescent="0.25">
      <c r="A10" s="65"/>
    </row>
    <row r="11" spans="1:29" x14ac:dyDescent="0.25">
      <c r="A11" s="65"/>
    </row>
    <row r="12" spans="1:29" x14ac:dyDescent="0.25">
      <c r="A12" s="65"/>
    </row>
    <row r="13" spans="1:29" x14ac:dyDescent="0.25">
      <c r="A13" s="65"/>
    </row>
    <row r="14" spans="1:29" x14ac:dyDescent="0.25">
      <c r="A14" s="65"/>
    </row>
    <row r="15" spans="1:29" x14ac:dyDescent="0.25">
      <c r="A15" s="65"/>
    </row>
    <row r="16" spans="1:29" x14ac:dyDescent="0.25">
      <c r="A16" s="65"/>
    </row>
    <row r="17" spans="1:1" x14ac:dyDescent="0.25">
      <c r="A17" s="65"/>
    </row>
    <row r="18" spans="1:1" x14ac:dyDescent="0.25">
      <c r="A18" s="65"/>
    </row>
    <row r="19" spans="1:1" x14ac:dyDescent="0.25">
      <c r="A19" s="65" t="s">
        <v>12</v>
      </c>
    </row>
    <row r="20" spans="1:1" x14ac:dyDescent="0.25">
      <c r="A20" s="65"/>
    </row>
    <row r="21" spans="1:1" x14ac:dyDescent="0.25">
      <c r="A21" s="65"/>
    </row>
    <row r="22" spans="1:1" x14ac:dyDescent="0.25">
      <c r="A22" s="65"/>
    </row>
    <row r="23" spans="1:1" x14ac:dyDescent="0.25">
      <c r="A23" s="65"/>
    </row>
    <row r="24" spans="1:1" x14ac:dyDescent="0.25">
      <c r="A24" s="65"/>
    </row>
    <row r="25" spans="1:1" x14ac:dyDescent="0.25">
      <c r="A25" s="65"/>
    </row>
    <row r="26" spans="1:1" x14ac:dyDescent="0.25">
      <c r="A26" s="65"/>
    </row>
    <row r="27" spans="1:1" x14ac:dyDescent="0.25">
      <c r="A27" s="65"/>
    </row>
    <row r="28" spans="1:1" x14ac:dyDescent="0.25">
      <c r="A28" s="65"/>
    </row>
    <row r="29" spans="1:1" x14ac:dyDescent="0.25">
      <c r="A29" s="65"/>
    </row>
    <row r="30" spans="1:1" x14ac:dyDescent="0.25">
      <c r="A30" s="65"/>
    </row>
    <row r="31" spans="1:1" x14ac:dyDescent="0.25">
      <c r="A31" s="65"/>
    </row>
    <row r="32" spans="1:1" x14ac:dyDescent="0.25">
      <c r="A32" s="65"/>
    </row>
    <row r="33" spans="1:1" x14ac:dyDescent="0.25">
      <c r="A33" s="65"/>
    </row>
    <row r="34" spans="1:1" x14ac:dyDescent="0.25">
      <c r="A34" s="65"/>
    </row>
    <row r="35" spans="1:1" x14ac:dyDescent="0.25">
      <c r="A35" s="65"/>
    </row>
    <row r="36" spans="1:1" x14ac:dyDescent="0.25">
      <c r="A36" s="65"/>
    </row>
    <row r="37" spans="1:1" x14ac:dyDescent="0.25">
      <c r="A37" s="65" t="s">
        <v>14</v>
      </c>
    </row>
    <row r="38" spans="1:1" x14ac:dyDescent="0.25">
      <c r="A38" s="65"/>
    </row>
    <row r="39" spans="1:1" x14ac:dyDescent="0.25">
      <c r="A39" s="65"/>
    </row>
    <row r="40" spans="1:1" x14ac:dyDescent="0.25">
      <c r="A40" s="65"/>
    </row>
    <row r="41" spans="1:1" x14ac:dyDescent="0.25">
      <c r="A41" s="65"/>
    </row>
    <row r="42" spans="1:1" x14ac:dyDescent="0.25">
      <c r="A42" s="65"/>
    </row>
    <row r="43" spans="1:1" x14ac:dyDescent="0.25">
      <c r="A43" s="65"/>
    </row>
    <row r="44" spans="1:1" x14ac:dyDescent="0.25">
      <c r="A44" s="65"/>
    </row>
    <row r="45" spans="1:1" x14ac:dyDescent="0.25">
      <c r="A45" s="65"/>
    </row>
    <row r="46" spans="1:1" x14ac:dyDescent="0.25">
      <c r="A46" s="65"/>
    </row>
    <row r="47" spans="1:1" x14ac:dyDescent="0.25">
      <c r="A47" s="65"/>
    </row>
    <row r="48" spans="1:1" x14ac:dyDescent="0.25">
      <c r="A48" s="65"/>
    </row>
    <row r="49" spans="1:1" x14ac:dyDescent="0.25">
      <c r="A49" s="65"/>
    </row>
    <row r="50" spans="1:1" x14ac:dyDescent="0.25">
      <c r="A50" s="65"/>
    </row>
    <row r="51" spans="1:1" x14ac:dyDescent="0.25">
      <c r="A51" s="65"/>
    </row>
    <row r="52" spans="1:1" x14ac:dyDescent="0.25">
      <c r="A52" s="65"/>
    </row>
    <row r="53" spans="1:1" x14ac:dyDescent="0.25">
      <c r="A53" s="65"/>
    </row>
    <row r="54" spans="1:1" x14ac:dyDescent="0.25">
      <c r="A54" s="65"/>
    </row>
    <row r="55" spans="1:1" x14ac:dyDescent="0.25">
      <c r="A55" s="72" t="s">
        <v>15</v>
      </c>
    </row>
    <row r="56" spans="1:1" x14ac:dyDescent="0.25">
      <c r="A56" s="72"/>
    </row>
    <row r="57" spans="1:1" x14ac:dyDescent="0.25">
      <c r="A57" s="72"/>
    </row>
    <row r="58" spans="1:1" x14ac:dyDescent="0.25">
      <c r="A58" s="72"/>
    </row>
    <row r="59" spans="1:1" x14ac:dyDescent="0.25">
      <c r="A59" s="72"/>
    </row>
    <row r="60" spans="1:1" x14ac:dyDescent="0.25">
      <c r="A60" s="72"/>
    </row>
    <row r="61" spans="1:1" x14ac:dyDescent="0.25">
      <c r="A61" s="72"/>
    </row>
    <row r="62" spans="1:1" x14ac:dyDescent="0.25">
      <c r="A62" s="72"/>
    </row>
    <row r="63" spans="1:1" x14ac:dyDescent="0.25">
      <c r="A63" s="72"/>
    </row>
    <row r="64" spans="1:1" x14ac:dyDescent="0.25">
      <c r="A64" s="72"/>
    </row>
    <row r="65" spans="1:1" x14ac:dyDescent="0.25">
      <c r="A65" s="72"/>
    </row>
    <row r="66" spans="1:1" x14ac:dyDescent="0.25">
      <c r="A66" s="72"/>
    </row>
    <row r="67" spans="1:1" x14ac:dyDescent="0.25">
      <c r="A67" s="72"/>
    </row>
    <row r="68" spans="1:1" x14ac:dyDescent="0.25">
      <c r="A68" s="72"/>
    </row>
    <row r="69" spans="1:1" x14ac:dyDescent="0.25">
      <c r="A69" s="72"/>
    </row>
    <row r="70" spans="1:1" x14ac:dyDescent="0.25">
      <c r="A70" s="72"/>
    </row>
    <row r="71" spans="1:1" x14ac:dyDescent="0.25">
      <c r="A71" s="72"/>
    </row>
    <row r="73" spans="1:1" x14ac:dyDescent="0.25">
      <c r="A73" s="72" t="s">
        <v>17</v>
      </c>
    </row>
    <row r="74" spans="1:1" x14ac:dyDescent="0.25">
      <c r="A74" s="72"/>
    </row>
    <row r="75" spans="1:1" x14ac:dyDescent="0.25">
      <c r="A75" s="72"/>
    </row>
    <row r="76" spans="1:1" x14ac:dyDescent="0.25">
      <c r="A76" s="72"/>
    </row>
    <row r="77" spans="1:1" x14ac:dyDescent="0.25">
      <c r="A77" s="72"/>
    </row>
    <row r="78" spans="1:1" x14ac:dyDescent="0.25">
      <c r="A78" s="72"/>
    </row>
    <row r="79" spans="1:1" x14ac:dyDescent="0.25">
      <c r="A79" s="72"/>
    </row>
    <row r="80" spans="1:1" x14ac:dyDescent="0.25">
      <c r="A80" s="72"/>
    </row>
    <row r="81" spans="1:23" x14ac:dyDescent="0.25">
      <c r="A81" s="72"/>
    </row>
    <row r="82" spans="1:23" x14ac:dyDescent="0.25">
      <c r="A82" s="72"/>
    </row>
    <row r="83" spans="1:23" x14ac:dyDescent="0.25">
      <c r="A83" s="72"/>
    </row>
    <row r="84" spans="1:23" x14ac:dyDescent="0.25">
      <c r="A84" s="72"/>
    </row>
    <row r="85" spans="1:23" x14ac:dyDescent="0.25">
      <c r="A85" s="72"/>
    </row>
    <row r="86" spans="1:23" x14ac:dyDescent="0.25">
      <c r="A86" s="72"/>
    </row>
    <row r="87" spans="1:23" x14ac:dyDescent="0.25">
      <c r="A87" s="72"/>
    </row>
    <row r="88" spans="1:23" x14ac:dyDescent="0.25">
      <c r="A88" s="72"/>
    </row>
    <row r="89" spans="1:23" x14ac:dyDescent="0.25">
      <c r="A89" s="72"/>
    </row>
    <row r="90" spans="1:23" x14ac:dyDescent="0.25">
      <c r="R90" s="65" t="s">
        <v>55</v>
      </c>
      <c r="S90" s="65"/>
      <c r="T90" s="65"/>
      <c r="U90" s="65"/>
      <c r="V90" s="65"/>
      <c r="W90" s="65"/>
    </row>
  </sheetData>
  <mergeCells count="6">
    <mergeCell ref="R90:W90"/>
    <mergeCell ref="A2:A18"/>
    <mergeCell ref="A19:A36"/>
    <mergeCell ref="A37:A54"/>
    <mergeCell ref="A55:A71"/>
    <mergeCell ref="A73:A8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G6" sqref="G6"/>
    </sheetView>
  </sheetViews>
  <sheetFormatPr defaultRowHeight="14.3" x14ac:dyDescent="0.25"/>
  <sheetData>
    <row r="1" spans="1:21" x14ac:dyDescent="0.25">
      <c r="A1" s="70" t="s">
        <v>78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1" ht="14.95" thickBot="1" x14ac:dyDescent="0.3">
      <c r="C2" s="14" t="s">
        <v>63</v>
      </c>
      <c r="D2" s="14" t="s">
        <v>4</v>
      </c>
      <c r="E2" s="14" t="s">
        <v>30</v>
      </c>
      <c r="F2" s="14" t="s">
        <v>64</v>
      </c>
      <c r="G2" s="14" t="s">
        <v>65</v>
      </c>
      <c r="H2" s="14" t="s">
        <v>5</v>
      </c>
      <c r="I2" s="14" t="s">
        <v>66</v>
      </c>
      <c r="J2" s="14" t="s">
        <v>67</v>
      </c>
      <c r="K2" s="14" t="s">
        <v>68</v>
      </c>
      <c r="L2" s="14" t="s">
        <v>69</v>
      </c>
      <c r="M2" s="14" t="s">
        <v>70</v>
      </c>
      <c r="N2" s="14" t="s">
        <v>77</v>
      </c>
      <c r="O2" s="14" t="s">
        <v>71</v>
      </c>
      <c r="P2" s="14" t="s">
        <v>72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79</v>
      </c>
    </row>
    <row r="3" spans="1:21" x14ac:dyDescent="0.25">
      <c r="A3" s="2" t="s">
        <v>58</v>
      </c>
      <c r="B3" s="3" t="s">
        <v>59</v>
      </c>
      <c r="C3" s="3">
        <v>-2.5299999999999998</v>
      </c>
      <c r="D3" s="34">
        <v>50</v>
      </c>
      <c r="E3" s="33">
        <v>45.6</v>
      </c>
      <c r="F3" s="30">
        <v>24.8</v>
      </c>
      <c r="G3" s="3"/>
      <c r="H3" s="33">
        <v>16.899999999999999</v>
      </c>
      <c r="I3" s="30">
        <v>49.9</v>
      </c>
      <c r="J3" s="33">
        <v>88</v>
      </c>
      <c r="K3" s="33">
        <v>52.4</v>
      </c>
      <c r="L3" s="30">
        <v>47</v>
      </c>
      <c r="M3" s="33">
        <v>50.3</v>
      </c>
      <c r="N3" s="33">
        <v>15</v>
      </c>
      <c r="O3" s="33">
        <v>45.5</v>
      </c>
      <c r="P3" s="33">
        <v>55.6</v>
      </c>
      <c r="Q3" s="34">
        <v>54.7</v>
      </c>
      <c r="R3" s="34">
        <v>50.2</v>
      </c>
      <c r="S3" s="3"/>
      <c r="T3" s="4"/>
    </row>
    <row r="4" spans="1:21" ht="14.95" thickBot="1" x14ac:dyDescent="0.3">
      <c r="A4" s="22"/>
      <c r="B4" s="10" t="s">
        <v>60</v>
      </c>
      <c r="C4" s="10">
        <v>-2.19</v>
      </c>
      <c r="D4" s="10">
        <v>61.6</v>
      </c>
      <c r="E4" s="10">
        <v>42.9</v>
      </c>
      <c r="F4" s="31">
        <v>25</v>
      </c>
      <c r="G4" s="10"/>
      <c r="H4" s="10">
        <v>14.7</v>
      </c>
      <c r="I4" s="31">
        <v>49.9</v>
      </c>
      <c r="J4" s="10">
        <v>85.3</v>
      </c>
      <c r="K4" s="10">
        <v>43.7</v>
      </c>
      <c r="L4" s="31">
        <v>48</v>
      </c>
      <c r="M4" s="10">
        <v>46.7</v>
      </c>
      <c r="N4" s="10">
        <v>13.5</v>
      </c>
      <c r="O4" s="10">
        <v>35.799999999999997</v>
      </c>
      <c r="P4" s="10">
        <v>22.7</v>
      </c>
      <c r="Q4" s="10">
        <v>58.1</v>
      </c>
      <c r="R4" s="10">
        <v>59.6</v>
      </c>
      <c r="S4" s="10"/>
      <c r="T4" s="11"/>
    </row>
    <row r="5" spans="1:21" x14ac:dyDescent="0.25">
      <c r="A5" s="2" t="s">
        <v>61</v>
      </c>
      <c r="B5" s="3" t="s">
        <v>59</v>
      </c>
      <c r="C5" s="3">
        <v>-6.36</v>
      </c>
      <c r="D5" s="3">
        <v>54.2</v>
      </c>
      <c r="E5" s="3">
        <v>28.6</v>
      </c>
      <c r="F5" s="3"/>
      <c r="G5" s="3">
        <v>56.3</v>
      </c>
      <c r="H5" s="3">
        <v>15.5</v>
      </c>
      <c r="I5" s="3">
        <v>50.6</v>
      </c>
      <c r="J5" s="3">
        <v>85.4</v>
      </c>
      <c r="K5" s="3">
        <v>44.2</v>
      </c>
      <c r="L5" s="3">
        <v>54.2</v>
      </c>
      <c r="M5" s="3">
        <v>37.700000000000003</v>
      </c>
      <c r="N5" s="3">
        <v>16.100000000000001</v>
      </c>
      <c r="O5" s="3">
        <v>52.1</v>
      </c>
      <c r="P5" s="3">
        <v>56.7</v>
      </c>
      <c r="Q5" s="3">
        <v>53.7</v>
      </c>
      <c r="R5" s="3">
        <v>50</v>
      </c>
      <c r="S5" s="3">
        <v>33.9</v>
      </c>
      <c r="T5" s="4">
        <v>51.6</v>
      </c>
    </row>
    <row r="6" spans="1:21" ht="14.95" thickBot="1" x14ac:dyDescent="0.3">
      <c r="A6" s="22"/>
      <c r="B6" s="10" t="s">
        <v>60</v>
      </c>
      <c r="C6" s="10">
        <v>-7.61</v>
      </c>
      <c r="D6" s="10">
        <v>42.6</v>
      </c>
      <c r="E6" s="10">
        <v>22.8</v>
      </c>
      <c r="F6" s="10"/>
      <c r="G6" s="10">
        <v>48.1</v>
      </c>
      <c r="H6" s="10">
        <v>18.7</v>
      </c>
      <c r="I6" s="10">
        <v>50.9</v>
      </c>
      <c r="J6" s="10">
        <v>79.099999999999994</v>
      </c>
      <c r="K6" s="10">
        <v>29.3</v>
      </c>
      <c r="L6" s="10">
        <v>81.8</v>
      </c>
      <c r="M6" s="10">
        <v>47.4</v>
      </c>
      <c r="N6" s="10">
        <v>10.4</v>
      </c>
      <c r="O6" s="10">
        <v>38.9</v>
      </c>
      <c r="P6" s="10">
        <v>31.1</v>
      </c>
      <c r="Q6" s="10">
        <v>49.9</v>
      </c>
      <c r="R6" s="10">
        <v>56.9</v>
      </c>
      <c r="S6" s="10">
        <v>46.3</v>
      </c>
      <c r="T6" s="11">
        <v>56.4</v>
      </c>
    </row>
    <row r="7" spans="1:21" x14ac:dyDescent="0.25">
      <c r="A7" s="2" t="s">
        <v>62</v>
      </c>
      <c r="B7" s="3" t="s">
        <v>59</v>
      </c>
      <c r="C7" s="3">
        <v>31.14</v>
      </c>
      <c r="D7" s="29">
        <v>37.9</v>
      </c>
      <c r="E7" s="29">
        <v>37.799999999999997</v>
      </c>
      <c r="F7" s="29">
        <v>47.2</v>
      </c>
      <c r="G7" s="3"/>
      <c r="H7" s="3"/>
      <c r="I7" s="3">
        <v>49.8</v>
      </c>
      <c r="J7" s="3">
        <v>86.4</v>
      </c>
      <c r="K7" s="3">
        <v>53.4</v>
      </c>
      <c r="L7" s="3">
        <v>51.2</v>
      </c>
      <c r="M7" s="3">
        <v>47.5</v>
      </c>
      <c r="N7" s="3">
        <v>12.8</v>
      </c>
      <c r="O7" s="3">
        <v>35.200000000000003</v>
      </c>
      <c r="P7" s="3">
        <v>22.2</v>
      </c>
      <c r="Q7" s="3">
        <v>53.9</v>
      </c>
      <c r="R7" s="3">
        <v>53.6</v>
      </c>
      <c r="S7" s="3"/>
      <c r="T7" s="4"/>
    </row>
    <row r="8" spans="1:21" ht="14.95" thickBot="1" x14ac:dyDescent="0.3">
      <c r="A8" s="22"/>
      <c r="B8" s="10" t="s">
        <v>60</v>
      </c>
      <c r="C8" s="10">
        <v>28</v>
      </c>
      <c r="D8" s="10">
        <v>33</v>
      </c>
      <c r="E8" s="10">
        <v>31.6</v>
      </c>
      <c r="F8" s="10">
        <v>41.4</v>
      </c>
      <c r="G8" s="10"/>
      <c r="H8" s="10"/>
      <c r="I8" s="10">
        <v>51.6</v>
      </c>
      <c r="J8" s="10">
        <v>77.8</v>
      </c>
      <c r="K8" s="10">
        <v>39.299999999999997</v>
      </c>
      <c r="L8" s="10">
        <v>63.9</v>
      </c>
      <c r="M8" s="10">
        <v>46.7</v>
      </c>
      <c r="N8" s="10">
        <v>18.100000000000001</v>
      </c>
      <c r="O8" s="10">
        <v>23.8</v>
      </c>
      <c r="P8" s="10">
        <v>0</v>
      </c>
      <c r="Q8" s="10">
        <v>57.4</v>
      </c>
      <c r="R8" s="10">
        <v>59.5</v>
      </c>
      <c r="S8" s="10"/>
      <c r="T8" s="11"/>
    </row>
    <row r="9" spans="1:21" ht="14.95" thickBot="1" x14ac:dyDescent="0.3">
      <c r="A9" s="70" t="s">
        <v>80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</row>
    <row r="10" spans="1:21" x14ac:dyDescent="0.25">
      <c r="A10" s="2" t="s">
        <v>58</v>
      </c>
      <c r="B10" s="23" t="s">
        <v>59</v>
      </c>
      <c r="C10" s="3">
        <v>11.7</v>
      </c>
      <c r="D10" s="3">
        <v>82.8</v>
      </c>
      <c r="E10" s="3">
        <v>74.8</v>
      </c>
      <c r="F10" s="3">
        <v>24.5</v>
      </c>
      <c r="G10" s="3"/>
      <c r="H10" s="3"/>
      <c r="I10" s="3">
        <v>49.8</v>
      </c>
      <c r="J10" s="3">
        <v>84.3</v>
      </c>
      <c r="K10" s="3">
        <v>48.9</v>
      </c>
      <c r="L10" s="3">
        <v>44.1</v>
      </c>
      <c r="M10" s="3">
        <v>49.6</v>
      </c>
      <c r="N10" s="3">
        <v>17.399999999999999</v>
      </c>
      <c r="O10" s="3">
        <v>47.6</v>
      </c>
      <c r="P10" s="3">
        <v>41.2</v>
      </c>
      <c r="Q10" s="3">
        <v>55.3</v>
      </c>
      <c r="R10" s="3">
        <v>53.7</v>
      </c>
      <c r="S10" s="3"/>
      <c r="T10" s="3"/>
      <c r="U10" s="4">
        <v>84.2</v>
      </c>
    </row>
    <row r="11" spans="1:21" ht="14.95" thickBot="1" x14ac:dyDescent="0.3">
      <c r="A11" s="22"/>
      <c r="B11" s="24" t="s">
        <v>60</v>
      </c>
      <c r="C11" s="10">
        <v>10.99</v>
      </c>
      <c r="D11" s="10">
        <v>81.599999999999994</v>
      </c>
      <c r="E11" s="10">
        <v>49.6</v>
      </c>
      <c r="F11" s="10">
        <v>35.4</v>
      </c>
      <c r="G11" s="10"/>
      <c r="H11" s="10"/>
      <c r="I11" s="10">
        <v>50</v>
      </c>
      <c r="J11" s="10">
        <v>86.5</v>
      </c>
      <c r="K11" s="10">
        <v>38.6</v>
      </c>
      <c r="L11" s="10">
        <v>61.8</v>
      </c>
      <c r="M11" s="10">
        <v>53.5</v>
      </c>
      <c r="N11" s="10">
        <v>14.7</v>
      </c>
      <c r="O11" s="10">
        <v>34.700000000000003</v>
      </c>
      <c r="P11" s="10">
        <v>12.5</v>
      </c>
      <c r="Q11" s="10">
        <v>58.3</v>
      </c>
      <c r="R11" s="10">
        <v>61.7</v>
      </c>
      <c r="S11" s="10"/>
      <c r="T11" s="10"/>
      <c r="U11" s="11">
        <v>85.8</v>
      </c>
    </row>
    <row r="12" spans="1:21" x14ac:dyDescent="0.25">
      <c r="A12" s="2" t="s">
        <v>61</v>
      </c>
      <c r="B12" s="23" t="s">
        <v>59</v>
      </c>
      <c r="C12" s="3">
        <v>6</v>
      </c>
      <c r="D12" s="25">
        <v>57.1</v>
      </c>
      <c r="E12" s="26">
        <v>34.6</v>
      </c>
      <c r="F12" s="3"/>
      <c r="G12" s="25">
        <v>59.2</v>
      </c>
      <c r="H12" s="28">
        <v>21.5</v>
      </c>
      <c r="I12" s="26">
        <v>51.9</v>
      </c>
      <c r="J12" s="26">
        <v>83.2</v>
      </c>
      <c r="K12" s="26">
        <v>48.4</v>
      </c>
      <c r="L12" s="28">
        <v>57.8</v>
      </c>
      <c r="M12" s="30">
        <v>45.3</v>
      </c>
      <c r="N12" s="29">
        <v>18.100000000000001</v>
      </c>
      <c r="O12" s="29">
        <v>54</v>
      </c>
      <c r="P12" s="29">
        <v>48.5</v>
      </c>
      <c r="Q12" s="28">
        <v>51.9</v>
      </c>
      <c r="R12" s="28">
        <v>52.8</v>
      </c>
      <c r="S12" s="28">
        <v>40.799999999999997</v>
      </c>
      <c r="T12" s="3"/>
      <c r="U12" s="32">
        <v>24.3</v>
      </c>
    </row>
    <row r="13" spans="1:21" ht="14.95" thickBot="1" x14ac:dyDescent="0.3">
      <c r="A13" s="22"/>
      <c r="B13" s="24" t="s">
        <v>60</v>
      </c>
      <c r="C13" s="10">
        <v>9</v>
      </c>
      <c r="D13" s="10">
        <v>53.4</v>
      </c>
      <c r="E13" s="27">
        <v>36.5</v>
      </c>
      <c r="F13" s="10"/>
      <c r="G13" s="10">
        <v>55.5</v>
      </c>
      <c r="H13" s="10">
        <v>25.6</v>
      </c>
      <c r="I13" s="27">
        <v>51.9</v>
      </c>
      <c r="J13" s="27">
        <v>82.1</v>
      </c>
      <c r="K13" s="27">
        <v>49.2</v>
      </c>
      <c r="L13" s="10">
        <v>68.3</v>
      </c>
      <c r="M13" s="31">
        <v>45.4</v>
      </c>
      <c r="N13" s="10">
        <v>13.8</v>
      </c>
      <c r="O13" s="10">
        <v>42.6</v>
      </c>
      <c r="P13" s="10">
        <v>29.6</v>
      </c>
      <c r="Q13" s="10">
        <v>55.5</v>
      </c>
      <c r="R13" s="10">
        <v>54.9</v>
      </c>
      <c r="S13" s="10">
        <v>44.5</v>
      </c>
      <c r="T13" s="10"/>
      <c r="U13" s="11">
        <v>11.9</v>
      </c>
    </row>
  </sheetData>
  <mergeCells count="2">
    <mergeCell ref="A9:T9"/>
    <mergeCell ref="A1:T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I3" sqref="I3"/>
    </sheetView>
  </sheetViews>
  <sheetFormatPr defaultRowHeight="14.3" x14ac:dyDescent="0.25"/>
  <sheetData>
    <row r="2" spans="1:10" x14ac:dyDescent="0.25">
      <c r="B2" s="14" t="s">
        <v>3</v>
      </c>
      <c r="C2" s="14" t="s">
        <v>81</v>
      </c>
      <c r="D2" s="14" t="s">
        <v>82</v>
      </c>
      <c r="H2" s="14" t="s">
        <v>3</v>
      </c>
      <c r="I2" s="14" t="s">
        <v>81</v>
      </c>
      <c r="J2" s="14" t="s">
        <v>82</v>
      </c>
    </row>
    <row r="3" spans="1:10" x14ac:dyDescent="0.25">
      <c r="A3" s="1" t="s">
        <v>57</v>
      </c>
      <c r="B3">
        <v>-6.65</v>
      </c>
      <c r="C3">
        <v>69.8</v>
      </c>
      <c r="D3">
        <v>18.7</v>
      </c>
      <c r="E3" t="s">
        <v>88</v>
      </c>
    </row>
    <row r="4" spans="1:10" x14ac:dyDescent="0.25">
      <c r="A4" s="1" t="s">
        <v>83</v>
      </c>
      <c r="B4">
        <v>-20.54</v>
      </c>
      <c r="C4">
        <v>59.5</v>
      </c>
      <c r="D4">
        <v>22.1</v>
      </c>
    </row>
    <row r="5" spans="1:10" x14ac:dyDescent="0.25">
      <c r="A5" t="s">
        <v>89</v>
      </c>
      <c r="B5">
        <v>-33.5</v>
      </c>
      <c r="C5">
        <v>56.4</v>
      </c>
      <c r="D5">
        <v>23.7</v>
      </c>
    </row>
    <row r="6" spans="1:10" x14ac:dyDescent="0.25">
      <c r="A6" t="s">
        <v>90</v>
      </c>
      <c r="C6">
        <v>48.5</v>
      </c>
      <c r="D6">
        <v>29</v>
      </c>
    </row>
    <row r="7" spans="1:10" x14ac:dyDescent="0.25">
      <c r="A7" s="1" t="s">
        <v>91</v>
      </c>
      <c r="C7">
        <v>45.4</v>
      </c>
      <c r="D7">
        <v>32.200000000000003</v>
      </c>
    </row>
    <row r="8" spans="1:10" x14ac:dyDescent="0.25">
      <c r="A8" s="1" t="s">
        <v>86</v>
      </c>
      <c r="C8">
        <v>41.1</v>
      </c>
      <c r="D8">
        <v>32.6</v>
      </c>
    </row>
    <row r="9" spans="1:10" x14ac:dyDescent="0.25">
      <c r="A9" s="1" t="s">
        <v>87</v>
      </c>
      <c r="C9">
        <v>40.200000000000003</v>
      </c>
      <c r="D9">
        <v>33.700000000000003</v>
      </c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  <row r="16" spans="1:10" x14ac:dyDescent="0.25">
      <c r="A16" s="1"/>
    </row>
    <row r="17" spans="1:4" x14ac:dyDescent="0.25">
      <c r="A17" s="1" t="s">
        <v>84</v>
      </c>
      <c r="B17">
        <v>-37.85</v>
      </c>
      <c r="C17">
        <v>53.2</v>
      </c>
      <c r="D17">
        <v>24.5</v>
      </c>
    </row>
    <row r="18" spans="1:4" x14ac:dyDescent="0.25">
      <c r="A18" s="1" t="s">
        <v>85</v>
      </c>
      <c r="B18">
        <v>-19.5</v>
      </c>
      <c r="C18">
        <v>47.1</v>
      </c>
      <c r="D18">
        <v>33</v>
      </c>
    </row>
    <row r="19" spans="1:4" x14ac:dyDescent="0.25">
      <c r="A19" s="1" t="s">
        <v>86</v>
      </c>
      <c r="B19">
        <v>-22.6</v>
      </c>
      <c r="C19">
        <v>41.1</v>
      </c>
      <c r="D19">
        <v>32.6</v>
      </c>
    </row>
    <row r="20" spans="1:4" x14ac:dyDescent="0.25">
      <c r="A20" s="1" t="s">
        <v>87</v>
      </c>
      <c r="B20">
        <v>-25</v>
      </c>
      <c r="C20">
        <v>40.200000000000003</v>
      </c>
      <c r="D20">
        <v>33.700000000000003</v>
      </c>
    </row>
    <row r="21" spans="1:4" x14ac:dyDescent="0.25">
      <c r="A21" s="1"/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"/>
    </sheetView>
  </sheetViews>
  <sheetFormatPr defaultRowHeight="14.3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4.3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Q19" sqref="Q19"/>
    </sheetView>
  </sheetViews>
  <sheetFormatPr defaultRowHeight="14.3" x14ac:dyDescent="0.25"/>
  <sheetData>
    <row r="1" spans="1:19" x14ac:dyDescent="0.25">
      <c r="A1" s="65" t="s">
        <v>101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x14ac:dyDescent="0.25">
      <c r="A2" s="73" t="s">
        <v>102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9" x14ac:dyDescent="0.25">
      <c r="A3" s="37"/>
      <c r="B3" s="42" t="s">
        <v>3</v>
      </c>
      <c r="C3" s="42" t="s">
        <v>4</v>
      </c>
      <c r="D3" s="42" t="s">
        <v>82</v>
      </c>
      <c r="E3" s="37"/>
      <c r="F3" s="42" t="s">
        <v>3</v>
      </c>
      <c r="G3" s="42" t="s">
        <v>4</v>
      </c>
      <c r="H3" s="42" t="s">
        <v>82</v>
      </c>
    </row>
    <row r="4" spans="1:19" x14ac:dyDescent="0.25">
      <c r="A4" s="43" t="s">
        <v>2</v>
      </c>
      <c r="B4" s="37">
        <v>-28</v>
      </c>
      <c r="C4" s="37">
        <v>52</v>
      </c>
      <c r="D4" s="37">
        <v>13.3</v>
      </c>
      <c r="E4" s="43" t="s">
        <v>2</v>
      </c>
      <c r="F4" s="37"/>
      <c r="G4" s="37">
        <v>67.5</v>
      </c>
      <c r="H4" s="37">
        <v>12.1</v>
      </c>
    </row>
    <row r="5" spans="1:19" x14ac:dyDescent="0.25">
      <c r="A5" s="43" t="s">
        <v>12</v>
      </c>
      <c r="B5" s="37">
        <v>-27</v>
      </c>
      <c r="C5" s="37">
        <v>50.4</v>
      </c>
      <c r="D5" s="37">
        <v>13.8</v>
      </c>
      <c r="E5" s="43" t="s">
        <v>12</v>
      </c>
      <c r="F5" s="37"/>
      <c r="G5" s="37">
        <v>66.2</v>
      </c>
      <c r="H5" s="37">
        <v>15.2</v>
      </c>
    </row>
    <row r="6" spans="1:19" x14ac:dyDescent="0.25">
      <c r="A6" s="43" t="s">
        <v>14</v>
      </c>
      <c r="B6" s="37">
        <v>-24</v>
      </c>
      <c r="C6" s="37">
        <v>47.9</v>
      </c>
      <c r="D6" s="37">
        <v>18.8</v>
      </c>
      <c r="E6" s="43" t="s">
        <v>14</v>
      </c>
      <c r="F6" s="37"/>
      <c r="G6" s="37">
        <v>59.8</v>
      </c>
      <c r="H6" s="37">
        <v>22</v>
      </c>
    </row>
    <row r="7" spans="1:19" x14ac:dyDescent="0.25">
      <c r="A7" s="43" t="s">
        <v>91</v>
      </c>
      <c r="B7" s="37">
        <v>-31</v>
      </c>
      <c r="C7" s="37">
        <v>45.8</v>
      </c>
      <c r="D7" s="37">
        <v>20</v>
      </c>
      <c r="E7" s="43" t="s">
        <v>91</v>
      </c>
      <c r="F7" s="37"/>
      <c r="G7" s="37">
        <v>60.9</v>
      </c>
      <c r="H7">
        <v>28.1</v>
      </c>
    </row>
    <row r="8" spans="1:19" x14ac:dyDescent="0.25">
      <c r="A8" s="43" t="s">
        <v>86</v>
      </c>
      <c r="B8" s="37">
        <v>-43</v>
      </c>
      <c r="C8" s="37">
        <v>47.2</v>
      </c>
      <c r="D8" s="37">
        <v>24.7</v>
      </c>
      <c r="E8" s="43" t="s">
        <v>86</v>
      </c>
      <c r="F8" s="37"/>
      <c r="G8" s="37">
        <v>62.2</v>
      </c>
      <c r="H8" s="37">
        <v>28.2</v>
      </c>
    </row>
    <row r="9" spans="1:19" x14ac:dyDescent="0.25">
      <c r="A9" s="74" t="s">
        <v>103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9" x14ac:dyDescent="0.25">
      <c r="A10" s="41"/>
      <c r="B10" s="42" t="s">
        <v>3</v>
      </c>
      <c r="C10" s="42" t="s">
        <v>4</v>
      </c>
      <c r="D10" s="42" t="s">
        <v>82</v>
      </c>
      <c r="E10" s="37"/>
      <c r="F10" s="42" t="s">
        <v>3</v>
      </c>
      <c r="G10" s="42" t="s">
        <v>4</v>
      </c>
      <c r="H10" s="42" t="s">
        <v>82</v>
      </c>
    </row>
    <row r="11" spans="1:19" x14ac:dyDescent="0.25">
      <c r="A11" s="43" t="s">
        <v>2</v>
      </c>
      <c r="B11" s="37">
        <v>-16</v>
      </c>
      <c r="C11" s="37">
        <v>65.5</v>
      </c>
      <c r="D11" s="37">
        <v>15.7</v>
      </c>
      <c r="E11" s="37">
        <v>51.2</v>
      </c>
      <c r="F11" s="37">
        <v>-12.43</v>
      </c>
      <c r="G11" s="37">
        <v>75</v>
      </c>
      <c r="H11" s="37">
        <v>11.7</v>
      </c>
    </row>
    <row r="12" spans="1:19" x14ac:dyDescent="0.25">
      <c r="A12" s="43" t="s">
        <v>83</v>
      </c>
      <c r="B12" s="37">
        <v>-11.7</v>
      </c>
      <c r="C12" s="37">
        <v>59.4</v>
      </c>
      <c r="D12" s="37">
        <v>16</v>
      </c>
      <c r="E12" s="37">
        <v>53.9</v>
      </c>
      <c r="F12" s="37">
        <v>-42</v>
      </c>
      <c r="G12" s="37">
        <v>74.400000000000006</v>
      </c>
      <c r="H12" s="37">
        <v>17.5</v>
      </c>
    </row>
    <row r="13" spans="1:19" x14ac:dyDescent="0.25">
      <c r="A13" s="43" t="s">
        <v>89</v>
      </c>
      <c r="B13" s="37">
        <v>-16</v>
      </c>
      <c r="C13" s="37">
        <v>57</v>
      </c>
      <c r="D13" s="37">
        <v>19.100000000000001</v>
      </c>
      <c r="E13" s="37">
        <v>50.8</v>
      </c>
      <c r="F13" s="37">
        <v>-39</v>
      </c>
      <c r="G13" s="37">
        <v>72.5</v>
      </c>
      <c r="H13" s="37">
        <v>19.7</v>
      </c>
    </row>
    <row r="14" spans="1:19" x14ac:dyDescent="0.25">
      <c r="A14" s="43" t="s">
        <v>90</v>
      </c>
      <c r="B14" s="37">
        <v>-43</v>
      </c>
      <c r="C14" s="37">
        <v>50</v>
      </c>
      <c r="D14" s="37">
        <v>19.100000000000001</v>
      </c>
      <c r="E14" s="37">
        <v>46.9</v>
      </c>
      <c r="F14" s="37">
        <v>-19</v>
      </c>
      <c r="G14" s="37">
        <v>72.7</v>
      </c>
      <c r="H14" s="37">
        <v>20.7</v>
      </c>
    </row>
    <row r="15" spans="1:19" x14ac:dyDescent="0.25">
      <c r="A15" s="43" t="s">
        <v>91</v>
      </c>
      <c r="B15" s="37">
        <v>-23</v>
      </c>
      <c r="C15" s="37">
        <v>51.6</v>
      </c>
      <c r="D15" s="37">
        <v>25.2</v>
      </c>
      <c r="E15" s="37">
        <v>52.3</v>
      </c>
      <c r="F15" s="37">
        <v>-20</v>
      </c>
      <c r="G15" s="37">
        <v>74.3</v>
      </c>
      <c r="H15" s="37">
        <v>26</v>
      </c>
    </row>
    <row r="16" spans="1:19" x14ac:dyDescent="0.25">
      <c r="A16" s="43" t="s">
        <v>86</v>
      </c>
      <c r="B16" s="37">
        <v>-45.4</v>
      </c>
      <c r="C16" s="37">
        <v>45.6</v>
      </c>
      <c r="D16" s="37">
        <v>24.6</v>
      </c>
      <c r="E16" s="37">
        <v>48.6</v>
      </c>
      <c r="F16" s="37">
        <v>15</v>
      </c>
      <c r="G16" s="37">
        <v>68.7</v>
      </c>
      <c r="H16" s="37">
        <v>27.5</v>
      </c>
    </row>
    <row r="17" spans="1:7" x14ac:dyDescent="0.25">
      <c r="A17" s="43"/>
      <c r="B17" s="37"/>
      <c r="C17" s="37"/>
      <c r="D17" s="37"/>
      <c r="E17" s="37"/>
      <c r="F17" s="37"/>
      <c r="G17" s="37"/>
    </row>
    <row r="18" spans="1:7" x14ac:dyDescent="0.25">
      <c r="B18" s="37"/>
      <c r="C18" s="37"/>
      <c r="D18" s="37"/>
      <c r="E18" s="37"/>
      <c r="F18" s="37"/>
      <c r="G18" s="37"/>
    </row>
    <row r="19" spans="1:7" x14ac:dyDescent="0.25">
      <c r="B19" s="37"/>
      <c r="C19" s="37"/>
      <c r="D19" s="37"/>
      <c r="E19" s="37"/>
      <c r="F19" s="37"/>
      <c r="G19" s="37"/>
    </row>
    <row r="20" spans="1:7" x14ac:dyDescent="0.25">
      <c r="A20" s="41"/>
      <c r="B20" s="37"/>
      <c r="C20" s="37"/>
      <c r="D20" s="37"/>
      <c r="E20" s="37"/>
      <c r="F20" s="37"/>
      <c r="G20" s="37"/>
    </row>
    <row r="21" spans="1:7" x14ac:dyDescent="0.25">
      <c r="A21" s="41"/>
      <c r="B21" s="37"/>
      <c r="C21" s="37"/>
      <c r="D21" s="37"/>
      <c r="E21" s="37"/>
      <c r="F21" s="37"/>
      <c r="G21" s="37"/>
    </row>
    <row r="22" spans="1:7" x14ac:dyDescent="0.25">
      <c r="A22" s="41"/>
      <c r="B22" s="37"/>
      <c r="C22" s="37"/>
      <c r="D22" s="37"/>
      <c r="E22" s="37"/>
      <c r="F22" s="37"/>
      <c r="G22" s="37"/>
    </row>
    <row r="23" spans="1:7" x14ac:dyDescent="0.25">
      <c r="A23" s="41"/>
      <c r="B23" s="37"/>
      <c r="C23" s="37"/>
      <c r="D23" s="37"/>
      <c r="E23" s="37"/>
      <c r="F23" s="37"/>
      <c r="G23" s="37"/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</sheetData>
  <mergeCells count="3">
    <mergeCell ref="A1:S1"/>
    <mergeCell ref="A2:N2"/>
    <mergeCell ref="A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Sheet1</vt:lpstr>
      <vt:lpstr>Лист1</vt:lpstr>
      <vt:lpstr>GRIZZ 3MAX SB VS BB RANGES</vt:lpstr>
      <vt:lpstr>GRIZZ HU SB RANGES</vt:lpstr>
      <vt:lpstr>me vs braderzol</vt:lpstr>
      <vt:lpstr>brader zoli HU BB</vt:lpstr>
      <vt:lpstr>brader BB vs SB 3max</vt:lpstr>
      <vt:lpstr>brader zoli HU SB</vt:lpstr>
      <vt:lpstr>BB VS BTN</vt:lpstr>
      <vt:lpstr>grizz sb vs btn open</vt:lpstr>
      <vt:lpstr>GRIZZ HU SB</vt:lpstr>
      <vt:lpstr>GRIZZ SBvsBB</vt:lpstr>
      <vt:lpstr>HYPERDONK SBvsBBHU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2015-09-24T13:24:45Z</dcterms:modified>
</cp:coreProperties>
</file>