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30" windowWidth="19140" windowHeight="70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Лист1!$A$3:$L$83</definedName>
  </definedNames>
  <calcPr calcId="125725" refMode="R1C1"/>
</workbook>
</file>

<file path=xl/calcChain.xml><?xml version="1.0" encoding="utf-8"?>
<calcChain xmlns="http://schemas.openxmlformats.org/spreadsheetml/2006/main">
  <c r="L74" i="1"/>
  <c r="L75"/>
  <c r="L59"/>
  <c r="L72"/>
  <c r="L48"/>
  <c r="L68"/>
  <c r="L71"/>
  <c r="I69"/>
  <c r="L69" s="1"/>
  <c r="L70"/>
  <c r="L73"/>
  <c r="L37"/>
  <c r="L36"/>
  <c r="L35"/>
  <c r="L34"/>
  <c r="I62"/>
  <c r="L62" s="1"/>
  <c r="J39"/>
  <c r="I39"/>
  <c r="L61"/>
  <c r="L33"/>
  <c r="L32"/>
  <c r="L66"/>
  <c r="L67"/>
  <c r="L63"/>
  <c r="L65"/>
  <c r="L53"/>
  <c r="L64"/>
  <c r="L38"/>
  <c r="L58"/>
  <c r="I49"/>
  <c r="L52"/>
  <c r="L60"/>
  <c r="L54"/>
  <c r="L55"/>
  <c r="L57"/>
  <c r="L49"/>
  <c r="J51"/>
  <c r="I51"/>
  <c r="L50"/>
  <c r="L56"/>
  <c r="L46"/>
  <c r="L47"/>
  <c r="L26"/>
  <c r="L31"/>
  <c r="L30"/>
  <c r="L45"/>
  <c r="L29"/>
  <c r="L28"/>
  <c r="L25"/>
  <c r="L24"/>
  <c r="L23"/>
  <c r="L22"/>
  <c r="L21"/>
  <c r="L20"/>
  <c r="L19"/>
  <c r="L27"/>
  <c r="L44"/>
  <c r="L43"/>
  <c r="L42"/>
  <c r="L41"/>
  <c r="L40"/>
  <c r="L18"/>
  <c r="L17"/>
  <c r="L16"/>
  <c r="L15"/>
  <c r="L14"/>
  <c r="L13"/>
  <c r="L12"/>
  <c r="L11"/>
  <c r="L10"/>
  <c r="L9"/>
  <c r="L8"/>
  <c r="L7"/>
  <c r="L6"/>
  <c r="L5"/>
  <c r="L4"/>
  <c r="L51" l="1"/>
  <c r="L39"/>
</calcChain>
</file>

<file path=xl/sharedStrings.xml><?xml version="1.0" encoding="utf-8"?>
<sst xmlns="http://schemas.openxmlformats.org/spreadsheetml/2006/main" count="319" uniqueCount="141">
  <si>
    <t>Список уровней Квиз</t>
  </si>
  <si>
    <t>Номер блока</t>
  </si>
  <si>
    <t>Краткое описание</t>
  </si>
  <si>
    <t>кол-во заданий</t>
  </si>
  <si>
    <t>время задание</t>
  </si>
  <si>
    <t>время на ответ</t>
  </si>
  <si>
    <t>формат</t>
  </si>
  <si>
    <t>номер</t>
  </si>
  <si>
    <t>муз</t>
  </si>
  <si>
    <t>сложность (1-10)</t>
  </si>
  <si>
    <t>удачность уровня</t>
  </si>
  <si>
    <t>время на уровень (мин)</t>
  </si>
  <si>
    <t>Города ребусы</t>
  </si>
  <si>
    <t>карт</t>
  </si>
  <si>
    <t>Дудлы личности</t>
  </si>
  <si>
    <t>Цитаты из литературы</t>
  </si>
  <si>
    <t>карт (абвг)</t>
  </si>
  <si>
    <t>Картинки/ребусы инт</t>
  </si>
  <si>
    <t>требует повтора</t>
  </si>
  <si>
    <t>2 Фильмы</t>
  </si>
  <si>
    <t>Киноугадайка</t>
  </si>
  <si>
    <t>Кадр мультик</t>
  </si>
  <si>
    <t>Мелодия из сериала</t>
  </si>
  <si>
    <t>3 Детский</t>
  </si>
  <si>
    <t>Герой по зарисовке</t>
  </si>
  <si>
    <t>Мультфильм по кадру</t>
  </si>
  <si>
    <t>Логич задачки коты/львы</t>
  </si>
  <si>
    <t>Логич задачки 12345678</t>
  </si>
  <si>
    <t>Мелодия мультик (DuckTales)</t>
  </si>
  <si>
    <t>Киноугадайка дет фильмы</t>
  </si>
  <si>
    <t>дорисовать хвост :-)</t>
  </si>
  <si>
    <t>ЧГК(винная карта)</t>
  </si>
  <si>
    <t>Шарж личность</t>
  </si>
  <si>
    <t>Фильм по наброску (чб,Тупой еще Тупее)</t>
  </si>
  <si>
    <t>Мелодия мультик (Леопольд)</t>
  </si>
  <si>
    <t>Фраза по первым буквам</t>
  </si>
  <si>
    <t>видео</t>
  </si>
  <si>
    <t>Микс двух песен (англоязыч)</t>
  </si>
  <si>
    <t>5ДР2019</t>
  </si>
  <si>
    <t>Фильм по наброску (чб,КраснаяЖара)</t>
  </si>
  <si>
    <t>плохое качество картинок</t>
  </si>
  <si>
    <t>Дудлы страны</t>
  </si>
  <si>
    <t>Украинские клипы эстрада(ТуМаша)</t>
  </si>
  <si>
    <t>ЧГК(МакДональдс)</t>
  </si>
  <si>
    <t>Фильм по наброску (цвет,ИванВ меняет профессию)</t>
  </si>
  <si>
    <t>Комиксы с пропущ словами(молоко)</t>
  </si>
  <si>
    <t>Клипы 90х</t>
  </si>
  <si>
    <t>Мелодия фильм(Амели)</t>
  </si>
  <si>
    <t>Стихи с пробелами</t>
  </si>
  <si>
    <t>Караоке Гладиолус</t>
  </si>
  <si>
    <t>Фильм по наброску (чб,Юла)</t>
  </si>
  <si>
    <t>Фильм по Ахриман (конан)</t>
  </si>
  <si>
    <t>Симпсоны-фильмы</t>
  </si>
  <si>
    <t>Цитаты из фильмов(АБВГ)</t>
  </si>
  <si>
    <t>Фильмы эрот кадр</t>
  </si>
  <si>
    <t xml:space="preserve">Микс двух фильмов </t>
  </si>
  <si>
    <t>Фильм по одежде</t>
  </si>
  <si>
    <t>Мелодия с именем (Марина)</t>
  </si>
  <si>
    <t>Фильм по наброску (чб,Форест)</t>
  </si>
  <si>
    <t>Страна по нац костюму(АБВГ)</t>
  </si>
  <si>
    <t>Созвучие/цвет флага (Вьетнамки, АБВГ)</t>
  </si>
  <si>
    <t>Музыка город (Стинг)</t>
  </si>
  <si>
    <t>Закраш слова на карт(Женска логика)</t>
  </si>
  <si>
    <t>доработать ряд картинок</t>
  </si>
  <si>
    <t>поменять пару картинок</t>
  </si>
  <si>
    <t>Клипы 90х (Агутин)</t>
  </si>
  <si>
    <t>поменять Сталкера</t>
  </si>
  <si>
    <t>Мелодии из фильмов - 6</t>
  </si>
  <si>
    <t>Дудлы страны -31</t>
  </si>
  <si>
    <t>Шарж личность -22</t>
  </si>
  <si>
    <t>Фильм по рис Ахриман (судья Дред)</t>
  </si>
  <si>
    <t>Фильм по наброску(пираты кар, цвет)</t>
  </si>
  <si>
    <t>ЧГК(МакДональдс) -36</t>
  </si>
  <si>
    <t>Мелодии из мультиков -1 (Акуна матата)</t>
  </si>
  <si>
    <t>Мелодии из мультиков (Алеша Поп)</t>
  </si>
  <si>
    <t>Мелодии из фильмов(Красотка)</t>
  </si>
  <si>
    <t>Мелодии из мультиков(НуПогоди)</t>
  </si>
  <si>
    <t>8 английский</t>
  </si>
  <si>
    <t>Мелодия птица</t>
  </si>
  <si>
    <t>Вопросы по мультф (АБВГ)</t>
  </si>
  <si>
    <t>Персонаж по глазам</t>
  </si>
  <si>
    <t>Дорожные знаки-муз грубы (АБВГ)</t>
  </si>
  <si>
    <t>Спайка слов (интерПОЛоса)</t>
  </si>
  <si>
    <t>Страны ассоциации (колумб галстук, АБВГ)</t>
  </si>
  <si>
    <t>Экранизация классики рус писат</t>
  </si>
  <si>
    <t>Фильмы через турецк картинки</t>
  </si>
  <si>
    <t>Пары людей</t>
  </si>
  <si>
    <t>Мелодии транспорт</t>
  </si>
  <si>
    <t>Микс двух песен (рус)</t>
  </si>
  <si>
    <t>ЧГК сложный про еду</t>
  </si>
  <si>
    <t>Фильм по зарисовке (в цвете Мумия, 90-ые фильмы)</t>
  </si>
  <si>
    <t>ЧГК части тела</t>
  </si>
  <si>
    <t>Слоган фильм</t>
  </si>
  <si>
    <t>фон картинок убогий</t>
  </si>
  <si>
    <t>Песни про авиацию</t>
  </si>
  <si>
    <t>Микс двух фильмов (волк волстрик/шурик)</t>
  </si>
  <si>
    <t>Вопросы про Украину (АБВГ)</t>
  </si>
  <si>
    <t xml:space="preserve">Страна по эмодзи </t>
  </si>
  <si>
    <t>Гарри Поттер знайка абвг</t>
  </si>
  <si>
    <t xml:space="preserve">Фильм по турецкому рис 2 </t>
  </si>
  <si>
    <t>Два фильма в картинке 1</t>
  </si>
  <si>
    <t>Фильм по турецкому рис 3</t>
  </si>
  <si>
    <t>ЧГК Гарри Поттер сложн</t>
  </si>
  <si>
    <t>Два фильма в одной картинке (мяч+остров)</t>
  </si>
  <si>
    <t>Черныя ящик, неудачный</t>
  </si>
  <si>
    <t>Описание персонажа из книги (одесса)</t>
  </si>
  <si>
    <t>Плагиат/оригинал песни</t>
  </si>
  <si>
    <t>Сериалы перевертыши (одесса)</t>
  </si>
  <si>
    <t>ЧГК Одесса лайт 1(дед мороз)</t>
  </si>
  <si>
    <t>Рок группы в картинках (одесса, танцы минус)</t>
  </si>
  <si>
    <t>Фильмы 2020 года</t>
  </si>
  <si>
    <t xml:space="preserve">Испоняет рок песни на английском </t>
  </si>
  <si>
    <t xml:space="preserve">Чернуха позы </t>
  </si>
  <si>
    <t>Два фильма в картинке 2 (красная шап+ГОТ)</t>
  </si>
  <si>
    <t>Ребусы мультикапл персонажи</t>
  </si>
  <si>
    <t>Слабое звено</t>
  </si>
  <si>
    <t>Описание двух слов-анаграмм</t>
  </si>
  <si>
    <t>Гербы стран</t>
  </si>
  <si>
    <t>Ребусы мясные блюда</t>
  </si>
  <si>
    <t>Коты в фильмах</t>
  </si>
  <si>
    <t>ЧГК одесса лайт (Печкин)</t>
  </si>
  <si>
    <t>ЧГК одесса лайт (монстр)</t>
  </si>
  <si>
    <t>ЧГК чернуха белый фон (лопатой)</t>
  </si>
  <si>
    <t>Гарри Поттер спрятан предмет абв</t>
  </si>
  <si>
    <t>Киногерои в разные годы</t>
  </si>
  <si>
    <t>Пословицы описанные по умному (одесса)</t>
  </si>
  <si>
    <t>Мультперсонаж в жизни</t>
  </si>
  <si>
    <t>Цитата из мультфильма</t>
  </si>
  <si>
    <t>Название книг перевертыши</t>
  </si>
  <si>
    <t>Ребусы с англ словами</t>
  </si>
  <si>
    <t>небаян</t>
  </si>
  <si>
    <t>ЧКГ про ковры</t>
  </si>
  <si>
    <t>Анаграммы 2 слова</t>
  </si>
  <si>
    <t>Песни на украинском</t>
  </si>
  <si>
    <r>
      <rPr>
        <sz val="11"/>
        <color rgb="FFFF0000"/>
        <rFont val="Calibri"/>
        <family val="2"/>
        <charset val="204"/>
        <scheme val="minor"/>
      </rPr>
      <t>Ремиксы на русском яз</t>
    </r>
    <r>
      <rPr>
        <sz val="11"/>
        <color theme="1"/>
        <rFont val="Calibri"/>
        <family val="2"/>
        <charset val="204"/>
        <scheme val="minor"/>
      </rPr>
      <t>ыке (поют англ песни на рус)</t>
    </r>
  </si>
  <si>
    <r>
      <rPr>
        <sz val="11"/>
        <color rgb="FFFF0000"/>
        <rFont val="Calibri"/>
        <family val="2"/>
        <charset val="204"/>
        <scheme val="minor"/>
      </rPr>
      <t>ЧГК чернуха</t>
    </r>
    <r>
      <rPr>
        <sz val="11"/>
        <color theme="1"/>
        <rFont val="Calibri"/>
        <family val="2"/>
        <charset val="204"/>
        <scheme val="minor"/>
      </rPr>
      <t xml:space="preserve"> одесса 1 (скам запасных)</t>
    </r>
  </si>
  <si>
    <r>
      <rPr>
        <sz val="11"/>
        <color rgb="FFFF0000"/>
        <rFont val="Calibri"/>
        <family val="2"/>
        <charset val="204"/>
        <scheme val="minor"/>
      </rPr>
      <t>Убраны некие слова (самопал, подводные камни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</si>
  <si>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sz val="11"/>
        <color rgb="FFFF0000"/>
        <rFont val="Calibri"/>
        <family val="2"/>
        <charset val="204"/>
        <scheme val="minor"/>
      </rPr>
      <t>Микс двух фильмов</t>
    </r>
    <r>
      <rPr>
        <sz val="11"/>
        <color theme="1"/>
        <rFont val="Calibri"/>
        <family val="2"/>
        <charset val="204"/>
        <scheme val="minor"/>
      </rPr>
      <t xml:space="preserve"> (простоквашино/сияние)</t>
    </r>
  </si>
  <si>
    <t>Картинки фильмы СССР (Чапаев)</t>
  </si>
  <si>
    <t>Обложка книги + год выход книги</t>
  </si>
  <si>
    <t>Лица героев размыты камерой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</si>
</sst>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/>
    <xf numFmtId="2" fontId="0" fillId="0" borderId="0" xfId="0" applyNumberFormat="1" applyAlignment="1">
      <alignment horizontal="center" wrapText="1"/>
    </xf>
    <xf numFmtId="0" fontId="0" fillId="2" borderId="0" xfId="0" applyFill="1"/>
    <xf numFmtId="2" fontId="0" fillId="2" borderId="0" xfId="0" applyNumberFormat="1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26"/>
  <sheetViews>
    <sheetView tabSelected="1" topLeftCell="A3" zoomScale="85" zoomScaleNormal="85" workbookViewId="0">
      <pane ySplit="1000" topLeftCell="A109" activePane="bottomLeft"/>
      <selection activeCell="G4" sqref="G4"/>
      <selection pane="bottomLeft" activeCell="D124" sqref="D124"/>
    </sheetView>
  </sheetViews>
  <sheetFormatPr defaultRowHeight="14.5"/>
  <cols>
    <col min="2" max="2" width="12.1796875" bestFit="1" customWidth="1"/>
    <col min="3" max="3" width="11" customWidth="1"/>
    <col min="4" max="4" width="46.6328125" bestFit="1" customWidth="1"/>
    <col min="5" max="5" width="13.1796875" customWidth="1"/>
    <col min="6" max="6" width="15.81640625" customWidth="1"/>
    <col min="7" max="7" width="9.90625" customWidth="1"/>
    <col min="12" max="12" width="8.81640625" style="2"/>
  </cols>
  <sheetData>
    <row r="2" spans="1:12">
      <c r="D2" t="s">
        <v>0</v>
      </c>
    </row>
    <row r="3" spans="1:12" ht="29" customHeight="1">
      <c r="A3" t="s">
        <v>7</v>
      </c>
      <c r="B3" t="s">
        <v>1</v>
      </c>
      <c r="C3" t="s">
        <v>7</v>
      </c>
      <c r="D3" t="s">
        <v>2</v>
      </c>
      <c r="E3" t="s">
        <v>6</v>
      </c>
      <c r="F3" t="s">
        <v>9</v>
      </c>
      <c r="G3" s="1" t="s">
        <v>10</v>
      </c>
      <c r="H3" s="1" t="s">
        <v>3</v>
      </c>
      <c r="I3" s="1" t="s">
        <v>4</v>
      </c>
      <c r="J3" s="1" t="s">
        <v>5</v>
      </c>
      <c r="K3" s="1" t="s">
        <v>18</v>
      </c>
      <c r="L3" s="3" t="s">
        <v>11</v>
      </c>
    </row>
    <row r="4" spans="1:12">
      <c r="A4">
        <v>1</v>
      </c>
      <c r="B4">
        <v>1</v>
      </c>
      <c r="C4">
        <v>1</v>
      </c>
      <c r="D4" s="6" t="s">
        <v>74</v>
      </c>
      <c r="E4" t="s">
        <v>8</v>
      </c>
      <c r="F4">
        <v>2</v>
      </c>
      <c r="G4">
        <v>10</v>
      </c>
      <c r="H4">
        <v>10</v>
      </c>
      <c r="I4">
        <v>20</v>
      </c>
      <c r="J4">
        <v>10</v>
      </c>
      <c r="L4" s="2">
        <f t="shared" ref="L4:L35" si="0">H4*(I4/60+J4/60)+H4*(I4/60+J4/60)*K4</f>
        <v>5</v>
      </c>
    </row>
    <row r="5" spans="1:12">
      <c r="A5">
        <v>2</v>
      </c>
      <c r="B5">
        <v>1</v>
      </c>
      <c r="C5">
        <v>2</v>
      </c>
      <c r="D5" t="s">
        <v>12</v>
      </c>
      <c r="E5" t="s">
        <v>13</v>
      </c>
      <c r="F5">
        <v>4</v>
      </c>
      <c r="G5">
        <v>10</v>
      </c>
      <c r="H5">
        <v>10</v>
      </c>
      <c r="I5">
        <v>30</v>
      </c>
      <c r="J5">
        <v>8</v>
      </c>
      <c r="L5" s="2">
        <f t="shared" si="0"/>
        <v>6.333333333333333</v>
      </c>
    </row>
    <row r="6" spans="1:12">
      <c r="A6">
        <v>3</v>
      </c>
      <c r="B6">
        <v>1</v>
      </c>
      <c r="C6">
        <v>3</v>
      </c>
      <c r="D6" t="s">
        <v>14</v>
      </c>
      <c r="E6" t="s">
        <v>13</v>
      </c>
      <c r="F6">
        <v>6</v>
      </c>
      <c r="G6">
        <v>10</v>
      </c>
      <c r="H6">
        <v>10</v>
      </c>
      <c r="I6">
        <v>30</v>
      </c>
      <c r="J6">
        <v>10</v>
      </c>
      <c r="L6" s="2">
        <f t="shared" si="0"/>
        <v>6.6666666666666661</v>
      </c>
    </row>
    <row r="7" spans="1:12">
      <c r="A7">
        <v>4</v>
      </c>
      <c r="B7">
        <v>1</v>
      </c>
      <c r="C7">
        <v>4</v>
      </c>
      <c r="D7" t="s">
        <v>15</v>
      </c>
      <c r="E7" t="s">
        <v>16</v>
      </c>
      <c r="F7">
        <v>7</v>
      </c>
      <c r="G7">
        <v>8</v>
      </c>
      <c r="H7">
        <v>10</v>
      </c>
      <c r="I7">
        <v>30</v>
      </c>
      <c r="J7">
        <v>10</v>
      </c>
      <c r="L7" s="2">
        <f t="shared" si="0"/>
        <v>6.6666666666666661</v>
      </c>
    </row>
    <row r="8" spans="1:12">
      <c r="A8">
        <v>5</v>
      </c>
      <c r="B8">
        <v>1</v>
      </c>
      <c r="C8">
        <v>5</v>
      </c>
      <c r="D8" t="s">
        <v>17</v>
      </c>
      <c r="E8" t="s">
        <v>13</v>
      </c>
      <c r="F8">
        <v>7</v>
      </c>
      <c r="G8">
        <v>10</v>
      </c>
      <c r="H8">
        <v>15</v>
      </c>
      <c r="I8">
        <v>30</v>
      </c>
      <c r="J8">
        <v>10</v>
      </c>
      <c r="K8">
        <v>1</v>
      </c>
      <c r="L8" s="2">
        <f t="shared" si="0"/>
        <v>20</v>
      </c>
    </row>
    <row r="9" spans="1:12">
      <c r="A9">
        <v>6</v>
      </c>
      <c r="B9">
        <v>1</v>
      </c>
      <c r="C9">
        <v>6</v>
      </c>
      <c r="D9" s="6" t="s">
        <v>75</v>
      </c>
      <c r="E9" t="s">
        <v>8</v>
      </c>
      <c r="F9">
        <v>2</v>
      </c>
      <c r="G9">
        <v>10</v>
      </c>
      <c r="H9">
        <v>10</v>
      </c>
      <c r="I9">
        <v>30</v>
      </c>
      <c r="J9">
        <v>10</v>
      </c>
      <c r="L9" s="2">
        <f t="shared" si="0"/>
        <v>6.6666666666666661</v>
      </c>
    </row>
    <row r="10" spans="1:12">
      <c r="A10">
        <v>7</v>
      </c>
      <c r="B10" t="s">
        <v>19</v>
      </c>
      <c r="C10">
        <v>11</v>
      </c>
      <c r="D10" t="s">
        <v>76</v>
      </c>
      <c r="E10" t="s">
        <v>8</v>
      </c>
      <c r="F10">
        <v>2</v>
      </c>
      <c r="G10">
        <v>10</v>
      </c>
      <c r="H10">
        <v>10</v>
      </c>
      <c r="I10">
        <v>30</v>
      </c>
      <c r="J10">
        <v>10</v>
      </c>
      <c r="L10" s="2">
        <f t="shared" si="0"/>
        <v>6.6666666666666661</v>
      </c>
    </row>
    <row r="11" spans="1:12">
      <c r="A11">
        <v>8</v>
      </c>
      <c r="B11" t="s">
        <v>19</v>
      </c>
      <c r="C11">
        <v>12</v>
      </c>
      <c r="D11" t="s">
        <v>20</v>
      </c>
      <c r="E11" t="s">
        <v>13</v>
      </c>
      <c r="F11">
        <v>9</v>
      </c>
      <c r="G11">
        <v>4</v>
      </c>
      <c r="H11">
        <v>10</v>
      </c>
      <c r="I11">
        <v>30</v>
      </c>
      <c r="J11">
        <v>10</v>
      </c>
      <c r="L11" s="2">
        <f t="shared" si="0"/>
        <v>6.6666666666666661</v>
      </c>
    </row>
    <row r="12" spans="1:12">
      <c r="A12">
        <v>9</v>
      </c>
      <c r="B12" t="s">
        <v>19</v>
      </c>
      <c r="C12">
        <v>13</v>
      </c>
      <c r="D12" t="s">
        <v>20</v>
      </c>
      <c r="E12" t="s">
        <v>13</v>
      </c>
      <c r="F12">
        <v>9</v>
      </c>
      <c r="G12">
        <v>4</v>
      </c>
      <c r="H12">
        <v>10</v>
      </c>
      <c r="I12">
        <v>30</v>
      </c>
      <c r="J12">
        <v>10</v>
      </c>
      <c r="L12" s="2">
        <f t="shared" si="0"/>
        <v>6.6666666666666661</v>
      </c>
    </row>
    <row r="13" spans="1:12">
      <c r="A13">
        <v>10</v>
      </c>
      <c r="B13" t="s">
        <v>19</v>
      </c>
      <c r="C13">
        <v>14</v>
      </c>
      <c r="D13" t="s">
        <v>20</v>
      </c>
      <c r="E13" t="s">
        <v>13</v>
      </c>
      <c r="F13">
        <v>9</v>
      </c>
      <c r="G13">
        <v>4</v>
      </c>
      <c r="H13">
        <v>10</v>
      </c>
      <c r="I13">
        <v>30</v>
      </c>
      <c r="J13">
        <v>10</v>
      </c>
      <c r="L13" s="2">
        <f t="shared" si="0"/>
        <v>6.6666666666666661</v>
      </c>
    </row>
    <row r="14" spans="1:12">
      <c r="A14">
        <v>11</v>
      </c>
      <c r="B14" t="s">
        <v>19</v>
      </c>
      <c r="C14">
        <v>15</v>
      </c>
      <c r="D14" t="s">
        <v>20</v>
      </c>
      <c r="E14" t="s">
        <v>13</v>
      </c>
      <c r="F14">
        <v>9</v>
      </c>
      <c r="G14">
        <v>4</v>
      </c>
      <c r="H14">
        <v>10</v>
      </c>
      <c r="I14">
        <v>30</v>
      </c>
      <c r="J14">
        <v>10</v>
      </c>
      <c r="L14" s="2">
        <f t="shared" si="0"/>
        <v>6.6666666666666661</v>
      </c>
    </row>
    <row r="15" spans="1:12">
      <c r="A15">
        <v>12</v>
      </c>
      <c r="B15" t="s">
        <v>19</v>
      </c>
      <c r="C15">
        <v>16</v>
      </c>
      <c r="D15" t="s">
        <v>21</v>
      </c>
      <c r="E15" t="s">
        <v>13</v>
      </c>
      <c r="F15">
        <v>0</v>
      </c>
      <c r="G15">
        <v>8</v>
      </c>
      <c r="H15">
        <v>10</v>
      </c>
      <c r="I15">
        <v>30</v>
      </c>
      <c r="J15">
        <v>10</v>
      </c>
      <c r="L15" s="2">
        <f t="shared" si="0"/>
        <v>6.6666666666666661</v>
      </c>
    </row>
    <row r="16" spans="1:12">
      <c r="A16">
        <v>13</v>
      </c>
      <c r="B16" t="s">
        <v>19</v>
      </c>
      <c r="C16">
        <v>17</v>
      </c>
      <c r="D16" t="s">
        <v>20</v>
      </c>
      <c r="E16" t="s">
        <v>13</v>
      </c>
      <c r="F16">
        <v>9</v>
      </c>
      <c r="G16">
        <v>4</v>
      </c>
      <c r="H16">
        <v>10</v>
      </c>
      <c r="I16">
        <v>30</v>
      </c>
      <c r="J16">
        <v>10</v>
      </c>
      <c r="L16" s="2">
        <f t="shared" si="0"/>
        <v>6.6666666666666661</v>
      </c>
    </row>
    <row r="17" spans="1:13">
      <c r="A17">
        <v>14</v>
      </c>
      <c r="B17" t="s">
        <v>19</v>
      </c>
      <c r="C17">
        <v>18</v>
      </c>
      <c r="D17" t="s">
        <v>20</v>
      </c>
      <c r="E17" t="s">
        <v>13</v>
      </c>
      <c r="F17">
        <v>9</v>
      </c>
      <c r="G17">
        <v>4</v>
      </c>
      <c r="H17">
        <v>10</v>
      </c>
      <c r="I17">
        <v>30</v>
      </c>
      <c r="J17">
        <v>10</v>
      </c>
      <c r="L17" s="2">
        <f t="shared" si="0"/>
        <v>6.6666666666666661</v>
      </c>
    </row>
    <row r="18" spans="1:13">
      <c r="A18">
        <v>15</v>
      </c>
      <c r="B18" t="s">
        <v>19</v>
      </c>
      <c r="C18">
        <v>19</v>
      </c>
      <c r="D18" t="s">
        <v>22</v>
      </c>
      <c r="E18" t="s">
        <v>8</v>
      </c>
      <c r="F18">
        <v>9</v>
      </c>
      <c r="G18">
        <v>8</v>
      </c>
      <c r="H18">
        <v>10</v>
      </c>
      <c r="I18">
        <v>40</v>
      </c>
      <c r="J18">
        <v>10</v>
      </c>
      <c r="L18" s="2">
        <f t="shared" si="0"/>
        <v>8.3333333333333321</v>
      </c>
    </row>
    <row r="19" spans="1:13">
      <c r="A19">
        <v>22</v>
      </c>
      <c r="B19">
        <v>4</v>
      </c>
      <c r="C19">
        <v>21</v>
      </c>
      <c r="D19" t="s">
        <v>31</v>
      </c>
      <c r="E19" t="s">
        <v>13</v>
      </c>
      <c r="F19">
        <v>4</v>
      </c>
      <c r="G19">
        <v>8</v>
      </c>
      <c r="H19">
        <v>10</v>
      </c>
      <c r="I19">
        <v>60</v>
      </c>
      <c r="J19">
        <v>15</v>
      </c>
      <c r="L19" s="2">
        <f t="shared" si="0"/>
        <v>12.5</v>
      </c>
    </row>
    <row r="20" spans="1:13">
      <c r="A20">
        <v>23</v>
      </c>
      <c r="B20">
        <v>4</v>
      </c>
      <c r="C20">
        <v>22</v>
      </c>
      <c r="D20" s="6" t="s">
        <v>32</v>
      </c>
      <c r="E20" t="s">
        <v>13</v>
      </c>
      <c r="F20">
        <v>6</v>
      </c>
      <c r="G20">
        <v>10</v>
      </c>
      <c r="H20">
        <v>10</v>
      </c>
      <c r="I20">
        <v>30</v>
      </c>
      <c r="J20">
        <v>10</v>
      </c>
      <c r="L20" s="2">
        <f t="shared" si="0"/>
        <v>6.6666666666666661</v>
      </c>
    </row>
    <row r="21" spans="1:13">
      <c r="A21">
        <v>24</v>
      </c>
      <c r="B21">
        <v>4</v>
      </c>
      <c r="C21">
        <v>23</v>
      </c>
      <c r="D21" t="s">
        <v>33</v>
      </c>
      <c r="E21" t="s">
        <v>13</v>
      </c>
      <c r="F21">
        <v>5</v>
      </c>
      <c r="G21">
        <v>7</v>
      </c>
      <c r="H21">
        <v>10</v>
      </c>
      <c r="I21">
        <v>30</v>
      </c>
      <c r="J21">
        <v>10</v>
      </c>
      <c r="L21" s="2">
        <f t="shared" si="0"/>
        <v>6.6666666666666661</v>
      </c>
    </row>
    <row r="22" spans="1:13">
      <c r="A22">
        <v>25</v>
      </c>
      <c r="B22">
        <v>4</v>
      </c>
      <c r="C22">
        <v>24</v>
      </c>
      <c r="D22" t="s">
        <v>34</v>
      </c>
      <c r="E22" t="s">
        <v>8</v>
      </c>
      <c r="F22">
        <v>2</v>
      </c>
      <c r="G22">
        <v>10</v>
      </c>
      <c r="H22">
        <v>10</v>
      </c>
      <c r="I22">
        <v>30</v>
      </c>
      <c r="J22">
        <v>10</v>
      </c>
      <c r="L22" s="2">
        <f t="shared" si="0"/>
        <v>6.6666666666666661</v>
      </c>
    </row>
    <row r="23" spans="1:13">
      <c r="A23">
        <v>26</v>
      </c>
      <c r="B23">
        <v>4</v>
      </c>
      <c r="C23">
        <v>25</v>
      </c>
      <c r="D23" t="s">
        <v>35</v>
      </c>
      <c r="E23" t="s">
        <v>13</v>
      </c>
      <c r="F23">
        <v>6</v>
      </c>
      <c r="G23">
        <v>7</v>
      </c>
      <c r="H23">
        <v>10</v>
      </c>
      <c r="I23">
        <v>30</v>
      </c>
      <c r="J23">
        <v>10</v>
      </c>
      <c r="L23" s="2">
        <f t="shared" si="0"/>
        <v>6.6666666666666661</v>
      </c>
    </row>
    <row r="24" spans="1:13">
      <c r="A24">
        <v>27</v>
      </c>
      <c r="B24">
        <v>4</v>
      </c>
      <c r="C24">
        <v>26</v>
      </c>
      <c r="D24" t="s">
        <v>37</v>
      </c>
      <c r="E24" t="s">
        <v>36</v>
      </c>
      <c r="F24">
        <v>8</v>
      </c>
      <c r="G24">
        <v>10</v>
      </c>
      <c r="H24">
        <v>12</v>
      </c>
      <c r="I24">
        <v>28</v>
      </c>
      <c r="J24">
        <v>10</v>
      </c>
      <c r="L24" s="2">
        <f t="shared" si="0"/>
        <v>7.6</v>
      </c>
      <c r="M24" t="s">
        <v>30</v>
      </c>
    </row>
    <row r="25" spans="1:13">
      <c r="A25">
        <v>28</v>
      </c>
      <c r="B25" t="s">
        <v>38</v>
      </c>
      <c r="C25">
        <v>31</v>
      </c>
      <c r="D25" s="6" t="s">
        <v>41</v>
      </c>
      <c r="E25" t="s">
        <v>13</v>
      </c>
      <c r="F25">
        <v>6</v>
      </c>
      <c r="G25">
        <v>10</v>
      </c>
      <c r="H25">
        <v>10</v>
      </c>
      <c r="I25">
        <v>30</v>
      </c>
      <c r="J25">
        <v>10</v>
      </c>
      <c r="L25" s="2">
        <f t="shared" si="0"/>
        <v>6.6666666666666661</v>
      </c>
    </row>
    <row r="26" spans="1:13">
      <c r="A26">
        <v>34</v>
      </c>
      <c r="B26" t="s">
        <v>38</v>
      </c>
      <c r="C26">
        <v>32</v>
      </c>
      <c r="D26" t="s">
        <v>44</v>
      </c>
      <c r="E26" t="s">
        <v>13</v>
      </c>
      <c r="F26">
        <v>4</v>
      </c>
      <c r="G26">
        <v>8</v>
      </c>
      <c r="H26">
        <v>10</v>
      </c>
      <c r="I26">
        <v>30</v>
      </c>
      <c r="J26">
        <v>10</v>
      </c>
      <c r="L26" s="2">
        <f t="shared" si="0"/>
        <v>6.6666666666666661</v>
      </c>
    </row>
    <row r="27" spans="1:13">
      <c r="A27">
        <v>21</v>
      </c>
      <c r="B27" t="s">
        <v>23</v>
      </c>
      <c r="C27" s="4">
        <v>35</v>
      </c>
      <c r="D27" s="4" t="s">
        <v>24</v>
      </c>
      <c r="E27" s="4" t="s">
        <v>13</v>
      </c>
      <c r="F27" s="4">
        <v>5</v>
      </c>
      <c r="G27" s="4">
        <v>5</v>
      </c>
      <c r="H27" s="4">
        <v>10</v>
      </c>
      <c r="I27" s="4">
        <v>25</v>
      </c>
      <c r="J27" s="4">
        <v>10</v>
      </c>
      <c r="K27" s="4"/>
      <c r="L27" s="5">
        <f t="shared" si="0"/>
        <v>5.8333333333333339</v>
      </c>
    </row>
    <row r="28" spans="1:13">
      <c r="A28">
        <v>30</v>
      </c>
      <c r="B28" t="s">
        <v>38</v>
      </c>
      <c r="C28" s="4">
        <v>35</v>
      </c>
      <c r="D28" s="4" t="s">
        <v>24</v>
      </c>
      <c r="E28" s="4" t="s">
        <v>13</v>
      </c>
      <c r="F28" s="4">
        <v>5</v>
      </c>
      <c r="G28" s="4">
        <v>5</v>
      </c>
      <c r="H28" s="4">
        <v>10</v>
      </c>
      <c r="I28" s="4">
        <v>25</v>
      </c>
      <c r="J28" s="4">
        <v>10</v>
      </c>
      <c r="K28" s="4"/>
      <c r="L28" s="5">
        <f t="shared" si="0"/>
        <v>5.8333333333333339</v>
      </c>
    </row>
    <row r="29" spans="1:13">
      <c r="A29">
        <v>31</v>
      </c>
      <c r="B29" t="s">
        <v>38</v>
      </c>
      <c r="C29">
        <v>36</v>
      </c>
      <c r="D29" s="6" t="s">
        <v>43</v>
      </c>
      <c r="E29" t="s">
        <v>13</v>
      </c>
      <c r="F29">
        <v>8</v>
      </c>
      <c r="G29">
        <v>7</v>
      </c>
      <c r="H29">
        <v>10</v>
      </c>
      <c r="I29">
        <v>60</v>
      </c>
      <c r="J29">
        <v>15</v>
      </c>
      <c r="L29" s="2">
        <f t="shared" si="0"/>
        <v>12.5</v>
      </c>
    </row>
    <row r="30" spans="1:13">
      <c r="A30">
        <v>32</v>
      </c>
      <c r="B30" t="s">
        <v>38</v>
      </c>
      <c r="C30">
        <v>37</v>
      </c>
      <c r="D30" t="s">
        <v>39</v>
      </c>
      <c r="E30" t="s">
        <v>13</v>
      </c>
      <c r="F30">
        <v>5</v>
      </c>
      <c r="G30">
        <v>6</v>
      </c>
      <c r="H30">
        <v>12</v>
      </c>
      <c r="I30">
        <v>20</v>
      </c>
      <c r="J30">
        <v>10</v>
      </c>
      <c r="L30" s="2">
        <f t="shared" si="0"/>
        <v>6</v>
      </c>
    </row>
    <row r="31" spans="1:13">
      <c r="A31">
        <v>33</v>
      </c>
      <c r="B31" t="s">
        <v>38</v>
      </c>
      <c r="C31">
        <v>38</v>
      </c>
      <c r="D31" t="s">
        <v>88</v>
      </c>
      <c r="E31" t="s">
        <v>36</v>
      </c>
      <c r="F31">
        <v>7</v>
      </c>
      <c r="G31">
        <v>10</v>
      </c>
      <c r="H31">
        <v>11</v>
      </c>
      <c r="I31">
        <v>47</v>
      </c>
      <c r="J31">
        <v>18</v>
      </c>
      <c r="L31" s="2">
        <f t="shared" si="0"/>
        <v>11.916666666666666</v>
      </c>
    </row>
    <row r="32" spans="1:13">
      <c r="A32">
        <v>57</v>
      </c>
      <c r="B32" t="s">
        <v>77</v>
      </c>
      <c r="C32">
        <v>41</v>
      </c>
      <c r="D32" t="s">
        <v>67</v>
      </c>
      <c r="E32" t="s">
        <v>8</v>
      </c>
      <c r="F32">
        <v>3</v>
      </c>
      <c r="G32">
        <v>9</v>
      </c>
      <c r="H32">
        <v>10</v>
      </c>
      <c r="I32">
        <v>20</v>
      </c>
      <c r="J32">
        <v>10</v>
      </c>
      <c r="L32" s="2">
        <f t="shared" si="0"/>
        <v>5</v>
      </c>
    </row>
    <row r="33" spans="1:13">
      <c r="A33">
        <v>58</v>
      </c>
      <c r="B33" t="s">
        <v>77</v>
      </c>
      <c r="C33">
        <v>42</v>
      </c>
      <c r="D33" t="s">
        <v>68</v>
      </c>
      <c r="E33" t="s">
        <v>13</v>
      </c>
      <c r="F33">
        <v>6</v>
      </c>
      <c r="G33">
        <v>10</v>
      </c>
      <c r="H33">
        <v>10</v>
      </c>
      <c r="I33">
        <v>30</v>
      </c>
      <c r="J33">
        <v>10</v>
      </c>
      <c r="L33" s="2">
        <f t="shared" si="0"/>
        <v>6.6666666666666661</v>
      </c>
      <c r="M33" t="s">
        <v>30</v>
      </c>
    </row>
    <row r="34" spans="1:13">
      <c r="A34">
        <v>59</v>
      </c>
      <c r="B34" t="s">
        <v>77</v>
      </c>
      <c r="C34">
        <v>43</v>
      </c>
      <c r="D34" t="s">
        <v>69</v>
      </c>
      <c r="E34" t="s">
        <v>13</v>
      </c>
      <c r="F34">
        <v>6</v>
      </c>
      <c r="G34">
        <v>10</v>
      </c>
      <c r="H34">
        <v>10</v>
      </c>
      <c r="I34">
        <v>30</v>
      </c>
      <c r="J34">
        <v>10</v>
      </c>
      <c r="L34" s="2">
        <f t="shared" si="0"/>
        <v>6.6666666666666661</v>
      </c>
      <c r="M34" t="s">
        <v>40</v>
      </c>
    </row>
    <row r="35" spans="1:13">
      <c r="A35">
        <v>60</v>
      </c>
      <c r="B35" t="s">
        <v>77</v>
      </c>
      <c r="C35">
        <v>44</v>
      </c>
      <c r="D35" t="s">
        <v>71</v>
      </c>
      <c r="E35" t="s">
        <v>13</v>
      </c>
      <c r="F35">
        <v>3</v>
      </c>
      <c r="G35">
        <v>7</v>
      </c>
      <c r="H35">
        <v>10</v>
      </c>
      <c r="I35">
        <v>30</v>
      </c>
      <c r="J35">
        <v>10</v>
      </c>
      <c r="L35" s="2">
        <f t="shared" si="0"/>
        <v>6.6666666666666661</v>
      </c>
    </row>
    <row r="36" spans="1:13">
      <c r="A36">
        <v>61</v>
      </c>
      <c r="B36" t="s">
        <v>77</v>
      </c>
      <c r="C36">
        <v>45</v>
      </c>
      <c r="D36" t="s">
        <v>72</v>
      </c>
      <c r="E36" t="s">
        <v>13</v>
      </c>
      <c r="F36">
        <v>8</v>
      </c>
      <c r="G36">
        <v>7</v>
      </c>
      <c r="H36">
        <v>10</v>
      </c>
      <c r="I36">
        <v>70</v>
      </c>
      <c r="J36">
        <v>15</v>
      </c>
      <c r="L36" s="2">
        <f t="shared" ref="L36:L67" si="1">H36*(I36/60+J36/60)+H36*(I36/60+J36/60)*K36</f>
        <v>14.166666666666668</v>
      </c>
    </row>
    <row r="37" spans="1:13">
      <c r="A37">
        <v>62</v>
      </c>
      <c r="B37" t="s">
        <v>77</v>
      </c>
      <c r="C37">
        <v>46</v>
      </c>
      <c r="D37" t="s">
        <v>73</v>
      </c>
      <c r="E37" t="s">
        <v>8</v>
      </c>
      <c r="F37">
        <v>3</v>
      </c>
      <c r="G37">
        <v>9</v>
      </c>
      <c r="H37">
        <v>10</v>
      </c>
      <c r="I37">
        <v>30</v>
      </c>
      <c r="J37">
        <v>10</v>
      </c>
      <c r="L37" s="2">
        <f t="shared" si="1"/>
        <v>6.6666666666666661</v>
      </c>
    </row>
    <row r="38" spans="1:13">
      <c r="A38">
        <v>47</v>
      </c>
      <c r="B38" s="8">
        <v>7</v>
      </c>
      <c r="C38">
        <v>48</v>
      </c>
      <c r="D38" t="s">
        <v>57</v>
      </c>
      <c r="E38" t="s">
        <v>8</v>
      </c>
      <c r="F38">
        <v>2</v>
      </c>
      <c r="G38">
        <v>6</v>
      </c>
      <c r="H38">
        <v>10</v>
      </c>
      <c r="I38">
        <v>30</v>
      </c>
      <c r="J38">
        <v>10</v>
      </c>
      <c r="L38" s="2">
        <f t="shared" si="1"/>
        <v>6.6666666666666661</v>
      </c>
    </row>
    <row r="39" spans="1:13">
      <c r="A39">
        <v>52</v>
      </c>
      <c r="B39" s="8">
        <v>7</v>
      </c>
      <c r="C39">
        <v>50</v>
      </c>
      <c r="D39" t="s">
        <v>49</v>
      </c>
      <c r="E39" t="s">
        <v>8</v>
      </c>
      <c r="F39">
        <v>2</v>
      </c>
      <c r="G39">
        <v>7</v>
      </c>
      <c r="H39">
        <v>1</v>
      </c>
      <c r="I39">
        <f>3*60+20</f>
        <v>200</v>
      </c>
      <c r="J39">
        <f>3*60+20</f>
        <v>200</v>
      </c>
      <c r="L39" s="2">
        <f t="shared" si="1"/>
        <v>6.666666666666667</v>
      </c>
    </row>
    <row r="40" spans="1:13">
      <c r="A40">
        <v>16</v>
      </c>
      <c r="B40" t="s">
        <v>23</v>
      </c>
      <c r="C40">
        <v>51</v>
      </c>
      <c r="D40" t="s">
        <v>28</v>
      </c>
      <c r="E40" t="s">
        <v>8</v>
      </c>
      <c r="F40">
        <v>2</v>
      </c>
      <c r="G40">
        <v>8</v>
      </c>
      <c r="H40">
        <v>10</v>
      </c>
      <c r="I40">
        <v>25</v>
      </c>
      <c r="J40">
        <v>10</v>
      </c>
      <c r="L40" s="2">
        <f t="shared" si="1"/>
        <v>5.8333333333333339</v>
      </c>
    </row>
    <row r="41" spans="1:13">
      <c r="A41">
        <v>17</v>
      </c>
      <c r="B41" t="s">
        <v>23</v>
      </c>
      <c r="C41">
        <v>52</v>
      </c>
      <c r="D41" t="s">
        <v>25</v>
      </c>
      <c r="E41" t="s">
        <v>13</v>
      </c>
      <c r="F41">
        <v>2</v>
      </c>
      <c r="G41">
        <v>8</v>
      </c>
      <c r="H41">
        <v>10</v>
      </c>
      <c r="I41">
        <v>30</v>
      </c>
      <c r="J41">
        <v>10</v>
      </c>
      <c r="L41" s="2">
        <f t="shared" si="1"/>
        <v>6.6666666666666661</v>
      </c>
    </row>
    <row r="42" spans="1:13">
      <c r="A42">
        <v>18</v>
      </c>
      <c r="B42" t="s">
        <v>23</v>
      </c>
      <c r="C42">
        <v>53</v>
      </c>
      <c r="D42" t="s">
        <v>29</v>
      </c>
      <c r="E42" t="s">
        <v>13</v>
      </c>
      <c r="F42">
        <v>2</v>
      </c>
      <c r="G42">
        <v>8</v>
      </c>
      <c r="H42">
        <v>10</v>
      </c>
      <c r="I42">
        <v>30</v>
      </c>
      <c r="J42">
        <v>10</v>
      </c>
      <c r="L42" s="2">
        <f t="shared" si="1"/>
        <v>6.6666666666666661</v>
      </c>
    </row>
    <row r="43" spans="1:13">
      <c r="A43">
        <v>19</v>
      </c>
      <c r="B43" t="s">
        <v>23</v>
      </c>
      <c r="C43">
        <v>54</v>
      </c>
      <c r="D43" t="s">
        <v>26</v>
      </c>
      <c r="E43" t="s">
        <v>13</v>
      </c>
      <c r="F43">
        <v>3</v>
      </c>
      <c r="G43">
        <v>2</v>
      </c>
      <c r="H43">
        <v>10</v>
      </c>
      <c r="I43">
        <v>30</v>
      </c>
      <c r="J43">
        <v>10</v>
      </c>
      <c r="L43" s="2">
        <f t="shared" si="1"/>
        <v>6.6666666666666661</v>
      </c>
    </row>
    <row r="44" spans="1:13">
      <c r="A44">
        <v>20</v>
      </c>
      <c r="B44" t="s">
        <v>23</v>
      </c>
      <c r="C44">
        <v>55</v>
      </c>
      <c r="D44" t="s">
        <v>27</v>
      </c>
      <c r="E44" t="s">
        <v>13</v>
      </c>
      <c r="F44">
        <v>3</v>
      </c>
      <c r="G44">
        <v>1</v>
      </c>
      <c r="H44">
        <v>10</v>
      </c>
      <c r="I44">
        <v>30</v>
      </c>
      <c r="J44">
        <v>10</v>
      </c>
      <c r="L44" s="2">
        <f t="shared" si="1"/>
        <v>6.6666666666666661</v>
      </c>
    </row>
    <row r="45" spans="1:13">
      <c r="A45">
        <v>29</v>
      </c>
      <c r="B45" t="s">
        <v>38</v>
      </c>
      <c r="C45">
        <v>56</v>
      </c>
      <c r="D45" s="7" t="s">
        <v>42</v>
      </c>
      <c r="E45" t="s">
        <v>36</v>
      </c>
      <c r="F45">
        <v>2</v>
      </c>
      <c r="G45">
        <v>8</v>
      </c>
      <c r="H45">
        <v>10</v>
      </c>
      <c r="I45">
        <v>45</v>
      </c>
      <c r="J45">
        <v>10</v>
      </c>
      <c r="L45" s="2">
        <f t="shared" si="1"/>
        <v>9.1666666666666661</v>
      </c>
    </row>
    <row r="46" spans="1:13">
      <c r="A46">
        <v>36</v>
      </c>
      <c r="B46" t="s">
        <v>38</v>
      </c>
      <c r="C46">
        <v>57</v>
      </c>
      <c r="D46" t="s">
        <v>46</v>
      </c>
      <c r="E46" t="s">
        <v>36</v>
      </c>
      <c r="F46">
        <v>2</v>
      </c>
      <c r="G46">
        <v>9</v>
      </c>
      <c r="H46">
        <v>11</v>
      </c>
      <c r="I46">
        <v>35</v>
      </c>
      <c r="J46">
        <v>10</v>
      </c>
      <c r="L46" s="2">
        <f t="shared" si="1"/>
        <v>8.25</v>
      </c>
    </row>
    <row r="47" spans="1:13">
      <c r="A47">
        <v>35</v>
      </c>
      <c r="B47" t="s">
        <v>38</v>
      </c>
      <c r="C47">
        <v>58</v>
      </c>
      <c r="D47" t="s">
        <v>45</v>
      </c>
      <c r="E47" t="s">
        <v>13</v>
      </c>
      <c r="F47">
        <v>8</v>
      </c>
      <c r="G47">
        <v>8</v>
      </c>
      <c r="H47">
        <v>10</v>
      </c>
      <c r="I47">
        <v>50</v>
      </c>
      <c r="J47">
        <v>10</v>
      </c>
      <c r="L47" s="2">
        <f t="shared" si="1"/>
        <v>10</v>
      </c>
    </row>
    <row r="48" spans="1:13">
      <c r="A48">
        <v>68</v>
      </c>
      <c r="B48">
        <v>9</v>
      </c>
      <c r="C48">
        <v>59</v>
      </c>
      <c r="D48" t="s">
        <v>83</v>
      </c>
      <c r="E48" t="s">
        <v>13</v>
      </c>
      <c r="F48">
        <v>7</v>
      </c>
      <c r="G48">
        <v>8</v>
      </c>
      <c r="H48">
        <v>10</v>
      </c>
      <c r="I48">
        <v>30</v>
      </c>
      <c r="J48">
        <v>10</v>
      </c>
      <c r="L48" s="2">
        <f t="shared" si="1"/>
        <v>6.6666666666666661</v>
      </c>
    </row>
    <row r="49" spans="1:13">
      <c r="A49">
        <v>45</v>
      </c>
      <c r="B49">
        <v>6</v>
      </c>
      <c r="C49">
        <v>60</v>
      </c>
      <c r="D49" t="s">
        <v>55</v>
      </c>
      <c r="E49" t="s">
        <v>36</v>
      </c>
      <c r="F49">
        <v>3</v>
      </c>
      <c r="G49">
        <v>10</v>
      </c>
      <c r="H49">
        <v>14</v>
      </c>
      <c r="I49">
        <f>(4*60+54)/14</f>
        <v>21</v>
      </c>
      <c r="J49">
        <v>15</v>
      </c>
      <c r="L49" s="2">
        <f t="shared" si="1"/>
        <v>8.4</v>
      </c>
    </row>
    <row r="50" spans="1:13">
      <c r="A50">
        <v>38</v>
      </c>
      <c r="B50">
        <v>6</v>
      </c>
      <c r="C50">
        <v>61</v>
      </c>
      <c r="D50" t="s">
        <v>48</v>
      </c>
      <c r="E50" t="s">
        <v>13</v>
      </c>
      <c r="F50">
        <v>8</v>
      </c>
      <c r="G50">
        <v>5</v>
      </c>
      <c r="H50">
        <v>10</v>
      </c>
      <c r="I50">
        <v>40</v>
      </c>
      <c r="J50">
        <v>10</v>
      </c>
      <c r="L50" s="2">
        <f t="shared" si="1"/>
        <v>8.3333333333333321</v>
      </c>
    </row>
    <row r="51" spans="1:13">
      <c r="A51">
        <v>39</v>
      </c>
      <c r="B51">
        <v>6</v>
      </c>
      <c r="C51">
        <v>62</v>
      </c>
      <c r="D51" t="s">
        <v>49</v>
      </c>
      <c r="E51" t="s">
        <v>8</v>
      </c>
      <c r="F51">
        <v>2</v>
      </c>
      <c r="G51">
        <v>10</v>
      </c>
      <c r="H51">
        <v>1</v>
      </c>
      <c r="I51">
        <f>3*60+36</f>
        <v>216</v>
      </c>
      <c r="J51">
        <f>3*60+36</f>
        <v>216</v>
      </c>
      <c r="L51" s="2">
        <f t="shared" si="1"/>
        <v>7.2</v>
      </c>
    </row>
    <row r="52" spans="1:13">
      <c r="A52">
        <v>40</v>
      </c>
      <c r="B52">
        <v>6</v>
      </c>
      <c r="C52">
        <v>63</v>
      </c>
      <c r="D52" t="s">
        <v>50</v>
      </c>
      <c r="E52" t="s">
        <v>13</v>
      </c>
      <c r="F52">
        <v>3</v>
      </c>
      <c r="G52">
        <v>8</v>
      </c>
      <c r="H52">
        <v>10</v>
      </c>
      <c r="I52">
        <v>30</v>
      </c>
      <c r="J52">
        <v>10</v>
      </c>
      <c r="L52" s="2">
        <f t="shared" si="1"/>
        <v>6.6666666666666661</v>
      </c>
      <c r="M52" t="s">
        <v>64</v>
      </c>
    </row>
    <row r="53" spans="1:13">
      <c r="A53">
        <v>49</v>
      </c>
      <c r="B53" s="8">
        <v>7</v>
      </c>
      <c r="C53">
        <v>64</v>
      </c>
      <c r="D53" t="s">
        <v>58</v>
      </c>
      <c r="E53" t="s">
        <v>13</v>
      </c>
      <c r="F53">
        <v>5</v>
      </c>
      <c r="G53">
        <v>6</v>
      </c>
      <c r="H53">
        <v>10</v>
      </c>
      <c r="I53">
        <v>30</v>
      </c>
      <c r="J53">
        <v>10</v>
      </c>
      <c r="L53" s="2">
        <f t="shared" si="1"/>
        <v>6.6666666666666661</v>
      </c>
    </row>
    <row r="54" spans="1:13">
      <c r="A54">
        <v>42</v>
      </c>
      <c r="B54">
        <v>6</v>
      </c>
      <c r="C54">
        <v>65</v>
      </c>
      <c r="D54" t="s">
        <v>52</v>
      </c>
      <c r="E54" t="s">
        <v>36</v>
      </c>
      <c r="F54">
        <v>4</v>
      </c>
      <c r="G54">
        <v>9</v>
      </c>
      <c r="H54">
        <v>10</v>
      </c>
      <c r="I54">
        <v>40</v>
      </c>
      <c r="J54">
        <v>15</v>
      </c>
      <c r="L54" s="2">
        <f t="shared" si="1"/>
        <v>9.1666666666666661</v>
      </c>
    </row>
    <row r="55" spans="1:13">
      <c r="A55">
        <v>43</v>
      </c>
      <c r="B55">
        <v>6</v>
      </c>
      <c r="C55">
        <v>66</v>
      </c>
      <c r="D55" t="s">
        <v>53</v>
      </c>
      <c r="E55" t="s">
        <v>13</v>
      </c>
      <c r="F55">
        <v>3</v>
      </c>
      <c r="G55">
        <v>8</v>
      </c>
      <c r="H55">
        <v>10</v>
      </c>
      <c r="I55">
        <v>30</v>
      </c>
      <c r="J55">
        <v>10</v>
      </c>
      <c r="L55" s="2">
        <f t="shared" si="1"/>
        <v>6.6666666666666661</v>
      </c>
    </row>
    <row r="56" spans="1:13">
      <c r="A56">
        <v>37</v>
      </c>
      <c r="B56">
        <v>6</v>
      </c>
      <c r="C56">
        <v>67</v>
      </c>
      <c r="D56" t="s">
        <v>47</v>
      </c>
      <c r="E56" t="s">
        <v>8</v>
      </c>
      <c r="F56">
        <v>2</v>
      </c>
      <c r="G56">
        <v>10</v>
      </c>
      <c r="H56">
        <v>10</v>
      </c>
      <c r="I56">
        <v>30</v>
      </c>
      <c r="J56">
        <v>10</v>
      </c>
      <c r="L56" s="2">
        <f t="shared" si="1"/>
        <v>6.6666666666666661</v>
      </c>
    </row>
    <row r="57" spans="1:13">
      <c r="A57">
        <v>44</v>
      </c>
      <c r="B57">
        <v>6</v>
      </c>
      <c r="C57">
        <v>68</v>
      </c>
      <c r="D57" t="s">
        <v>54</v>
      </c>
      <c r="E57" t="s">
        <v>13</v>
      </c>
      <c r="F57">
        <v>2</v>
      </c>
      <c r="G57">
        <v>7</v>
      </c>
      <c r="H57">
        <v>10</v>
      </c>
      <c r="I57">
        <v>30</v>
      </c>
      <c r="J57">
        <v>10</v>
      </c>
      <c r="L57" s="2">
        <f t="shared" si="1"/>
        <v>6.6666666666666661</v>
      </c>
      <c r="M57" t="s">
        <v>63</v>
      </c>
    </row>
    <row r="58" spans="1:13">
      <c r="A58">
        <v>46</v>
      </c>
      <c r="B58" s="8">
        <v>7</v>
      </c>
      <c r="C58">
        <v>69</v>
      </c>
      <c r="D58" t="s">
        <v>56</v>
      </c>
      <c r="E58" t="s">
        <v>13</v>
      </c>
      <c r="F58">
        <v>4</v>
      </c>
      <c r="G58">
        <v>7</v>
      </c>
      <c r="H58">
        <v>10</v>
      </c>
      <c r="I58">
        <v>30</v>
      </c>
      <c r="J58">
        <v>10</v>
      </c>
      <c r="L58" s="2">
        <f t="shared" si="1"/>
        <v>6.6666666666666661</v>
      </c>
    </row>
    <row r="59" spans="1:13">
      <c r="A59">
        <v>70</v>
      </c>
      <c r="B59">
        <v>9</v>
      </c>
      <c r="C59">
        <v>70</v>
      </c>
      <c r="D59" t="s">
        <v>85</v>
      </c>
      <c r="E59" t="s">
        <v>13</v>
      </c>
      <c r="F59">
        <v>6</v>
      </c>
      <c r="G59">
        <v>8</v>
      </c>
      <c r="H59">
        <v>10</v>
      </c>
      <c r="I59">
        <v>30</v>
      </c>
      <c r="J59">
        <v>12</v>
      </c>
      <c r="L59" s="2">
        <f t="shared" si="1"/>
        <v>7</v>
      </c>
      <c r="M59" t="s">
        <v>66</v>
      </c>
    </row>
    <row r="60" spans="1:13">
      <c r="A60">
        <v>41</v>
      </c>
      <c r="B60">
        <v>6</v>
      </c>
      <c r="C60">
        <v>71</v>
      </c>
      <c r="D60" t="s">
        <v>51</v>
      </c>
      <c r="E60" t="s">
        <v>13</v>
      </c>
      <c r="F60">
        <v>2</v>
      </c>
      <c r="G60">
        <v>8</v>
      </c>
      <c r="H60">
        <v>12</v>
      </c>
      <c r="I60">
        <v>20</v>
      </c>
      <c r="J60">
        <v>10</v>
      </c>
      <c r="L60" s="2">
        <f t="shared" si="1"/>
        <v>6</v>
      </c>
    </row>
    <row r="61" spans="1:13">
      <c r="A61">
        <v>50</v>
      </c>
      <c r="B61" s="8">
        <v>7</v>
      </c>
      <c r="C61">
        <v>72</v>
      </c>
      <c r="D61" t="s">
        <v>70</v>
      </c>
      <c r="E61" t="s">
        <v>13</v>
      </c>
      <c r="F61">
        <v>2</v>
      </c>
      <c r="G61">
        <v>8</v>
      </c>
      <c r="H61">
        <v>12</v>
      </c>
      <c r="I61">
        <v>20</v>
      </c>
      <c r="J61">
        <v>10</v>
      </c>
      <c r="L61" s="2">
        <f t="shared" si="1"/>
        <v>6</v>
      </c>
    </row>
    <row r="62" spans="1:13">
      <c r="A62">
        <v>56</v>
      </c>
      <c r="B62" s="8">
        <v>7</v>
      </c>
      <c r="C62">
        <v>73</v>
      </c>
      <c r="D62" t="s">
        <v>55</v>
      </c>
      <c r="E62" t="s">
        <v>36</v>
      </c>
      <c r="F62">
        <v>3</v>
      </c>
      <c r="G62">
        <v>10</v>
      </c>
      <c r="H62">
        <v>14</v>
      </c>
      <c r="I62">
        <f>+(3*60+59)/10</f>
        <v>23.9</v>
      </c>
      <c r="J62">
        <v>15</v>
      </c>
      <c r="L62" s="2">
        <f t="shared" si="1"/>
        <v>9.0766666666666662</v>
      </c>
    </row>
    <row r="63" spans="1:13">
      <c r="A63">
        <v>53</v>
      </c>
      <c r="B63" s="8">
        <v>7</v>
      </c>
      <c r="C63">
        <v>74</v>
      </c>
      <c r="D63" t="s">
        <v>61</v>
      </c>
      <c r="E63" t="s">
        <v>8</v>
      </c>
      <c r="F63">
        <v>3</v>
      </c>
      <c r="G63">
        <v>8</v>
      </c>
      <c r="H63">
        <v>12</v>
      </c>
      <c r="I63">
        <v>36</v>
      </c>
      <c r="J63">
        <v>10</v>
      </c>
      <c r="L63" s="2">
        <f t="shared" si="1"/>
        <v>9.1999999999999993</v>
      </c>
    </row>
    <row r="64" spans="1:13">
      <c r="A64">
        <v>48</v>
      </c>
      <c r="B64" s="8">
        <v>7</v>
      </c>
      <c r="C64">
        <v>75</v>
      </c>
      <c r="D64" t="s">
        <v>60</v>
      </c>
      <c r="E64" t="s">
        <v>13</v>
      </c>
      <c r="F64">
        <v>7</v>
      </c>
      <c r="G64">
        <v>8</v>
      </c>
      <c r="H64">
        <v>10</v>
      </c>
      <c r="I64">
        <v>40</v>
      </c>
      <c r="J64">
        <v>10</v>
      </c>
      <c r="L64" s="2">
        <f t="shared" si="1"/>
        <v>8.3333333333333321</v>
      </c>
    </row>
    <row r="65" spans="1:13">
      <c r="A65">
        <v>51</v>
      </c>
      <c r="B65" s="8">
        <v>7</v>
      </c>
      <c r="C65">
        <v>76</v>
      </c>
      <c r="D65" t="s">
        <v>59</v>
      </c>
      <c r="E65" t="s">
        <v>13</v>
      </c>
      <c r="F65">
        <v>7</v>
      </c>
      <c r="G65">
        <v>9</v>
      </c>
      <c r="H65">
        <v>10</v>
      </c>
      <c r="I65">
        <v>40</v>
      </c>
      <c r="J65">
        <v>12</v>
      </c>
      <c r="L65" s="2">
        <f t="shared" si="1"/>
        <v>8.6666666666666679</v>
      </c>
    </row>
    <row r="66" spans="1:13">
      <c r="A66">
        <v>55</v>
      </c>
      <c r="B66" s="8">
        <v>7</v>
      </c>
      <c r="C66">
        <v>77</v>
      </c>
      <c r="D66" t="s">
        <v>65</v>
      </c>
      <c r="E66" t="s">
        <v>36</v>
      </c>
      <c r="F66">
        <v>3</v>
      </c>
      <c r="G66">
        <v>7</v>
      </c>
      <c r="H66">
        <v>10</v>
      </c>
      <c r="I66">
        <v>30</v>
      </c>
      <c r="J66">
        <v>10</v>
      </c>
      <c r="L66" s="2">
        <f t="shared" si="1"/>
        <v>6.6666666666666661</v>
      </c>
    </row>
    <row r="67" spans="1:13">
      <c r="A67">
        <v>54</v>
      </c>
      <c r="B67" s="8">
        <v>7</v>
      </c>
      <c r="C67">
        <v>78</v>
      </c>
      <c r="D67" t="s">
        <v>62</v>
      </c>
      <c r="E67" t="s">
        <v>13</v>
      </c>
      <c r="F67">
        <v>4</v>
      </c>
      <c r="G67">
        <v>7</v>
      </c>
      <c r="H67">
        <v>10</v>
      </c>
      <c r="I67">
        <v>40</v>
      </c>
      <c r="J67">
        <v>12</v>
      </c>
      <c r="L67" s="2">
        <f t="shared" si="1"/>
        <v>8.6666666666666679</v>
      </c>
    </row>
    <row r="68" spans="1:13">
      <c r="A68">
        <v>67</v>
      </c>
      <c r="B68">
        <v>9</v>
      </c>
      <c r="C68">
        <v>80</v>
      </c>
      <c r="D68" t="s">
        <v>82</v>
      </c>
      <c r="E68" t="s">
        <v>13</v>
      </c>
      <c r="F68">
        <v>9</v>
      </c>
      <c r="G68">
        <v>6</v>
      </c>
      <c r="H68">
        <v>10</v>
      </c>
      <c r="I68">
        <v>75</v>
      </c>
      <c r="J68">
        <v>10</v>
      </c>
      <c r="L68" s="2">
        <f t="shared" ref="L68:L75" si="2">H68*(I68/60+J68/60)+H68*(I68/60+J68/60)*K68</f>
        <v>14.166666666666668</v>
      </c>
    </row>
    <row r="69" spans="1:13">
      <c r="A69">
        <v>63</v>
      </c>
      <c r="B69">
        <v>9</v>
      </c>
      <c r="C69">
        <v>81</v>
      </c>
      <c r="D69" t="s">
        <v>78</v>
      </c>
      <c r="E69" t="s">
        <v>8</v>
      </c>
      <c r="F69">
        <v>2</v>
      </c>
      <c r="G69">
        <v>8</v>
      </c>
      <c r="H69">
        <v>10</v>
      </c>
      <c r="I69">
        <f>(6*60+27)/10</f>
        <v>38.700000000000003</v>
      </c>
      <c r="J69">
        <v>10</v>
      </c>
      <c r="L69" s="2">
        <f t="shared" si="2"/>
        <v>8.1166666666666671</v>
      </c>
    </row>
    <row r="70" spans="1:13">
      <c r="A70">
        <v>65</v>
      </c>
      <c r="B70">
        <v>9</v>
      </c>
      <c r="C70">
        <v>82</v>
      </c>
      <c r="D70" t="s">
        <v>80</v>
      </c>
      <c r="E70" t="s">
        <v>13</v>
      </c>
      <c r="F70">
        <v>2</v>
      </c>
      <c r="G70">
        <v>6</v>
      </c>
      <c r="H70">
        <v>10</v>
      </c>
      <c r="I70">
        <v>20</v>
      </c>
      <c r="J70">
        <v>10</v>
      </c>
      <c r="L70" s="2">
        <f t="shared" si="2"/>
        <v>5</v>
      </c>
    </row>
    <row r="71" spans="1:13">
      <c r="A71">
        <v>66</v>
      </c>
      <c r="B71">
        <v>9</v>
      </c>
      <c r="C71">
        <v>83</v>
      </c>
      <c r="D71" t="s">
        <v>81</v>
      </c>
      <c r="E71" t="s">
        <v>13</v>
      </c>
      <c r="F71">
        <v>7</v>
      </c>
      <c r="G71">
        <v>9</v>
      </c>
      <c r="H71">
        <v>10</v>
      </c>
      <c r="I71">
        <v>30</v>
      </c>
      <c r="J71">
        <v>12</v>
      </c>
      <c r="L71" s="2">
        <f t="shared" si="2"/>
        <v>7</v>
      </c>
    </row>
    <row r="72" spans="1:13">
      <c r="A72">
        <v>69</v>
      </c>
      <c r="B72">
        <v>9</v>
      </c>
      <c r="C72">
        <v>84</v>
      </c>
      <c r="D72" t="s">
        <v>84</v>
      </c>
      <c r="E72" t="s">
        <v>13</v>
      </c>
      <c r="F72">
        <v>8</v>
      </c>
      <c r="G72">
        <v>7</v>
      </c>
      <c r="H72">
        <v>10</v>
      </c>
      <c r="I72">
        <v>30</v>
      </c>
      <c r="J72">
        <v>12</v>
      </c>
      <c r="L72" s="2">
        <f t="shared" si="2"/>
        <v>7</v>
      </c>
    </row>
    <row r="73" spans="1:13">
      <c r="A73">
        <v>64</v>
      </c>
      <c r="B73">
        <v>9</v>
      </c>
      <c r="C73">
        <v>85</v>
      </c>
      <c r="D73" t="s">
        <v>79</v>
      </c>
      <c r="E73" t="s">
        <v>13</v>
      </c>
      <c r="F73">
        <v>4</v>
      </c>
      <c r="G73">
        <v>8</v>
      </c>
      <c r="H73">
        <v>20</v>
      </c>
      <c r="I73">
        <v>20</v>
      </c>
      <c r="J73">
        <v>8</v>
      </c>
      <c r="L73" s="2">
        <f t="shared" si="2"/>
        <v>9.3333333333333339</v>
      </c>
    </row>
    <row r="74" spans="1:13">
      <c r="A74">
        <v>72</v>
      </c>
      <c r="B74">
        <v>9</v>
      </c>
      <c r="C74">
        <v>86</v>
      </c>
      <c r="D74" t="s">
        <v>87</v>
      </c>
      <c r="E74" t="s">
        <v>8</v>
      </c>
      <c r="F74">
        <v>6</v>
      </c>
      <c r="G74">
        <v>8</v>
      </c>
      <c r="H74">
        <v>10</v>
      </c>
      <c r="I74">
        <v>30</v>
      </c>
      <c r="J74">
        <v>10</v>
      </c>
      <c r="L74" s="2">
        <f t="shared" si="2"/>
        <v>6.6666666666666661</v>
      </c>
    </row>
    <row r="75" spans="1:13">
      <c r="A75">
        <v>71</v>
      </c>
      <c r="B75">
        <v>9</v>
      </c>
      <c r="C75">
        <v>87</v>
      </c>
      <c r="D75" t="s">
        <v>86</v>
      </c>
      <c r="E75" t="s">
        <v>13</v>
      </c>
      <c r="F75">
        <v>6</v>
      </c>
      <c r="G75">
        <v>8</v>
      </c>
      <c r="H75">
        <v>10</v>
      </c>
      <c r="I75">
        <v>25</v>
      </c>
      <c r="J75">
        <v>8</v>
      </c>
      <c r="L75" s="2">
        <f t="shared" si="2"/>
        <v>5.5</v>
      </c>
    </row>
    <row r="76" spans="1:13">
      <c r="A76">
        <v>73</v>
      </c>
      <c r="C76">
        <v>39</v>
      </c>
      <c r="D76" t="s">
        <v>89</v>
      </c>
      <c r="E76" t="s">
        <v>13</v>
      </c>
      <c r="F76">
        <v>9</v>
      </c>
      <c r="G76">
        <v>2</v>
      </c>
      <c r="H76">
        <v>10</v>
      </c>
    </row>
    <row r="77" spans="1:13">
      <c r="A77">
        <v>74</v>
      </c>
      <c r="C77">
        <v>79</v>
      </c>
      <c r="D77" t="s">
        <v>90</v>
      </c>
      <c r="E77" t="s">
        <v>13</v>
      </c>
      <c r="F77">
        <v>4</v>
      </c>
      <c r="G77">
        <v>7</v>
      </c>
      <c r="H77">
        <v>15</v>
      </c>
    </row>
    <row r="78" spans="1:13">
      <c r="A78">
        <v>75</v>
      </c>
      <c r="C78">
        <v>88</v>
      </c>
      <c r="D78" t="s">
        <v>91</v>
      </c>
      <c r="E78" t="s">
        <v>13</v>
      </c>
      <c r="F78">
        <v>8</v>
      </c>
      <c r="G78">
        <v>9</v>
      </c>
      <c r="H78">
        <v>10</v>
      </c>
    </row>
    <row r="79" spans="1:13">
      <c r="A79">
        <v>76</v>
      </c>
      <c r="C79">
        <v>89</v>
      </c>
      <c r="D79" t="s">
        <v>92</v>
      </c>
      <c r="E79" t="s">
        <v>13</v>
      </c>
      <c r="F79">
        <v>7</v>
      </c>
      <c r="G79">
        <v>6</v>
      </c>
      <c r="H79">
        <v>10</v>
      </c>
      <c r="M79" t="s">
        <v>93</v>
      </c>
    </row>
    <row r="80" spans="1:13">
      <c r="A80">
        <v>77</v>
      </c>
      <c r="C80">
        <v>90</v>
      </c>
      <c r="D80" t="s">
        <v>94</v>
      </c>
      <c r="E80" t="s">
        <v>36</v>
      </c>
      <c r="F80">
        <v>7</v>
      </c>
      <c r="G80">
        <v>6</v>
      </c>
      <c r="H80">
        <v>10</v>
      </c>
    </row>
    <row r="81" spans="1:8">
      <c r="A81">
        <v>78</v>
      </c>
      <c r="C81">
        <v>91</v>
      </c>
      <c r="D81" t="s">
        <v>95</v>
      </c>
      <c r="E81" t="s">
        <v>36</v>
      </c>
      <c r="F81">
        <v>3</v>
      </c>
      <c r="G81">
        <v>10</v>
      </c>
      <c r="H81">
        <v>10</v>
      </c>
    </row>
    <row r="82" spans="1:8">
      <c r="A82">
        <v>79</v>
      </c>
      <c r="C82">
        <v>92</v>
      </c>
      <c r="D82" t="s">
        <v>96</v>
      </c>
      <c r="E82" t="s">
        <v>13</v>
      </c>
      <c r="F82">
        <v>5</v>
      </c>
      <c r="G82">
        <v>7</v>
      </c>
      <c r="H82">
        <v>20</v>
      </c>
    </row>
    <row r="83" spans="1:8">
      <c r="A83">
        <v>80</v>
      </c>
      <c r="C83">
        <v>93</v>
      </c>
      <c r="D83" t="s">
        <v>97</v>
      </c>
      <c r="E83" t="s">
        <v>13</v>
      </c>
      <c r="F83">
        <v>5</v>
      </c>
      <c r="G83">
        <v>6</v>
      </c>
      <c r="H83">
        <v>10</v>
      </c>
    </row>
    <row r="84" spans="1:8">
      <c r="C84">
        <v>94</v>
      </c>
      <c r="D84" t="s">
        <v>99</v>
      </c>
      <c r="E84" t="s">
        <v>13</v>
      </c>
    </row>
    <row r="85" spans="1:8">
      <c r="C85">
        <v>95</v>
      </c>
      <c r="D85" t="s">
        <v>100</v>
      </c>
      <c r="E85" t="s">
        <v>13</v>
      </c>
    </row>
    <row r="86" spans="1:8">
      <c r="A86">
        <v>1</v>
      </c>
      <c r="B86" s="6" t="s">
        <v>130</v>
      </c>
      <c r="C86" s="11">
        <v>96</v>
      </c>
      <c r="D86" s="11" t="s">
        <v>101</v>
      </c>
      <c r="E86" s="11" t="s">
        <v>13</v>
      </c>
    </row>
    <row r="87" spans="1:8">
      <c r="C87">
        <v>97</v>
      </c>
      <c r="D87" s="9" t="s">
        <v>102</v>
      </c>
      <c r="E87" t="s">
        <v>13</v>
      </c>
    </row>
    <row r="88" spans="1:8">
      <c r="C88">
        <v>98</v>
      </c>
      <c r="D88" t="s">
        <v>103</v>
      </c>
      <c r="E88" t="s">
        <v>13</v>
      </c>
      <c r="F88">
        <v>3</v>
      </c>
      <c r="G88">
        <v>9</v>
      </c>
    </row>
    <row r="89" spans="1:8">
      <c r="C89">
        <v>99</v>
      </c>
      <c r="D89" t="s">
        <v>104</v>
      </c>
    </row>
    <row r="90" spans="1:8">
      <c r="C90">
        <v>100</v>
      </c>
      <c r="D90" t="s">
        <v>105</v>
      </c>
      <c r="E90" t="s">
        <v>13</v>
      </c>
      <c r="F90">
        <v>7</v>
      </c>
      <c r="G90">
        <v>9</v>
      </c>
    </row>
    <row r="91" spans="1:8">
      <c r="C91">
        <v>101</v>
      </c>
      <c r="D91" t="s">
        <v>106</v>
      </c>
      <c r="E91" t="s">
        <v>36</v>
      </c>
      <c r="F91">
        <v>8</v>
      </c>
      <c r="G91">
        <v>9</v>
      </c>
    </row>
    <row r="92" spans="1:8">
      <c r="C92">
        <v>102</v>
      </c>
      <c r="D92" t="s">
        <v>107</v>
      </c>
      <c r="E92" t="s">
        <v>13</v>
      </c>
      <c r="F92">
        <v>5</v>
      </c>
      <c r="G92">
        <v>7</v>
      </c>
      <c r="H92">
        <v>10</v>
      </c>
    </row>
    <row r="93" spans="1:8">
      <c r="A93">
        <v>1</v>
      </c>
      <c r="B93" s="6" t="s">
        <v>130</v>
      </c>
      <c r="C93">
        <v>103</v>
      </c>
      <c r="D93" s="9" t="s">
        <v>98</v>
      </c>
      <c r="E93" t="s">
        <v>13</v>
      </c>
      <c r="F93">
        <v>5</v>
      </c>
      <c r="G93">
        <v>7</v>
      </c>
      <c r="H93">
        <v>25</v>
      </c>
    </row>
    <row r="94" spans="1:8">
      <c r="A94">
        <v>1</v>
      </c>
      <c r="B94" s="6" t="s">
        <v>130</v>
      </c>
      <c r="C94">
        <v>104</v>
      </c>
      <c r="D94" t="s">
        <v>108</v>
      </c>
      <c r="E94" t="s">
        <v>13</v>
      </c>
      <c r="F94">
        <v>7</v>
      </c>
      <c r="G94">
        <v>7</v>
      </c>
    </row>
    <row r="95" spans="1:8">
      <c r="B95" s="6"/>
      <c r="C95">
        <v>105</v>
      </c>
      <c r="D95" t="s">
        <v>109</v>
      </c>
      <c r="E95" t="s">
        <v>13</v>
      </c>
      <c r="F95">
        <v>7</v>
      </c>
      <c r="G95">
        <v>8</v>
      </c>
    </row>
    <row r="96" spans="1:8">
      <c r="A96">
        <v>1</v>
      </c>
      <c r="B96" s="6" t="s">
        <v>130</v>
      </c>
      <c r="C96">
        <v>106</v>
      </c>
      <c r="D96" s="11" t="s">
        <v>134</v>
      </c>
      <c r="E96" s="11" t="s">
        <v>36</v>
      </c>
      <c r="F96" s="11">
        <v>4</v>
      </c>
      <c r="G96" s="11">
        <v>7</v>
      </c>
    </row>
    <row r="97" spans="1:7">
      <c r="A97">
        <v>1</v>
      </c>
      <c r="B97" s="6" t="s">
        <v>130</v>
      </c>
      <c r="C97">
        <v>107</v>
      </c>
      <c r="D97" s="12" t="s">
        <v>110</v>
      </c>
      <c r="E97" s="11" t="s">
        <v>13</v>
      </c>
      <c r="F97" s="11">
        <v>4</v>
      </c>
      <c r="G97" s="11">
        <v>6</v>
      </c>
    </row>
    <row r="98" spans="1:7">
      <c r="A98">
        <v>1</v>
      </c>
      <c r="B98" s="6" t="s">
        <v>130</v>
      </c>
      <c r="C98">
        <v>108</v>
      </c>
      <c r="D98" s="11" t="s">
        <v>137</v>
      </c>
      <c r="E98" s="11" t="s">
        <v>36</v>
      </c>
      <c r="F98" s="11">
        <v>7</v>
      </c>
      <c r="G98" s="11">
        <v>10</v>
      </c>
    </row>
    <row r="99" spans="1:7">
      <c r="A99">
        <v>1</v>
      </c>
      <c r="B99" s="6" t="s">
        <v>130</v>
      </c>
      <c r="C99">
        <v>109</v>
      </c>
      <c r="D99" s="10" t="s">
        <v>112</v>
      </c>
      <c r="E99" t="s">
        <v>13</v>
      </c>
      <c r="F99">
        <v>9</v>
      </c>
      <c r="G99">
        <v>10</v>
      </c>
    </row>
    <row r="100" spans="1:7">
      <c r="A100">
        <v>1</v>
      </c>
      <c r="B100" s="6" t="s">
        <v>130</v>
      </c>
      <c r="C100">
        <v>110</v>
      </c>
      <c r="D100" s="12" t="s">
        <v>111</v>
      </c>
      <c r="E100" s="11" t="s">
        <v>36</v>
      </c>
      <c r="F100" s="11">
        <v>7</v>
      </c>
      <c r="G100" s="11">
        <v>7</v>
      </c>
    </row>
    <row r="101" spans="1:7">
      <c r="A101">
        <v>1</v>
      </c>
      <c r="B101" s="6" t="s">
        <v>130</v>
      </c>
      <c r="C101">
        <v>111</v>
      </c>
      <c r="D101" t="s">
        <v>113</v>
      </c>
      <c r="E101" t="s">
        <v>13</v>
      </c>
      <c r="F101">
        <v>5</v>
      </c>
    </row>
    <row r="102" spans="1:7">
      <c r="A102">
        <v>1</v>
      </c>
      <c r="B102" s="6" t="s">
        <v>130</v>
      </c>
      <c r="C102">
        <v>112</v>
      </c>
      <c r="D102" t="s">
        <v>114</v>
      </c>
      <c r="E102" t="s">
        <v>13</v>
      </c>
      <c r="F102">
        <v>9</v>
      </c>
      <c r="G102">
        <v>8</v>
      </c>
    </row>
    <row r="103" spans="1:7">
      <c r="A103">
        <v>1</v>
      </c>
      <c r="B103" s="6" t="s">
        <v>130</v>
      </c>
      <c r="C103">
        <v>113</v>
      </c>
      <c r="D103" t="s">
        <v>115</v>
      </c>
      <c r="E103" t="s">
        <v>13</v>
      </c>
      <c r="F103">
        <v>7</v>
      </c>
      <c r="G103">
        <v>3</v>
      </c>
    </row>
    <row r="104" spans="1:7">
      <c r="A104">
        <v>1</v>
      </c>
      <c r="B104" s="6" t="s">
        <v>130</v>
      </c>
      <c r="C104">
        <v>114</v>
      </c>
      <c r="D104" t="s">
        <v>116</v>
      </c>
      <c r="E104" t="s">
        <v>13</v>
      </c>
      <c r="F104">
        <v>9</v>
      </c>
      <c r="G104">
        <v>3</v>
      </c>
    </row>
    <row r="105" spans="1:7">
      <c r="A105">
        <v>1</v>
      </c>
      <c r="B105" s="6" t="s">
        <v>130</v>
      </c>
      <c r="C105">
        <v>115</v>
      </c>
      <c r="D105" t="s">
        <v>117</v>
      </c>
      <c r="E105" t="s">
        <v>13</v>
      </c>
      <c r="F105">
        <v>7</v>
      </c>
      <c r="G105">
        <v>6</v>
      </c>
    </row>
    <row r="106" spans="1:7">
      <c r="A106">
        <v>1</v>
      </c>
      <c r="B106" s="6" t="s">
        <v>130</v>
      </c>
      <c r="C106">
        <v>116</v>
      </c>
      <c r="D106" t="s">
        <v>118</v>
      </c>
      <c r="E106" t="s">
        <v>13</v>
      </c>
      <c r="F106">
        <v>9</v>
      </c>
      <c r="G106">
        <v>7</v>
      </c>
    </row>
    <row r="107" spans="1:7">
      <c r="C107">
        <v>117</v>
      </c>
      <c r="D107" t="s">
        <v>119</v>
      </c>
      <c r="E107" t="s">
        <v>13</v>
      </c>
      <c r="F107">
        <v>4</v>
      </c>
      <c r="G107">
        <v>4</v>
      </c>
    </row>
    <row r="108" spans="1:7">
      <c r="A108">
        <v>1</v>
      </c>
      <c r="B108" s="6" t="s">
        <v>130</v>
      </c>
      <c r="C108">
        <v>118</v>
      </c>
      <c r="D108" s="11" t="s">
        <v>135</v>
      </c>
      <c r="E108" s="11" t="s">
        <v>13</v>
      </c>
      <c r="F108" s="11">
        <v>7</v>
      </c>
      <c r="G108" s="11">
        <v>7</v>
      </c>
    </row>
    <row r="109" spans="1:7">
      <c r="C109">
        <v>119</v>
      </c>
      <c r="D109" t="s">
        <v>120</v>
      </c>
      <c r="E109" t="s">
        <v>13</v>
      </c>
      <c r="F109">
        <v>7</v>
      </c>
      <c r="G109">
        <v>7</v>
      </c>
    </row>
    <row r="110" spans="1:7">
      <c r="A110">
        <v>1</v>
      </c>
      <c r="B110" s="6" t="s">
        <v>130</v>
      </c>
      <c r="C110">
        <v>120</v>
      </c>
      <c r="D110" t="s">
        <v>121</v>
      </c>
      <c r="E110" t="s">
        <v>13</v>
      </c>
      <c r="F110">
        <v>7</v>
      </c>
      <c r="G110">
        <v>7</v>
      </c>
    </row>
    <row r="111" spans="1:7">
      <c r="C111">
        <v>121</v>
      </c>
      <c r="D111" s="10" t="s">
        <v>122</v>
      </c>
      <c r="E111" t="s">
        <v>13</v>
      </c>
      <c r="F111">
        <v>7</v>
      </c>
      <c r="G111">
        <v>8</v>
      </c>
    </row>
    <row r="112" spans="1:7">
      <c r="A112">
        <v>1</v>
      </c>
      <c r="B112" s="6" t="s">
        <v>130</v>
      </c>
      <c r="C112">
        <v>122</v>
      </c>
      <c r="D112" s="9" t="s">
        <v>123</v>
      </c>
      <c r="E112" t="s">
        <v>13</v>
      </c>
      <c r="F112">
        <v>6</v>
      </c>
      <c r="G112">
        <v>8</v>
      </c>
    </row>
    <row r="113" spans="1:7">
      <c r="A113">
        <v>1</v>
      </c>
      <c r="B113" t="s">
        <v>130</v>
      </c>
      <c r="C113">
        <v>123</v>
      </c>
      <c r="D113" t="s">
        <v>124</v>
      </c>
      <c r="E113" t="s">
        <v>13</v>
      </c>
      <c r="F113">
        <v>6</v>
      </c>
      <c r="G113">
        <v>9</v>
      </c>
    </row>
    <row r="114" spans="1:7">
      <c r="A114">
        <v>1</v>
      </c>
      <c r="B114" t="s">
        <v>130</v>
      </c>
      <c r="C114">
        <v>124</v>
      </c>
      <c r="D114" t="s">
        <v>125</v>
      </c>
      <c r="E114" t="s">
        <v>13</v>
      </c>
      <c r="F114">
        <v>8</v>
      </c>
      <c r="G114">
        <v>8</v>
      </c>
    </row>
    <row r="115" spans="1:7">
      <c r="A115">
        <v>1</v>
      </c>
      <c r="B115" t="s">
        <v>130</v>
      </c>
      <c r="C115">
        <v>125</v>
      </c>
      <c r="D115" t="s">
        <v>126</v>
      </c>
      <c r="E115" t="s">
        <v>13</v>
      </c>
      <c r="F115">
        <v>6</v>
      </c>
      <c r="G115">
        <v>9</v>
      </c>
    </row>
    <row r="116" spans="1:7">
      <c r="A116">
        <v>1</v>
      </c>
      <c r="B116" t="s">
        <v>130</v>
      </c>
      <c r="C116">
        <v>126</v>
      </c>
      <c r="D116" t="s">
        <v>127</v>
      </c>
      <c r="E116" t="s">
        <v>13</v>
      </c>
      <c r="F116">
        <v>5</v>
      </c>
      <c r="G116">
        <v>9</v>
      </c>
    </row>
    <row r="117" spans="1:7">
      <c r="C117">
        <v>127</v>
      </c>
      <c r="D117" t="s">
        <v>128</v>
      </c>
      <c r="E117" t="s">
        <v>13</v>
      </c>
      <c r="F117">
        <v>7</v>
      </c>
      <c r="G117">
        <v>10</v>
      </c>
    </row>
    <row r="118" spans="1:7">
      <c r="C118">
        <v>128</v>
      </c>
      <c r="D118" t="s">
        <v>129</v>
      </c>
      <c r="E118" t="s">
        <v>13</v>
      </c>
      <c r="F118">
        <v>5</v>
      </c>
      <c r="G118">
        <v>7</v>
      </c>
    </row>
    <row r="119" spans="1:7">
      <c r="A119">
        <v>1</v>
      </c>
      <c r="B119" t="s">
        <v>130</v>
      </c>
      <c r="C119">
        <v>129</v>
      </c>
      <c r="D119" t="s">
        <v>136</v>
      </c>
      <c r="E119" t="s">
        <v>13</v>
      </c>
      <c r="F119">
        <v>7</v>
      </c>
      <c r="G119">
        <v>3</v>
      </c>
    </row>
    <row r="120" spans="1:7">
      <c r="A120">
        <v>1</v>
      </c>
      <c r="B120" t="s">
        <v>130</v>
      </c>
      <c r="C120">
        <v>130</v>
      </c>
      <c r="D120" t="s">
        <v>131</v>
      </c>
      <c r="E120" t="s">
        <v>13</v>
      </c>
      <c r="F120">
        <v>8</v>
      </c>
      <c r="G120">
        <v>4</v>
      </c>
    </row>
    <row r="121" spans="1:7">
      <c r="A121">
        <v>1</v>
      </c>
      <c r="B121" t="s">
        <v>130</v>
      </c>
      <c r="C121">
        <v>131</v>
      </c>
      <c r="D121" t="s">
        <v>132</v>
      </c>
      <c r="E121" t="s">
        <v>13</v>
      </c>
      <c r="F121">
        <v>7</v>
      </c>
      <c r="G121">
        <v>7</v>
      </c>
    </row>
    <row r="122" spans="1:7">
      <c r="A122">
        <v>1</v>
      </c>
      <c r="B122" t="s">
        <v>130</v>
      </c>
      <c r="C122">
        <v>132</v>
      </c>
      <c r="D122" t="s">
        <v>140</v>
      </c>
      <c r="E122" t="s">
        <v>13</v>
      </c>
      <c r="F122">
        <v>2</v>
      </c>
      <c r="G122">
        <v>8</v>
      </c>
    </row>
    <row r="123" spans="1:7">
      <c r="A123">
        <v>1</v>
      </c>
      <c r="B123" t="s">
        <v>130</v>
      </c>
      <c r="C123">
        <v>133</v>
      </c>
      <c r="D123" t="s">
        <v>133</v>
      </c>
      <c r="E123" t="s">
        <v>36</v>
      </c>
      <c r="F123">
        <v>6</v>
      </c>
      <c r="G123">
        <v>7</v>
      </c>
    </row>
    <row r="124" spans="1:7">
      <c r="C124">
        <v>134</v>
      </c>
      <c r="D124" t="s">
        <v>138</v>
      </c>
      <c r="E124" t="s">
        <v>13</v>
      </c>
      <c r="F124">
        <v>5</v>
      </c>
      <c r="G124">
        <v>7</v>
      </c>
    </row>
    <row r="125" spans="1:7">
      <c r="C125">
        <v>135</v>
      </c>
      <c r="D125" t="s">
        <v>139</v>
      </c>
      <c r="E125" t="s">
        <v>13</v>
      </c>
      <c r="F125">
        <v>7</v>
      </c>
      <c r="G125">
        <v>8</v>
      </c>
    </row>
    <row r="126" spans="1:7">
      <c r="C126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serbin</dc:creator>
  <cp:lastModifiedBy>antons@ukr.net</cp:lastModifiedBy>
  <dcterms:created xsi:type="dcterms:W3CDTF">2020-04-18T05:42:01Z</dcterms:created>
  <dcterms:modified xsi:type="dcterms:W3CDTF">2021-10-10T17:30:47Z</dcterms:modified>
</cp:coreProperties>
</file>