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tasiya.gotfrid\Desktop\"/>
    </mc:Choice>
  </mc:AlternateContent>
  <xr:revisionPtr revIDLastSave="0" documentId="13_ncr:1_{66510DFF-9DB9-4390-81A7-028D502E70D5}" xr6:coauthVersionLast="47" xr6:coauthVersionMax="47" xr10:uidLastSave="{00000000-0000-0000-0000-000000000000}"/>
  <bookViews>
    <workbookView xWindow="-120" yWindow="-120" windowWidth="29040" windowHeight="15840" xr2:uid="{94245B0B-3E45-426E-9011-79362D59AA4B}"/>
  </bookViews>
  <sheets>
    <sheet name="Прогнозируемые показатели" sheetId="1" r:id="rId1"/>
    <sheet name="Сценарка" sheetId="3" r:id="rId2"/>
    <sheet name="для загрузки" sheetId="2" state="hidden" r:id="rId3"/>
  </sheets>
  <definedNames>
    <definedName name="_xlnm.Print_Titles" localSheetId="0">'Прогнозируемые показатели'!$1:$1</definedName>
    <definedName name="_xlnm.Print_Area" localSheetId="0">'Прогнозируемые показатели'!$A$1:$O$49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26" i="2" l="1"/>
</calcChain>
</file>

<file path=xl/sharedStrings.xml><?xml version="1.0" encoding="utf-8"?>
<sst xmlns="http://schemas.openxmlformats.org/spreadsheetml/2006/main" count="128" uniqueCount="109">
  <si>
    <t>Темп роста фонда заработной платы работников организаций</t>
  </si>
  <si>
    <t>Фонд заработной платы работников организаций</t>
  </si>
  <si>
    <t>Общая численность безработных (по методологии МОТ)</t>
  </si>
  <si>
    <t>Уровень зарегистрированной безработицы (на конец года)</t>
  </si>
  <si>
    <t>Уровень безработицы (по методологии МОТ)</t>
  </si>
  <si>
    <t>Реальная заработная плата работников организаций</t>
  </si>
  <si>
    <t>Темп роста номинальной начисленной среднемесячной заработной платы работников организаций</t>
  </si>
  <si>
    <t>Номинальная начисленная среднемесячная заработная плата работников организаций</t>
  </si>
  <si>
    <t>Численность рабочей силы</t>
  </si>
  <si>
    <t>Численность населения с денежными доходами ниже прожиточного минимума к общей численности населения</t>
  </si>
  <si>
    <t>детей</t>
  </si>
  <si>
    <t>пенсионеров</t>
  </si>
  <si>
    <t>трудоспособного населения</t>
  </si>
  <si>
    <t>Прожиточный минимум в среднем на душу населения (в среднем за год), в том числе по основным социально-демографическим группам населения:</t>
  </si>
  <si>
    <t>Дефицит(-), профицит(+) консолидированного бюджета субъекта Российской Федерации, млн рублей</t>
  </si>
  <si>
    <t>бюджетные средства, в том числе:</t>
  </si>
  <si>
    <t>заемные средства других организаций</t>
  </si>
  <si>
    <t>кредиты банков, в том числе:</t>
  </si>
  <si>
    <t>Привлеченные средства, из них:</t>
  </si>
  <si>
    <t>Собственные средства</t>
  </si>
  <si>
    <t>Удельный вес инвестиций в основной капитал в валовом региональном продукте</t>
  </si>
  <si>
    <t>Индекс-дефлятор инвестиций в основной капитал</t>
  </si>
  <si>
    <t>Индекс физического объема инвестиций в основной капитал</t>
  </si>
  <si>
    <t>Инвестиции в основной капитал</t>
  </si>
  <si>
    <t>Импорт товаров - всего</t>
  </si>
  <si>
    <t>Экспорт товаров - всего</t>
  </si>
  <si>
    <t>Импорт товаров</t>
  </si>
  <si>
    <t>Экспорт товаров</t>
  </si>
  <si>
    <t>Индекс-дефлятор объема платных услуг населению</t>
  </si>
  <si>
    <t>Объем платных услуг населению</t>
  </si>
  <si>
    <t>Индекс-дефлятор оборота розничной торговли</t>
  </si>
  <si>
    <t>Индекс физического объема оборота розничной торговли</t>
  </si>
  <si>
    <t>Оборот розничной торговли</t>
  </si>
  <si>
    <t>Индекс потребительских цен на товары и услуги, на конец года</t>
  </si>
  <si>
    <t>Ввод в действие жилых домов</t>
  </si>
  <si>
    <t>Индекс-дефлятор по виду деятельности "Строительство"</t>
  </si>
  <si>
    <t>Объем работ, выполненных по виду деятельности "Строительство"</t>
  </si>
  <si>
    <t>Индекс производства продукции животноводства</t>
  </si>
  <si>
    <t>Продукция животноводства</t>
  </si>
  <si>
    <t>Индекс производства продукции растениеводства</t>
  </si>
  <si>
    <t>Продукция растениеводства</t>
  </si>
  <si>
    <t>Индекс производства продукции сельского хозяйства</t>
  </si>
  <si>
    <t>Продукция сельского хозяйства</t>
  </si>
  <si>
    <t>Индекс промышленного производства</t>
  </si>
  <si>
    <t>Индекс-дефлятор объема валового регионального продукта</t>
  </si>
  <si>
    <t>Индекс физического объема валового регионального продукта</t>
  </si>
  <si>
    <t>Валовой региональный продукт</t>
  </si>
  <si>
    <t>Показатели</t>
  </si>
  <si>
    <t>Год</t>
  </si>
  <si>
    <t>Валовой_региональный_продукт</t>
  </si>
  <si>
    <t>Индекс-дефлятор_объема_валового_регионального_продукта</t>
  </si>
  <si>
    <t>Индекс_промышленного_производства</t>
  </si>
  <si>
    <t>Продукция_сельского_хозяйства</t>
  </si>
  <si>
    <t>Индекс_производства_продукции_сельского_хозяйства</t>
  </si>
  <si>
    <t>Продукция_растениеводства</t>
  </si>
  <si>
    <t>Индекс_производства_продукции_растениеводства</t>
  </si>
  <si>
    <t>Продукция_животноводства</t>
  </si>
  <si>
    <t>Индекс_производства_продукции_животноводства</t>
  </si>
  <si>
    <t>Объем_работ,_выполненных_по_виду_деятельности_"Строительство"</t>
  </si>
  <si>
    <t>Индекс-дефлятор_по_виду_деятельности_"Строительство"</t>
  </si>
  <si>
    <t>Ввод_в_действие_жилых_домов</t>
  </si>
  <si>
    <t>Индекс_потребительских_цен_на_товары_и_услуги,_на_конец_года</t>
  </si>
  <si>
    <t>Оборот_розничной_торговли</t>
  </si>
  <si>
    <t>Индекс_физического_объема_оборота_розничной_торговли</t>
  </si>
  <si>
    <t>Индекс-дефлятор_оборота_розничной_торговли</t>
  </si>
  <si>
    <t>Объем_платных_услуг_населению</t>
  </si>
  <si>
    <t>Индекс-дефлятор_объема_платных_услуг_населению</t>
  </si>
  <si>
    <t>Экспорт_товаров</t>
  </si>
  <si>
    <t>Импорт_товаров</t>
  </si>
  <si>
    <t>Импорт_товаров_-_всего</t>
  </si>
  <si>
    <t>Экспорт_товаров_-_всего</t>
  </si>
  <si>
    <t>Инвестиции_в_основной_капитал</t>
  </si>
  <si>
    <t>Индекс_физического_объема_инвестиций_в_основной_капитал</t>
  </si>
  <si>
    <t>Индекс-дефлятор_инвестиций_в_основной_капитал</t>
  </si>
  <si>
    <t>Удельный_вес_инвестиций_в_основной_капитал_в_валовом_региональном_продукте</t>
  </si>
  <si>
    <t>Собственные_средства</t>
  </si>
  <si>
    <t>Привлеченные_средства,_из_них:</t>
  </si>
  <si>
    <t>кредиты_банков,_в_том_числе:</t>
  </si>
  <si>
    <t>заемные_средства_других_организаций</t>
  </si>
  <si>
    <t>бюджетные_средства,_в_том_числе:</t>
  </si>
  <si>
    <t>Прожиточный_минимум_в_среднем_на_душу_населения_(в_среднем_за_год),_в_том_числе_по_основным_социально-демографическим_группам_населения:</t>
  </si>
  <si>
    <t>трудоспособного_населения</t>
  </si>
  <si>
    <t>Численность_населения_с_денежными_доходами_ниже_прожиточного_минимума_к_общей_численности_населения</t>
  </si>
  <si>
    <t>Численность_рабочей_силы</t>
  </si>
  <si>
    <t>Численность_занятых_в_экономике_–_всего,_в_том_числе_по_разделам_ОКВЭД:</t>
  </si>
  <si>
    <t>Номинальная_начисленная_среднемесячная_заработная_плата_работников_организаций</t>
  </si>
  <si>
    <t>Темп_роста_номинальной_начисленной_среднемесячной_заработной_платы_работников_организаций</t>
  </si>
  <si>
    <t>Реальная_заработная_плата_работников_организаций</t>
  </si>
  <si>
    <t>Уровень_безработицы_(по_методологии_МОТ)</t>
  </si>
  <si>
    <t>Уровень_зарегистрированной_безработицы_(на_конец_года)</t>
  </si>
  <si>
    <t>Общая_численность_безработных_(по_методологии_МОТ)</t>
  </si>
  <si>
    <t>Фонд_заработной_платы_работников_организаций</t>
  </si>
  <si>
    <t>Темп_роста_фонда_заработной_платы_работников_организаций</t>
  </si>
  <si>
    <t>Дефицит,профицит_консолидированного_бюджета_субъекта_Российской_Федерации,_млн_рублей</t>
  </si>
  <si>
    <t>Численность занятых в экономике – всего</t>
  </si>
  <si>
    <t>СЦЕНАРНЫЕ ПЕРЕМЕННЫЕ</t>
  </si>
  <si>
    <t>Сценарии</t>
  </si>
  <si>
    <t>ИФО ВВП РФ</t>
  </si>
  <si>
    <t>Факт</t>
  </si>
  <si>
    <t>Базовый</t>
  </si>
  <si>
    <t>Дефлятор ВВП РФ</t>
  </si>
  <si>
    <t>ИФО инвестиций</t>
  </si>
  <si>
    <t>Индекс продукции сельского хозяйства РФ</t>
  </si>
  <si>
    <t>Обменный курс</t>
  </si>
  <si>
    <t>ИПЦ РФ</t>
  </si>
  <si>
    <t>Темп роста мирового ВВП</t>
  </si>
  <si>
    <t>Мировые цены на нефть</t>
  </si>
  <si>
    <t>Базовый=ЦБ</t>
  </si>
  <si>
    <t>Мировая инфляция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</si>
</sst>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 Cyr"/>
      <charset val="204"/>
    </font>
    <font>
      <sz val="10"/>
      <name val="Arial Cyr"/>
      <charset val="204"/>
    </font>
    <font>
      <sz val="10"/>
      <name val="Times New Roman"/>
      <family val="1"/>
      <charset val="204"/>
    </font>
    <font>
      <sz val="7"/>
      <name val="Times New Roman"/>
      <family val="1"/>
      <charset val="204"/>
    </font>
    <font>
      <sz val="6.5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2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2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0" fontId="3" fillId="0" borderId="1" xfId="0" applyFont="1" applyBorder="1"/>
    <xf numFmtId="2" fontId="4" fillId="0" borderId="2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DAA44-884C-44A4-A9E8-B98AACC96146}">
  <dimension ref="A1:BK49"/>
  <sheetViews>
    <sheetView tabSelected="1" zoomScale="130" zoomScaleNormal="130" zoomScaleSheetLayoutView="90" workbookViewId="0">
      <pane xSplit="1" ySplit="1" topLeftCell="O2" activePane="bottomRight" state="frozen"/>
      <selection pane="topRight" activeCell="D1" sqref="D1"/>
      <selection pane="bottomLeft" activeCell="A11" sqref="A11"/>
      <selection pane="bottomRight" activeCell="A2" sqref="A2"/>
    </sheetView>
  </sheetViews>
  <sheetFormatPr defaultColWidth="9.140625" defaultRowHeight="12.75" x14ac:dyDescent="0.2"/>
  <cols>
    <col min="1" max="1" width="36.5703125" style="1" customWidth="1"/>
    <col min="2" max="2" width="15" style="1" customWidth="1"/>
    <col min="3" max="3" width="7.85546875" style="1" customWidth="1"/>
    <col min="4" max="4" width="7.42578125" style="1" customWidth="1"/>
    <col min="5" max="5" width="9" style="1" customWidth="1"/>
    <col min="6" max="15" width="9.7109375" style="1" customWidth="1"/>
    <col min="16" max="18" width="10" style="1" bestFit="1" customWidth="1"/>
    <col min="19" max="23" width="11.28515625" style="1" bestFit="1" customWidth="1"/>
    <col min="24" max="25" width="10" style="1" bestFit="1" customWidth="1"/>
    <col min="26" max="26" width="10.42578125" style="1" customWidth="1"/>
    <col min="27" max="16384" width="9.140625" style="1"/>
  </cols>
  <sheetData>
    <row r="1" spans="1:63" s="2" customFormat="1" ht="12" customHeight="1" x14ac:dyDescent="0.2">
      <c r="A1" s="11" t="s">
        <v>47</v>
      </c>
      <c r="B1" s="12">
        <v>1995</v>
      </c>
      <c r="C1" s="11">
        <v>1996</v>
      </c>
      <c r="D1" s="12">
        <v>1997</v>
      </c>
      <c r="E1" s="11">
        <v>1998</v>
      </c>
      <c r="F1" s="12">
        <v>1999</v>
      </c>
      <c r="G1" s="11">
        <v>2000</v>
      </c>
      <c r="H1" s="12">
        <v>2001</v>
      </c>
      <c r="I1" s="11">
        <v>2002</v>
      </c>
      <c r="J1" s="12">
        <v>2003</v>
      </c>
      <c r="K1" s="11">
        <v>2004</v>
      </c>
      <c r="L1" s="12">
        <v>2005</v>
      </c>
      <c r="M1" s="11">
        <v>2006</v>
      </c>
      <c r="N1" s="12">
        <v>2007</v>
      </c>
      <c r="O1" s="11">
        <v>2008</v>
      </c>
      <c r="P1" s="12">
        <v>2009</v>
      </c>
      <c r="Q1" s="11">
        <v>2010</v>
      </c>
      <c r="R1" s="12">
        <v>2011</v>
      </c>
      <c r="S1" s="11">
        <v>2012</v>
      </c>
      <c r="T1" s="12">
        <v>2013</v>
      </c>
      <c r="U1" s="11">
        <v>2014</v>
      </c>
      <c r="V1" s="12">
        <v>2015</v>
      </c>
      <c r="W1" s="11">
        <v>2016</v>
      </c>
      <c r="X1" s="12">
        <v>2017</v>
      </c>
      <c r="Y1" s="11">
        <v>2018</v>
      </c>
      <c r="Z1" s="11">
        <v>2019</v>
      </c>
      <c r="AA1" s="11">
        <v>2020</v>
      </c>
    </row>
    <row r="2" spans="1:63" s="2" customFormat="1" ht="10.5" x14ac:dyDescent="0.2">
      <c r="A2" s="4" t="s">
        <v>46</v>
      </c>
      <c r="B2" s="3">
        <v>36899.4</v>
      </c>
      <c r="C2" s="3">
        <v>55574.1</v>
      </c>
      <c r="D2" s="3">
        <v>64733.899999999994</v>
      </c>
      <c r="E2" s="3">
        <v>64188.1</v>
      </c>
      <c r="F2" s="3">
        <v>111518.9</v>
      </c>
      <c r="G2" s="3">
        <v>145125</v>
      </c>
      <c r="H2" s="3">
        <v>166974.79999999999</v>
      </c>
      <c r="I2" s="3">
        <v>187842.19999999998</v>
      </c>
      <c r="J2" s="3">
        <v>242920.5</v>
      </c>
      <c r="K2" s="3">
        <v>310845.11699999997</v>
      </c>
      <c r="L2" s="3">
        <v>381646.54800000001</v>
      </c>
      <c r="M2" s="3">
        <v>505205.8</v>
      </c>
      <c r="N2" s="3">
        <v>590054.08600000001</v>
      </c>
      <c r="O2" s="3">
        <v>743133.35199999996</v>
      </c>
      <c r="P2" s="3">
        <v>647911.67299999995</v>
      </c>
      <c r="Q2" s="3">
        <v>759203.27799999993</v>
      </c>
      <c r="R2" s="3">
        <v>941023.62</v>
      </c>
      <c r="S2" s="3">
        <v>1149384.5699999998</v>
      </c>
      <c r="T2" s="3">
        <v>1163219.0109999999</v>
      </c>
      <c r="U2" s="3">
        <v>1260010.3599999999</v>
      </c>
      <c r="V2" s="3">
        <v>1316598.267</v>
      </c>
      <c r="W2" s="3">
        <v>1421517.6</v>
      </c>
      <c r="X2" s="3">
        <v>1487892.2</v>
      </c>
      <c r="Y2" s="3">
        <v>1739362.9</v>
      </c>
      <c r="Z2" s="3">
        <v>1803321.7</v>
      </c>
      <c r="AA2" s="3">
        <v>1711684.7</v>
      </c>
    </row>
    <row r="3" spans="1:63" s="2" customFormat="1" ht="10.5" x14ac:dyDescent="0.2">
      <c r="A3" s="4" t="s">
        <v>45</v>
      </c>
      <c r="B3" s="3"/>
      <c r="C3" s="3"/>
      <c r="D3" s="3">
        <v>100.8</v>
      </c>
      <c r="E3" s="3">
        <v>91.2</v>
      </c>
      <c r="F3" s="3">
        <v>104.5</v>
      </c>
      <c r="G3" s="3">
        <v>105.5</v>
      </c>
      <c r="H3" s="3">
        <v>108.3</v>
      </c>
      <c r="I3" s="3">
        <v>102.8</v>
      </c>
      <c r="J3" s="3">
        <v>109</v>
      </c>
      <c r="K3" s="3">
        <v>106.4</v>
      </c>
      <c r="L3" s="3">
        <v>106.9</v>
      </c>
      <c r="M3" s="3">
        <v>108.5</v>
      </c>
      <c r="N3" s="3">
        <v>109.5</v>
      </c>
      <c r="O3" s="3">
        <v>107.7</v>
      </c>
      <c r="P3" s="3">
        <v>99</v>
      </c>
      <c r="Q3" s="3">
        <v>105.2</v>
      </c>
      <c r="R3" s="3">
        <v>108.2</v>
      </c>
      <c r="S3" s="3">
        <v>104.4</v>
      </c>
      <c r="T3" s="3">
        <v>102.60000000000001</v>
      </c>
      <c r="U3" s="3">
        <v>101.9</v>
      </c>
      <c r="V3" s="3">
        <v>98.3</v>
      </c>
      <c r="W3" s="3">
        <v>100</v>
      </c>
      <c r="X3" s="3">
        <v>100.4</v>
      </c>
      <c r="Y3" s="7">
        <v>101</v>
      </c>
      <c r="Z3" s="3">
        <v>101.9</v>
      </c>
      <c r="AA3" s="3">
        <v>98.699999999999974</v>
      </c>
    </row>
    <row r="4" spans="1:63" s="2" customFormat="1" ht="10.5" x14ac:dyDescent="0.2">
      <c r="A4" s="4" t="s">
        <v>44</v>
      </c>
      <c r="B4" s="3"/>
      <c r="C4" s="3"/>
      <c r="D4" s="3">
        <v>115.5576768474683</v>
      </c>
      <c r="E4" s="3">
        <v>95.751302843763398</v>
      </c>
      <c r="F4" s="3">
        <v>165.31058581017103</v>
      </c>
      <c r="G4" s="3">
        <v>140.86448600580124</v>
      </c>
      <c r="H4" s="3">
        <v>106.23808717132601</v>
      </c>
      <c r="I4" s="3">
        <v>109.43320518208817</v>
      </c>
      <c r="J4" s="3">
        <v>118.64365091374422</v>
      </c>
      <c r="K4" s="3">
        <v>120.26471638908194</v>
      </c>
      <c r="L4" s="3">
        <v>112.8</v>
      </c>
      <c r="M4" s="3">
        <v>110.7</v>
      </c>
      <c r="N4" s="3">
        <v>108.7</v>
      </c>
      <c r="O4" s="3">
        <v>117.9</v>
      </c>
      <c r="P4" s="3">
        <v>87.7</v>
      </c>
      <c r="Q4" s="3">
        <v>111.2</v>
      </c>
      <c r="R4" s="3">
        <v>115.9</v>
      </c>
      <c r="S4" s="3">
        <v>118.03</v>
      </c>
      <c r="T4" s="3">
        <v>107.42755261389</v>
      </c>
      <c r="U4" s="3">
        <v>105.3</v>
      </c>
      <c r="V4" s="3">
        <v>106.3</v>
      </c>
      <c r="W4" s="3">
        <v>101.620610262551</v>
      </c>
      <c r="X4" s="3">
        <v>101.6</v>
      </c>
      <c r="Y4" s="3">
        <v>106.8</v>
      </c>
      <c r="Z4" s="3">
        <v>102</v>
      </c>
      <c r="AA4" s="3">
        <v>102.2</v>
      </c>
    </row>
    <row r="5" spans="1:63" s="2" customFormat="1" ht="10.5" x14ac:dyDescent="0.2">
      <c r="A5" s="4" t="s">
        <v>43</v>
      </c>
      <c r="B5" s="3">
        <v>102.10000000000001</v>
      </c>
      <c r="C5" s="3">
        <v>93.100000000000009</v>
      </c>
      <c r="D5" s="3">
        <v>93.9</v>
      </c>
      <c r="E5" s="3">
        <v>94.8</v>
      </c>
      <c r="F5" s="3">
        <v>107.9</v>
      </c>
      <c r="G5" s="3">
        <v>108</v>
      </c>
      <c r="H5" s="3">
        <v>106.5</v>
      </c>
      <c r="I5" s="3">
        <v>100.4</v>
      </c>
      <c r="J5" s="3">
        <v>104.60000000000001</v>
      </c>
      <c r="K5" s="3">
        <v>103.7</v>
      </c>
      <c r="L5" s="3">
        <v>106.2</v>
      </c>
      <c r="M5" s="3">
        <v>108</v>
      </c>
      <c r="N5" s="3">
        <v>105.8</v>
      </c>
      <c r="O5" s="3">
        <v>107.60000000000001</v>
      </c>
      <c r="P5" s="3">
        <v>98.3</v>
      </c>
      <c r="Q5" s="3">
        <v>110.10000000000001</v>
      </c>
      <c r="R5" s="3">
        <v>109.8</v>
      </c>
      <c r="S5" s="3">
        <v>105.7</v>
      </c>
      <c r="T5" s="3">
        <v>102.3</v>
      </c>
      <c r="U5" s="3">
        <v>103.9</v>
      </c>
      <c r="V5" s="3">
        <v>101.3</v>
      </c>
      <c r="W5" s="3">
        <v>103.5</v>
      </c>
      <c r="X5" s="3">
        <v>102.6</v>
      </c>
      <c r="Y5" s="3">
        <v>103.4</v>
      </c>
      <c r="Z5" s="3">
        <v>104.2</v>
      </c>
      <c r="AA5" s="3">
        <v>98.199999999999974</v>
      </c>
    </row>
    <row r="6" spans="1:63" s="2" customFormat="1" ht="10.5" x14ac:dyDescent="0.2">
      <c r="A6" s="5" t="s">
        <v>42</v>
      </c>
      <c r="B6" s="3">
        <v>7488.9</v>
      </c>
      <c r="C6" s="3">
        <v>12083.7</v>
      </c>
      <c r="D6" s="3">
        <v>12933.2</v>
      </c>
      <c r="E6" s="3">
        <v>10628.8</v>
      </c>
      <c r="F6" s="3">
        <v>22899.8</v>
      </c>
      <c r="G6" s="3">
        <v>27552.1</v>
      </c>
      <c r="H6" s="3">
        <v>35847.800000000003</v>
      </c>
      <c r="I6" s="3">
        <v>42880.7</v>
      </c>
      <c r="J6" s="3">
        <v>49105.599999999999</v>
      </c>
      <c r="K6" s="3">
        <v>55276.1</v>
      </c>
      <c r="L6" s="3">
        <v>60351.199999999997</v>
      </c>
      <c r="M6" s="3">
        <v>70904.399999999994</v>
      </c>
      <c r="N6" s="3">
        <v>80480.7</v>
      </c>
      <c r="O6" s="3">
        <v>102814.3</v>
      </c>
      <c r="P6" s="3">
        <v>100724.5</v>
      </c>
      <c r="Q6" s="3">
        <v>86171.7</v>
      </c>
      <c r="R6" s="3">
        <v>107122.3</v>
      </c>
      <c r="S6" s="3">
        <v>102932.4</v>
      </c>
      <c r="T6" s="3">
        <v>119796.6</v>
      </c>
      <c r="U6" s="3">
        <v>128186.1</v>
      </c>
      <c r="V6" s="3">
        <v>149964.5</v>
      </c>
      <c r="W6" s="3">
        <v>158708.79999999999</v>
      </c>
      <c r="X6" s="3">
        <v>157270.1</v>
      </c>
      <c r="Y6" s="3">
        <v>157486.1</v>
      </c>
      <c r="Z6" s="3">
        <v>167120.5</v>
      </c>
      <c r="AA6" s="3">
        <v>189571.6</v>
      </c>
    </row>
    <row r="7" spans="1:63" s="2" customFormat="1" ht="10.5" x14ac:dyDescent="0.2">
      <c r="A7" s="5" t="s">
        <v>41</v>
      </c>
      <c r="B7" s="3"/>
      <c r="C7" s="3"/>
      <c r="D7" s="3"/>
      <c r="E7" s="3"/>
      <c r="F7" s="3"/>
      <c r="G7" s="3"/>
      <c r="H7" s="3"/>
      <c r="I7" s="10">
        <v>108.4</v>
      </c>
      <c r="J7" s="10">
        <v>104.2</v>
      </c>
      <c r="K7" s="10">
        <v>100.6</v>
      </c>
      <c r="L7" s="10">
        <v>98.9</v>
      </c>
      <c r="M7" s="10">
        <v>108.7</v>
      </c>
      <c r="N7" s="10">
        <v>102.8</v>
      </c>
      <c r="O7" s="10">
        <v>103.1</v>
      </c>
      <c r="P7" s="10">
        <v>100</v>
      </c>
      <c r="Q7" s="10">
        <v>65.2</v>
      </c>
      <c r="R7" s="10">
        <v>142.9</v>
      </c>
      <c r="S7" s="10">
        <v>87.2</v>
      </c>
      <c r="T7" s="10">
        <v>116.6</v>
      </c>
      <c r="U7" s="10">
        <v>100.9</v>
      </c>
      <c r="V7" s="3">
        <v>103.1</v>
      </c>
      <c r="W7" s="3">
        <v>100.7</v>
      </c>
      <c r="X7" s="3">
        <v>103.3</v>
      </c>
      <c r="Y7" s="3">
        <v>99.4</v>
      </c>
      <c r="Z7" s="3">
        <v>102</v>
      </c>
      <c r="AA7" s="3">
        <v>103.1</v>
      </c>
    </row>
    <row r="8" spans="1:63" s="2" customFormat="1" ht="10.5" x14ac:dyDescent="0.2">
      <c r="A8" s="5" t="s">
        <v>40</v>
      </c>
      <c r="B8" s="10"/>
      <c r="C8" s="10"/>
      <c r="D8" s="10"/>
      <c r="E8" s="10"/>
      <c r="F8" s="10"/>
      <c r="G8" s="10">
        <v>12663.4</v>
      </c>
      <c r="H8" s="10">
        <v>16144.4</v>
      </c>
      <c r="I8" s="10">
        <v>18658.7</v>
      </c>
      <c r="J8" s="10">
        <v>22696.399999999998</v>
      </c>
      <c r="K8" s="10">
        <v>26640.699999999997</v>
      </c>
      <c r="L8" s="10">
        <v>24266.5</v>
      </c>
      <c r="M8" s="10">
        <v>32505.599999999999</v>
      </c>
      <c r="N8" s="10">
        <v>35861.1</v>
      </c>
      <c r="O8" s="10">
        <v>46279</v>
      </c>
      <c r="P8" s="3">
        <v>41157.699999999997</v>
      </c>
      <c r="Q8" s="3">
        <v>30037.699999999997</v>
      </c>
      <c r="R8" s="3">
        <v>48588.1</v>
      </c>
      <c r="S8" s="3">
        <v>34963.9</v>
      </c>
      <c r="T8" s="3">
        <v>48466.399999999994</v>
      </c>
      <c r="U8" s="3">
        <v>51440.399999999994</v>
      </c>
      <c r="V8" s="3">
        <v>65648.800000000003</v>
      </c>
      <c r="W8" s="3">
        <v>69282.8</v>
      </c>
      <c r="X8" s="3">
        <v>64303.5</v>
      </c>
      <c r="Y8" s="3">
        <v>65055.1</v>
      </c>
      <c r="Z8" s="3">
        <v>71506.399999999994</v>
      </c>
      <c r="AA8" s="3">
        <v>86107.199999999997</v>
      </c>
    </row>
    <row r="9" spans="1:63" s="9" customFormat="1" ht="10.5" x14ac:dyDescent="0.2">
      <c r="A9" s="5" t="s">
        <v>39</v>
      </c>
      <c r="B9" s="3">
        <v>102.8</v>
      </c>
      <c r="C9" s="3">
        <v>127.60000000000001</v>
      </c>
      <c r="D9" s="3">
        <v>111.10000000000001</v>
      </c>
      <c r="E9" s="3">
        <v>50.4</v>
      </c>
      <c r="F9" s="3">
        <v>128.19999999999999</v>
      </c>
      <c r="G9" s="3">
        <v>94.2</v>
      </c>
      <c r="H9" s="3">
        <v>120</v>
      </c>
      <c r="I9" s="3">
        <v>113.5</v>
      </c>
      <c r="J9" s="3">
        <v>106.9</v>
      </c>
      <c r="K9" s="3">
        <v>103.2</v>
      </c>
      <c r="L9" s="3">
        <v>96.3</v>
      </c>
      <c r="M9" s="3">
        <v>116.10000000000001</v>
      </c>
      <c r="N9" s="3">
        <v>100.5</v>
      </c>
      <c r="O9" s="3">
        <v>102.60000000000001</v>
      </c>
      <c r="P9" s="3">
        <v>91</v>
      </c>
      <c r="Q9" s="3">
        <v>41.800000000000004</v>
      </c>
      <c r="R9" s="3">
        <v>235.1</v>
      </c>
      <c r="S9" s="3">
        <v>63.7</v>
      </c>
      <c r="T9" s="3">
        <v>143.1</v>
      </c>
      <c r="U9" s="3">
        <v>97.100000000000009</v>
      </c>
      <c r="V9" s="3">
        <v>108.3</v>
      </c>
      <c r="W9" s="3">
        <v>103.60000000000001</v>
      </c>
      <c r="X9" s="3">
        <v>106.4</v>
      </c>
      <c r="Y9" s="3">
        <v>100</v>
      </c>
      <c r="Z9" s="3">
        <v>104.2</v>
      </c>
      <c r="AA9" s="3">
        <v>105</v>
      </c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</row>
    <row r="10" spans="1:63" s="2" customFormat="1" ht="10.5" x14ac:dyDescent="0.2">
      <c r="A10" s="5" t="s">
        <v>38</v>
      </c>
      <c r="B10" s="8"/>
      <c r="C10" s="8"/>
      <c r="D10" s="8"/>
      <c r="E10" s="8"/>
      <c r="F10" s="8"/>
      <c r="G10" s="8">
        <v>14888.699999999999</v>
      </c>
      <c r="H10" s="8">
        <v>20263.5</v>
      </c>
      <c r="I10" s="8">
        <v>25338.3</v>
      </c>
      <c r="J10" s="8">
        <v>27930.1</v>
      </c>
      <c r="K10" s="8">
        <v>30695.1</v>
      </c>
      <c r="L10" s="8">
        <v>36084.699999999997</v>
      </c>
      <c r="M10" s="8">
        <v>41133.299999999996</v>
      </c>
      <c r="N10" s="8">
        <v>44619.6</v>
      </c>
      <c r="O10" s="8">
        <v>56535.299999999996</v>
      </c>
      <c r="P10" s="3">
        <v>59566.799999999996</v>
      </c>
      <c r="Q10" s="3">
        <v>56134.1</v>
      </c>
      <c r="R10" s="3">
        <v>58534.2</v>
      </c>
      <c r="S10" s="3">
        <v>67968.399999999994</v>
      </c>
      <c r="T10" s="3">
        <v>71330.3</v>
      </c>
      <c r="U10" s="3">
        <v>76745.7</v>
      </c>
      <c r="V10" s="3">
        <v>84315.7</v>
      </c>
      <c r="W10" s="3">
        <v>89426</v>
      </c>
      <c r="X10" s="3">
        <v>92966.599999999991</v>
      </c>
      <c r="Y10" s="3">
        <v>92431</v>
      </c>
      <c r="Z10" s="3">
        <v>95614.099999999991</v>
      </c>
      <c r="AA10" s="3">
        <v>103464.4</v>
      </c>
    </row>
    <row r="11" spans="1:63" s="2" customFormat="1" ht="10.5" x14ac:dyDescent="0.2">
      <c r="A11" s="5" t="s">
        <v>37</v>
      </c>
      <c r="B11" s="3">
        <v>96.8</v>
      </c>
      <c r="C11" s="3">
        <v>98.5</v>
      </c>
      <c r="D11" s="3">
        <v>100.5</v>
      </c>
      <c r="E11" s="3">
        <v>94.7</v>
      </c>
      <c r="F11" s="3">
        <v>91.2</v>
      </c>
      <c r="G11" s="3">
        <v>102</v>
      </c>
      <c r="H11" s="3">
        <v>110</v>
      </c>
      <c r="I11" s="3">
        <v>105.7</v>
      </c>
      <c r="J11" s="3">
        <v>103.8</v>
      </c>
      <c r="K11" s="3">
        <v>100.10000000000001</v>
      </c>
      <c r="L11" s="3">
        <v>100.9</v>
      </c>
      <c r="M11" s="3">
        <v>103.10000000000001</v>
      </c>
      <c r="N11" s="3">
        <v>104.2</v>
      </c>
      <c r="O11" s="3">
        <v>102</v>
      </c>
      <c r="P11" s="3">
        <v>106.2</v>
      </c>
      <c r="Q11" s="3">
        <v>80.600000000000009</v>
      </c>
      <c r="R11" s="3">
        <v>88.600000000000009</v>
      </c>
      <c r="S11" s="3">
        <v>103.7</v>
      </c>
      <c r="T11" s="3">
        <v>99.7</v>
      </c>
      <c r="U11" s="3">
        <v>101.60000000000001</v>
      </c>
      <c r="V11" s="3">
        <v>99.3</v>
      </c>
      <c r="W11" s="3">
        <v>98.5</v>
      </c>
      <c r="X11" s="3">
        <v>100.9</v>
      </c>
      <c r="Y11" s="3">
        <v>98.9</v>
      </c>
      <c r="Z11" s="3">
        <v>100.3</v>
      </c>
      <c r="AA11" s="3">
        <v>101.6</v>
      </c>
    </row>
    <row r="12" spans="1:63" s="2" customFormat="1" ht="12.75" customHeight="1" x14ac:dyDescent="0.2">
      <c r="A12" s="5" t="s">
        <v>36</v>
      </c>
      <c r="B12" s="3"/>
      <c r="C12" s="3"/>
      <c r="D12" s="3"/>
      <c r="E12" s="3"/>
      <c r="F12" s="3"/>
      <c r="G12" s="3">
        <v>15676.8</v>
      </c>
      <c r="H12" s="3">
        <v>21242</v>
      </c>
      <c r="I12" s="3">
        <v>19988.7</v>
      </c>
      <c r="J12" s="3">
        <v>25365</v>
      </c>
      <c r="K12" s="3">
        <v>32090.6</v>
      </c>
      <c r="L12" s="3">
        <v>46438.6</v>
      </c>
      <c r="M12" s="3">
        <v>56203.4</v>
      </c>
      <c r="N12" s="3">
        <v>83096.3</v>
      </c>
      <c r="O12" s="3">
        <v>102727.3</v>
      </c>
      <c r="P12" s="3">
        <v>81341.100000000006</v>
      </c>
      <c r="Q12" s="3">
        <v>80890</v>
      </c>
      <c r="R12" s="3">
        <v>99076.6</v>
      </c>
      <c r="S12" s="3">
        <v>135626.70000000001</v>
      </c>
      <c r="T12" s="3">
        <v>139640.9</v>
      </c>
      <c r="U12" s="3">
        <v>145411.6</v>
      </c>
      <c r="V12" s="3">
        <v>180738.9</v>
      </c>
      <c r="W12" s="3">
        <v>191359.1</v>
      </c>
      <c r="X12" s="3">
        <v>195779.5</v>
      </c>
      <c r="Y12" s="3">
        <v>188578.6</v>
      </c>
      <c r="Z12" s="3">
        <v>216829.9</v>
      </c>
      <c r="AA12" s="3">
        <v>196195</v>
      </c>
    </row>
    <row r="13" spans="1:63" s="2" customFormat="1" ht="10.5" x14ac:dyDescent="0.2">
      <c r="A13" s="4" t="s">
        <v>35</v>
      </c>
      <c r="B13" s="3"/>
      <c r="C13" s="3"/>
      <c r="D13" s="3"/>
      <c r="E13" s="3"/>
      <c r="F13" s="3"/>
      <c r="G13" s="3">
        <v>132.38338995820712</v>
      </c>
      <c r="H13" s="3">
        <v>125.81206290939562</v>
      </c>
      <c r="I13" s="3">
        <v>111.09787063943067</v>
      </c>
      <c r="J13" s="3">
        <v>115.88739418593423</v>
      </c>
      <c r="K13" s="3">
        <v>114.59717115619205</v>
      </c>
      <c r="L13" s="3">
        <v>115.30749978466098</v>
      </c>
      <c r="M13" s="3">
        <v>114.82669356614124</v>
      </c>
      <c r="N13" s="3">
        <v>112.8</v>
      </c>
      <c r="O13" s="3">
        <v>116.97</v>
      </c>
      <c r="P13" s="3">
        <v>94.5</v>
      </c>
      <c r="Q13" s="3">
        <v>103.37361934524992</v>
      </c>
      <c r="R13" s="3">
        <v>119.03121985597305</v>
      </c>
      <c r="S13" s="3">
        <v>121.35704714353619</v>
      </c>
      <c r="T13" s="3">
        <v>110.4</v>
      </c>
      <c r="U13" s="3">
        <v>104.9</v>
      </c>
      <c r="V13" s="3">
        <v>103.9</v>
      </c>
      <c r="W13" s="3">
        <v>103.9</v>
      </c>
      <c r="X13" s="3">
        <v>105</v>
      </c>
      <c r="Y13" s="3">
        <v>108.4</v>
      </c>
      <c r="Z13" s="3">
        <v>106.9</v>
      </c>
      <c r="AA13" s="3">
        <v>105.1</v>
      </c>
    </row>
    <row r="14" spans="1:63" s="2" customFormat="1" ht="10.5" x14ac:dyDescent="0.2">
      <c r="A14" s="4" t="s">
        <v>34</v>
      </c>
      <c r="B14" s="3"/>
      <c r="C14" s="3"/>
      <c r="D14" s="3"/>
      <c r="E14" s="3"/>
      <c r="F14" s="3"/>
      <c r="G14" s="3">
        <v>1915</v>
      </c>
      <c r="H14" s="3">
        <v>1644</v>
      </c>
      <c r="I14" s="3">
        <v>1255</v>
      </c>
      <c r="J14" s="3">
        <v>1401</v>
      </c>
      <c r="K14" s="3">
        <v>1407</v>
      </c>
      <c r="L14" s="3">
        <v>1468</v>
      </c>
      <c r="M14" s="3">
        <v>1509</v>
      </c>
      <c r="N14" s="3">
        <v>1608</v>
      </c>
      <c r="O14" s="3">
        <v>1705</v>
      </c>
      <c r="P14" s="3">
        <v>1857</v>
      </c>
      <c r="Q14" s="3">
        <v>2352</v>
      </c>
      <c r="R14" s="3">
        <v>2353</v>
      </c>
      <c r="S14" s="3">
        <v>2324</v>
      </c>
      <c r="T14" s="3">
        <v>2485</v>
      </c>
      <c r="U14" s="3">
        <v>2652</v>
      </c>
      <c r="V14" s="3">
        <v>2691</v>
      </c>
      <c r="W14" s="3">
        <v>2698</v>
      </c>
      <c r="X14" s="3">
        <v>2461</v>
      </c>
      <c r="Y14" s="7">
        <v>2290</v>
      </c>
      <c r="Z14" s="7">
        <v>2371.8000000000002</v>
      </c>
      <c r="AA14" s="7">
        <v>2455.1</v>
      </c>
    </row>
    <row r="15" spans="1:63" s="2" customFormat="1" ht="11.25" customHeight="1" x14ac:dyDescent="0.2">
      <c r="A15" s="5" t="s">
        <v>33</v>
      </c>
      <c r="B15" s="3"/>
      <c r="C15" s="3"/>
      <c r="D15" s="3"/>
      <c r="E15" s="3"/>
      <c r="F15" s="3"/>
      <c r="G15" s="3"/>
      <c r="H15" s="3"/>
      <c r="I15" s="3">
        <v>114.66</v>
      </c>
      <c r="J15" s="3">
        <v>111.13</v>
      </c>
      <c r="K15" s="3">
        <v>114.26</v>
      </c>
      <c r="L15" s="3">
        <v>110.85</v>
      </c>
      <c r="M15" s="3">
        <v>108.88</v>
      </c>
      <c r="N15" s="3">
        <v>112.56</v>
      </c>
      <c r="O15" s="3">
        <v>112.42</v>
      </c>
      <c r="P15" s="3">
        <v>108.3</v>
      </c>
      <c r="Q15" s="3">
        <v>109.64</v>
      </c>
      <c r="R15" s="3">
        <v>106.35</v>
      </c>
      <c r="S15" s="3">
        <v>106.24</v>
      </c>
      <c r="T15" s="3">
        <v>105.97</v>
      </c>
      <c r="U15" s="3">
        <v>111.17</v>
      </c>
      <c r="V15" s="3">
        <v>110.92</v>
      </c>
      <c r="W15" s="3">
        <v>104.94</v>
      </c>
      <c r="X15" s="3">
        <v>101.59</v>
      </c>
      <c r="Y15" s="3">
        <v>104.27</v>
      </c>
      <c r="Z15" s="3">
        <v>102.9</v>
      </c>
      <c r="AA15" s="3">
        <v>105.02</v>
      </c>
    </row>
    <row r="16" spans="1:63" s="2" customFormat="1" ht="10.5" x14ac:dyDescent="0.2">
      <c r="A16" s="4" t="s">
        <v>32</v>
      </c>
      <c r="B16" s="3"/>
      <c r="C16" s="3"/>
      <c r="D16" s="3"/>
      <c r="E16" s="3"/>
      <c r="F16" s="3"/>
      <c r="G16" s="3">
        <v>49399.9</v>
      </c>
      <c r="H16" s="3">
        <v>65662.8</v>
      </c>
      <c r="I16" s="3">
        <v>82047.600000000006</v>
      </c>
      <c r="J16" s="3">
        <v>103785</v>
      </c>
      <c r="K16" s="3">
        <v>133567.6</v>
      </c>
      <c r="L16" s="3">
        <v>177376.8</v>
      </c>
      <c r="M16" s="3">
        <v>239124</v>
      </c>
      <c r="N16" s="3">
        <v>323420.5</v>
      </c>
      <c r="O16" s="3">
        <v>428899.6</v>
      </c>
      <c r="P16" s="3">
        <v>458949.2</v>
      </c>
      <c r="Q16" s="3">
        <v>512128.9</v>
      </c>
      <c r="R16" s="3">
        <v>577987.30000000005</v>
      </c>
      <c r="S16" s="3">
        <v>633942.69999999995</v>
      </c>
      <c r="T16" s="3">
        <v>721818.1</v>
      </c>
      <c r="U16" s="3">
        <v>781337.8</v>
      </c>
      <c r="V16" s="3">
        <v>784663.1</v>
      </c>
      <c r="W16" s="3">
        <v>803226.1</v>
      </c>
      <c r="X16" s="3">
        <v>841128.4</v>
      </c>
      <c r="Y16" s="3">
        <v>879483.7</v>
      </c>
      <c r="Z16" s="3">
        <v>931528.89999999967</v>
      </c>
      <c r="AA16" s="3">
        <v>912651.28999999969</v>
      </c>
    </row>
    <row r="17" spans="1:27" s="2" customFormat="1" ht="10.5" x14ac:dyDescent="0.2">
      <c r="A17" s="4" t="s">
        <v>31</v>
      </c>
      <c r="B17" s="3"/>
      <c r="C17" s="3"/>
      <c r="D17" s="3"/>
      <c r="E17" s="3"/>
      <c r="F17" s="3"/>
      <c r="G17" s="3">
        <v>104.7</v>
      </c>
      <c r="H17" s="3">
        <v>113.9</v>
      </c>
      <c r="I17" s="3">
        <v>113</v>
      </c>
      <c r="J17" s="3">
        <v>115.9</v>
      </c>
      <c r="K17" s="3">
        <v>117.8</v>
      </c>
      <c r="L17" s="3">
        <v>121.3</v>
      </c>
      <c r="M17" s="3">
        <v>124.8</v>
      </c>
      <c r="N17" s="3">
        <v>126.7</v>
      </c>
      <c r="O17" s="3">
        <v>119.1</v>
      </c>
      <c r="P17" s="3">
        <v>98</v>
      </c>
      <c r="Q17" s="3">
        <v>104.6</v>
      </c>
      <c r="R17" s="3">
        <v>104.6</v>
      </c>
      <c r="S17" s="3">
        <v>105.1</v>
      </c>
      <c r="T17" s="3">
        <v>108.1</v>
      </c>
      <c r="U17" s="3">
        <v>102.7</v>
      </c>
      <c r="V17" s="3">
        <v>88</v>
      </c>
      <c r="W17" s="3">
        <v>96.1</v>
      </c>
      <c r="X17" s="3">
        <v>102.1</v>
      </c>
      <c r="Y17" s="3">
        <v>102.6</v>
      </c>
      <c r="Z17" s="3">
        <v>101.3</v>
      </c>
      <c r="AA17" s="3">
        <v>97.59999999999998</v>
      </c>
    </row>
    <row r="18" spans="1:27" s="2" customFormat="1" ht="10.5" x14ac:dyDescent="0.2">
      <c r="A18" s="4" t="s">
        <v>30</v>
      </c>
      <c r="B18" s="3"/>
      <c r="C18" s="3"/>
      <c r="D18" s="3"/>
      <c r="E18" s="3"/>
      <c r="F18" s="3"/>
      <c r="G18" s="3">
        <v>121.95440626543758</v>
      </c>
      <c r="H18" s="3">
        <v>116.69966360312662</v>
      </c>
      <c r="I18" s="3">
        <v>110.57782424024141</v>
      </c>
      <c r="J18" s="3">
        <v>109.1403323143453</v>
      </c>
      <c r="K18" s="3">
        <v>109.24994885845778</v>
      </c>
      <c r="L18" s="3">
        <v>109.48002611678385</v>
      </c>
      <c r="M18" s="3">
        <v>108.021888561959</v>
      </c>
      <c r="N18" s="3">
        <v>106.7499701983801</v>
      </c>
      <c r="O18" s="3">
        <v>111.34643982880874</v>
      </c>
      <c r="P18" s="3">
        <v>109.19000861835303</v>
      </c>
      <c r="Q18" s="3">
        <v>106.67999398789567</v>
      </c>
      <c r="R18" s="3">
        <v>107.89649255468517</v>
      </c>
      <c r="S18" s="3">
        <v>104.35877998822615</v>
      </c>
      <c r="T18" s="3">
        <v>105.32999628936165</v>
      </c>
      <c r="U18" s="3">
        <v>105.40000311749306</v>
      </c>
      <c r="V18" s="3">
        <v>114.11998928457878</v>
      </c>
      <c r="W18" s="3">
        <v>106.52000903251309</v>
      </c>
      <c r="X18" s="3">
        <v>102.6</v>
      </c>
      <c r="Y18" s="3">
        <v>101.9</v>
      </c>
      <c r="Z18" s="3">
        <v>104.6</v>
      </c>
      <c r="AA18" s="3">
        <v>103.5</v>
      </c>
    </row>
    <row r="19" spans="1:27" s="2" customFormat="1" ht="10.5" x14ac:dyDescent="0.2">
      <c r="A19" s="4" t="s">
        <v>29</v>
      </c>
      <c r="B19" s="3"/>
      <c r="C19" s="3"/>
      <c r="D19" s="3"/>
      <c r="E19" s="3"/>
      <c r="F19" s="3"/>
      <c r="G19" s="3">
        <v>12087</v>
      </c>
      <c r="H19" s="3">
        <v>18276</v>
      </c>
      <c r="I19" s="3">
        <v>25424</v>
      </c>
      <c r="J19" s="3">
        <v>34325</v>
      </c>
      <c r="K19" s="3">
        <v>45427</v>
      </c>
      <c r="L19" s="3">
        <v>59692</v>
      </c>
      <c r="M19" s="3">
        <v>75725</v>
      </c>
      <c r="N19" s="3">
        <v>96393</v>
      </c>
      <c r="O19" s="3">
        <v>127399</v>
      </c>
      <c r="P19" s="3">
        <v>143225</v>
      </c>
      <c r="Q19" s="3">
        <v>143714</v>
      </c>
      <c r="R19" s="3">
        <v>160604</v>
      </c>
      <c r="S19" s="3">
        <v>178964</v>
      </c>
      <c r="T19" s="3">
        <v>196575</v>
      </c>
      <c r="U19" s="3">
        <v>218848</v>
      </c>
      <c r="V19" s="3">
        <v>231570</v>
      </c>
      <c r="W19" s="3">
        <v>240019</v>
      </c>
      <c r="X19" s="3">
        <v>249900.3</v>
      </c>
      <c r="Y19" s="3">
        <v>261351.3</v>
      </c>
      <c r="Z19" s="3">
        <v>271720</v>
      </c>
      <c r="AA19" s="3">
        <v>221945</v>
      </c>
    </row>
    <row r="20" spans="1:27" s="2" customFormat="1" ht="10.5" x14ac:dyDescent="0.2">
      <c r="A20" s="4" t="s">
        <v>28</v>
      </c>
      <c r="B20" s="3"/>
      <c r="C20" s="3"/>
      <c r="D20" s="3"/>
      <c r="E20" s="3"/>
      <c r="F20" s="3"/>
      <c r="G20" s="3">
        <v>144.56266415343472</v>
      </c>
      <c r="H20" s="3">
        <v>144.14087001744502</v>
      </c>
      <c r="I20" s="3">
        <v>129.40595621656564</v>
      </c>
      <c r="J20" s="3">
        <v>124.66318241697451</v>
      </c>
      <c r="K20" s="3">
        <v>120.20324501396799</v>
      </c>
      <c r="L20" s="3">
        <v>119.02357756336571</v>
      </c>
      <c r="M20" s="3">
        <v>114.18500960194524</v>
      </c>
      <c r="N20" s="3">
        <v>111.2705386393072</v>
      </c>
      <c r="O20" s="3">
        <v>114.13319182856551</v>
      </c>
      <c r="P20" s="3">
        <v>112.42238950070252</v>
      </c>
      <c r="Q20" s="3">
        <v>109.78273615025554</v>
      </c>
      <c r="R20" s="3">
        <v>109.45397497971712</v>
      </c>
      <c r="S20" s="3">
        <v>106.22673478163308</v>
      </c>
      <c r="T20" s="3">
        <v>109.18541410174213</v>
      </c>
      <c r="U20" s="3">
        <v>110.88698746917454</v>
      </c>
      <c r="V20" s="3">
        <v>111.265159968136</v>
      </c>
      <c r="W20" s="3">
        <v>105.87188231436845</v>
      </c>
      <c r="X20" s="3">
        <v>104.4</v>
      </c>
      <c r="Y20" s="3">
        <v>104.4</v>
      </c>
      <c r="Z20" s="3">
        <v>105</v>
      </c>
      <c r="AA20" s="3">
        <v>104</v>
      </c>
    </row>
    <row r="21" spans="1:27" s="2" customFormat="1" ht="10.5" x14ac:dyDescent="0.2">
      <c r="A21" s="4" t="s">
        <v>27</v>
      </c>
      <c r="B21" s="3"/>
      <c r="C21" s="3"/>
      <c r="D21" s="3"/>
      <c r="E21" s="3"/>
      <c r="F21" s="3"/>
      <c r="G21" s="3">
        <v>2566.6999999999998</v>
      </c>
      <c r="H21" s="3">
        <v>2226.7999999999997</v>
      </c>
      <c r="I21" s="3">
        <v>2389.6</v>
      </c>
      <c r="J21" s="3">
        <v>2755.5</v>
      </c>
      <c r="K21" s="3">
        <v>3808.7</v>
      </c>
      <c r="L21" s="3">
        <v>6059.0999999999995</v>
      </c>
      <c r="M21" s="3">
        <v>7656</v>
      </c>
      <c r="N21" s="3">
        <v>6665.7</v>
      </c>
      <c r="O21" s="3">
        <v>8176.4</v>
      </c>
      <c r="P21" s="3">
        <v>5013.8999999999996</v>
      </c>
      <c r="Q21" s="3">
        <v>9890.7999999999993</v>
      </c>
      <c r="R21" s="3">
        <v>12656.8</v>
      </c>
      <c r="S21" s="3">
        <v>13108.3</v>
      </c>
      <c r="T21" s="3">
        <v>13723.599999999999</v>
      </c>
      <c r="U21" s="3">
        <v>13854.199999999999</v>
      </c>
      <c r="V21" s="3">
        <v>7518.2</v>
      </c>
      <c r="W21" s="3">
        <v>5712.4</v>
      </c>
      <c r="X21" s="3">
        <v>4270.92</v>
      </c>
      <c r="Y21" s="3">
        <v>4464.7</v>
      </c>
      <c r="Z21" s="3">
        <v>4190.5999999999985</v>
      </c>
      <c r="AA21" s="3">
        <v>3129.7</v>
      </c>
    </row>
    <row r="22" spans="1:27" s="2" customFormat="1" ht="10.5" x14ac:dyDescent="0.2">
      <c r="A22" s="4" t="s">
        <v>26</v>
      </c>
      <c r="B22" s="3"/>
      <c r="C22" s="3"/>
      <c r="D22" s="3"/>
      <c r="E22" s="3"/>
      <c r="F22" s="3"/>
      <c r="G22" s="3">
        <v>312</v>
      </c>
      <c r="H22" s="3">
        <v>329</v>
      </c>
      <c r="I22" s="3">
        <v>342.3</v>
      </c>
      <c r="J22" s="3">
        <v>320.89999999999998</v>
      </c>
      <c r="K22" s="3">
        <v>314.7</v>
      </c>
      <c r="L22" s="3">
        <v>474.4</v>
      </c>
      <c r="M22" s="3">
        <v>468</v>
      </c>
      <c r="N22" s="3">
        <v>892.09999999999991</v>
      </c>
      <c r="O22" s="3">
        <v>1007.3</v>
      </c>
      <c r="P22" s="3">
        <v>524.19999999999993</v>
      </c>
      <c r="Q22" s="3">
        <v>749.19999999999993</v>
      </c>
      <c r="R22" s="3">
        <v>1102.5999999999999</v>
      </c>
      <c r="S22" s="3">
        <v>1389.6</v>
      </c>
      <c r="T22" s="3">
        <v>1173.8</v>
      </c>
      <c r="U22" s="3">
        <v>1186.5</v>
      </c>
      <c r="V22" s="3">
        <v>648.6</v>
      </c>
      <c r="W22" s="3">
        <v>625.79999999999995</v>
      </c>
      <c r="X22" s="3">
        <v>760.46</v>
      </c>
      <c r="Y22" s="3">
        <v>1019.4</v>
      </c>
      <c r="Z22" s="3">
        <v>760.69999999999993</v>
      </c>
      <c r="AA22" s="3">
        <v>925.8</v>
      </c>
    </row>
    <row r="23" spans="1:27" s="2" customFormat="1" ht="10.5" x14ac:dyDescent="0.2">
      <c r="A23" s="4" t="s">
        <v>24</v>
      </c>
      <c r="B23" s="3"/>
      <c r="C23" s="3"/>
      <c r="D23" s="3"/>
      <c r="E23" s="3"/>
      <c r="F23" s="3"/>
      <c r="G23" s="3">
        <v>170.1</v>
      </c>
      <c r="H23" s="3">
        <v>222.2</v>
      </c>
      <c r="I23" s="3">
        <v>270.89999999999998</v>
      </c>
      <c r="J23" s="3">
        <v>220.8</v>
      </c>
      <c r="K23" s="3">
        <v>196.8</v>
      </c>
      <c r="L23" s="3">
        <v>307.10000000000002</v>
      </c>
      <c r="M23" s="3">
        <v>307.3</v>
      </c>
      <c r="N23" s="3">
        <v>621.20000000000005</v>
      </c>
      <c r="O23" s="3">
        <v>696.8</v>
      </c>
      <c r="P23" s="3">
        <v>328.1</v>
      </c>
      <c r="Q23" s="3">
        <v>454.2</v>
      </c>
      <c r="R23" s="3">
        <v>790.6</v>
      </c>
      <c r="S23" s="3">
        <v>1007.8</v>
      </c>
      <c r="T23" s="3">
        <v>954.3</v>
      </c>
      <c r="U23" s="3">
        <v>931.9</v>
      </c>
      <c r="V23" s="3">
        <v>517.9</v>
      </c>
      <c r="W23" s="3">
        <v>482.8</v>
      </c>
      <c r="X23" s="3">
        <v>614.89</v>
      </c>
      <c r="Y23" s="3">
        <v>885.3</v>
      </c>
      <c r="Z23" s="3">
        <v>760.69999999999993</v>
      </c>
      <c r="AA23" s="3">
        <v>925.8</v>
      </c>
    </row>
    <row r="24" spans="1:27" s="2" customFormat="1" ht="10.5" x14ac:dyDescent="0.2">
      <c r="A24" s="4" t="s">
        <v>25</v>
      </c>
      <c r="B24" s="3"/>
      <c r="C24" s="3"/>
      <c r="D24" s="3"/>
      <c r="E24" s="3"/>
      <c r="F24" s="3"/>
      <c r="G24" s="3">
        <v>301.89999999999998</v>
      </c>
      <c r="H24" s="3">
        <v>335.5</v>
      </c>
      <c r="I24" s="3">
        <v>186.9</v>
      </c>
      <c r="J24" s="3">
        <v>425</v>
      </c>
      <c r="K24" s="3">
        <v>702.5</v>
      </c>
      <c r="L24" s="3">
        <v>674.6</v>
      </c>
      <c r="M24" s="3">
        <v>978.7</v>
      </c>
      <c r="N24" s="3">
        <v>945.5</v>
      </c>
      <c r="O24" s="3">
        <v>1422.4</v>
      </c>
      <c r="P24" s="3">
        <v>767.7</v>
      </c>
      <c r="Q24" s="3">
        <v>857.2</v>
      </c>
      <c r="R24" s="3">
        <v>984.4</v>
      </c>
      <c r="S24" s="3">
        <v>2763.7</v>
      </c>
      <c r="T24" s="3">
        <v>2061.1999999999998</v>
      </c>
      <c r="U24" s="3">
        <v>1415.8</v>
      </c>
      <c r="V24" s="3">
        <v>1249</v>
      </c>
      <c r="W24" s="3">
        <v>854.1</v>
      </c>
      <c r="X24" s="3">
        <v>975.11</v>
      </c>
      <c r="Y24" s="3">
        <v>1228.5</v>
      </c>
      <c r="Z24" s="3">
        <v>4190.5999999999985</v>
      </c>
      <c r="AA24" s="3">
        <v>3129.7</v>
      </c>
    </row>
    <row r="25" spans="1:27" s="2" customFormat="1" ht="10.5" x14ac:dyDescent="0.2">
      <c r="A25" s="4" t="s">
        <v>23</v>
      </c>
      <c r="B25" s="3">
        <v>8643.02</v>
      </c>
      <c r="C25" s="3">
        <v>13112.519999999999</v>
      </c>
      <c r="D25" s="3">
        <v>12629.32</v>
      </c>
      <c r="E25" s="3">
        <v>12574.8</v>
      </c>
      <c r="F25" s="3">
        <v>17383.5</v>
      </c>
      <c r="G25" s="3">
        <v>35497</v>
      </c>
      <c r="H25" s="3">
        <v>47039</v>
      </c>
      <c r="I25" s="3">
        <v>47027.939999999995</v>
      </c>
      <c r="J25" s="3">
        <v>54777.5</v>
      </c>
      <c r="K25" s="3">
        <v>67420.929999999993</v>
      </c>
      <c r="L25" s="3">
        <v>84471</v>
      </c>
      <c r="M25" s="3">
        <v>107751</v>
      </c>
      <c r="N25" s="3">
        <v>160345</v>
      </c>
      <c r="O25" s="3">
        <v>203657</v>
      </c>
      <c r="P25" s="3">
        <v>148142</v>
      </c>
      <c r="Q25" s="3">
        <v>153625</v>
      </c>
      <c r="R25" s="3">
        <v>188506</v>
      </c>
      <c r="S25" s="3">
        <v>233683</v>
      </c>
      <c r="T25" s="3">
        <v>266396</v>
      </c>
      <c r="U25" s="3">
        <v>283545</v>
      </c>
      <c r="V25" s="3">
        <v>317764</v>
      </c>
      <c r="W25" s="3">
        <v>355109.26</v>
      </c>
      <c r="X25" s="3">
        <v>278591.59999999998</v>
      </c>
      <c r="Y25" s="3">
        <v>267868.09999999998</v>
      </c>
      <c r="Z25" s="3">
        <v>322104.2</v>
      </c>
      <c r="AA25" s="3">
        <v>365900.15499999997</v>
      </c>
    </row>
    <row r="26" spans="1:27" s="2" customFormat="1" ht="10.5" x14ac:dyDescent="0.2">
      <c r="A26" s="4" t="s">
        <v>22</v>
      </c>
      <c r="B26" s="3">
        <v>101.9</v>
      </c>
      <c r="C26" s="3">
        <v>95.3</v>
      </c>
      <c r="D26" s="3">
        <v>96.600000000000009</v>
      </c>
      <c r="E26" s="3">
        <v>88.2</v>
      </c>
      <c r="F26" s="3">
        <v>105.10000000000001</v>
      </c>
      <c r="G26" s="3">
        <v>137.9</v>
      </c>
      <c r="H26" s="3">
        <v>117.9</v>
      </c>
      <c r="I26" s="3">
        <v>90.48</v>
      </c>
      <c r="J26" s="3">
        <v>102.26</v>
      </c>
      <c r="K26" s="3">
        <v>106.01</v>
      </c>
      <c r="L26" s="3">
        <v>110.58</v>
      </c>
      <c r="M26" s="3">
        <v>113.49000000000001</v>
      </c>
      <c r="N26" s="3">
        <v>130.19</v>
      </c>
      <c r="O26" s="3">
        <v>109.02</v>
      </c>
      <c r="P26" s="3">
        <v>73.180000000000007</v>
      </c>
      <c r="Q26" s="3">
        <v>99</v>
      </c>
      <c r="R26" s="3">
        <v>107.17</v>
      </c>
      <c r="S26" s="3">
        <v>108.42</v>
      </c>
      <c r="T26" s="3">
        <v>107.9</v>
      </c>
      <c r="U26" s="3">
        <v>103.4</v>
      </c>
      <c r="V26" s="3">
        <v>100.5</v>
      </c>
      <c r="W26" s="3">
        <v>102.5</v>
      </c>
      <c r="X26" s="3">
        <v>74.7</v>
      </c>
      <c r="Y26" s="3">
        <v>92.4</v>
      </c>
      <c r="Z26" s="3">
        <v>113.6</v>
      </c>
      <c r="AA26" s="3">
        <v>100.9</v>
      </c>
    </row>
    <row r="27" spans="1:27" s="2" customFormat="1" ht="10.5" x14ac:dyDescent="0.2">
      <c r="A27" s="4" t="s">
        <v>21</v>
      </c>
      <c r="B27" s="3"/>
      <c r="C27" s="3"/>
      <c r="D27" s="3">
        <v>101.10000000000001</v>
      </c>
      <c r="E27" s="3">
        <v>112.9</v>
      </c>
      <c r="F27" s="3">
        <v>131.5</v>
      </c>
      <c r="G27" s="3">
        <v>148.1</v>
      </c>
      <c r="H27" s="3">
        <v>124.4</v>
      </c>
      <c r="I27" s="3">
        <v>110.48</v>
      </c>
      <c r="J27" s="3">
        <v>113.9</v>
      </c>
      <c r="K27" s="3">
        <v>116.10000000000001</v>
      </c>
      <c r="L27" s="3">
        <v>113.3</v>
      </c>
      <c r="M27" s="3">
        <v>112.4</v>
      </c>
      <c r="N27" s="3">
        <v>114.34</v>
      </c>
      <c r="O27" s="3">
        <v>116.5</v>
      </c>
      <c r="P27" s="3">
        <v>99.4</v>
      </c>
      <c r="Q27" s="3">
        <v>104.7</v>
      </c>
      <c r="R27" s="3">
        <v>114.5</v>
      </c>
      <c r="S27" s="3">
        <v>114.4</v>
      </c>
      <c r="T27" s="3">
        <v>105.7</v>
      </c>
      <c r="U27" s="3">
        <v>103</v>
      </c>
      <c r="V27" s="3">
        <v>111.5</v>
      </c>
      <c r="W27" s="3">
        <v>109</v>
      </c>
      <c r="X27" s="3">
        <v>105</v>
      </c>
      <c r="Y27" s="3">
        <v>104.1</v>
      </c>
      <c r="Z27" s="3">
        <v>105.4</v>
      </c>
      <c r="AA27" s="3">
        <v>107.4</v>
      </c>
    </row>
    <row r="28" spans="1:27" s="2" customFormat="1" ht="10.5" x14ac:dyDescent="0.2">
      <c r="A28" s="4" t="s">
        <v>20</v>
      </c>
      <c r="B28" s="6">
        <v>23.42319929321344</v>
      </c>
      <c r="C28" s="6">
        <v>23.594660102457798</v>
      </c>
      <c r="D28" s="6">
        <v>19.509592346513958</v>
      </c>
      <c r="E28" s="6">
        <v>19.590547157494925</v>
      </c>
      <c r="F28" s="6">
        <v>15.587940698841185</v>
      </c>
      <c r="G28" s="6">
        <v>24.459603789836347</v>
      </c>
      <c r="H28" s="6">
        <v>28.17131686937191</v>
      </c>
      <c r="I28" s="6">
        <v>25.035875857501665</v>
      </c>
      <c r="J28" s="6">
        <v>22.549558394618817</v>
      </c>
      <c r="K28" s="6">
        <v>21.689557375289251</v>
      </c>
      <c r="L28" s="6">
        <v>22.13330644353162</v>
      </c>
      <c r="M28" s="6">
        <v>21.328139938219238</v>
      </c>
      <c r="N28" s="6">
        <v>27.174627513722534</v>
      </c>
      <c r="O28" s="6">
        <v>27.405175592226684</v>
      </c>
      <c r="P28" s="6">
        <v>22.86453635170114</v>
      </c>
      <c r="Q28" s="6">
        <v>20.235028542645466</v>
      </c>
      <c r="R28" s="6">
        <v>20.032015774481835</v>
      </c>
      <c r="S28" s="6">
        <v>20.331141212379425</v>
      </c>
      <c r="T28" s="6">
        <v>22.901620200565997</v>
      </c>
      <c r="U28" s="6">
        <v>22.503386400727692</v>
      </c>
      <c r="V28" s="6">
        <v>24.135228487278575</v>
      </c>
      <c r="W28" s="6">
        <v>26.540747965741346</v>
      </c>
      <c r="X28" s="3">
        <v>20</v>
      </c>
      <c r="Y28" s="3">
        <v>18.5</v>
      </c>
      <c r="Z28" s="3">
        <v>18.399999999999988</v>
      </c>
      <c r="AA28" s="3">
        <v>20.02999999999999</v>
      </c>
    </row>
    <row r="29" spans="1:27" s="2" customFormat="1" ht="10.5" x14ac:dyDescent="0.2">
      <c r="A29" s="4" t="s">
        <v>19</v>
      </c>
      <c r="B29" s="3">
        <v>4543.3999999999996</v>
      </c>
      <c r="C29" s="3">
        <v>7851.5999999999995</v>
      </c>
      <c r="D29" s="3">
        <v>7706.7</v>
      </c>
      <c r="E29" s="3">
        <v>5181.5</v>
      </c>
      <c r="F29" s="3">
        <v>7639.0999999999995</v>
      </c>
      <c r="G29" s="3">
        <v>16328.3</v>
      </c>
      <c r="H29" s="3">
        <v>21414.799999999999</v>
      </c>
      <c r="I29" s="3">
        <v>20823.7</v>
      </c>
      <c r="J29" s="3">
        <v>25708.699999999997</v>
      </c>
      <c r="K29" s="3">
        <v>27971.699999999997</v>
      </c>
      <c r="L29" s="3">
        <v>32445</v>
      </c>
      <c r="M29" s="3">
        <v>35938.9</v>
      </c>
      <c r="N29" s="3">
        <v>51443.5</v>
      </c>
      <c r="O29" s="3">
        <v>62561.2</v>
      </c>
      <c r="P29" s="3">
        <v>39626.799999999996</v>
      </c>
      <c r="Q29" s="3">
        <v>43664.7</v>
      </c>
      <c r="R29" s="3">
        <v>59610.299999999996</v>
      </c>
      <c r="S29" s="3">
        <v>71871.199999999997</v>
      </c>
      <c r="T29" s="3">
        <v>84409.65</v>
      </c>
      <c r="U29" s="3">
        <v>91456.76999999999</v>
      </c>
      <c r="V29" s="3">
        <v>106833.68699999999</v>
      </c>
      <c r="W29" s="3">
        <v>107383.27799999999</v>
      </c>
      <c r="X29" s="3">
        <v>104875.1</v>
      </c>
      <c r="Y29" s="3">
        <v>103845.1</v>
      </c>
      <c r="Z29" s="3">
        <v>113541.5</v>
      </c>
      <c r="AA29" s="3">
        <v>117608.345</v>
      </c>
    </row>
    <row r="30" spans="1:27" s="2" customFormat="1" ht="10.5" x14ac:dyDescent="0.2">
      <c r="A30" s="4" t="s">
        <v>18</v>
      </c>
      <c r="B30" s="3"/>
      <c r="C30" s="3"/>
      <c r="D30" s="3"/>
      <c r="E30" s="3"/>
      <c r="F30" s="3">
        <v>5719.7</v>
      </c>
      <c r="G30" s="3">
        <v>17831.8</v>
      </c>
      <c r="H30" s="3">
        <v>19471.3</v>
      </c>
      <c r="I30" s="3">
        <v>20301.8</v>
      </c>
      <c r="J30" s="3">
        <v>18867.899999999998</v>
      </c>
      <c r="K30" s="3">
        <v>20335.3</v>
      </c>
      <c r="L30" s="3">
        <v>31408.6</v>
      </c>
      <c r="M30" s="3">
        <v>43310.9</v>
      </c>
      <c r="N30" s="3">
        <v>60905</v>
      </c>
      <c r="O30" s="3">
        <v>67762.599999999991</v>
      </c>
      <c r="P30" s="3">
        <v>49545.599999999999</v>
      </c>
      <c r="Q30" s="3">
        <v>41800.9</v>
      </c>
      <c r="R30" s="3">
        <v>44106.1</v>
      </c>
      <c r="S30" s="3">
        <v>62320.7</v>
      </c>
      <c r="T30" s="3">
        <v>65247.47</v>
      </c>
      <c r="U30" s="3">
        <v>72333.8</v>
      </c>
      <c r="V30" s="3">
        <v>85859.599999999991</v>
      </c>
      <c r="W30" s="3">
        <v>117603.1</v>
      </c>
      <c r="X30" s="3">
        <v>74348.600000000006</v>
      </c>
      <c r="Y30" s="3">
        <v>70266.7</v>
      </c>
      <c r="Z30" s="3">
        <v>95617.099999999991</v>
      </c>
      <c r="AA30" s="3">
        <v>97627.04</v>
      </c>
    </row>
    <row r="31" spans="1:27" s="2" customFormat="1" ht="10.5" x14ac:dyDescent="0.2">
      <c r="A31" s="4" t="s">
        <v>17</v>
      </c>
      <c r="B31" s="3"/>
      <c r="C31" s="3"/>
      <c r="D31" s="3"/>
      <c r="E31" s="3">
        <v>147.80000000000001</v>
      </c>
      <c r="F31" s="3">
        <v>529.9</v>
      </c>
      <c r="G31" s="3">
        <v>4557</v>
      </c>
      <c r="H31" s="3">
        <v>1182.3</v>
      </c>
      <c r="I31" s="3">
        <v>1307.9000000000001</v>
      </c>
      <c r="J31" s="3">
        <v>520.4</v>
      </c>
      <c r="K31" s="3">
        <v>2042.5</v>
      </c>
      <c r="L31" s="3">
        <v>5916.4</v>
      </c>
      <c r="M31" s="3">
        <v>7112.8</v>
      </c>
      <c r="N31" s="3">
        <v>12021.5</v>
      </c>
      <c r="O31" s="3">
        <v>12755.4</v>
      </c>
      <c r="P31" s="3">
        <v>11315.8</v>
      </c>
      <c r="Q31" s="3">
        <v>5132.08</v>
      </c>
      <c r="R31" s="3">
        <v>9442.1</v>
      </c>
      <c r="S31" s="3">
        <v>23138.799999999999</v>
      </c>
      <c r="T31" s="3">
        <v>21907.81</v>
      </c>
      <c r="U31" s="3">
        <v>20109.5</v>
      </c>
      <c r="V31" s="3">
        <v>36802.299999999996</v>
      </c>
      <c r="W31" s="3">
        <v>67750.7</v>
      </c>
      <c r="X31" s="3">
        <v>31717.4</v>
      </c>
      <c r="Y31" s="3">
        <v>24044.3</v>
      </c>
      <c r="Z31" s="3">
        <v>30318.899999999998</v>
      </c>
      <c r="AA31" s="3">
        <v>27519.153999999999</v>
      </c>
    </row>
    <row r="32" spans="1:27" s="2" customFormat="1" ht="10.5" x14ac:dyDescent="0.2">
      <c r="A32" s="4" t="s">
        <v>16</v>
      </c>
      <c r="B32" s="3">
        <v>224.3</v>
      </c>
      <c r="C32" s="3">
        <v>178.8</v>
      </c>
      <c r="D32" s="3">
        <v>131.80000000000001</v>
      </c>
      <c r="E32" s="3">
        <v>458.6</v>
      </c>
      <c r="F32" s="3">
        <v>814.4</v>
      </c>
      <c r="G32" s="3">
        <v>248.8</v>
      </c>
      <c r="H32" s="3">
        <v>379.6</v>
      </c>
      <c r="I32" s="3">
        <v>206.2</v>
      </c>
      <c r="J32" s="3">
        <v>275.8</v>
      </c>
      <c r="K32" s="3">
        <v>1052.4000000000001</v>
      </c>
      <c r="L32" s="3">
        <v>1236.4000000000001</v>
      </c>
      <c r="M32" s="3">
        <v>2404.9</v>
      </c>
      <c r="N32" s="3">
        <v>4057</v>
      </c>
      <c r="O32" s="3">
        <v>3666</v>
      </c>
      <c r="P32" s="3">
        <v>4480.2</v>
      </c>
      <c r="Q32" s="3">
        <v>5785.7</v>
      </c>
      <c r="R32" s="3">
        <v>3392.3</v>
      </c>
      <c r="S32" s="3">
        <v>2873.6</v>
      </c>
      <c r="T32" s="3">
        <v>3465.88</v>
      </c>
      <c r="U32" s="3">
        <v>2806.9</v>
      </c>
      <c r="V32" s="3">
        <v>8212.7999999999993</v>
      </c>
      <c r="W32" s="3">
        <v>2448</v>
      </c>
      <c r="X32" s="3">
        <v>7417.1</v>
      </c>
      <c r="Y32" s="3">
        <v>8050.7</v>
      </c>
      <c r="Z32" s="3">
        <v>10655.4</v>
      </c>
      <c r="AA32" s="3">
        <v>8530.5190000000002</v>
      </c>
    </row>
    <row r="33" spans="1:27" s="2" customFormat="1" ht="10.5" x14ac:dyDescent="0.2">
      <c r="A33" s="4" t="s">
        <v>15</v>
      </c>
      <c r="B33" s="3"/>
      <c r="C33" s="3"/>
      <c r="D33" s="3"/>
      <c r="E33" s="3"/>
      <c r="F33" s="3"/>
      <c r="G33" s="3">
        <v>11075.6</v>
      </c>
      <c r="H33" s="3">
        <v>12937.8</v>
      </c>
      <c r="I33" s="3">
        <v>10606.8</v>
      </c>
      <c r="J33" s="3">
        <v>12141.3</v>
      </c>
      <c r="K33" s="3">
        <v>10194.5</v>
      </c>
      <c r="L33" s="3">
        <v>11433.8</v>
      </c>
      <c r="M33" s="3">
        <v>19656</v>
      </c>
      <c r="N33" s="3">
        <v>25162.9</v>
      </c>
      <c r="O33" s="3">
        <v>24296.400000000001</v>
      </c>
      <c r="P33" s="3">
        <v>19928.7</v>
      </c>
      <c r="Q33" s="3">
        <v>18917.099999999999</v>
      </c>
      <c r="R33" s="3">
        <v>18966.900000000001</v>
      </c>
      <c r="S33" s="3">
        <v>19840.27</v>
      </c>
      <c r="T33" s="3">
        <v>22239.58</v>
      </c>
      <c r="U33" s="3">
        <v>27474.5</v>
      </c>
      <c r="V33" s="3">
        <v>24362.3</v>
      </c>
      <c r="W33" s="3">
        <v>25113.5</v>
      </c>
      <c r="X33" s="3">
        <v>20599.7</v>
      </c>
      <c r="Y33" s="3">
        <v>23863.200000000001</v>
      </c>
      <c r="Z33" s="3">
        <v>34780.1</v>
      </c>
      <c r="AA33" s="3">
        <v>40003.129999999997</v>
      </c>
    </row>
    <row r="34" spans="1:27" s="2" customFormat="1" ht="21" customHeight="1" x14ac:dyDescent="0.2">
      <c r="A34" s="4" t="s">
        <v>14</v>
      </c>
      <c r="B34" s="3">
        <v>0</v>
      </c>
      <c r="C34" s="3">
        <v>0</v>
      </c>
      <c r="D34" s="3">
        <v>-115.6</v>
      </c>
      <c r="E34" s="3">
        <v>-296</v>
      </c>
      <c r="F34" s="3">
        <v>566.6</v>
      </c>
      <c r="G34" s="3">
        <v>1425.7</v>
      </c>
      <c r="H34" s="3">
        <v>-868.9</v>
      </c>
      <c r="I34" s="3">
        <v>-514</v>
      </c>
      <c r="J34" s="3">
        <v>2217.1</v>
      </c>
      <c r="K34" s="3">
        <v>333.8</v>
      </c>
      <c r="L34" s="3">
        <v>4475.3999999999996</v>
      </c>
      <c r="M34" s="3">
        <v>8636.1</v>
      </c>
      <c r="N34" s="3">
        <v>699.5</v>
      </c>
      <c r="O34" s="3">
        <v>9129.5</v>
      </c>
      <c r="P34" s="3">
        <v>-3363</v>
      </c>
      <c r="Q34" s="3">
        <v>-2527.1999999999998</v>
      </c>
      <c r="R34" s="3">
        <v>-5296</v>
      </c>
      <c r="S34" s="3">
        <v>9982</v>
      </c>
      <c r="T34" s="3">
        <v>-17466</v>
      </c>
      <c r="U34" s="3">
        <v>13827.5</v>
      </c>
      <c r="V34" s="3">
        <v>-1878.09</v>
      </c>
      <c r="W34" s="3">
        <v>10102.299999999999</v>
      </c>
      <c r="X34" s="3">
        <v>11694.3</v>
      </c>
      <c r="Y34" s="3">
        <v>24616.3</v>
      </c>
      <c r="Z34" s="3">
        <v>-16312.9</v>
      </c>
      <c r="AA34" s="3">
        <v>-37345.199999999997</v>
      </c>
    </row>
    <row r="35" spans="1:27" s="2" customFormat="1" ht="30.95" customHeight="1" x14ac:dyDescent="0.2">
      <c r="A35" s="5" t="s">
        <v>13</v>
      </c>
      <c r="B35" s="3"/>
      <c r="C35" s="3"/>
      <c r="D35" s="3"/>
      <c r="E35" s="3"/>
      <c r="F35" s="3"/>
      <c r="G35" s="3"/>
      <c r="H35" s="3">
        <v>1367</v>
      </c>
      <c r="I35" s="3">
        <v>1518.75</v>
      </c>
      <c r="J35" s="3">
        <v>1754.5</v>
      </c>
      <c r="K35" s="3">
        <v>1942.25</v>
      </c>
      <c r="L35" s="3">
        <v>2338.25</v>
      </c>
      <c r="M35" s="3">
        <v>2939.25</v>
      </c>
      <c r="N35" s="3">
        <v>3233</v>
      </c>
      <c r="O35" s="3">
        <v>3875.75</v>
      </c>
      <c r="P35" s="3">
        <v>4296</v>
      </c>
      <c r="Q35" s="3">
        <v>5025.25</v>
      </c>
      <c r="R35" s="3">
        <v>5606.5</v>
      </c>
      <c r="S35" s="3">
        <v>5627.75</v>
      </c>
      <c r="T35" s="3">
        <v>6367.75</v>
      </c>
      <c r="U35" s="3">
        <v>7116</v>
      </c>
      <c r="V35" s="3">
        <v>8623</v>
      </c>
      <c r="W35" s="3">
        <v>8569</v>
      </c>
      <c r="X35" s="3">
        <v>8614</v>
      </c>
      <c r="Y35" s="3">
        <v>8838.2999999999993</v>
      </c>
      <c r="Z35" s="3">
        <v>9222</v>
      </c>
      <c r="AA35" s="3">
        <v>9800</v>
      </c>
    </row>
    <row r="36" spans="1:27" s="2" customFormat="1" ht="10.5" x14ac:dyDescent="0.2">
      <c r="A36" s="4" t="s">
        <v>12</v>
      </c>
      <c r="B36" s="3"/>
      <c r="C36" s="3"/>
      <c r="D36" s="3"/>
      <c r="E36" s="3"/>
      <c r="F36" s="3"/>
      <c r="G36" s="3"/>
      <c r="H36" s="3">
        <v>1486.5</v>
      </c>
      <c r="I36" s="3">
        <v>1648.5</v>
      </c>
      <c r="J36" s="3">
        <v>1913.25</v>
      </c>
      <c r="K36" s="3">
        <v>2128.5</v>
      </c>
      <c r="L36" s="3">
        <v>2561.75</v>
      </c>
      <c r="M36" s="3">
        <v>3137.75</v>
      </c>
      <c r="N36" s="3">
        <v>3448</v>
      </c>
      <c r="O36" s="3">
        <v>4140.5</v>
      </c>
      <c r="P36" s="3">
        <v>4596.25</v>
      </c>
      <c r="Q36" s="3">
        <v>5388.25</v>
      </c>
      <c r="R36" s="3">
        <v>5992</v>
      </c>
      <c r="S36" s="3">
        <v>6013.5</v>
      </c>
      <c r="T36" s="3">
        <v>6789</v>
      </c>
      <c r="U36" s="3">
        <v>7577</v>
      </c>
      <c r="V36" s="3">
        <v>9175.25</v>
      </c>
      <c r="W36" s="3">
        <v>9104.75</v>
      </c>
      <c r="X36" s="3">
        <v>9169</v>
      </c>
      <c r="Y36" s="3">
        <v>9388</v>
      </c>
      <c r="Z36" s="3">
        <v>10127</v>
      </c>
      <c r="AA36" s="3">
        <v>10422</v>
      </c>
    </row>
    <row r="37" spans="1:27" s="2" customFormat="1" ht="10.5" x14ac:dyDescent="0.2">
      <c r="A37" s="4" t="s">
        <v>11</v>
      </c>
      <c r="B37" s="3"/>
      <c r="C37" s="3"/>
      <c r="D37" s="3"/>
      <c r="E37" s="3"/>
      <c r="F37" s="3"/>
      <c r="G37" s="3"/>
      <c r="H37" s="3">
        <v>1025.75</v>
      </c>
      <c r="I37" s="3">
        <v>1148</v>
      </c>
      <c r="J37" s="3">
        <v>1314.75</v>
      </c>
      <c r="K37" s="3">
        <v>1449.75</v>
      </c>
      <c r="L37" s="3">
        <v>1758</v>
      </c>
      <c r="M37" s="3">
        <v>2421.5</v>
      </c>
      <c r="N37" s="3">
        <v>2674.25</v>
      </c>
      <c r="O37" s="3">
        <v>3184.5</v>
      </c>
      <c r="P37" s="3">
        <v>3530</v>
      </c>
      <c r="Q37" s="3">
        <v>4077.5</v>
      </c>
      <c r="R37" s="3">
        <v>4569.75</v>
      </c>
      <c r="S37" s="3">
        <v>4588</v>
      </c>
      <c r="T37" s="3">
        <v>5197.75</v>
      </c>
      <c r="U37" s="3">
        <v>5815</v>
      </c>
      <c r="V37" s="3">
        <v>7035.75</v>
      </c>
      <c r="W37" s="3">
        <v>6983.75</v>
      </c>
      <c r="X37" s="3">
        <v>7053</v>
      </c>
      <c r="Y37" s="3">
        <v>7204.5</v>
      </c>
      <c r="Z37" s="3">
        <v>7768</v>
      </c>
      <c r="AA37" s="3">
        <v>7984</v>
      </c>
    </row>
    <row r="38" spans="1:27" s="2" customFormat="1" ht="10.5" x14ac:dyDescent="0.2">
      <c r="A38" s="4" t="s">
        <v>10</v>
      </c>
      <c r="B38" s="3"/>
      <c r="C38" s="3"/>
      <c r="D38" s="3"/>
      <c r="E38" s="3"/>
      <c r="F38" s="3"/>
      <c r="G38" s="3"/>
      <c r="H38" s="3">
        <v>1386</v>
      </c>
      <c r="I38" s="3">
        <v>1539</v>
      </c>
      <c r="J38" s="3">
        <v>1768</v>
      </c>
      <c r="K38" s="3">
        <v>1936.75</v>
      </c>
      <c r="L38" s="3">
        <v>2321.75</v>
      </c>
      <c r="M38" s="3">
        <v>2867</v>
      </c>
      <c r="N38" s="3">
        <v>3153.75</v>
      </c>
      <c r="O38" s="3">
        <v>3778.25</v>
      </c>
      <c r="P38" s="3">
        <v>4167.5</v>
      </c>
      <c r="Q38" s="3">
        <v>4892</v>
      </c>
      <c r="R38" s="3">
        <v>5494.5</v>
      </c>
      <c r="S38" s="3">
        <v>5519.75</v>
      </c>
      <c r="T38" s="3">
        <v>6315.25</v>
      </c>
      <c r="U38" s="3">
        <v>7081</v>
      </c>
      <c r="V38" s="3">
        <v>8617</v>
      </c>
      <c r="W38" s="3">
        <v>8613.25</v>
      </c>
      <c r="X38" s="3">
        <v>8570</v>
      </c>
      <c r="Y38" s="3">
        <v>8893.7999999999993</v>
      </c>
      <c r="Z38" s="3">
        <v>9504</v>
      </c>
      <c r="AA38" s="3">
        <v>9826</v>
      </c>
    </row>
    <row r="39" spans="1:27" s="2" customFormat="1" ht="21" customHeight="1" x14ac:dyDescent="0.2">
      <c r="A39" s="4" t="s">
        <v>9</v>
      </c>
      <c r="B39" s="3">
        <v>32.4</v>
      </c>
      <c r="C39" s="3"/>
      <c r="D39" s="3"/>
      <c r="E39" s="3"/>
      <c r="F39" s="3"/>
      <c r="G39" s="3">
        <v>33.1</v>
      </c>
      <c r="H39" s="3">
        <v>28.3</v>
      </c>
      <c r="I39" s="3">
        <v>23.2</v>
      </c>
      <c r="J39" s="3">
        <v>20.3</v>
      </c>
      <c r="K39" s="3">
        <v>17.5</v>
      </c>
      <c r="L39" s="3">
        <v>14.9</v>
      </c>
      <c r="M39" s="3">
        <v>14.5</v>
      </c>
      <c r="N39" s="3">
        <v>12.8</v>
      </c>
      <c r="O39" s="3">
        <v>11.5</v>
      </c>
      <c r="P39" s="3">
        <v>11.200000000000001</v>
      </c>
      <c r="Q39" s="3">
        <v>12.1</v>
      </c>
      <c r="R39" s="3">
        <v>12.6</v>
      </c>
      <c r="S39" s="3">
        <v>10.3</v>
      </c>
      <c r="T39" s="3">
        <v>10.4</v>
      </c>
      <c r="U39" s="3">
        <v>10.8</v>
      </c>
      <c r="V39" s="3">
        <v>12.8</v>
      </c>
      <c r="W39" s="3">
        <v>12.4</v>
      </c>
      <c r="X39" s="3">
        <v>12.3</v>
      </c>
      <c r="Y39" s="3">
        <v>12.1</v>
      </c>
      <c r="Z39" s="3">
        <v>12.1</v>
      </c>
      <c r="AA39" s="3">
        <v>11.7</v>
      </c>
    </row>
    <row r="40" spans="1:27" s="2" customFormat="1" ht="10.5" x14ac:dyDescent="0.2">
      <c r="A40" s="4" t="s">
        <v>8</v>
      </c>
      <c r="B40" s="3"/>
      <c r="C40" s="3"/>
      <c r="D40" s="3"/>
      <c r="E40" s="3"/>
      <c r="F40" s="3"/>
      <c r="G40" s="3">
        <v>1968.6</v>
      </c>
      <c r="H40" s="3">
        <v>1914.8</v>
      </c>
      <c r="I40" s="3">
        <v>1947.9</v>
      </c>
      <c r="J40" s="3">
        <v>1992.2</v>
      </c>
      <c r="K40" s="3">
        <v>1940.7</v>
      </c>
      <c r="L40" s="3">
        <v>2025.1</v>
      </c>
      <c r="M40" s="3">
        <v>1994</v>
      </c>
      <c r="N40" s="3">
        <v>2037.6</v>
      </c>
      <c r="O40" s="3">
        <v>2030.1</v>
      </c>
      <c r="P40" s="3">
        <v>2070.6999999999998</v>
      </c>
      <c r="Q40" s="3">
        <v>2040</v>
      </c>
      <c r="R40" s="3">
        <v>2079.5</v>
      </c>
      <c r="S40" s="3">
        <v>2041.6</v>
      </c>
      <c r="T40" s="3">
        <v>1988.4</v>
      </c>
      <c r="U40" s="3">
        <v>1979</v>
      </c>
      <c r="V40" s="3">
        <v>2016.6</v>
      </c>
      <c r="W40" s="3">
        <v>2011.3</v>
      </c>
      <c r="X40" s="3">
        <v>1992.8</v>
      </c>
      <c r="Y40" s="3">
        <v>1951.4</v>
      </c>
      <c r="Z40" s="3">
        <v>1896</v>
      </c>
      <c r="AA40" s="3">
        <v>1898.29</v>
      </c>
    </row>
    <row r="41" spans="1:27" s="2" customFormat="1" ht="10.5" x14ac:dyDescent="0.2">
      <c r="A41" s="5" t="s">
        <v>94</v>
      </c>
      <c r="B41" s="3"/>
      <c r="C41" s="3">
        <v>1.7315</v>
      </c>
      <c r="D41" s="3">
        <v>1.6805000000000001</v>
      </c>
      <c r="E41" s="3">
        <v>1.6659000000000002</v>
      </c>
      <c r="F41" s="3">
        <v>1742.6000000000001</v>
      </c>
      <c r="G41" s="3">
        <v>1746.2</v>
      </c>
      <c r="H41" s="3">
        <v>1750.7</v>
      </c>
      <c r="I41" s="3">
        <v>1769</v>
      </c>
      <c r="J41" s="3">
        <v>1788.8</v>
      </c>
      <c r="K41" s="3">
        <v>1788.9</v>
      </c>
      <c r="L41" s="3">
        <v>1797.6000000000001</v>
      </c>
      <c r="M41" s="3">
        <v>1846.2</v>
      </c>
      <c r="N41" s="3">
        <v>1856</v>
      </c>
      <c r="O41" s="3">
        <v>1836.9390000000001</v>
      </c>
      <c r="P41" s="3">
        <v>1782.4</v>
      </c>
      <c r="Q41" s="3">
        <v>1770.6000000000001</v>
      </c>
      <c r="R41" s="3">
        <v>1760.7</v>
      </c>
      <c r="S41" s="3">
        <v>1797.0810000000001</v>
      </c>
      <c r="T41" s="3">
        <v>1770.422</v>
      </c>
      <c r="U41" s="3">
        <v>1761.943</v>
      </c>
      <c r="V41" s="3">
        <v>1759.8779999999999</v>
      </c>
      <c r="W41" s="3">
        <v>1757.461</v>
      </c>
      <c r="X41" s="3">
        <v>1730.1</v>
      </c>
      <c r="Y41" s="3">
        <v>1685.3</v>
      </c>
      <c r="Z41" s="3">
        <v>1646.8</v>
      </c>
      <c r="AA41" s="3">
        <v>1588.93</v>
      </c>
    </row>
    <row r="42" spans="1:27" s="2" customFormat="1" ht="10.5" x14ac:dyDescent="0.2">
      <c r="A42" s="4" t="s">
        <v>7</v>
      </c>
      <c r="B42" s="3">
        <v>415.9</v>
      </c>
      <c r="C42" s="3">
        <v>673.1</v>
      </c>
      <c r="D42" s="3">
        <v>813.5</v>
      </c>
      <c r="E42" s="3">
        <v>879</v>
      </c>
      <c r="F42" s="3">
        <v>1239.5999999999999</v>
      </c>
      <c r="G42" s="3">
        <v>1932.9</v>
      </c>
      <c r="H42" s="3">
        <v>2836.8</v>
      </c>
      <c r="I42" s="3">
        <v>3717.9</v>
      </c>
      <c r="J42" s="3">
        <v>4449.3999999999996</v>
      </c>
      <c r="K42" s="3">
        <v>5389.4</v>
      </c>
      <c r="L42" s="3">
        <v>6612</v>
      </c>
      <c r="M42" s="3">
        <v>8632.2999999999993</v>
      </c>
      <c r="N42" s="3">
        <v>11027.1</v>
      </c>
      <c r="O42" s="3">
        <v>14084.1</v>
      </c>
      <c r="P42" s="3">
        <v>14951</v>
      </c>
      <c r="Q42" s="3">
        <v>16377.7</v>
      </c>
      <c r="R42" s="3">
        <v>18397</v>
      </c>
      <c r="S42" s="3">
        <v>20264.7</v>
      </c>
      <c r="T42" s="3">
        <v>22377.4</v>
      </c>
      <c r="U42" s="3">
        <v>24987.599999999999</v>
      </c>
      <c r="V42" s="3">
        <v>25927.5</v>
      </c>
      <c r="W42" s="3">
        <v>28107.9</v>
      </c>
      <c r="X42" s="3">
        <v>30357.7</v>
      </c>
      <c r="Y42" s="3">
        <v>33752.800000000003</v>
      </c>
      <c r="Z42" s="3">
        <v>36464.6</v>
      </c>
      <c r="AA42" s="3">
        <v>38738.1</v>
      </c>
    </row>
    <row r="43" spans="1:27" s="2" customFormat="1" ht="21" x14ac:dyDescent="0.2">
      <c r="A43" s="5" t="s">
        <v>6</v>
      </c>
      <c r="B43" s="3">
        <v>223.9</v>
      </c>
      <c r="C43" s="3">
        <v>161.80000000000001</v>
      </c>
      <c r="D43" s="3">
        <v>120.9</v>
      </c>
      <c r="E43" s="3">
        <v>108.1</v>
      </c>
      <c r="F43" s="3">
        <v>141</v>
      </c>
      <c r="G43" s="3">
        <v>155.9</v>
      </c>
      <c r="H43" s="3">
        <v>146.80000000000001</v>
      </c>
      <c r="I43" s="3">
        <v>131.1</v>
      </c>
      <c r="J43" s="3">
        <v>119.7</v>
      </c>
      <c r="K43" s="3">
        <v>121.1</v>
      </c>
      <c r="L43" s="3">
        <v>122.7</v>
      </c>
      <c r="M43" s="3">
        <v>130.6</v>
      </c>
      <c r="N43" s="3">
        <v>127.7</v>
      </c>
      <c r="O43" s="3">
        <v>127.7</v>
      </c>
      <c r="P43" s="3">
        <v>106.2</v>
      </c>
      <c r="Q43" s="3">
        <v>109.5</v>
      </c>
      <c r="R43" s="3">
        <v>112.3</v>
      </c>
      <c r="S43" s="3">
        <v>110.2</v>
      </c>
      <c r="T43" s="3">
        <v>110.4</v>
      </c>
      <c r="U43" s="3">
        <v>111.7</v>
      </c>
      <c r="V43" s="3">
        <v>103.8</v>
      </c>
      <c r="W43" s="3">
        <v>108.4</v>
      </c>
      <c r="X43" s="3">
        <v>108</v>
      </c>
      <c r="Y43" s="3">
        <v>111.2</v>
      </c>
      <c r="Z43" s="3">
        <v>108</v>
      </c>
      <c r="AA43" s="3">
        <v>106.2</v>
      </c>
    </row>
    <row r="44" spans="1:27" s="2" customFormat="1" ht="10.5" x14ac:dyDescent="0.2">
      <c r="A44" s="5" t="s">
        <v>5</v>
      </c>
      <c r="B44" s="3">
        <v>84.2</v>
      </c>
      <c r="C44" s="3">
        <v>109.3</v>
      </c>
      <c r="D44" s="3">
        <v>104.9</v>
      </c>
      <c r="E44" s="3">
        <v>88.2</v>
      </c>
      <c r="F44" s="3">
        <v>75.400000000000006</v>
      </c>
      <c r="G44" s="3">
        <v>126</v>
      </c>
      <c r="H44" s="3">
        <v>120.6</v>
      </c>
      <c r="I44" s="3">
        <v>114.5</v>
      </c>
      <c r="J44" s="3">
        <v>105.5</v>
      </c>
      <c r="K44" s="3">
        <v>107.3</v>
      </c>
      <c r="L44" s="3">
        <v>108.5</v>
      </c>
      <c r="M44" s="3">
        <v>118.8</v>
      </c>
      <c r="N44" s="3">
        <v>118.1</v>
      </c>
      <c r="O44" s="3">
        <v>111.4</v>
      </c>
      <c r="P44" s="3">
        <v>96.2</v>
      </c>
      <c r="Q44" s="3">
        <v>101.8</v>
      </c>
      <c r="R44" s="3">
        <v>103</v>
      </c>
      <c r="S44" s="3">
        <v>105.2</v>
      </c>
      <c r="T44" s="3">
        <v>103.4</v>
      </c>
      <c r="U44" s="3">
        <v>104</v>
      </c>
      <c r="V44" s="3">
        <v>90.9</v>
      </c>
      <c r="W44" s="3">
        <v>102.3</v>
      </c>
      <c r="X44" s="3">
        <v>105</v>
      </c>
      <c r="Y44" s="3">
        <v>108.7</v>
      </c>
      <c r="Z44" s="3">
        <v>103.3</v>
      </c>
      <c r="AA44" s="3">
        <v>102.5</v>
      </c>
    </row>
    <row r="45" spans="1:27" s="2" customFormat="1" ht="10.5" x14ac:dyDescent="0.2">
      <c r="A45" s="5" t="s">
        <v>4</v>
      </c>
      <c r="B45" s="3">
        <v>7.6000000000000005</v>
      </c>
      <c r="C45" s="3"/>
      <c r="D45" s="3">
        <v>11.1</v>
      </c>
      <c r="E45" s="3">
        <v>13.4</v>
      </c>
      <c r="F45" s="3">
        <v>11.9</v>
      </c>
      <c r="G45" s="3">
        <v>11.6</v>
      </c>
      <c r="H45" s="3">
        <v>10.7</v>
      </c>
      <c r="I45" s="3">
        <v>8.3000000000000007</v>
      </c>
      <c r="J45" s="3">
        <v>8.1999999999999993</v>
      </c>
      <c r="K45" s="3">
        <v>7.2</v>
      </c>
      <c r="L45" s="3">
        <v>7</v>
      </c>
      <c r="M45" s="3">
        <v>6.5</v>
      </c>
      <c r="N45" s="3">
        <v>6.5</v>
      </c>
      <c r="O45" s="3">
        <v>5.2</v>
      </c>
      <c r="P45" s="3">
        <v>9.1999999999999993</v>
      </c>
      <c r="Q45" s="3">
        <v>8.9</v>
      </c>
      <c r="R45" s="3">
        <v>7.6</v>
      </c>
      <c r="S45" s="3">
        <v>6.1</v>
      </c>
      <c r="T45" s="3">
        <v>5.8</v>
      </c>
      <c r="U45" s="3">
        <v>5.3</v>
      </c>
      <c r="V45" s="3">
        <v>6.1</v>
      </c>
      <c r="W45" s="3">
        <v>5.8</v>
      </c>
      <c r="X45" s="3">
        <v>5.6</v>
      </c>
      <c r="Y45" s="3">
        <v>4.9000000000000004</v>
      </c>
      <c r="Z45" s="3">
        <v>83.8</v>
      </c>
      <c r="AA45" s="3">
        <v>111.7</v>
      </c>
    </row>
    <row r="46" spans="1:27" s="2" customFormat="1" ht="10.5" x14ac:dyDescent="0.2">
      <c r="A46" s="5" t="s">
        <v>3</v>
      </c>
      <c r="B46" s="3">
        <v>2.3000000000000003</v>
      </c>
      <c r="C46" s="3"/>
      <c r="D46" s="3">
        <v>3.4</v>
      </c>
      <c r="E46" s="3">
        <v>4.0999999999999996</v>
      </c>
      <c r="F46" s="3">
        <v>2.1</v>
      </c>
      <c r="G46" s="3">
        <v>1.1000000000000001</v>
      </c>
      <c r="H46" s="3">
        <v>1.2</v>
      </c>
      <c r="I46" s="3">
        <v>1.7</v>
      </c>
      <c r="J46" s="3">
        <v>1.1000000000000001</v>
      </c>
      <c r="K46" s="3">
        <v>1.9000000000000001</v>
      </c>
      <c r="L46" s="3">
        <v>1.5</v>
      </c>
      <c r="M46" s="3">
        <v>1.4000000000000001</v>
      </c>
      <c r="N46" s="3">
        <v>1.4000000000000001</v>
      </c>
      <c r="O46" s="3">
        <v>1.5</v>
      </c>
      <c r="P46" s="3">
        <v>2.2000000000000002</v>
      </c>
      <c r="Q46" s="3">
        <v>1.9000000000000001</v>
      </c>
      <c r="R46" s="3">
        <v>1.4000000000000001</v>
      </c>
      <c r="S46" s="3">
        <v>1.3</v>
      </c>
      <c r="T46" s="3">
        <v>1.2</v>
      </c>
      <c r="U46" s="3">
        <v>1.1599999999999999</v>
      </c>
      <c r="V46" s="3">
        <v>1.3</v>
      </c>
      <c r="W46" s="3">
        <v>1.17</v>
      </c>
      <c r="X46" s="3">
        <v>1.03</v>
      </c>
      <c r="Y46" s="3">
        <v>0.98</v>
      </c>
      <c r="Z46" s="3">
        <v>0.94000000000000006</v>
      </c>
      <c r="AA46" s="3">
        <v>5.62</v>
      </c>
    </row>
    <row r="47" spans="1:27" s="2" customFormat="1" ht="10.5" x14ac:dyDescent="0.2">
      <c r="A47" s="5" t="s">
        <v>2</v>
      </c>
      <c r="B47" s="3"/>
      <c r="C47" s="3"/>
      <c r="D47" s="3"/>
      <c r="E47" s="3"/>
      <c r="F47" s="3"/>
      <c r="G47" s="3">
        <v>227.9</v>
      </c>
      <c r="H47" s="3">
        <v>204.5</v>
      </c>
      <c r="I47" s="3">
        <v>161.1</v>
      </c>
      <c r="J47" s="3">
        <v>163.80000000000001</v>
      </c>
      <c r="K47" s="3">
        <v>140.19999999999999</v>
      </c>
      <c r="L47" s="3">
        <v>142.6</v>
      </c>
      <c r="M47" s="3">
        <v>129.5</v>
      </c>
      <c r="N47" s="3">
        <v>132</v>
      </c>
      <c r="O47" s="3">
        <v>105.1</v>
      </c>
      <c r="P47" s="3">
        <v>190.31</v>
      </c>
      <c r="Q47" s="3">
        <v>181.9</v>
      </c>
      <c r="R47" s="3">
        <v>158.69999999999999</v>
      </c>
      <c r="S47" s="3">
        <v>123.8</v>
      </c>
      <c r="T47" s="3">
        <v>116</v>
      </c>
      <c r="U47" s="3">
        <v>104.9</v>
      </c>
      <c r="V47" s="3">
        <v>123.3</v>
      </c>
      <c r="W47" s="3">
        <v>116</v>
      </c>
      <c r="X47" s="3">
        <v>111.5</v>
      </c>
      <c r="Y47" s="3">
        <v>96.01</v>
      </c>
      <c r="Z47" s="3">
        <v>83.8</v>
      </c>
      <c r="AA47" s="3">
        <v>111.7</v>
      </c>
    </row>
    <row r="48" spans="1:27" s="2" customFormat="1" ht="10.5" x14ac:dyDescent="0.2">
      <c r="A48" s="4" t="s">
        <v>1</v>
      </c>
      <c r="B48" s="3"/>
      <c r="C48" s="3"/>
      <c r="D48" s="3"/>
      <c r="E48" s="3">
        <v>16034.1</v>
      </c>
      <c r="F48" s="3">
        <v>22148.9</v>
      </c>
      <c r="G48" s="3">
        <v>34283.199999999997</v>
      </c>
      <c r="H48" s="3">
        <v>49971</v>
      </c>
      <c r="I48" s="3">
        <v>63064.6</v>
      </c>
      <c r="J48" s="3">
        <v>74884.399999999994</v>
      </c>
      <c r="K48" s="3">
        <v>90310.3</v>
      </c>
      <c r="L48" s="3">
        <v>111580.7</v>
      </c>
      <c r="M48" s="3">
        <v>143090.4</v>
      </c>
      <c r="N48" s="3">
        <v>171800</v>
      </c>
      <c r="O48" s="3">
        <v>238301.78</v>
      </c>
      <c r="P48" s="3">
        <v>225633.51</v>
      </c>
      <c r="Q48" s="3">
        <v>238319.93</v>
      </c>
      <c r="R48" s="3">
        <v>258275.35</v>
      </c>
      <c r="S48" s="3">
        <v>295492.13</v>
      </c>
      <c r="T48" s="3">
        <v>321014.56</v>
      </c>
      <c r="U48" s="3">
        <v>355199</v>
      </c>
      <c r="V48" s="3">
        <v>363462</v>
      </c>
      <c r="W48" s="3">
        <v>387021.8</v>
      </c>
      <c r="X48" s="3">
        <v>410065.1</v>
      </c>
      <c r="Y48" s="3">
        <v>443506.5</v>
      </c>
      <c r="Z48" s="3">
        <v>475803.69999999984</v>
      </c>
      <c r="AA48" s="3">
        <v>490288.63999999984</v>
      </c>
    </row>
    <row r="49" spans="1:27" s="2" customFormat="1" ht="10.5" x14ac:dyDescent="0.2">
      <c r="A49" s="4" t="s">
        <v>0</v>
      </c>
      <c r="B49" s="3"/>
      <c r="C49" s="3"/>
      <c r="D49" s="3"/>
      <c r="E49" s="3"/>
      <c r="F49" s="3">
        <v>138.13622217648637</v>
      </c>
      <c r="G49" s="3">
        <v>154.78511348193362</v>
      </c>
      <c r="H49" s="3">
        <v>145.75943902552854</v>
      </c>
      <c r="I49" s="3">
        <v>126.20239739048648</v>
      </c>
      <c r="J49" s="3">
        <v>118.74236893597994</v>
      </c>
      <c r="K49" s="3">
        <v>120.59961754384092</v>
      </c>
      <c r="L49" s="3">
        <v>123.55257373743636</v>
      </c>
      <c r="M49" s="3">
        <v>128.23938190027485</v>
      </c>
      <c r="N49" s="3">
        <v>120.06395956681931</v>
      </c>
      <c r="O49" s="3">
        <v>138.7088358556461</v>
      </c>
      <c r="P49" s="3">
        <v>94.68393815606413</v>
      </c>
      <c r="Q49" s="3">
        <v>105.62257795838923</v>
      </c>
      <c r="R49" s="3">
        <v>108.37337439634194</v>
      </c>
      <c r="S49" s="3">
        <v>114.40972977095956</v>
      </c>
      <c r="T49" s="3">
        <v>108.63726218359859</v>
      </c>
      <c r="U49" s="3">
        <v>106.2</v>
      </c>
      <c r="V49" s="3">
        <v>102</v>
      </c>
      <c r="W49" s="3">
        <v>106.1</v>
      </c>
      <c r="X49" s="3">
        <v>106</v>
      </c>
      <c r="Y49" s="3">
        <v>108.2</v>
      </c>
      <c r="Z49" s="3">
        <v>107.3</v>
      </c>
      <c r="AA49" s="3">
        <v>103.9</v>
      </c>
    </row>
  </sheetData>
  <pageMargins left="0.39370078740157483" right="0.39370078740157483" top="0.78740157480314965" bottom="0.39370078740157483" header="0.19685039370078741" footer="0.19685039370078741"/>
  <pageSetup paperSize="9" scale="83" orientation="landscape" r:id="rId1"/>
  <headerFooter alignWithMargins="0">
    <oddHeader>&amp;R&amp;"Times New Roman,обычный"&amp;7Подготовлено с использованием &amp;"Times New Roman,полужирный"КонсультантПлюс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87186-493B-4E6E-A09A-80FF20D5529C}">
  <dimension ref="A1:AR19"/>
  <sheetViews>
    <sheetView workbookViewId="0">
      <selection activeCell="A2" sqref="A2:XFD16"/>
    </sheetView>
  </sheetViews>
  <sheetFormatPr defaultRowHeight="12.75" x14ac:dyDescent="0.2"/>
  <cols>
    <col min="1" max="1" width="32.42578125" customWidth="1"/>
  </cols>
  <sheetData>
    <row r="1" spans="1:44" x14ac:dyDescent="0.2">
      <c r="A1" t="s">
        <v>95</v>
      </c>
      <c r="B1" t="s">
        <v>96</v>
      </c>
      <c r="C1">
        <v>1995</v>
      </c>
      <c r="D1">
        <v>1996</v>
      </c>
      <c r="E1">
        <v>1997</v>
      </c>
      <c r="F1">
        <v>1998</v>
      </c>
      <c r="G1">
        <v>1999</v>
      </c>
      <c r="H1">
        <v>2000</v>
      </c>
      <c r="I1">
        <v>2001</v>
      </c>
      <c r="J1">
        <v>2002</v>
      </c>
      <c r="K1">
        <v>2003</v>
      </c>
      <c r="L1">
        <v>2004</v>
      </c>
      <c r="M1">
        <v>2005</v>
      </c>
      <c r="N1">
        <v>2006</v>
      </c>
      <c r="O1">
        <v>2007</v>
      </c>
      <c r="P1">
        <v>2008</v>
      </c>
      <c r="Q1">
        <v>2009</v>
      </c>
      <c r="R1">
        <v>2010</v>
      </c>
      <c r="S1">
        <v>2011</v>
      </c>
      <c r="T1">
        <v>2012</v>
      </c>
      <c r="U1">
        <v>2013</v>
      </c>
      <c r="V1">
        <v>2014</v>
      </c>
      <c r="W1">
        <v>2015</v>
      </c>
      <c r="X1">
        <v>2016</v>
      </c>
      <c r="Y1">
        <v>2017</v>
      </c>
      <c r="Z1">
        <v>2018</v>
      </c>
      <c r="AA1">
        <v>2019</v>
      </c>
      <c r="AB1">
        <v>2020</v>
      </c>
      <c r="AC1">
        <v>2021</v>
      </c>
      <c r="AD1">
        <v>2022</v>
      </c>
      <c r="AE1">
        <v>2023</v>
      </c>
      <c r="AF1">
        <v>2024</v>
      </c>
      <c r="AG1">
        <v>2025</v>
      </c>
      <c r="AH1">
        <v>2026</v>
      </c>
      <c r="AI1">
        <v>2027</v>
      </c>
      <c r="AJ1">
        <v>2028</v>
      </c>
      <c r="AK1">
        <v>2029</v>
      </c>
      <c r="AL1">
        <v>2030</v>
      </c>
      <c r="AM1">
        <v>2031</v>
      </c>
      <c r="AN1">
        <v>2032</v>
      </c>
      <c r="AO1">
        <v>2033</v>
      </c>
      <c r="AP1">
        <v>2034</v>
      </c>
      <c r="AQ1">
        <v>2035</v>
      </c>
      <c r="AR1">
        <v>2036</v>
      </c>
    </row>
    <row r="2" spans="1:44" x14ac:dyDescent="0.2">
      <c r="A2" t="s">
        <v>97</v>
      </c>
      <c r="B2" t="s">
        <v>98</v>
      </c>
      <c r="C2">
        <v>96</v>
      </c>
      <c r="D2">
        <v>96.392233314452753</v>
      </c>
      <c r="E2">
        <v>101.38114528783284</v>
      </c>
      <c r="F2">
        <v>94.655135880876671</v>
      </c>
      <c r="G2">
        <v>106.35109999827669</v>
      </c>
      <c r="H2">
        <v>110.04565721819498</v>
      </c>
      <c r="I2">
        <v>105.09111918167025</v>
      </c>
      <c r="J2">
        <v>104.74378229675641</v>
      </c>
      <c r="K2">
        <v>107.29585433062172</v>
      </c>
      <c r="L2">
        <v>107.17594919269399</v>
      </c>
      <c r="M2">
        <v>106.37618702701531</v>
      </c>
      <c r="N2">
        <v>108.15343197291236</v>
      </c>
      <c r="O2">
        <v>108.53508020907742</v>
      </c>
      <c r="P2">
        <v>105.24795353217802</v>
      </c>
      <c r="Q2">
        <v>92.179114973159642</v>
      </c>
      <c r="R2">
        <v>104.50372562559468</v>
      </c>
      <c r="S2">
        <v>104.26417656499514</v>
      </c>
      <c r="T2">
        <v>103.65590157306383</v>
      </c>
      <c r="U2">
        <v>101.78535450091057</v>
      </c>
      <c r="V2">
        <v>100.73860077330102</v>
      </c>
      <c r="W2">
        <v>97.461683207383771</v>
      </c>
      <c r="X2">
        <v>99.827362679571195</v>
      </c>
      <c r="Y2">
        <v>101.54563022906183</v>
      </c>
      <c r="Z2">
        <v>101.80120422244214</v>
      </c>
      <c r="AA2">
        <v>101.3</v>
      </c>
    </row>
    <row r="3" spans="1:44" x14ac:dyDescent="0.2">
      <c r="B3" t="s">
        <v>99</v>
      </c>
      <c r="AA3">
        <v>101.3</v>
      </c>
      <c r="AB3">
        <v>95.2</v>
      </c>
      <c r="AC3">
        <v>103.2</v>
      </c>
      <c r="AD3">
        <v>102.9</v>
      </c>
      <c r="AE3">
        <v>103.1</v>
      </c>
      <c r="AF3">
        <v>103</v>
      </c>
      <c r="AG3">
        <v>103</v>
      </c>
      <c r="AH3">
        <v>103</v>
      </c>
      <c r="AI3">
        <v>103</v>
      </c>
      <c r="AJ3">
        <v>103</v>
      </c>
      <c r="AK3">
        <v>102.77445547503459</v>
      </c>
      <c r="AL3">
        <v>102.91607021087047</v>
      </c>
      <c r="AM3">
        <v>102.84656253890662</v>
      </c>
      <c r="AN3">
        <v>102.69905576412097</v>
      </c>
      <c r="AO3">
        <v>102.80044485340036</v>
      </c>
      <c r="AP3">
        <v>102.82950724869117</v>
      </c>
      <c r="AQ3">
        <v>102.73574352863901</v>
      </c>
      <c r="AR3">
        <v>102.87512438109343</v>
      </c>
    </row>
    <row r="4" spans="1:44" x14ac:dyDescent="0.2">
      <c r="A4" t="s">
        <v>100</v>
      </c>
      <c r="B4" t="s">
        <v>98</v>
      </c>
      <c r="D4">
        <v>145.81321413447134</v>
      </c>
      <c r="E4">
        <v>115.07980649585134</v>
      </c>
      <c r="F4">
        <v>118.59519984363014</v>
      </c>
      <c r="G4">
        <v>172.46573016962017</v>
      </c>
      <c r="H4">
        <v>137.6408818516382</v>
      </c>
      <c r="I4">
        <v>116.48951934759999</v>
      </c>
      <c r="J4">
        <v>115.61392620376863</v>
      </c>
      <c r="K4">
        <v>113.780061468852</v>
      </c>
      <c r="L4">
        <v>120.28207692821789</v>
      </c>
      <c r="M4">
        <v>119.30609483586849</v>
      </c>
      <c r="N4">
        <v>115.17004710509624</v>
      </c>
      <c r="O4">
        <v>113.80442067974063</v>
      </c>
      <c r="P4">
        <v>117.95971403731893</v>
      </c>
      <c r="Q4">
        <v>101.99372282320176</v>
      </c>
      <c r="R4">
        <v>114.18703858135449</v>
      </c>
      <c r="S4">
        <v>115.91444760020681</v>
      </c>
      <c r="T4">
        <v>109.08593113777675</v>
      </c>
      <c r="U4">
        <v>105.40933847818816</v>
      </c>
      <c r="V4">
        <v>107.50005591384846</v>
      </c>
      <c r="W4">
        <v>108.02944161766655</v>
      </c>
      <c r="X4">
        <v>103.4901711674809</v>
      </c>
      <c r="Y4">
        <v>105.20926662397694</v>
      </c>
      <c r="Z4">
        <v>107.97190612685141</v>
      </c>
      <c r="AA4">
        <v>103.4</v>
      </c>
    </row>
    <row r="5" spans="1:44" x14ac:dyDescent="0.2">
      <c r="B5" t="s">
        <v>99</v>
      </c>
      <c r="AA5">
        <v>103.4</v>
      </c>
      <c r="AB5">
        <v>104.3</v>
      </c>
      <c r="AC5">
        <v>104</v>
      </c>
      <c r="AD5">
        <v>104</v>
      </c>
      <c r="AE5">
        <v>104</v>
      </c>
      <c r="AF5">
        <v>104</v>
      </c>
      <c r="AG5">
        <v>104</v>
      </c>
      <c r="AH5">
        <v>104</v>
      </c>
      <c r="AI5">
        <v>104</v>
      </c>
      <c r="AJ5">
        <v>104</v>
      </c>
      <c r="AK5">
        <v>104</v>
      </c>
      <c r="AL5">
        <v>104</v>
      </c>
      <c r="AM5">
        <v>104</v>
      </c>
      <c r="AN5">
        <v>104</v>
      </c>
      <c r="AO5">
        <v>104</v>
      </c>
      <c r="AP5">
        <v>104</v>
      </c>
      <c r="AQ5">
        <v>104</v>
      </c>
      <c r="AR5">
        <v>104</v>
      </c>
    </row>
    <row r="6" spans="1:44" x14ac:dyDescent="0.2">
      <c r="A6" t="s">
        <v>101</v>
      </c>
      <c r="B6" t="s">
        <v>98</v>
      </c>
      <c r="C6">
        <v>89.9</v>
      </c>
      <c r="D6">
        <v>81.900000000000006</v>
      </c>
      <c r="E6">
        <v>95</v>
      </c>
      <c r="F6">
        <v>88</v>
      </c>
      <c r="G6">
        <v>105.3</v>
      </c>
      <c r="H6">
        <v>117.4</v>
      </c>
      <c r="I6">
        <v>111.7</v>
      </c>
      <c r="J6">
        <v>102.9</v>
      </c>
      <c r="K6">
        <v>112.7</v>
      </c>
      <c r="L6">
        <v>116.8</v>
      </c>
      <c r="M6">
        <v>110.2</v>
      </c>
      <c r="N6">
        <v>117.8</v>
      </c>
      <c r="O6">
        <v>123.8</v>
      </c>
      <c r="P6">
        <v>109.5</v>
      </c>
      <c r="Q6">
        <v>86.5</v>
      </c>
      <c r="R6">
        <v>106.3</v>
      </c>
      <c r="S6">
        <v>110.8</v>
      </c>
      <c r="T6">
        <v>106.8</v>
      </c>
      <c r="U6">
        <v>100.76767982575873</v>
      </c>
      <c r="V6">
        <v>98.5</v>
      </c>
      <c r="W6">
        <v>91.6</v>
      </c>
      <c r="X6">
        <v>99.1</v>
      </c>
      <c r="Y6">
        <v>104.4</v>
      </c>
      <c r="Z6">
        <v>103.48800362886405</v>
      </c>
      <c r="AA6">
        <v>103.08164024609432</v>
      </c>
    </row>
    <row r="7" spans="1:44" x14ac:dyDescent="0.2">
      <c r="B7" t="s">
        <v>99</v>
      </c>
      <c r="AA7">
        <v>103.08164024609432</v>
      </c>
      <c r="AB7">
        <v>88</v>
      </c>
      <c r="AC7">
        <v>104.9</v>
      </c>
      <c r="AD7">
        <v>105.6</v>
      </c>
      <c r="AE7">
        <v>105.7</v>
      </c>
      <c r="AF7">
        <v>104.83000000000003</v>
      </c>
      <c r="AG7">
        <v>103.93000000000002</v>
      </c>
      <c r="AH7">
        <v>103.6</v>
      </c>
      <c r="AI7">
        <v>103.4</v>
      </c>
      <c r="AJ7">
        <v>103</v>
      </c>
      <c r="AK7">
        <v>102.7</v>
      </c>
      <c r="AL7">
        <v>102.7</v>
      </c>
      <c r="AM7">
        <v>102.5</v>
      </c>
      <c r="AN7">
        <v>102.5</v>
      </c>
      <c r="AO7">
        <v>102.5</v>
      </c>
      <c r="AP7">
        <v>102.5</v>
      </c>
      <c r="AQ7">
        <v>102.5</v>
      </c>
      <c r="AR7">
        <v>102.5</v>
      </c>
    </row>
    <row r="8" spans="1:44" x14ac:dyDescent="0.2">
      <c r="A8" t="s">
        <v>102</v>
      </c>
      <c r="B8" t="s">
        <v>98</v>
      </c>
      <c r="C8">
        <v>92</v>
      </c>
      <c r="D8">
        <v>94.9</v>
      </c>
      <c r="E8">
        <v>100.9</v>
      </c>
      <c r="F8">
        <v>85.9</v>
      </c>
      <c r="G8">
        <v>103.8</v>
      </c>
      <c r="H8">
        <v>106.2</v>
      </c>
      <c r="I8">
        <v>106.9</v>
      </c>
      <c r="J8">
        <v>100.9</v>
      </c>
      <c r="K8">
        <v>99.9</v>
      </c>
      <c r="L8">
        <v>102.4</v>
      </c>
      <c r="M8">
        <v>101.6</v>
      </c>
      <c r="N8">
        <v>103</v>
      </c>
      <c r="O8">
        <v>103.3</v>
      </c>
      <c r="P8">
        <v>110.8</v>
      </c>
      <c r="Q8">
        <v>101.4</v>
      </c>
      <c r="R8">
        <v>88.7</v>
      </c>
      <c r="S8">
        <v>123</v>
      </c>
      <c r="T8">
        <v>95.2</v>
      </c>
      <c r="U8">
        <v>105.8</v>
      </c>
      <c r="V8">
        <v>103.5</v>
      </c>
      <c r="W8">
        <v>102.6</v>
      </c>
      <c r="X8">
        <v>104.8</v>
      </c>
      <c r="Y8">
        <v>102.4</v>
      </c>
      <c r="Z8">
        <v>100.91216785923922</v>
      </c>
      <c r="AA8">
        <v>101.3</v>
      </c>
    </row>
    <row r="9" spans="1:44" x14ac:dyDescent="0.2">
      <c r="B9" t="s">
        <v>99</v>
      </c>
      <c r="AA9">
        <v>101.3</v>
      </c>
      <c r="AB9">
        <v>100.9</v>
      </c>
      <c r="AC9">
        <v>101.5</v>
      </c>
      <c r="AD9">
        <v>102</v>
      </c>
      <c r="AE9">
        <v>102.4</v>
      </c>
      <c r="AF9">
        <v>102.7</v>
      </c>
      <c r="AG9">
        <v>102.39749999999999</v>
      </c>
      <c r="AH9">
        <v>102.2976</v>
      </c>
      <c r="AI9">
        <v>102.2976</v>
      </c>
      <c r="AJ9">
        <v>102.4974</v>
      </c>
      <c r="AK9">
        <v>102.4974</v>
      </c>
      <c r="AL9">
        <v>102.4974</v>
      </c>
      <c r="AM9">
        <v>102.5973</v>
      </c>
      <c r="AN9">
        <v>102.5973</v>
      </c>
      <c r="AO9">
        <v>102.6972</v>
      </c>
      <c r="AP9">
        <v>102.6972</v>
      </c>
      <c r="AQ9">
        <v>102.6972</v>
      </c>
      <c r="AR9">
        <v>102.6972</v>
      </c>
    </row>
    <row r="10" spans="1:44" x14ac:dyDescent="0.2">
      <c r="A10" t="s">
        <v>103</v>
      </c>
      <c r="B10" t="s">
        <v>98</v>
      </c>
      <c r="K10">
        <v>30.6892</v>
      </c>
      <c r="L10">
        <v>28.8063</v>
      </c>
      <c r="M10">
        <v>28.297899999999998</v>
      </c>
      <c r="N10">
        <v>27.17</v>
      </c>
      <c r="O10">
        <v>25.577000000000002</v>
      </c>
      <c r="P10">
        <v>24.8553</v>
      </c>
      <c r="Q10">
        <v>31.723099999999999</v>
      </c>
      <c r="R10">
        <v>30.369199999999999</v>
      </c>
      <c r="S10">
        <v>29.3874</v>
      </c>
      <c r="T10">
        <v>31.093</v>
      </c>
      <c r="U10">
        <v>31.847999999999999</v>
      </c>
      <c r="V10">
        <v>38.421700000000001</v>
      </c>
      <c r="W10">
        <v>60.957900000000002</v>
      </c>
      <c r="X10">
        <v>66.900000000000006</v>
      </c>
      <c r="Y10">
        <v>59.374985727403839</v>
      </c>
      <c r="Z10">
        <v>61.725930664260694</v>
      </c>
      <c r="AA10">
        <v>63.920850770076392</v>
      </c>
    </row>
    <row r="11" spans="1:44" x14ac:dyDescent="0.2">
      <c r="B11" t="s">
        <v>99</v>
      </c>
      <c r="AA11">
        <v>63.920850770076392</v>
      </c>
      <c r="AB11">
        <v>72.599999999999994</v>
      </c>
      <c r="AC11">
        <v>74.7</v>
      </c>
      <c r="AD11">
        <v>73.3</v>
      </c>
      <c r="AE11">
        <v>74.766000000000005</v>
      </c>
      <c r="AF11">
        <v>76.261320000000012</v>
      </c>
      <c r="AG11">
        <v>77.78654640000002</v>
      </c>
      <c r="AH11">
        <v>79.342277328000023</v>
      </c>
      <c r="AI11">
        <v>80.929122874560022</v>
      </c>
      <c r="AJ11">
        <v>82.547705332051223</v>
      </c>
      <c r="AK11">
        <v>84.198659438692246</v>
      </c>
      <c r="AL11">
        <v>85.882632627466094</v>
      </c>
      <c r="AM11">
        <v>87.600285280015413</v>
      </c>
      <c r="AN11">
        <v>89.352290985615724</v>
      </c>
      <c r="AO11">
        <v>91.139336805328043</v>
      </c>
      <c r="AP11">
        <v>92.962123541434607</v>
      </c>
      <c r="AQ11">
        <v>94.821366012263297</v>
      </c>
      <c r="AR11">
        <v>96.717793332508563</v>
      </c>
    </row>
    <row r="12" spans="1:44" x14ac:dyDescent="0.2">
      <c r="A12" t="s">
        <v>104</v>
      </c>
      <c r="B12" t="s">
        <v>98</v>
      </c>
      <c r="C12">
        <v>231.3</v>
      </c>
      <c r="D12">
        <v>121.8</v>
      </c>
      <c r="E12">
        <v>111</v>
      </c>
      <c r="F12">
        <v>184.4</v>
      </c>
      <c r="G12">
        <v>136.5</v>
      </c>
      <c r="H12">
        <v>120.2</v>
      </c>
      <c r="I12">
        <v>118.6</v>
      </c>
      <c r="J12">
        <v>115.1</v>
      </c>
      <c r="K12">
        <v>112</v>
      </c>
      <c r="L12">
        <v>111.7</v>
      </c>
      <c r="M12">
        <v>110.9</v>
      </c>
      <c r="N12">
        <v>109</v>
      </c>
      <c r="O12">
        <v>111.9</v>
      </c>
      <c r="P12">
        <v>113.3</v>
      </c>
      <c r="Q12">
        <v>108.8</v>
      </c>
      <c r="R12">
        <v>108.8</v>
      </c>
      <c r="S12">
        <v>106.1</v>
      </c>
      <c r="T12">
        <v>106.6</v>
      </c>
      <c r="U12">
        <v>106.5</v>
      </c>
      <c r="V12">
        <v>111.4</v>
      </c>
      <c r="W12">
        <v>112.9</v>
      </c>
      <c r="X12">
        <v>105.4</v>
      </c>
      <c r="Y12">
        <v>102.51</v>
      </c>
      <c r="Z12">
        <v>103.41</v>
      </c>
      <c r="AA12">
        <v>104.337</v>
      </c>
    </row>
    <row r="13" spans="1:44" x14ac:dyDescent="0.2">
      <c r="B13" t="s">
        <v>99</v>
      </c>
      <c r="AA13">
        <v>104.337</v>
      </c>
      <c r="AB13">
        <v>105</v>
      </c>
      <c r="AC13">
        <v>104</v>
      </c>
      <c r="AD13">
        <v>104</v>
      </c>
      <c r="AE13">
        <v>104</v>
      </c>
      <c r="AF13">
        <v>104</v>
      </c>
      <c r="AG13">
        <v>104</v>
      </c>
      <c r="AH13">
        <v>104</v>
      </c>
      <c r="AI13">
        <v>104</v>
      </c>
      <c r="AJ13">
        <v>104</v>
      </c>
      <c r="AK13">
        <v>104</v>
      </c>
      <c r="AL13">
        <v>104</v>
      </c>
      <c r="AM13">
        <v>104</v>
      </c>
      <c r="AN13">
        <v>104</v>
      </c>
      <c r="AO13">
        <v>104</v>
      </c>
      <c r="AP13">
        <v>104</v>
      </c>
      <c r="AQ13">
        <v>104</v>
      </c>
      <c r="AR13">
        <v>104</v>
      </c>
    </row>
    <row r="14" spans="1:44" x14ac:dyDescent="0.2">
      <c r="A14" t="s">
        <v>105</v>
      </c>
      <c r="B14" t="s">
        <v>98</v>
      </c>
      <c r="C14">
        <v>103.336</v>
      </c>
      <c r="D14">
        <v>103.928</v>
      </c>
      <c r="E14">
        <v>104.001</v>
      </c>
      <c r="F14">
        <v>102.566</v>
      </c>
      <c r="G14">
        <v>103.565</v>
      </c>
      <c r="H14">
        <v>104.82300000000001</v>
      </c>
      <c r="I14">
        <v>102.462</v>
      </c>
      <c r="J14">
        <v>102.995</v>
      </c>
      <c r="K14">
        <v>104.274</v>
      </c>
      <c r="L14">
        <v>105.378</v>
      </c>
      <c r="M14">
        <v>104.864</v>
      </c>
      <c r="N14">
        <v>105.43299999999999</v>
      </c>
      <c r="O14">
        <v>105.55799999999999</v>
      </c>
      <c r="P14">
        <v>103.005</v>
      </c>
      <c r="Q14">
        <v>99.85</v>
      </c>
      <c r="R14">
        <v>105.38500000000001</v>
      </c>
      <c r="S14">
        <v>104.273</v>
      </c>
      <c r="T14">
        <v>103.51600000000001</v>
      </c>
      <c r="U14">
        <v>103.47199999999999</v>
      </c>
      <c r="V14">
        <v>103.57899999999999</v>
      </c>
      <c r="W14">
        <v>103.453</v>
      </c>
      <c r="X14">
        <v>103.23399999999999</v>
      </c>
      <c r="Y14">
        <v>103.761</v>
      </c>
      <c r="Z14">
        <v>102.9</v>
      </c>
      <c r="AA14">
        <v>102.9</v>
      </c>
    </row>
    <row r="15" spans="1:44" x14ac:dyDescent="0.2">
      <c r="B15" t="s">
        <v>99</v>
      </c>
      <c r="AA15">
        <v>102.9</v>
      </c>
      <c r="AB15">
        <v>97</v>
      </c>
      <c r="AC15">
        <v>105.8</v>
      </c>
      <c r="AD15">
        <v>102</v>
      </c>
      <c r="AE15">
        <v>102</v>
      </c>
      <c r="AF15">
        <v>102</v>
      </c>
      <c r="AG15">
        <v>102</v>
      </c>
      <c r="AH15">
        <v>102</v>
      </c>
      <c r="AI15">
        <v>102</v>
      </c>
      <c r="AJ15">
        <v>102</v>
      </c>
      <c r="AK15">
        <v>102</v>
      </c>
      <c r="AL15">
        <v>102</v>
      </c>
      <c r="AM15">
        <v>102</v>
      </c>
      <c r="AN15">
        <v>102</v>
      </c>
      <c r="AO15">
        <v>102</v>
      </c>
      <c r="AP15">
        <v>102</v>
      </c>
      <c r="AQ15">
        <v>102</v>
      </c>
      <c r="AR15">
        <v>102</v>
      </c>
    </row>
    <row r="16" spans="1:44" x14ac:dyDescent="0.2">
      <c r="A16" t="s">
        <v>106</v>
      </c>
      <c r="B16" t="s">
        <v>98</v>
      </c>
      <c r="H16">
        <v>28.307499999999976</v>
      </c>
      <c r="I16">
        <v>24.411666666666651</v>
      </c>
      <c r="L16">
        <v>38.297499999999978</v>
      </c>
      <c r="M16">
        <v>54.434166666666648</v>
      </c>
      <c r="N16">
        <v>65.389999999999972</v>
      </c>
      <c r="O16">
        <v>72.712499999999949</v>
      </c>
      <c r="P16">
        <v>97.659999999999727</v>
      </c>
      <c r="Q16">
        <v>61.860580454999948</v>
      </c>
      <c r="R16">
        <v>79.631468724999948</v>
      </c>
      <c r="S16">
        <v>110.95171106749949</v>
      </c>
      <c r="T16">
        <v>111.959591543333</v>
      </c>
      <c r="U16">
        <v>108.8438908666665</v>
      </c>
      <c r="V16">
        <v>98.943297494999655</v>
      </c>
      <c r="W16">
        <v>52.399418429999947</v>
      </c>
      <c r="X16">
        <v>41.69177865612648</v>
      </c>
      <c r="Y16">
        <v>53.014087301587267</v>
      </c>
      <c r="Z16">
        <v>69.608473414702573</v>
      </c>
      <c r="AA16">
        <v>63.375</v>
      </c>
    </row>
    <row r="17" spans="1:44" x14ac:dyDescent="0.2">
      <c r="B17" t="s">
        <v>107</v>
      </c>
      <c r="Z17">
        <v>69.608473414702573</v>
      </c>
      <c r="AA17">
        <v>63.375</v>
      </c>
      <c r="AB17">
        <v>31.1</v>
      </c>
      <c r="AC17">
        <v>35.4</v>
      </c>
      <c r="AD17">
        <v>42.2</v>
      </c>
      <c r="AE17">
        <v>44</v>
      </c>
      <c r="AF17">
        <v>45.5</v>
      </c>
      <c r="AG17">
        <v>47</v>
      </c>
      <c r="AH17">
        <v>48.5</v>
      </c>
      <c r="AI17">
        <v>50</v>
      </c>
      <c r="AJ17">
        <v>51.5</v>
      </c>
      <c r="AK17">
        <v>53</v>
      </c>
      <c r="AL17">
        <v>54.5</v>
      </c>
      <c r="AM17">
        <v>56</v>
      </c>
      <c r="AN17">
        <v>57.5</v>
      </c>
      <c r="AO17">
        <v>59</v>
      </c>
      <c r="AP17">
        <v>60.5</v>
      </c>
      <c r="AQ17">
        <v>62</v>
      </c>
      <c r="AR17">
        <v>63.5</v>
      </c>
    </row>
    <row r="18" spans="1:44" x14ac:dyDescent="0.2">
      <c r="A18" t="s">
        <v>108</v>
      </c>
      <c r="B18" t="s">
        <v>98</v>
      </c>
    </row>
    <row r="19" spans="1:44" x14ac:dyDescent="0.2">
      <c r="B19" t="s">
        <v>99</v>
      </c>
      <c r="AA19">
        <v>102</v>
      </c>
      <c r="AB19">
        <v>102</v>
      </c>
      <c r="AC19">
        <v>102</v>
      </c>
      <c r="AD19">
        <v>102</v>
      </c>
      <c r="AE19">
        <v>102</v>
      </c>
      <c r="AF19">
        <v>102</v>
      </c>
      <c r="AG19">
        <v>102</v>
      </c>
      <c r="AH19">
        <v>102</v>
      </c>
      <c r="AI19">
        <v>102</v>
      </c>
      <c r="AJ19">
        <v>102</v>
      </c>
      <c r="AK19">
        <v>102</v>
      </c>
      <c r="AL19">
        <v>102</v>
      </c>
      <c r="AM19">
        <v>102</v>
      </c>
      <c r="AN19">
        <v>102</v>
      </c>
      <c r="AO19">
        <v>102</v>
      </c>
      <c r="AP19">
        <v>102</v>
      </c>
      <c r="AQ19">
        <v>102</v>
      </c>
      <c r="AR19">
        <v>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F3ADB-8B1E-4E1B-851E-84398D964A3F}">
  <dimension ref="A1:AX26"/>
  <sheetViews>
    <sheetView workbookViewId="0">
      <selection activeCell="N28" sqref="N28"/>
    </sheetView>
  </sheetViews>
  <sheetFormatPr defaultRowHeight="12.75" x14ac:dyDescent="0.2"/>
  <sheetData>
    <row r="1" spans="1:50" ht="126" x14ac:dyDescent="0.2">
      <c r="A1" s="13" t="s">
        <v>48</v>
      </c>
      <c r="B1" s="4" t="s">
        <v>49</v>
      </c>
      <c r="C1" s="4" t="s">
        <v>45</v>
      </c>
      <c r="D1" s="4" t="s">
        <v>50</v>
      </c>
      <c r="E1" s="4" t="s">
        <v>51</v>
      </c>
      <c r="F1" s="5" t="s">
        <v>52</v>
      </c>
      <c r="G1" s="5" t="s">
        <v>53</v>
      </c>
      <c r="H1" s="5" t="s">
        <v>54</v>
      </c>
      <c r="I1" s="5" t="s">
        <v>55</v>
      </c>
      <c r="J1" s="5" t="s">
        <v>56</v>
      </c>
      <c r="K1" s="5" t="s">
        <v>57</v>
      </c>
      <c r="L1" s="5" t="s">
        <v>58</v>
      </c>
      <c r="M1" s="4" t="s">
        <v>59</v>
      </c>
      <c r="N1" s="4" t="s">
        <v>60</v>
      </c>
      <c r="O1" s="5" t="s">
        <v>61</v>
      </c>
      <c r="P1" s="4" t="s">
        <v>62</v>
      </c>
      <c r="Q1" s="4" t="s">
        <v>63</v>
      </c>
      <c r="R1" s="4" t="s">
        <v>64</v>
      </c>
      <c r="S1" s="4" t="s">
        <v>65</v>
      </c>
      <c r="T1" s="4" t="s">
        <v>66</v>
      </c>
      <c r="U1" s="4" t="s">
        <v>67</v>
      </c>
      <c r="V1" s="4" t="s">
        <v>68</v>
      </c>
      <c r="W1" s="4" t="s">
        <v>69</v>
      </c>
      <c r="X1" s="4" t="s">
        <v>70</v>
      </c>
      <c r="Y1" s="4" t="s">
        <v>69</v>
      </c>
      <c r="Z1" s="4" t="s">
        <v>71</v>
      </c>
      <c r="AA1" s="4" t="s">
        <v>72</v>
      </c>
      <c r="AB1" s="4" t="s">
        <v>73</v>
      </c>
      <c r="AC1" s="4" t="s">
        <v>74</v>
      </c>
      <c r="AD1" s="4" t="s">
        <v>75</v>
      </c>
      <c r="AE1" s="4" t="s">
        <v>76</v>
      </c>
      <c r="AF1" s="4" t="s">
        <v>77</v>
      </c>
      <c r="AG1" s="4" t="s">
        <v>78</v>
      </c>
      <c r="AH1" s="4" t="s">
        <v>79</v>
      </c>
      <c r="AI1" s="4" t="s">
        <v>93</v>
      </c>
      <c r="AJ1" s="5" t="s">
        <v>80</v>
      </c>
      <c r="AK1" s="4" t="s">
        <v>81</v>
      </c>
      <c r="AL1" s="4" t="s">
        <v>11</v>
      </c>
      <c r="AM1" s="4" t="s">
        <v>10</v>
      </c>
      <c r="AN1" s="4" t="s">
        <v>82</v>
      </c>
      <c r="AO1" s="4" t="s">
        <v>83</v>
      </c>
      <c r="AP1" s="5" t="s">
        <v>84</v>
      </c>
      <c r="AQ1" s="4" t="s">
        <v>85</v>
      </c>
      <c r="AR1" s="5" t="s">
        <v>86</v>
      </c>
      <c r="AS1" s="5" t="s">
        <v>87</v>
      </c>
      <c r="AT1" s="5" t="s">
        <v>88</v>
      </c>
      <c r="AU1" s="5" t="s">
        <v>89</v>
      </c>
      <c r="AV1" s="5" t="s">
        <v>90</v>
      </c>
      <c r="AW1" s="4" t="s">
        <v>91</v>
      </c>
      <c r="AX1" s="4" t="s">
        <v>92</v>
      </c>
    </row>
    <row r="2" spans="1:50" x14ac:dyDescent="0.2">
      <c r="A2" s="12">
        <v>1995</v>
      </c>
      <c r="B2" s="3">
        <v>36899.4</v>
      </c>
      <c r="C2" s="3"/>
      <c r="D2" s="3"/>
      <c r="E2" s="3">
        <v>102.10000000000001</v>
      </c>
      <c r="F2" s="3">
        <v>7488.9</v>
      </c>
      <c r="G2" s="3"/>
      <c r="H2" s="10"/>
      <c r="I2" s="3">
        <v>102.8</v>
      </c>
      <c r="J2" s="8"/>
      <c r="K2" s="3">
        <v>96.8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>
        <v>8643.02</v>
      </c>
      <c r="AA2" s="3">
        <v>101.9</v>
      </c>
      <c r="AB2" s="3"/>
      <c r="AC2" s="6">
        <v>23.42319929321344</v>
      </c>
      <c r="AD2" s="3">
        <v>4543.3999999999996</v>
      </c>
      <c r="AE2" s="3"/>
      <c r="AF2" s="3"/>
      <c r="AG2" s="3">
        <v>224.3</v>
      </c>
      <c r="AH2" s="3"/>
      <c r="AI2" s="3">
        <v>0</v>
      </c>
      <c r="AJ2" s="3"/>
      <c r="AK2" s="3"/>
      <c r="AL2" s="3"/>
      <c r="AM2" s="3"/>
      <c r="AN2" s="3">
        <v>32.4</v>
      </c>
      <c r="AO2" s="3"/>
      <c r="AP2" s="3"/>
      <c r="AQ2" s="3">
        <v>415.9</v>
      </c>
      <c r="AR2" s="3">
        <v>223.9</v>
      </c>
      <c r="AS2" s="3">
        <v>84.2</v>
      </c>
      <c r="AT2" s="3">
        <v>7.6000000000000005</v>
      </c>
      <c r="AU2" s="3">
        <v>2.3000000000000003</v>
      </c>
      <c r="AV2" s="3"/>
      <c r="AW2" s="3"/>
      <c r="AX2" s="3"/>
    </row>
    <row r="3" spans="1:50" x14ac:dyDescent="0.2">
      <c r="A3" s="11">
        <v>1996</v>
      </c>
      <c r="B3" s="3">
        <v>55574.1</v>
      </c>
      <c r="C3" s="3"/>
      <c r="D3" s="3"/>
      <c r="E3" s="3">
        <v>93.100000000000009</v>
      </c>
      <c r="F3" s="3">
        <v>12083.7</v>
      </c>
      <c r="G3" s="3"/>
      <c r="H3" s="10"/>
      <c r="I3" s="3">
        <v>127.60000000000001</v>
      </c>
      <c r="J3" s="8"/>
      <c r="K3" s="3">
        <v>98.5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>
        <v>13112.519999999999</v>
      </c>
      <c r="AA3" s="3">
        <v>95.3</v>
      </c>
      <c r="AB3" s="3"/>
      <c r="AC3" s="6">
        <v>23.594660102457798</v>
      </c>
      <c r="AD3" s="3">
        <v>7851.5999999999995</v>
      </c>
      <c r="AE3" s="3"/>
      <c r="AF3" s="3"/>
      <c r="AG3" s="3">
        <v>178.8</v>
      </c>
      <c r="AH3" s="3"/>
      <c r="AI3" s="3">
        <v>0</v>
      </c>
      <c r="AJ3" s="3"/>
      <c r="AK3" s="3"/>
      <c r="AL3" s="3"/>
      <c r="AM3" s="3"/>
      <c r="AN3" s="3"/>
      <c r="AO3" s="3"/>
      <c r="AP3" s="3">
        <v>1.7315</v>
      </c>
      <c r="AQ3" s="3">
        <v>673.1</v>
      </c>
      <c r="AR3" s="3">
        <v>161.80000000000001</v>
      </c>
      <c r="AS3" s="3">
        <v>109.3</v>
      </c>
      <c r="AT3" s="3"/>
      <c r="AU3" s="3"/>
      <c r="AV3" s="3"/>
      <c r="AW3" s="3"/>
      <c r="AX3" s="3"/>
    </row>
    <row r="4" spans="1:50" x14ac:dyDescent="0.2">
      <c r="A4" s="12">
        <v>1997</v>
      </c>
      <c r="B4" s="3">
        <v>64733.899999999994</v>
      </c>
      <c r="C4" s="3">
        <v>100.8</v>
      </c>
      <c r="D4" s="3">
        <v>115.5576768474683</v>
      </c>
      <c r="E4" s="3">
        <v>93.9</v>
      </c>
      <c r="F4" s="3">
        <v>12933.2</v>
      </c>
      <c r="G4" s="3"/>
      <c r="H4" s="10"/>
      <c r="I4" s="3">
        <v>111.10000000000001</v>
      </c>
      <c r="J4" s="8"/>
      <c r="K4" s="3">
        <v>100.5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>
        <v>12629.32</v>
      </c>
      <c r="AA4" s="3">
        <v>96.600000000000009</v>
      </c>
      <c r="AB4" s="3">
        <v>101.10000000000001</v>
      </c>
      <c r="AC4" s="6">
        <v>19.509592346513958</v>
      </c>
      <c r="AD4" s="3">
        <v>7706.7</v>
      </c>
      <c r="AE4" s="3"/>
      <c r="AF4" s="3"/>
      <c r="AG4" s="3">
        <v>131.80000000000001</v>
      </c>
      <c r="AH4" s="3"/>
      <c r="AI4" s="3">
        <v>-115.6</v>
      </c>
      <c r="AJ4" s="3"/>
      <c r="AK4" s="3"/>
      <c r="AL4" s="3"/>
      <c r="AM4" s="3"/>
      <c r="AN4" s="3"/>
      <c r="AO4" s="3"/>
      <c r="AP4" s="3">
        <v>1.6805000000000001</v>
      </c>
      <c r="AQ4" s="3">
        <v>813.5</v>
      </c>
      <c r="AR4" s="3">
        <v>120.9</v>
      </c>
      <c r="AS4" s="3">
        <v>104.9</v>
      </c>
      <c r="AT4" s="3">
        <v>11.1</v>
      </c>
      <c r="AU4" s="3">
        <v>3.4</v>
      </c>
      <c r="AV4" s="3"/>
      <c r="AW4" s="3"/>
      <c r="AX4" s="3"/>
    </row>
    <row r="5" spans="1:50" x14ac:dyDescent="0.2">
      <c r="A5" s="11">
        <v>1998</v>
      </c>
      <c r="B5" s="3">
        <v>64188.1</v>
      </c>
      <c r="C5" s="3">
        <v>91.2</v>
      </c>
      <c r="D5" s="3">
        <v>95.751302843763398</v>
      </c>
      <c r="E5" s="3">
        <v>94.8</v>
      </c>
      <c r="F5" s="3">
        <v>10628.8</v>
      </c>
      <c r="G5" s="3"/>
      <c r="H5" s="10"/>
      <c r="I5" s="3">
        <v>50.4</v>
      </c>
      <c r="J5" s="8"/>
      <c r="K5" s="3">
        <v>94.7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>
        <v>12574.8</v>
      </c>
      <c r="AA5" s="3">
        <v>88.2</v>
      </c>
      <c r="AB5" s="3">
        <v>112.9</v>
      </c>
      <c r="AC5" s="6">
        <v>19.590547157494925</v>
      </c>
      <c r="AD5" s="3">
        <v>5181.5</v>
      </c>
      <c r="AE5" s="3"/>
      <c r="AF5" s="3">
        <v>147.80000000000001</v>
      </c>
      <c r="AG5" s="3">
        <v>458.6</v>
      </c>
      <c r="AH5" s="3"/>
      <c r="AI5" s="3">
        <v>-296</v>
      </c>
      <c r="AJ5" s="3"/>
      <c r="AK5" s="3"/>
      <c r="AL5" s="3"/>
      <c r="AM5" s="3"/>
      <c r="AN5" s="3"/>
      <c r="AO5" s="3"/>
      <c r="AP5" s="3">
        <v>1.6659000000000002</v>
      </c>
      <c r="AQ5" s="3">
        <v>879</v>
      </c>
      <c r="AR5" s="3">
        <v>108.1</v>
      </c>
      <c r="AS5" s="3">
        <v>88.2</v>
      </c>
      <c r="AT5" s="3">
        <v>13.4</v>
      </c>
      <c r="AU5" s="3">
        <v>4.0999999999999996</v>
      </c>
      <c r="AV5" s="3"/>
      <c r="AW5" s="3">
        <v>16034.1</v>
      </c>
      <c r="AX5" s="3"/>
    </row>
    <row r="6" spans="1:50" x14ac:dyDescent="0.2">
      <c r="A6" s="12">
        <v>1999</v>
      </c>
      <c r="B6" s="3">
        <v>111518.9</v>
      </c>
      <c r="C6" s="3">
        <v>104.5</v>
      </c>
      <c r="D6" s="3">
        <v>165.31058581017103</v>
      </c>
      <c r="E6" s="3">
        <v>107.9</v>
      </c>
      <c r="F6" s="3">
        <v>22899.8</v>
      </c>
      <c r="G6" s="3"/>
      <c r="H6" s="10"/>
      <c r="I6" s="3">
        <v>128.19999999999999</v>
      </c>
      <c r="J6" s="8"/>
      <c r="K6" s="3">
        <v>91.2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>
        <v>17383.5</v>
      </c>
      <c r="AA6" s="3">
        <v>105.10000000000001</v>
      </c>
      <c r="AB6" s="3">
        <v>131.5</v>
      </c>
      <c r="AC6" s="6">
        <v>15.587940698841185</v>
      </c>
      <c r="AD6" s="3">
        <v>7639.0999999999995</v>
      </c>
      <c r="AE6" s="3">
        <v>5719.7</v>
      </c>
      <c r="AF6" s="3">
        <v>529.9</v>
      </c>
      <c r="AG6" s="3">
        <v>814.4</v>
      </c>
      <c r="AH6" s="3"/>
      <c r="AI6" s="3">
        <v>566.6</v>
      </c>
      <c r="AJ6" s="3"/>
      <c r="AK6" s="3"/>
      <c r="AL6" s="3"/>
      <c r="AM6" s="3"/>
      <c r="AN6" s="3"/>
      <c r="AO6" s="3"/>
      <c r="AP6" s="3">
        <v>1742.6000000000001</v>
      </c>
      <c r="AQ6" s="3">
        <v>1239.5999999999999</v>
      </c>
      <c r="AR6" s="3">
        <v>141</v>
      </c>
      <c r="AS6" s="3">
        <v>75.400000000000006</v>
      </c>
      <c r="AT6" s="3">
        <v>11.9</v>
      </c>
      <c r="AU6" s="3">
        <v>2.1</v>
      </c>
      <c r="AV6" s="3"/>
      <c r="AW6" s="3">
        <v>22148.9</v>
      </c>
      <c r="AX6" s="3">
        <v>138.13622217648637</v>
      </c>
    </row>
    <row r="7" spans="1:50" x14ac:dyDescent="0.2">
      <c r="A7" s="11">
        <v>2000</v>
      </c>
      <c r="B7" s="3">
        <v>145125</v>
      </c>
      <c r="C7" s="3">
        <v>105.5</v>
      </c>
      <c r="D7" s="3">
        <v>140.86448600580124</v>
      </c>
      <c r="E7" s="3">
        <v>108</v>
      </c>
      <c r="F7" s="3">
        <v>27552.1</v>
      </c>
      <c r="G7" s="3"/>
      <c r="H7" s="10">
        <v>12663.4</v>
      </c>
      <c r="I7" s="3">
        <v>94.2</v>
      </c>
      <c r="J7" s="8">
        <v>14888.699999999999</v>
      </c>
      <c r="K7" s="3">
        <v>102</v>
      </c>
      <c r="L7" s="3">
        <v>15676.8</v>
      </c>
      <c r="M7" s="3">
        <v>132.38338995820712</v>
      </c>
      <c r="N7" s="3">
        <v>1915</v>
      </c>
      <c r="O7" s="3"/>
      <c r="P7" s="3">
        <v>49399.9</v>
      </c>
      <c r="Q7" s="3">
        <v>104.7</v>
      </c>
      <c r="R7" s="3">
        <v>121.95440626543758</v>
      </c>
      <c r="S7" s="3">
        <v>12087</v>
      </c>
      <c r="T7" s="3">
        <v>144.56266415343472</v>
      </c>
      <c r="U7" s="3">
        <v>2566.6999999999998</v>
      </c>
      <c r="V7" s="3">
        <v>312</v>
      </c>
      <c r="W7" s="3">
        <v>170.1</v>
      </c>
      <c r="X7" s="3">
        <v>301.89999999999998</v>
      </c>
      <c r="Y7" s="3">
        <v>71.900000000000006</v>
      </c>
      <c r="Z7" s="3">
        <v>35497</v>
      </c>
      <c r="AA7" s="3">
        <v>137.9</v>
      </c>
      <c r="AB7" s="3">
        <v>148.1</v>
      </c>
      <c r="AC7" s="6">
        <v>24.459603789836347</v>
      </c>
      <c r="AD7" s="3">
        <v>16328.3</v>
      </c>
      <c r="AE7" s="3">
        <v>17831.8</v>
      </c>
      <c r="AF7" s="3">
        <v>4557</v>
      </c>
      <c r="AG7" s="3">
        <v>248.8</v>
      </c>
      <c r="AH7" s="3">
        <v>11075.6</v>
      </c>
      <c r="AI7" s="3">
        <v>1425.7</v>
      </c>
      <c r="AJ7" s="3"/>
      <c r="AK7" s="3"/>
      <c r="AL7" s="3"/>
      <c r="AM7" s="3"/>
      <c r="AN7" s="3">
        <v>33.1</v>
      </c>
      <c r="AO7" s="3">
        <v>1968.6</v>
      </c>
      <c r="AP7" s="3">
        <v>1746.2</v>
      </c>
      <c r="AQ7" s="3">
        <v>1932.9</v>
      </c>
      <c r="AR7" s="3">
        <v>155.9</v>
      </c>
      <c r="AS7" s="3">
        <v>126</v>
      </c>
      <c r="AT7" s="3">
        <v>11.6</v>
      </c>
      <c r="AU7" s="3">
        <v>1.1000000000000001</v>
      </c>
      <c r="AV7" s="3">
        <v>227.9</v>
      </c>
      <c r="AW7" s="3">
        <v>34283.199999999997</v>
      </c>
      <c r="AX7" s="3">
        <v>154.78511348193362</v>
      </c>
    </row>
    <row r="8" spans="1:50" x14ac:dyDescent="0.2">
      <c r="A8" s="12">
        <v>2001</v>
      </c>
      <c r="B8" s="3">
        <v>166974.79999999999</v>
      </c>
      <c r="C8" s="3">
        <v>108.3</v>
      </c>
      <c r="D8" s="3">
        <v>106.23808717132601</v>
      </c>
      <c r="E8" s="3">
        <v>106.5</v>
      </c>
      <c r="F8" s="3">
        <v>35847.800000000003</v>
      </c>
      <c r="G8" s="3"/>
      <c r="H8" s="10">
        <v>16144.4</v>
      </c>
      <c r="I8" s="3">
        <v>120</v>
      </c>
      <c r="J8" s="8">
        <v>20263.5</v>
      </c>
      <c r="K8" s="3">
        <v>110</v>
      </c>
      <c r="L8" s="3">
        <v>21242</v>
      </c>
      <c r="M8" s="3">
        <v>125.81206290939562</v>
      </c>
      <c r="N8" s="3">
        <v>1644</v>
      </c>
      <c r="O8" s="3"/>
      <c r="P8" s="3">
        <v>65662.8</v>
      </c>
      <c r="Q8" s="3">
        <v>113.9</v>
      </c>
      <c r="R8" s="3">
        <v>116.69966360312662</v>
      </c>
      <c r="S8" s="3">
        <v>18276</v>
      </c>
      <c r="T8" s="3">
        <v>144.14087001744502</v>
      </c>
      <c r="U8" s="3">
        <v>2226.7999999999997</v>
      </c>
      <c r="V8" s="3">
        <v>329</v>
      </c>
      <c r="W8" s="3">
        <v>222.2</v>
      </c>
      <c r="X8" s="3">
        <v>335.5</v>
      </c>
      <c r="Y8" s="3">
        <v>40.1</v>
      </c>
      <c r="Z8" s="3">
        <v>47039</v>
      </c>
      <c r="AA8" s="3">
        <v>117.9</v>
      </c>
      <c r="AB8" s="3">
        <v>124.4</v>
      </c>
      <c r="AC8" s="6">
        <v>28.17131686937191</v>
      </c>
      <c r="AD8" s="3">
        <v>21414.799999999999</v>
      </c>
      <c r="AE8" s="3">
        <v>19471.3</v>
      </c>
      <c r="AF8" s="3">
        <v>1182.3</v>
      </c>
      <c r="AG8" s="3">
        <v>379.6</v>
      </c>
      <c r="AH8" s="3">
        <v>12937.8</v>
      </c>
      <c r="AI8" s="3">
        <v>-868.9</v>
      </c>
      <c r="AJ8" s="3">
        <v>1367</v>
      </c>
      <c r="AK8" s="3">
        <v>1486.5</v>
      </c>
      <c r="AL8" s="3">
        <v>1025.75</v>
      </c>
      <c r="AM8" s="3">
        <v>1386</v>
      </c>
      <c r="AN8" s="3">
        <v>28.3</v>
      </c>
      <c r="AO8" s="3">
        <v>1914.8</v>
      </c>
      <c r="AP8" s="3">
        <v>1750.7</v>
      </c>
      <c r="AQ8" s="3">
        <v>2836.8</v>
      </c>
      <c r="AR8" s="3">
        <v>146.80000000000001</v>
      </c>
      <c r="AS8" s="3">
        <v>120.6</v>
      </c>
      <c r="AT8" s="3">
        <v>10.7</v>
      </c>
      <c r="AU8" s="3">
        <v>1.2</v>
      </c>
      <c r="AV8" s="3">
        <v>204.5</v>
      </c>
      <c r="AW8" s="3">
        <v>49971</v>
      </c>
      <c r="AX8" s="3">
        <v>145.75943902552854</v>
      </c>
    </row>
    <row r="9" spans="1:50" x14ac:dyDescent="0.2">
      <c r="A9" s="11">
        <v>2002</v>
      </c>
      <c r="B9" s="3">
        <v>187842.19999999998</v>
      </c>
      <c r="C9" s="3">
        <v>102.8</v>
      </c>
      <c r="D9" s="3">
        <v>109.43320518208817</v>
      </c>
      <c r="E9" s="3">
        <v>100.4</v>
      </c>
      <c r="F9" s="3">
        <v>42880.7</v>
      </c>
      <c r="G9" s="10">
        <v>108.4</v>
      </c>
      <c r="H9" s="10">
        <v>18658.7</v>
      </c>
      <c r="I9" s="3">
        <v>113.5</v>
      </c>
      <c r="J9" s="8">
        <v>25338.3</v>
      </c>
      <c r="K9" s="3">
        <v>105.7</v>
      </c>
      <c r="L9" s="3">
        <v>19988.7</v>
      </c>
      <c r="M9" s="3">
        <v>111.09787063943067</v>
      </c>
      <c r="N9" s="3">
        <v>1255</v>
      </c>
      <c r="O9" s="3">
        <v>114.66</v>
      </c>
      <c r="P9" s="3">
        <v>82047.600000000006</v>
      </c>
      <c r="Q9" s="3">
        <v>113</v>
      </c>
      <c r="R9" s="3">
        <v>110.57782424024141</v>
      </c>
      <c r="S9" s="3">
        <v>25424</v>
      </c>
      <c r="T9" s="3">
        <v>129.40595621656564</v>
      </c>
      <c r="U9" s="3">
        <v>2389.6</v>
      </c>
      <c r="V9" s="3">
        <v>342.3</v>
      </c>
      <c r="W9" s="3">
        <v>270.89999999999998</v>
      </c>
      <c r="X9" s="3">
        <v>186.9</v>
      </c>
      <c r="Y9" s="3">
        <v>19.100000000000001</v>
      </c>
      <c r="Z9" s="3">
        <v>47027.939999999995</v>
      </c>
      <c r="AA9" s="3">
        <v>90.48</v>
      </c>
      <c r="AB9" s="3">
        <v>110.48</v>
      </c>
      <c r="AC9" s="6">
        <v>25.035875857501665</v>
      </c>
      <c r="AD9" s="3">
        <v>20823.7</v>
      </c>
      <c r="AE9" s="3">
        <v>20301.8</v>
      </c>
      <c r="AF9" s="3">
        <v>1307.9000000000001</v>
      </c>
      <c r="AG9" s="3">
        <v>206.2</v>
      </c>
      <c r="AH9" s="3">
        <v>10606.8</v>
      </c>
      <c r="AI9" s="3">
        <v>-514</v>
      </c>
      <c r="AJ9" s="3">
        <v>1518.75</v>
      </c>
      <c r="AK9" s="3">
        <v>1648.5</v>
      </c>
      <c r="AL9" s="3">
        <v>1148</v>
      </c>
      <c r="AM9" s="3">
        <v>1539</v>
      </c>
      <c r="AN9" s="3">
        <v>23.2</v>
      </c>
      <c r="AO9" s="3">
        <v>1947.9</v>
      </c>
      <c r="AP9" s="3">
        <v>1769</v>
      </c>
      <c r="AQ9" s="3">
        <v>3717.9</v>
      </c>
      <c r="AR9" s="3">
        <v>131.1</v>
      </c>
      <c r="AS9" s="3">
        <v>114.5</v>
      </c>
      <c r="AT9" s="3">
        <v>8.3000000000000007</v>
      </c>
      <c r="AU9" s="3">
        <v>1.7</v>
      </c>
      <c r="AV9" s="3">
        <v>161.1</v>
      </c>
      <c r="AW9" s="3">
        <v>63064.6</v>
      </c>
      <c r="AX9" s="3">
        <v>126.20239739048648</v>
      </c>
    </row>
    <row r="10" spans="1:50" x14ac:dyDescent="0.2">
      <c r="A10" s="12">
        <v>2003</v>
      </c>
      <c r="B10" s="3">
        <v>242920.5</v>
      </c>
      <c r="C10" s="3">
        <v>109</v>
      </c>
      <c r="D10" s="3">
        <v>118.64365091374422</v>
      </c>
      <c r="E10" s="3">
        <v>104.60000000000001</v>
      </c>
      <c r="F10" s="3">
        <v>49105.599999999999</v>
      </c>
      <c r="G10" s="10">
        <v>104.2</v>
      </c>
      <c r="H10" s="10">
        <v>22696.399999999998</v>
      </c>
      <c r="I10" s="3">
        <v>106.9</v>
      </c>
      <c r="J10" s="8">
        <v>27930.1</v>
      </c>
      <c r="K10" s="3">
        <v>103.8</v>
      </c>
      <c r="L10" s="3">
        <v>25365</v>
      </c>
      <c r="M10" s="3">
        <v>115.88739418593423</v>
      </c>
      <c r="N10" s="3">
        <v>1401</v>
      </c>
      <c r="O10" s="3">
        <v>111.13</v>
      </c>
      <c r="P10" s="3">
        <v>103785</v>
      </c>
      <c r="Q10" s="3">
        <v>115.9</v>
      </c>
      <c r="R10" s="3">
        <v>109.1403323143453</v>
      </c>
      <c r="S10" s="3">
        <v>34325</v>
      </c>
      <c r="T10" s="3">
        <v>124.66318241697451</v>
      </c>
      <c r="U10" s="3">
        <v>2755.5</v>
      </c>
      <c r="V10" s="3">
        <v>320.89999999999998</v>
      </c>
      <c r="W10" s="3">
        <v>220.8</v>
      </c>
      <c r="X10" s="3">
        <v>425</v>
      </c>
      <c r="Y10" s="3">
        <v>45.9</v>
      </c>
      <c r="Z10" s="3">
        <v>54777.5</v>
      </c>
      <c r="AA10" s="3">
        <v>102.26</v>
      </c>
      <c r="AB10" s="3">
        <v>113.9</v>
      </c>
      <c r="AC10" s="6">
        <v>22.549558394618817</v>
      </c>
      <c r="AD10" s="3">
        <v>25708.699999999997</v>
      </c>
      <c r="AE10" s="3">
        <v>18867.899999999998</v>
      </c>
      <c r="AF10" s="3">
        <v>520.4</v>
      </c>
      <c r="AG10" s="3">
        <v>275.8</v>
      </c>
      <c r="AH10" s="3">
        <v>12141.3</v>
      </c>
      <c r="AI10" s="3">
        <v>2217.1</v>
      </c>
      <c r="AJ10" s="3">
        <v>1754.5</v>
      </c>
      <c r="AK10" s="3">
        <v>1913.25</v>
      </c>
      <c r="AL10" s="3">
        <v>1314.75</v>
      </c>
      <c r="AM10" s="3">
        <v>1768</v>
      </c>
      <c r="AN10" s="3">
        <v>20.3</v>
      </c>
      <c r="AO10" s="3">
        <v>1992.2</v>
      </c>
      <c r="AP10" s="3">
        <v>1788.8</v>
      </c>
      <c r="AQ10" s="3">
        <v>4449.3999999999996</v>
      </c>
      <c r="AR10" s="3">
        <v>119.7</v>
      </c>
      <c r="AS10" s="3">
        <v>105.5</v>
      </c>
      <c r="AT10" s="3">
        <v>8.1999999999999993</v>
      </c>
      <c r="AU10" s="3">
        <v>1.1000000000000001</v>
      </c>
      <c r="AV10" s="3">
        <v>163.80000000000001</v>
      </c>
      <c r="AW10" s="3">
        <v>74884.399999999994</v>
      </c>
      <c r="AX10" s="3">
        <v>118.74236893597994</v>
      </c>
    </row>
    <row r="11" spans="1:50" x14ac:dyDescent="0.2">
      <c r="A11" s="11">
        <v>2004</v>
      </c>
      <c r="B11" s="3">
        <v>310845.11699999997</v>
      </c>
      <c r="C11" s="3">
        <v>106.4</v>
      </c>
      <c r="D11" s="3">
        <v>120.26471638908194</v>
      </c>
      <c r="E11" s="3">
        <v>103.7</v>
      </c>
      <c r="F11" s="3">
        <v>55276.1</v>
      </c>
      <c r="G11" s="10">
        <v>100.6</v>
      </c>
      <c r="H11" s="10">
        <v>26640.699999999997</v>
      </c>
      <c r="I11" s="3">
        <v>103.2</v>
      </c>
      <c r="J11" s="8">
        <v>30695.1</v>
      </c>
      <c r="K11" s="3">
        <v>100.10000000000001</v>
      </c>
      <c r="L11" s="3">
        <v>32090.6</v>
      </c>
      <c r="M11" s="3">
        <v>114.59717115619205</v>
      </c>
      <c r="N11" s="3">
        <v>1407</v>
      </c>
      <c r="O11" s="3">
        <v>114.26</v>
      </c>
      <c r="P11" s="3">
        <v>133567.6</v>
      </c>
      <c r="Q11" s="3">
        <v>117.8</v>
      </c>
      <c r="R11" s="3">
        <v>109.24994885845778</v>
      </c>
      <c r="S11" s="3">
        <v>45427</v>
      </c>
      <c r="T11" s="3">
        <v>120.20324501396799</v>
      </c>
      <c r="U11" s="3">
        <v>3808.7</v>
      </c>
      <c r="V11" s="3">
        <v>314.7</v>
      </c>
      <c r="W11" s="3">
        <v>196.8</v>
      </c>
      <c r="X11" s="3">
        <v>702.5</v>
      </c>
      <c r="Y11" s="3">
        <v>128.19999999999999</v>
      </c>
      <c r="Z11" s="3">
        <v>67420.929999999993</v>
      </c>
      <c r="AA11" s="3">
        <v>106.01</v>
      </c>
      <c r="AB11" s="3">
        <v>116.10000000000001</v>
      </c>
      <c r="AC11" s="6">
        <v>21.689557375289251</v>
      </c>
      <c r="AD11" s="3">
        <v>27971.699999999997</v>
      </c>
      <c r="AE11" s="3">
        <v>20335.3</v>
      </c>
      <c r="AF11" s="3">
        <v>2042.5</v>
      </c>
      <c r="AG11" s="3">
        <v>1052.4000000000001</v>
      </c>
      <c r="AH11" s="3">
        <v>10194.5</v>
      </c>
      <c r="AI11" s="3">
        <v>333.8</v>
      </c>
      <c r="AJ11" s="3">
        <v>1942.25</v>
      </c>
      <c r="AK11" s="3">
        <v>2128.5</v>
      </c>
      <c r="AL11" s="3">
        <v>1449.75</v>
      </c>
      <c r="AM11" s="3">
        <v>1936.75</v>
      </c>
      <c r="AN11" s="3">
        <v>17.5</v>
      </c>
      <c r="AO11" s="3">
        <v>1940.7</v>
      </c>
      <c r="AP11" s="3">
        <v>1788.9</v>
      </c>
      <c r="AQ11" s="3">
        <v>5389.4</v>
      </c>
      <c r="AR11" s="3">
        <v>121.1</v>
      </c>
      <c r="AS11" s="3">
        <v>107.3</v>
      </c>
      <c r="AT11" s="3">
        <v>7.2</v>
      </c>
      <c r="AU11" s="3">
        <v>1.9000000000000001</v>
      </c>
      <c r="AV11" s="3">
        <v>140.19999999999999</v>
      </c>
      <c r="AW11" s="3">
        <v>90310.3</v>
      </c>
      <c r="AX11" s="3">
        <v>120.59961754384092</v>
      </c>
    </row>
    <row r="12" spans="1:50" x14ac:dyDescent="0.2">
      <c r="A12" s="12">
        <v>2005</v>
      </c>
      <c r="B12" s="3">
        <v>381646.54800000001</v>
      </c>
      <c r="C12" s="3">
        <v>106.9</v>
      </c>
      <c r="D12" s="3">
        <v>112.8</v>
      </c>
      <c r="E12" s="3">
        <v>106.2</v>
      </c>
      <c r="F12" s="3">
        <v>60351.199999999997</v>
      </c>
      <c r="G12" s="10">
        <v>98.9</v>
      </c>
      <c r="H12" s="10">
        <v>24266.5</v>
      </c>
      <c r="I12" s="3">
        <v>96.3</v>
      </c>
      <c r="J12" s="8">
        <v>36084.699999999997</v>
      </c>
      <c r="K12" s="3">
        <v>100.9</v>
      </c>
      <c r="L12" s="3">
        <v>46438.6</v>
      </c>
      <c r="M12" s="3">
        <v>115.30749978466098</v>
      </c>
      <c r="N12" s="3">
        <v>1468</v>
      </c>
      <c r="O12" s="3">
        <v>110.85</v>
      </c>
      <c r="P12" s="3">
        <v>177376.8</v>
      </c>
      <c r="Q12" s="3">
        <v>121.3</v>
      </c>
      <c r="R12" s="3">
        <v>109.48002611678385</v>
      </c>
      <c r="S12" s="3">
        <v>59692</v>
      </c>
      <c r="T12" s="3">
        <v>119.02357756336571</v>
      </c>
      <c r="U12" s="3">
        <v>6059.0999999999995</v>
      </c>
      <c r="V12" s="3">
        <v>474.4</v>
      </c>
      <c r="W12" s="3">
        <v>307.10000000000002</v>
      </c>
      <c r="X12" s="3">
        <v>674.6</v>
      </c>
      <c r="Y12" s="3">
        <v>171.8</v>
      </c>
      <c r="Z12" s="3">
        <v>84471</v>
      </c>
      <c r="AA12" s="3">
        <v>110.58</v>
      </c>
      <c r="AB12" s="3">
        <v>113.3</v>
      </c>
      <c r="AC12" s="6">
        <v>22.13330644353162</v>
      </c>
      <c r="AD12" s="3">
        <v>32445</v>
      </c>
      <c r="AE12" s="3">
        <v>31408.6</v>
      </c>
      <c r="AF12" s="3">
        <v>5916.4</v>
      </c>
      <c r="AG12" s="3">
        <v>1236.4000000000001</v>
      </c>
      <c r="AH12" s="3">
        <v>11433.8</v>
      </c>
      <c r="AI12" s="3">
        <v>4475.3999999999996</v>
      </c>
      <c r="AJ12" s="3">
        <v>2338.25</v>
      </c>
      <c r="AK12" s="3">
        <v>2561.75</v>
      </c>
      <c r="AL12" s="3">
        <v>1758</v>
      </c>
      <c r="AM12" s="3">
        <v>2321.75</v>
      </c>
      <c r="AN12" s="3">
        <v>14.9</v>
      </c>
      <c r="AO12" s="3">
        <v>2025.1</v>
      </c>
      <c r="AP12" s="3">
        <v>1797.6000000000001</v>
      </c>
      <c r="AQ12" s="3">
        <v>6612</v>
      </c>
      <c r="AR12" s="3">
        <v>122.7</v>
      </c>
      <c r="AS12" s="3">
        <v>108.5</v>
      </c>
      <c r="AT12" s="3">
        <v>7</v>
      </c>
      <c r="AU12" s="3">
        <v>1.5</v>
      </c>
      <c r="AV12" s="3">
        <v>142.6</v>
      </c>
      <c r="AW12" s="3">
        <v>111580.7</v>
      </c>
      <c r="AX12" s="3">
        <v>123.55257373743636</v>
      </c>
    </row>
    <row r="13" spans="1:50" x14ac:dyDescent="0.2">
      <c r="A13" s="11">
        <v>2006</v>
      </c>
      <c r="B13" s="3">
        <v>505205.8</v>
      </c>
      <c r="C13" s="3">
        <v>108.5</v>
      </c>
      <c r="D13" s="3">
        <v>110.7</v>
      </c>
      <c r="E13" s="3">
        <v>108</v>
      </c>
      <c r="F13" s="3">
        <v>70904.399999999994</v>
      </c>
      <c r="G13" s="10">
        <v>108.7</v>
      </c>
      <c r="H13" s="10">
        <v>32505.599999999999</v>
      </c>
      <c r="I13" s="3">
        <v>116.10000000000001</v>
      </c>
      <c r="J13" s="8">
        <v>41133.299999999996</v>
      </c>
      <c r="K13" s="3">
        <v>103.10000000000001</v>
      </c>
      <c r="L13" s="3">
        <v>56203.4</v>
      </c>
      <c r="M13" s="3">
        <v>114.82669356614124</v>
      </c>
      <c r="N13" s="3">
        <v>1509</v>
      </c>
      <c r="O13" s="3">
        <v>108.88</v>
      </c>
      <c r="P13" s="3">
        <v>239124</v>
      </c>
      <c r="Q13" s="3">
        <v>124.8</v>
      </c>
      <c r="R13" s="3">
        <v>108.021888561959</v>
      </c>
      <c r="S13" s="3">
        <v>75725</v>
      </c>
      <c r="T13" s="3">
        <v>114.18500960194524</v>
      </c>
      <c r="U13" s="3">
        <v>7656</v>
      </c>
      <c r="V13" s="3">
        <v>468</v>
      </c>
      <c r="W13" s="3">
        <v>307.3</v>
      </c>
      <c r="X13" s="3">
        <v>978.7</v>
      </c>
      <c r="Y13" s="3">
        <v>160.4</v>
      </c>
      <c r="Z13" s="3">
        <v>107751</v>
      </c>
      <c r="AA13" s="3">
        <v>113.49000000000001</v>
      </c>
      <c r="AB13" s="3">
        <v>112.4</v>
      </c>
      <c r="AC13" s="6">
        <v>21.328139938219238</v>
      </c>
      <c r="AD13" s="3">
        <v>35938.9</v>
      </c>
      <c r="AE13" s="3">
        <v>43310.9</v>
      </c>
      <c r="AF13" s="3">
        <v>7112.8</v>
      </c>
      <c r="AG13" s="3">
        <v>2404.9</v>
      </c>
      <c r="AH13" s="3">
        <v>19656</v>
      </c>
      <c r="AI13" s="3">
        <v>8636.1</v>
      </c>
      <c r="AJ13" s="3">
        <v>2939.25</v>
      </c>
      <c r="AK13" s="3">
        <v>3137.75</v>
      </c>
      <c r="AL13" s="3">
        <v>2421.5</v>
      </c>
      <c r="AM13" s="3">
        <v>2867</v>
      </c>
      <c r="AN13" s="3">
        <v>14.5</v>
      </c>
      <c r="AO13" s="3">
        <v>1994</v>
      </c>
      <c r="AP13" s="3">
        <v>1846.2</v>
      </c>
      <c r="AQ13" s="3">
        <v>8632.2999999999993</v>
      </c>
      <c r="AR13" s="3">
        <v>130.6</v>
      </c>
      <c r="AS13" s="3">
        <v>118.8</v>
      </c>
      <c r="AT13" s="3">
        <v>6.5</v>
      </c>
      <c r="AU13" s="3">
        <v>1.4000000000000001</v>
      </c>
      <c r="AV13" s="3">
        <v>129.5</v>
      </c>
      <c r="AW13" s="3">
        <v>143090.4</v>
      </c>
      <c r="AX13" s="3">
        <v>128.23938190027485</v>
      </c>
    </row>
    <row r="14" spans="1:50" x14ac:dyDescent="0.2">
      <c r="A14" s="12">
        <v>2007</v>
      </c>
      <c r="B14" s="3">
        <v>590054.08600000001</v>
      </c>
      <c r="C14" s="3">
        <v>109.5</v>
      </c>
      <c r="D14" s="3">
        <v>108.7</v>
      </c>
      <c r="E14" s="3">
        <v>105.8</v>
      </c>
      <c r="F14" s="3">
        <v>80480.7</v>
      </c>
      <c r="G14" s="10">
        <v>102.8</v>
      </c>
      <c r="H14" s="10">
        <v>35861.1</v>
      </c>
      <c r="I14" s="3">
        <v>100.5</v>
      </c>
      <c r="J14" s="8">
        <v>44619.6</v>
      </c>
      <c r="K14" s="3">
        <v>104.2</v>
      </c>
      <c r="L14" s="3">
        <v>83096.3</v>
      </c>
      <c r="M14" s="3">
        <v>112.8</v>
      </c>
      <c r="N14" s="3">
        <v>1608</v>
      </c>
      <c r="O14" s="3">
        <v>112.56</v>
      </c>
      <c r="P14" s="3">
        <v>323420.5</v>
      </c>
      <c r="Q14" s="3">
        <v>126.7</v>
      </c>
      <c r="R14" s="3">
        <v>106.7499701983801</v>
      </c>
      <c r="S14" s="3">
        <v>96393</v>
      </c>
      <c r="T14" s="3">
        <v>111.2705386393072</v>
      </c>
      <c r="U14" s="3">
        <v>6665.7</v>
      </c>
      <c r="V14" s="3">
        <v>892.09999999999991</v>
      </c>
      <c r="W14" s="3">
        <v>621.20000000000005</v>
      </c>
      <c r="X14" s="3">
        <v>945.5</v>
      </c>
      <c r="Y14" s="3">
        <v>207.6</v>
      </c>
      <c r="Z14" s="3">
        <v>160345</v>
      </c>
      <c r="AA14" s="3">
        <v>130.19</v>
      </c>
      <c r="AB14" s="3">
        <v>114.34</v>
      </c>
      <c r="AC14" s="6">
        <v>27.174627513722534</v>
      </c>
      <c r="AD14" s="3">
        <v>51443.5</v>
      </c>
      <c r="AE14" s="3">
        <v>60905</v>
      </c>
      <c r="AF14" s="3">
        <v>12021.5</v>
      </c>
      <c r="AG14" s="3">
        <v>4057</v>
      </c>
      <c r="AH14" s="3">
        <v>25162.9</v>
      </c>
      <c r="AI14" s="3">
        <v>699.5</v>
      </c>
      <c r="AJ14" s="3">
        <v>3233</v>
      </c>
      <c r="AK14" s="3">
        <v>3448</v>
      </c>
      <c r="AL14" s="3">
        <v>2674.25</v>
      </c>
      <c r="AM14" s="3">
        <v>3153.75</v>
      </c>
      <c r="AN14" s="3">
        <v>12.8</v>
      </c>
      <c r="AO14" s="3">
        <v>2037.6</v>
      </c>
      <c r="AP14" s="3">
        <v>1856</v>
      </c>
      <c r="AQ14" s="3">
        <v>11027.1</v>
      </c>
      <c r="AR14" s="3">
        <v>127.7</v>
      </c>
      <c r="AS14" s="3">
        <v>118.1</v>
      </c>
      <c r="AT14" s="3">
        <v>6.5</v>
      </c>
      <c r="AU14" s="3">
        <v>1.4000000000000001</v>
      </c>
      <c r="AV14" s="3">
        <v>132</v>
      </c>
      <c r="AW14" s="3">
        <v>171800</v>
      </c>
      <c r="AX14" s="3">
        <v>120.06395956681931</v>
      </c>
    </row>
    <row r="15" spans="1:50" x14ac:dyDescent="0.2">
      <c r="A15" s="11">
        <v>2008</v>
      </c>
      <c r="B15" s="3">
        <v>743133.35199999996</v>
      </c>
      <c r="C15" s="3">
        <v>107.7</v>
      </c>
      <c r="D15" s="3">
        <v>117.9</v>
      </c>
      <c r="E15" s="3">
        <v>107.60000000000001</v>
      </c>
      <c r="F15" s="3">
        <v>102814.3</v>
      </c>
      <c r="G15" s="10">
        <v>103.1</v>
      </c>
      <c r="H15" s="10">
        <v>46279</v>
      </c>
      <c r="I15" s="3">
        <v>102.60000000000001</v>
      </c>
      <c r="J15" s="8">
        <v>56535.299999999996</v>
      </c>
      <c r="K15" s="3">
        <v>102</v>
      </c>
      <c r="L15" s="3">
        <v>102727.3</v>
      </c>
      <c r="M15" s="3">
        <v>116.97</v>
      </c>
      <c r="N15" s="3">
        <v>1705</v>
      </c>
      <c r="O15" s="3">
        <v>112.42</v>
      </c>
      <c r="P15" s="3">
        <v>428899.6</v>
      </c>
      <c r="Q15" s="3">
        <v>119.1</v>
      </c>
      <c r="R15" s="3">
        <v>111.34643982880874</v>
      </c>
      <c r="S15" s="3">
        <v>127399</v>
      </c>
      <c r="T15" s="3">
        <v>114.13319182856551</v>
      </c>
      <c r="U15" s="3">
        <v>8176.4</v>
      </c>
      <c r="V15" s="3">
        <v>1007.3</v>
      </c>
      <c r="W15" s="3">
        <v>696.8</v>
      </c>
      <c r="X15" s="3">
        <v>1422.4</v>
      </c>
      <c r="Y15" s="3">
        <v>173.5</v>
      </c>
      <c r="Z15" s="3">
        <v>203657</v>
      </c>
      <c r="AA15" s="3">
        <v>109.02</v>
      </c>
      <c r="AB15" s="3">
        <v>116.5</v>
      </c>
      <c r="AC15" s="6">
        <v>27.405175592226684</v>
      </c>
      <c r="AD15" s="3">
        <v>62561.2</v>
      </c>
      <c r="AE15" s="3">
        <v>67762.599999999991</v>
      </c>
      <c r="AF15" s="3">
        <v>12755.4</v>
      </c>
      <c r="AG15" s="3">
        <v>3666</v>
      </c>
      <c r="AH15" s="3">
        <v>24296.400000000001</v>
      </c>
      <c r="AI15" s="3">
        <v>9129.5</v>
      </c>
      <c r="AJ15" s="3">
        <v>3875.75</v>
      </c>
      <c r="AK15" s="3">
        <v>4140.5</v>
      </c>
      <c r="AL15" s="3">
        <v>3184.5</v>
      </c>
      <c r="AM15" s="3">
        <v>3778.25</v>
      </c>
      <c r="AN15" s="3">
        <v>11.5</v>
      </c>
      <c r="AO15" s="3">
        <v>2030.1</v>
      </c>
      <c r="AP15" s="3">
        <v>1836.9390000000001</v>
      </c>
      <c r="AQ15" s="3">
        <v>14084.1</v>
      </c>
      <c r="AR15" s="3">
        <v>127.7</v>
      </c>
      <c r="AS15" s="3">
        <v>111.4</v>
      </c>
      <c r="AT15" s="3">
        <v>5.2</v>
      </c>
      <c r="AU15" s="3">
        <v>1.5</v>
      </c>
      <c r="AV15" s="3">
        <v>105.1</v>
      </c>
      <c r="AW15" s="3">
        <v>238301.78</v>
      </c>
      <c r="AX15" s="3">
        <v>138.7088358556461</v>
      </c>
    </row>
    <row r="16" spans="1:50" x14ac:dyDescent="0.2">
      <c r="A16" s="12">
        <v>2009</v>
      </c>
      <c r="B16" s="3">
        <v>647911.67299999995</v>
      </c>
      <c r="C16" s="3">
        <v>99</v>
      </c>
      <c r="D16" s="3">
        <v>87.7</v>
      </c>
      <c r="E16" s="3">
        <v>98.3</v>
      </c>
      <c r="F16" s="3">
        <v>100724.5</v>
      </c>
      <c r="G16" s="10">
        <v>100</v>
      </c>
      <c r="H16" s="3">
        <v>41157.699999999997</v>
      </c>
      <c r="I16" s="3">
        <v>91</v>
      </c>
      <c r="J16" s="3">
        <v>59566.799999999996</v>
      </c>
      <c r="K16" s="3">
        <v>106.2</v>
      </c>
      <c r="L16" s="3">
        <v>81341.100000000006</v>
      </c>
      <c r="M16" s="3">
        <v>94.5</v>
      </c>
      <c r="N16" s="3">
        <v>1857</v>
      </c>
      <c r="O16" s="3">
        <v>108.3</v>
      </c>
      <c r="P16" s="3">
        <v>458949.2</v>
      </c>
      <c r="Q16" s="3">
        <v>98</v>
      </c>
      <c r="R16" s="3">
        <v>109.19000861835303</v>
      </c>
      <c r="S16" s="3">
        <v>143225</v>
      </c>
      <c r="T16" s="3">
        <v>112.42238950070252</v>
      </c>
      <c r="U16" s="3">
        <v>5013.8999999999996</v>
      </c>
      <c r="V16" s="3">
        <v>524.19999999999993</v>
      </c>
      <c r="W16" s="3">
        <v>328.1</v>
      </c>
      <c r="X16" s="3">
        <v>767.7</v>
      </c>
      <c r="Y16" s="3">
        <v>196.1</v>
      </c>
      <c r="Z16" s="3">
        <v>148142</v>
      </c>
      <c r="AA16" s="3">
        <v>73.180000000000007</v>
      </c>
      <c r="AB16" s="3">
        <v>99.4</v>
      </c>
      <c r="AC16" s="6">
        <v>22.86453635170114</v>
      </c>
      <c r="AD16" s="3">
        <v>39626.799999999996</v>
      </c>
      <c r="AE16" s="3">
        <v>49545.599999999999</v>
      </c>
      <c r="AF16" s="3">
        <v>11315.8</v>
      </c>
      <c r="AG16" s="3">
        <v>4480.2</v>
      </c>
      <c r="AH16" s="3">
        <v>19928.7</v>
      </c>
      <c r="AI16" s="3">
        <v>-3363</v>
      </c>
      <c r="AJ16" s="3">
        <v>4296</v>
      </c>
      <c r="AK16" s="3">
        <v>4596.25</v>
      </c>
      <c r="AL16" s="3">
        <v>3530</v>
      </c>
      <c r="AM16" s="3">
        <v>4167.5</v>
      </c>
      <c r="AN16" s="3">
        <v>11.200000000000001</v>
      </c>
      <c r="AO16" s="3">
        <v>2070.6999999999998</v>
      </c>
      <c r="AP16" s="3">
        <v>1782.4</v>
      </c>
      <c r="AQ16" s="3">
        <v>14951</v>
      </c>
      <c r="AR16" s="3">
        <v>106.2</v>
      </c>
      <c r="AS16" s="3">
        <v>96.2</v>
      </c>
      <c r="AT16" s="3">
        <v>9.1999999999999993</v>
      </c>
      <c r="AU16" s="3">
        <v>2.2000000000000002</v>
      </c>
      <c r="AV16" s="3">
        <v>190.31</v>
      </c>
      <c r="AW16" s="3">
        <v>225633.51</v>
      </c>
      <c r="AX16" s="3">
        <v>94.68393815606413</v>
      </c>
    </row>
    <row r="17" spans="1:50" x14ac:dyDescent="0.2">
      <c r="A17" s="11">
        <v>2010</v>
      </c>
      <c r="B17" s="3">
        <v>759203.27799999993</v>
      </c>
      <c r="C17" s="3">
        <v>105.2</v>
      </c>
      <c r="D17" s="3">
        <v>111.2</v>
      </c>
      <c r="E17" s="3">
        <v>110.10000000000001</v>
      </c>
      <c r="F17" s="3">
        <v>86171.7</v>
      </c>
      <c r="G17" s="10">
        <v>65.2</v>
      </c>
      <c r="H17" s="3">
        <v>30037.699999999997</v>
      </c>
      <c r="I17" s="3">
        <v>41.800000000000004</v>
      </c>
      <c r="J17" s="3">
        <v>56134.1</v>
      </c>
      <c r="K17" s="3">
        <v>80.600000000000009</v>
      </c>
      <c r="L17" s="3">
        <v>80890</v>
      </c>
      <c r="M17" s="3">
        <v>103.37361934524992</v>
      </c>
      <c r="N17" s="3">
        <v>2352</v>
      </c>
      <c r="O17" s="3">
        <v>109.64</v>
      </c>
      <c r="P17" s="3">
        <v>512128.9</v>
      </c>
      <c r="Q17" s="3">
        <v>104.6</v>
      </c>
      <c r="R17" s="3">
        <v>106.67999398789567</v>
      </c>
      <c r="S17" s="3">
        <v>143714</v>
      </c>
      <c r="T17" s="3">
        <v>109.78273615025554</v>
      </c>
      <c r="U17" s="3">
        <v>9890.7999999999993</v>
      </c>
      <c r="V17" s="3">
        <v>749.19999999999993</v>
      </c>
      <c r="W17" s="3">
        <v>454.2</v>
      </c>
      <c r="X17" s="3">
        <v>857.2</v>
      </c>
      <c r="Y17" s="3">
        <v>167.7</v>
      </c>
      <c r="Z17" s="3">
        <v>153625</v>
      </c>
      <c r="AA17" s="3">
        <v>99</v>
      </c>
      <c r="AB17" s="3">
        <v>104.7</v>
      </c>
      <c r="AC17" s="6">
        <v>20.235028542645466</v>
      </c>
      <c r="AD17" s="3">
        <v>43664.7</v>
      </c>
      <c r="AE17" s="3">
        <v>41800.9</v>
      </c>
      <c r="AF17" s="3">
        <v>5132.08</v>
      </c>
      <c r="AG17" s="3">
        <v>5785.7</v>
      </c>
      <c r="AH17" s="3">
        <v>18917.099999999999</v>
      </c>
      <c r="AI17" s="3">
        <v>-2527.1999999999998</v>
      </c>
      <c r="AJ17" s="3">
        <v>5025.25</v>
      </c>
      <c r="AK17" s="3">
        <v>5388.25</v>
      </c>
      <c r="AL17" s="3">
        <v>4077.5</v>
      </c>
      <c r="AM17" s="3">
        <v>4892</v>
      </c>
      <c r="AN17" s="3">
        <v>12.1</v>
      </c>
      <c r="AO17" s="3">
        <v>2040</v>
      </c>
      <c r="AP17" s="3">
        <v>1770.6000000000001</v>
      </c>
      <c r="AQ17" s="3">
        <v>16377.7</v>
      </c>
      <c r="AR17" s="3">
        <v>109.5</v>
      </c>
      <c r="AS17" s="3">
        <v>101.8</v>
      </c>
      <c r="AT17" s="3">
        <v>8.9</v>
      </c>
      <c r="AU17" s="3">
        <v>1.9000000000000001</v>
      </c>
      <c r="AV17" s="3">
        <v>181.9</v>
      </c>
      <c r="AW17" s="3">
        <v>238319.93</v>
      </c>
      <c r="AX17" s="3">
        <v>105.62257795838923</v>
      </c>
    </row>
    <row r="18" spans="1:50" x14ac:dyDescent="0.2">
      <c r="A18" s="12">
        <v>2011</v>
      </c>
      <c r="B18" s="3">
        <v>941023.62</v>
      </c>
      <c r="C18" s="3">
        <v>108.2</v>
      </c>
      <c r="D18" s="3">
        <v>115.9</v>
      </c>
      <c r="E18" s="3">
        <v>109.8</v>
      </c>
      <c r="F18" s="3">
        <v>107122.3</v>
      </c>
      <c r="G18" s="10">
        <v>142.9</v>
      </c>
      <c r="H18" s="3">
        <v>48588.1</v>
      </c>
      <c r="I18" s="3">
        <v>235.1</v>
      </c>
      <c r="J18" s="3">
        <v>58534.2</v>
      </c>
      <c r="K18" s="3">
        <v>88.600000000000009</v>
      </c>
      <c r="L18" s="3">
        <v>99076.6</v>
      </c>
      <c r="M18" s="3">
        <v>119.03121985597305</v>
      </c>
      <c r="N18" s="3">
        <v>2353</v>
      </c>
      <c r="O18" s="3">
        <v>106.35</v>
      </c>
      <c r="P18" s="3">
        <v>577987.30000000005</v>
      </c>
      <c r="Q18" s="3">
        <v>104.6</v>
      </c>
      <c r="R18" s="3">
        <v>107.89649255468517</v>
      </c>
      <c r="S18" s="3">
        <v>160604</v>
      </c>
      <c r="T18" s="3">
        <v>109.45397497971712</v>
      </c>
      <c r="U18" s="3">
        <v>12656.8</v>
      </c>
      <c r="V18" s="3">
        <v>1102.5999999999999</v>
      </c>
      <c r="W18" s="3">
        <v>790.6</v>
      </c>
      <c r="X18" s="3">
        <v>984.4</v>
      </c>
      <c r="Y18" s="3">
        <v>150.4</v>
      </c>
      <c r="Z18" s="3">
        <v>188506</v>
      </c>
      <c r="AA18" s="3">
        <v>107.17</v>
      </c>
      <c r="AB18" s="3">
        <v>114.5</v>
      </c>
      <c r="AC18" s="6">
        <v>20.032015774481835</v>
      </c>
      <c r="AD18" s="3">
        <v>59610.299999999996</v>
      </c>
      <c r="AE18" s="3">
        <v>44106.1</v>
      </c>
      <c r="AF18" s="3">
        <v>9442.1</v>
      </c>
      <c r="AG18" s="3">
        <v>3392.3</v>
      </c>
      <c r="AH18" s="3">
        <v>18966.900000000001</v>
      </c>
      <c r="AI18" s="3">
        <v>-5296</v>
      </c>
      <c r="AJ18" s="3">
        <v>5606.5</v>
      </c>
      <c r="AK18" s="3">
        <v>5992</v>
      </c>
      <c r="AL18" s="3">
        <v>4569.75</v>
      </c>
      <c r="AM18" s="3">
        <v>5494.5</v>
      </c>
      <c r="AN18" s="3">
        <v>12.6</v>
      </c>
      <c r="AO18" s="3">
        <v>2079.5</v>
      </c>
      <c r="AP18" s="3">
        <v>1760.7</v>
      </c>
      <c r="AQ18" s="3">
        <v>18397</v>
      </c>
      <c r="AR18" s="3">
        <v>112.3</v>
      </c>
      <c r="AS18" s="3">
        <v>103</v>
      </c>
      <c r="AT18" s="3">
        <v>7.6</v>
      </c>
      <c r="AU18" s="3">
        <v>1.4000000000000001</v>
      </c>
      <c r="AV18" s="3">
        <v>158.69999999999999</v>
      </c>
      <c r="AW18" s="3">
        <v>258275.35</v>
      </c>
      <c r="AX18" s="3">
        <v>108.37337439634194</v>
      </c>
    </row>
    <row r="19" spans="1:50" x14ac:dyDescent="0.2">
      <c r="A19" s="11">
        <v>2012</v>
      </c>
      <c r="B19" s="3">
        <v>1149384.5699999998</v>
      </c>
      <c r="C19" s="3">
        <v>104.4</v>
      </c>
      <c r="D19" s="3">
        <v>118.03</v>
      </c>
      <c r="E19" s="3">
        <v>105.7</v>
      </c>
      <c r="F19" s="3">
        <v>102932.4</v>
      </c>
      <c r="G19" s="10">
        <v>87.2</v>
      </c>
      <c r="H19" s="3">
        <v>34963.9</v>
      </c>
      <c r="I19" s="3">
        <v>63.7</v>
      </c>
      <c r="J19" s="3">
        <v>67968.399999999994</v>
      </c>
      <c r="K19" s="3">
        <v>103.7</v>
      </c>
      <c r="L19" s="3">
        <v>135626.70000000001</v>
      </c>
      <c r="M19" s="3">
        <v>121.35704714353619</v>
      </c>
      <c r="N19" s="3">
        <v>2324</v>
      </c>
      <c r="O19" s="3">
        <v>106.24</v>
      </c>
      <c r="P19" s="3">
        <v>633942.69999999995</v>
      </c>
      <c r="Q19" s="3">
        <v>105.1</v>
      </c>
      <c r="R19" s="3">
        <v>104.35877998822615</v>
      </c>
      <c r="S19" s="3">
        <v>178964</v>
      </c>
      <c r="T19" s="3">
        <v>106.22673478163308</v>
      </c>
      <c r="U19" s="3">
        <v>13108.3</v>
      </c>
      <c r="V19" s="3">
        <v>1389.6</v>
      </c>
      <c r="W19" s="3">
        <v>1007.8</v>
      </c>
      <c r="X19" s="3">
        <v>2763.7</v>
      </c>
      <c r="Y19" s="3">
        <v>371.8</v>
      </c>
      <c r="Z19" s="3">
        <v>233683</v>
      </c>
      <c r="AA19" s="3">
        <v>108.42</v>
      </c>
      <c r="AB19" s="3">
        <v>114.4</v>
      </c>
      <c r="AC19" s="6">
        <v>20.331141212379425</v>
      </c>
      <c r="AD19" s="3">
        <v>71871.199999999997</v>
      </c>
      <c r="AE19" s="3">
        <v>62320.7</v>
      </c>
      <c r="AF19" s="3">
        <v>23138.799999999999</v>
      </c>
      <c r="AG19" s="3">
        <v>2873.6</v>
      </c>
      <c r="AH19" s="3">
        <v>19840.27</v>
      </c>
      <c r="AI19" s="3">
        <v>9982</v>
      </c>
      <c r="AJ19" s="3">
        <v>5627.75</v>
      </c>
      <c r="AK19" s="3">
        <v>6013.5</v>
      </c>
      <c r="AL19" s="3">
        <v>4588</v>
      </c>
      <c r="AM19" s="3">
        <v>5519.75</v>
      </c>
      <c r="AN19" s="3">
        <v>10.3</v>
      </c>
      <c r="AO19" s="3">
        <v>2041.6</v>
      </c>
      <c r="AP19" s="3">
        <v>1797.0810000000001</v>
      </c>
      <c r="AQ19" s="3">
        <v>20264.7</v>
      </c>
      <c r="AR19" s="3">
        <v>110.2</v>
      </c>
      <c r="AS19" s="3">
        <v>105.2</v>
      </c>
      <c r="AT19" s="3">
        <v>6.1</v>
      </c>
      <c r="AU19" s="3">
        <v>1.3</v>
      </c>
      <c r="AV19" s="3">
        <v>123.8</v>
      </c>
      <c r="AW19" s="3">
        <v>295492.13</v>
      </c>
      <c r="AX19" s="3">
        <v>114.40972977095956</v>
      </c>
    </row>
    <row r="20" spans="1:50" x14ac:dyDescent="0.2">
      <c r="A20" s="12">
        <v>2013</v>
      </c>
      <c r="B20" s="3">
        <v>1163219.0109999999</v>
      </c>
      <c r="C20" s="3">
        <v>102.60000000000001</v>
      </c>
      <c r="D20" s="3">
        <v>107.42755261389</v>
      </c>
      <c r="E20" s="3">
        <v>102.3</v>
      </c>
      <c r="F20" s="3">
        <v>119796.6</v>
      </c>
      <c r="G20" s="10">
        <v>116.6</v>
      </c>
      <c r="H20" s="3">
        <v>48466.399999999994</v>
      </c>
      <c r="I20" s="3">
        <v>143.1</v>
      </c>
      <c r="J20" s="3">
        <v>71330.3</v>
      </c>
      <c r="K20" s="3">
        <v>99.7</v>
      </c>
      <c r="L20" s="3">
        <v>139640.9</v>
      </c>
      <c r="M20" s="3">
        <v>110.4</v>
      </c>
      <c r="N20" s="3">
        <v>2485</v>
      </c>
      <c r="O20" s="3">
        <v>105.97</v>
      </c>
      <c r="P20" s="3">
        <v>721818.1</v>
      </c>
      <c r="Q20" s="3">
        <v>108.1</v>
      </c>
      <c r="R20" s="3">
        <v>105.32999628936165</v>
      </c>
      <c r="S20" s="3">
        <v>196575</v>
      </c>
      <c r="T20" s="3">
        <v>109.18541410174213</v>
      </c>
      <c r="U20" s="3">
        <v>13723.599999999999</v>
      </c>
      <c r="V20" s="3">
        <v>1173.8</v>
      </c>
      <c r="W20" s="3">
        <v>954.3</v>
      </c>
      <c r="X20" s="3">
        <v>2061.1999999999998</v>
      </c>
      <c r="Y20" s="3">
        <v>217.2</v>
      </c>
      <c r="Z20" s="3">
        <v>266396</v>
      </c>
      <c r="AA20" s="3">
        <v>107.9</v>
      </c>
      <c r="AB20" s="3">
        <v>105.7</v>
      </c>
      <c r="AC20" s="6">
        <v>22.901620200565997</v>
      </c>
      <c r="AD20" s="3">
        <v>84409.65</v>
      </c>
      <c r="AE20" s="3">
        <v>65247.47</v>
      </c>
      <c r="AF20" s="3">
        <v>21907.81</v>
      </c>
      <c r="AG20" s="3">
        <v>3465.88</v>
      </c>
      <c r="AH20" s="3">
        <v>22239.58</v>
      </c>
      <c r="AI20" s="3">
        <v>-17466</v>
      </c>
      <c r="AJ20" s="3">
        <v>6367.75</v>
      </c>
      <c r="AK20" s="3">
        <v>6789</v>
      </c>
      <c r="AL20" s="3">
        <v>5197.75</v>
      </c>
      <c r="AM20" s="3">
        <v>6315.25</v>
      </c>
      <c r="AN20" s="3">
        <v>10.4</v>
      </c>
      <c r="AO20" s="3">
        <v>1988.4</v>
      </c>
      <c r="AP20" s="3">
        <v>1770.422</v>
      </c>
      <c r="AQ20" s="3">
        <v>22377.4</v>
      </c>
      <c r="AR20" s="3">
        <v>110.4</v>
      </c>
      <c r="AS20" s="3">
        <v>103.4</v>
      </c>
      <c r="AT20" s="3">
        <v>5.8</v>
      </c>
      <c r="AU20" s="3">
        <v>1.2</v>
      </c>
      <c r="AV20" s="3">
        <v>116</v>
      </c>
      <c r="AW20" s="3">
        <v>321014.56</v>
      </c>
      <c r="AX20" s="3">
        <v>108.63726218359859</v>
      </c>
    </row>
    <row r="21" spans="1:50" x14ac:dyDescent="0.2">
      <c r="A21" s="11">
        <v>2014</v>
      </c>
      <c r="B21" s="3">
        <v>1260010.3599999999</v>
      </c>
      <c r="C21" s="3">
        <v>101.9</v>
      </c>
      <c r="D21" s="3">
        <v>105.3</v>
      </c>
      <c r="E21" s="3">
        <v>103.9</v>
      </c>
      <c r="F21" s="3">
        <v>128186.1</v>
      </c>
      <c r="G21" s="10">
        <v>100.9</v>
      </c>
      <c r="H21" s="3">
        <v>51440.399999999994</v>
      </c>
      <c r="I21" s="3">
        <v>97.100000000000009</v>
      </c>
      <c r="J21" s="3">
        <v>76745.7</v>
      </c>
      <c r="K21" s="3">
        <v>101.60000000000001</v>
      </c>
      <c r="L21" s="3">
        <v>145411.6</v>
      </c>
      <c r="M21" s="3">
        <v>104.9</v>
      </c>
      <c r="N21" s="3">
        <v>2652</v>
      </c>
      <c r="O21" s="3">
        <v>111.17</v>
      </c>
      <c r="P21" s="3">
        <v>781337.8</v>
      </c>
      <c r="Q21" s="3">
        <v>102.7</v>
      </c>
      <c r="R21" s="3">
        <v>105.40000311749306</v>
      </c>
      <c r="S21" s="3">
        <v>218848</v>
      </c>
      <c r="T21" s="3">
        <v>110.88698746917454</v>
      </c>
      <c r="U21" s="3">
        <v>13854.199999999999</v>
      </c>
      <c r="V21" s="3">
        <v>1186.5</v>
      </c>
      <c r="W21" s="3">
        <v>931.9</v>
      </c>
      <c r="X21" s="3">
        <v>1415.8</v>
      </c>
      <c r="Y21" s="3">
        <v>254.6</v>
      </c>
      <c r="Z21" s="3">
        <v>283545</v>
      </c>
      <c r="AA21" s="3">
        <v>103.4</v>
      </c>
      <c r="AB21" s="3">
        <v>103</v>
      </c>
      <c r="AC21" s="6">
        <v>22.503386400727692</v>
      </c>
      <c r="AD21" s="3">
        <v>91456.76999999999</v>
      </c>
      <c r="AE21" s="3">
        <v>72333.8</v>
      </c>
      <c r="AF21" s="3">
        <v>20109.5</v>
      </c>
      <c r="AG21" s="3">
        <v>2806.9</v>
      </c>
      <c r="AH21" s="3">
        <v>27474.5</v>
      </c>
      <c r="AI21" s="3">
        <v>13827.5</v>
      </c>
      <c r="AJ21" s="3">
        <v>7116</v>
      </c>
      <c r="AK21" s="3">
        <v>7577</v>
      </c>
      <c r="AL21" s="3">
        <v>5815</v>
      </c>
      <c r="AM21" s="3">
        <v>7081</v>
      </c>
      <c r="AN21" s="3">
        <v>10.8</v>
      </c>
      <c r="AO21" s="3">
        <v>1979</v>
      </c>
      <c r="AP21" s="3">
        <v>1761.943</v>
      </c>
      <c r="AQ21" s="3">
        <v>24987.599999999999</v>
      </c>
      <c r="AR21" s="3">
        <v>111.7</v>
      </c>
      <c r="AS21" s="3">
        <v>104</v>
      </c>
      <c r="AT21" s="3">
        <v>5.3</v>
      </c>
      <c r="AU21" s="3">
        <v>1.1599999999999999</v>
      </c>
      <c r="AV21" s="3">
        <v>104.9</v>
      </c>
      <c r="AW21" s="3">
        <v>355199</v>
      </c>
      <c r="AX21" s="3">
        <v>106.2</v>
      </c>
    </row>
    <row r="22" spans="1:50" x14ac:dyDescent="0.2">
      <c r="A22" s="12">
        <v>2015</v>
      </c>
      <c r="B22" s="3">
        <v>1316598.267</v>
      </c>
      <c r="C22" s="3">
        <v>98.3</v>
      </c>
      <c r="D22" s="3">
        <v>106.3</v>
      </c>
      <c r="E22" s="3">
        <v>101.3</v>
      </c>
      <c r="F22" s="3">
        <v>149964.5</v>
      </c>
      <c r="G22" s="3">
        <v>103.1</v>
      </c>
      <c r="H22" s="3">
        <v>65648.800000000003</v>
      </c>
      <c r="I22" s="3">
        <v>108.3</v>
      </c>
      <c r="J22" s="3">
        <v>84315.7</v>
      </c>
      <c r="K22" s="3">
        <v>99.3</v>
      </c>
      <c r="L22" s="3">
        <v>180738.9</v>
      </c>
      <c r="M22" s="3">
        <v>103.9</v>
      </c>
      <c r="N22" s="3">
        <v>2691</v>
      </c>
      <c r="O22" s="3">
        <v>110.92</v>
      </c>
      <c r="P22" s="3">
        <v>784663.1</v>
      </c>
      <c r="Q22" s="3">
        <v>88</v>
      </c>
      <c r="R22" s="3">
        <v>114.11998928457878</v>
      </c>
      <c r="S22" s="3">
        <v>231570</v>
      </c>
      <c r="T22" s="3">
        <v>111.265159968136</v>
      </c>
      <c r="U22" s="3">
        <v>7518.2</v>
      </c>
      <c r="V22" s="3">
        <v>648.6</v>
      </c>
      <c r="W22" s="3">
        <v>517.9</v>
      </c>
      <c r="X22" s="3">
        <v>1249</v>
      </c>
      <c r="Y22" s="3">
        <v>130.69999999999999</v>
      </c>
      <c r="Z22" s="3">
        <v>317764</v>
      </c>
      <c r="AA22" s="3">
        <v>100.5</v>
      </c>
      <c r="AB22" s="3">
        <v>111.5</v>
      </c>
      <c r="AC22" s="6">
        <v>24.135228487278575</v>
      </c>
      <c r="AD22" s="3">
        <v>106833.68699999999</v>
      </c>
      <c r="AE22" s="3">
        <v>85859.599999999991</v>
      </c>
      <c r="AF22" s="3">
        <v>36802.299999999996</v>
      </c>
      <c r="AG22" s="3">
        <v>8212.7999999999993</v>
      </c>
      <c r="AH22" s="3">
        <v>24362.3</v>
      </c>
      <c r="AI22" s="3">
        <v>-1878.09</v>
      </c>
      <c r="AJ22" s="3">
        <v>8623</v>
      </c>
      <c r="AK22" s="3">
        <v>9175.25</v>
      </c>
      <c r="AL22" s="3">
        <v>7035.75</v>
      </c>
      <c r="AM22" s="3">
        <v>8617</v>
      </c>
      <c r="AN22" s="3">
        <v>12.8</v>
      </c>
      <c r="AO22" s="3">
        <v>2016.6</v>
      </c>
      <c r="AP22" s="3">
        <v>1759.8779999999999</v>
      </c>
      <c r="AQ22" s="3">
        <v>25927.5</v>
      </c>
      <c r="AR22" s="3">
        <v>103.8</v>
      </c>
      <c r="AS22" s="3">
        <v>90.9</v>
      </c>
      <c r="AT22" s="3">
        <v>6.1</v>
      </c>
      <c r="AU22" s="3">
        <v>1.3</v>
      </c>
      <c r="AV22" s="3">
        <v>123.3</v>
      </c>
      <c r="AW22" s="3">
        <v>363462</v>
      </c>
      <c r="AX22" s="3">
        <v>102</v>
      </c>
    </row>
    <row r="23" spans="1:50" x14ac:dyDescent="0.2">
      <c r="A23" s="11">
        <v>2016</v>
      </c>
      <c r="B23" s="3">
        <v>1337977.5899999999</v>
      </c>
      <c r="C23" s="3">
        <v>100</v>
      </c>
      <c r="D23" s="3">
        <v>101.620610262551</v>
      </c>
      <c r="E23" s="3">
        <v>103.5</v>
      </c>
      <c r="F23" s="3">
        <v>158708.79999999999</v>
      </c>
      <c r="G23" s="3">
        <v>100.7</v>
      </c>
      <c r="H23" s="3">
        <v>69282.8</v>
      </c>
      <c r="I23" s="3">
        <v>103.60000000000001</v>
      </c>
      <c r="J23" s="3">
        <v>89426</v>
      </c>
      <c r="K23" s="3">
        <v>98.5</v>
      </c>
      <c r="L23" s="3">
        <v>191359.1</v>
      </c>
      <c r="M23" s="3">
        <v>103.9</v>
      </c>
      <c r="N23" s="3">
        <v>2698</v>
      </c>
      <c r="O23" s="3">
        <v>104.94</v>
      </c>
      <c r="P23" s="3">
        <v>803226.1</v>
      </c>
      <c r="Q23" s="3">
        <v>96.1</v>
      </c>
      <c r="R23" s="3">
        <v>106.52000903251309</v>
      </c>
      <c r="S23" s="3">
        <v>240019</v>
      </c>
      <c r="T23" s="3">
        <v>105.87188231436845</v>
      </c>
      <c r="U23" s="3">
        <v>5712.4</v>
      </c>
      <c r="V23" s="3">
        <v>625.79999999999995</v>
      </c>
      <c r="W23" s="3">
        <v>482.8</v>
      </c>
      <c r="X23" s="3">
        <v>854.1</v>
      </c>
      <c r="Y23" s="3">
        <v>147</v>
      </c>
      <c r="Z23" s="3">
        <v>355109.26</v>
      </c>
      <c r="AA23" s="3">
        <v>102.5</v>
      </c>
      <c r="AB23" s="3">
        <v>109</v>
      </c>
      <c r="AC23" s="6">
        <v>26.540747965741346</v>
      </c>
      <c r="AD23" s="3">
        <v>107383.27799999999</v>
      </c>
      <c r="AE23" s="3">
        <v>117603.1</v>
      </c>
      <c r="AF23" s="3">
        <v>67750.7</v>
      </c>
      <c r="AG23" s="3">
        <v>2448</v>
      </c>
      <c r="AH23" s="3">
        <v>25113.5</v>
      </c>
      <c r="AI23" s="3">
        <v>10102.299999999999</v>
      </c>
      <c r="AJ23" s="3">
        <v>8569</v>
      </c>
      <c r="AK23" s="3">
        <v>9104.75</v>
      </c>
      <c r="AL23" s="3">
        <v>6983.75</v>
      </c>
      <c r="AM23" s="3">
        <v>8613.25</v>
      </c>
      <c r="AN23" s="3">
        <v>12.4</v>
      </c>
      <c r="AO23" s="3">
        <v>2011.3</v>
      </c>
      <c r="AP23" s="3">
        <v>1757.461</v>
      </c>
      <c r="AQ23" s="3">
        <v>28107.9</v>
      </c>
      <c r="AR23" s="3">
        <v>108.4</v>
      </c>
      <c r="AS23" s="3">
        <v>102.3</v>
      </c>
      <c r="AT23" s="3">
        <v>5.8</v>
      </c>
      <c r="AU23" s="3">
        <v>1.17</v>
      </c>
      <c r="AV23" s="3">
        <v>116</v>
      </c>
      <c r="AW23" s="3">
        <v>387021.8</v>
      </c>
      <c r="AX23" s="3">
        <v>106.1</v>
      </c>
    </row>
    <row r="24" spans="1:50" x14ac:dyDescent="0.2">
      <c r="A24" s="12">
        <v>2017</v>
      </c>
      <c r="B24" s="3">
        <v>1396411.2</v>
      </c>
      <c r="C24" s="3">
        <v>100.4</v>
      </c>
      <c r="D24" s="3">
        <v>101.6</v>
      </c>
      <c r="E24" s="3">
        <v>102.6</v>
      </c>
      <c r="F24" s="3">
        <v>157270.1</v>
      </c>
      <c r="G24" s="3">
        <v>103.3</v>
      </c>
      <c r="H24" s="3">
        <v>64303.5</v>
      </c>
      <c r="I24" s="3">
        <v>106.4</v>
      </c>
      <c r="J24" s="3">
        <v>92966.599999999991</v>
      </c>
      <c r="K24" s="3">
        <v>100.9</v>
      </c>
      <c r="L24" s="3">
        <v>195779.5</v>
      </c>
      <c r="M24" s="3">
        <v>105</v>
      </c>
      <c r="N24" s="3">
        <v>2461</v>
      </c>
      <c r="O24" s="3">
        <v>101.59</v>
      </c>
      <c r="P24" s="3">
        <v>841128.4</v>
      </c>
      <c r="Q24" s="3">
        <v>102.1</v>
      </c>
      <c r="R24" s="3">
        <v>102.6</v>
      </c>
      <c r="S24" s="3">
        <v>249900.3</v>
      </c>
      <c r="T24" s="3">
        <v>104.4</v>
      </c>
      <c r="U24" s="3">
        <v>4270.92</v>
      </c>
      <c r="V24" s="3">
        <v>760.46</v>
      </c>
      <c r="W24" s="3">
        <v>614.89</v>
      </c>
      <c r="X24" s="3">
        <v>975.11</v>
      </c>
      <c r="Y24" s="3">
        <v>145.57</v>
      </c>
      <c r="Z24" s="3">
        <v>278591.59999999998</v>
      </c>
      <c r="AA24" s="3">
        <v>74.7</v>
      </c>
      <c r="AB24" s="3">
        <v>105</v>
      </c>
      <c r="AC24" s="3">
        <v>20</v>
      </c>
      <c r="AD24" s="3">
        <v>104875.1</v>
      </c>
      <c r="AE24" s="3">
        <v>74348.600000000006</v>
      </c>
      <c r="AF24" s="3">
        <v>31717.4</v>
      </c>
      <c r="AG24" s="3">
        <v>7417.1</v>
      </c>
      <c r="AH24" s="3">
        <v>20599.7</v>
      </c>
      <c r="AI24" s="3">
        <v>11694.3</v>
      </c>
      <c r="AJ24" s="3">
        <v>8614</v>
      </c>
      <c r="AK24" s="3">
        <v>9169</v>
      </c>
      <c r="AL24" s="3">
        <v>7053</v>
      </c>
      <c r="AM24" s="3">
        <v>8570</v>
      </c>
      <c r="AN24" s="3">
        <v>12.3</v>
      </c>
      <c r="AO24" s="3">
        <v>1992.8</v>
      </c>
      <c r="AP24" s="3">
        <v>1730.1</v>
      </c>
      <c r="AQ24" s="3">
        <v>30357.7</v>
      </c>
      <c r="AR24" s="3">
        <v>108</v>
      </c>
      <c r="AS24" s="3">
        <v>105</v>
      </c>
      <c r="AT24" s="3">
        <v>5.6</v>
      </c>
      <c r="AU24" s="3">
        <v>1.03</v>
      </c>
      <c r="AV24" s="3">
        <v>111.5</v>
      </c>
      <c r="AW24" s="3">
        <v>410065.1</v>
      </c>
      <c r="AX24" s="3">
        <v>106</v>
      </c>
    </row>
    <row r="25" spans="1:50" x14ac:dyDescent="0.2">
      <c r="A25" s="11">
        <v>2018</v>
      </c>
      <c r="B25" s="3">
        <v>1450778.7</v>
      </c>
      <c r="C25" s="7">
        <v>101</v>
      </c>
      <c r="D25" s="3">
        <v>106.8</v>
      </c>
      <c r="E25" s="3">
        <v>103.4</v>
      </c>
      <c r="F25" s="3">
        <v>157486.1</v>
      </c>
      <c r="G25" s="3">
        <v>99.4</v>
      </c>
      <c r="H25" s="3">
        <v>65055.1</v>
      </c>
      <c r="I25" s="3">
        <v>100</v>
      </c>
      <c r="J25" s="3">
        <v>92431</v>
      </c>
      <c r="K25" s="3">
        <v>98.9</v>
      </c>
      <c r="L25" s="3">
        <v>188578.6</v>
      </c>
      <c r="M25" s="3">
        <v>108.4</v>
      </c>
      <c r="N25" s="7">
        <v>2290</v>
      </c>
      <c r="O25" s="3">
        <v>104.27</v>
      </c>
      <c r="P25" s="3">
        <v>879483.7</v>
      </c>
      <c r="Q25" s="3">
        <v>102.6</v>
      </c>
      <c r="R25" s="3">
        <v>101.9</v>
      </c>
      <c r="S25" s="3">
        <v>261351.3</v>
      </c>
      <c r="T25" s="3">
        <v>104.4</v>
      </c>
      <c r="U25" s="3">
        <v>4464.7</v>
      </c>
      <c r="V25" s="3">
        <v>1019.4</v>
      </c>
      <c r="W25" s="3">
        <v>885.3</v>
      </c>
      <c r="X25" s="3">
        <v>1228.5</v>
      </c>
      <c r="Y25" s="3">
        <v>134.1</v>
      </c>
      <c r="Z25" s="3">
        <v>267868.09999999998</v>
      </c>
      <c r="AA25" s="3">
        <v>92.4</v>
      </c>
      <c r="AB25" s="3">
        <v>104.1</v>
      </c>
      <c r="AC25" s="3">
        <v>18.5</v>
      </c>
      <c r="AD25" s="3">
        <v>103845.1</v>
      </c>
      <c r="AE25" s="3">
        <v>70266.7</v>
      </c>
      <c r="AF25" s="3">
        <v>24044.3</v>
      </c>
      <c r="AG25" s="3">
        <v>8050.7</v>
      </c>
      <c r="AH25" s="3">
        <v>23863.200000000001</v>
      </c>
      <c r="AI25" s="3">
        <v>24616.3</v>
      </c>
      <c r="AJ25" s="3">
        <v>8838.2999999999993</v>
      </c>
      <c r="AK25" s="3">
        <v>9388</v>
      </c>
      <c r="AL25" s="3">
        <v>7204.5</v>
      </c>
      <c r="AM25" s="3">
        <v>8893.7999999999993</v>
      </c>
      <c r="AN25" s="3">
        <v>12.1</v>
      </c>
      <c r="AO25" s="3">
        <v>1951.4</v>
      </c>
      <c r="AP25" s="3">
        <v>1685.3</v>
      </c>
      <c r="AQ25" s="3">
        <v>33752.800000000003</v>
      </c>
      <c r="AR25" s="3">
        <v>111.2</v>
      </c>
      <c r="AS25" s="3">
        <v>108.7</v>
      </c>
      <c r="AT25" s="3">
        <v>4.9000000000000004</v>
      </c>
      <c r="AU25" s="3">
        <v>0.98</v>
      </c>
      <c r="AV25" s="3">
        <v>96.01</v>
      </c>
      <c r="AW25" s="3">
        <v>443506.5</v>
      </c>
      <c r="AX25" s="3">
        <v>108.2</v>
      </c>
    </row>
    <row r="26" spans="1:50" x14ac:dyDescent="0.2">
      <c r="A26" s="11">
        <v>2019</v>
      </c>
      <c r="B26" s="3">
        <v>1533700</v>
      </c>
      <c r="C26" s="3">
        <v>101.4</v>
      </c>
      <c r="D26" s="3">
        <v>104.3</v>
      </c>
      <c r="E26" s="3">
        <v>102.4</v>
      </c>
      <c r="F26" s="3">
        <v>163487.10999999999</v>
      </c>
      <c r="G26" s="3">
        <v>100.3</v>
      </c>
      <c r="H26" s="3">
        <v>73675.753333333399</v>
      </c>
      <c r="I26" s="3">
        <v>107.793333333333</v>
      </c>
      <c r="J26" s="3">
        <v>100359.266666667</v>
      </c>
      <c r="K26" s="3">
        <v>101.62</v>
      </c>
      <c r="L26" s="3">
        <v>199327.6</v>
      </c>
      <c r="M26" s="3">
        <v>105.7</v>
      </c>
      <c r="N26" s="7">
        <v>2100</v>
      </c>
      <c r="O26" s="3">
        <v>104.2</v>
      </c>
      <c r="P26" s="3">
        <v>923069.2</v>
      </c>
      <c r="Q26" s="3">
        <v>101.8</v>
      </c>
      <c r="R26" s="3">
        <v>103.1</v>
      </c>
      <c r="S26" s="3">
        <v>273385.3</v>
      </c>
      <c r="T26" s="3">
        <v>104.4</v>
      </c>
      <c r="U26" s="3">
        <v>4237.42</v>
      </c>
      <c r="V26" s="3">
        <v>715.04</v>
      </c>
      <c r="W26" s="3">
        <v>609.91999999999996</v>
      </c>
      <c r="X26" s="3">
        <v>1098.92</v>
      </c>
      <c r="Y26" s="3">
        <v>105.12</v>
      </c>
      <c r="Z26" s="3">
        <v>297569.3</v>
      </c>
      <c r="AA26" s="3">
        <v>104.8</v>
      </c>
      <c r="AB26" s="3">
        <v>106</v>
      </c>
      <c r="AC26" s="3">
        <v>19.399999999999999</v>
      </c>
      <c r="AD26" s="3">
        <v>112362.2</v>
      </c>
      <c r="AE26" s="3">
        <v>78082.2</v>
      </c>
      <c r="AF26" s="3">
        <v>33184.9</v>
      </c>
      <c r="AG26" s="3">
        <v>5465.8</v>
      </c>
      <c r="AH26" s="3">
        <v>21008</v>
      </c>
      <c r="AI26" s="3">
        <f>-19574.2</f>
        <v>-19574.2</v>
      </c>
      <c r="AJ26" s="3">
        <v>9262.5400000000009</v>
      </c>
      <c r="AK26" s="3">
        <v>9838.6200000000008</v>
      </c>
      <c r="AL26" s="3">
        <v>7550.32</v>
      </c>
      <c r="AM26" s="3">
        <v>9320.7000000000007</v>
      </c>
      <c r="AN26" s="3">
        <v>12</v>
      </c>
      <c r="AO26" s="3">
        <v>1953.06</v>
      </c>
      <c r="AP26" s="3">
        <v>1702.2</v>
      </c>
      <c r="AQ26" s="3">
        <v>36124.1</v>
      </c>
      <c r="AR26" s="3">
        <v>107</v>
      </c>
      <c r="AS26" s="3">
        <v>102.1</v>
      </c>
      <c r="AT26" s="3">
        <v>4.9000000000000004</v>
      </c>
      <c r="AU26" s="3">
        <v>1.07</v>
      </c>
      <c r="AV26" s="3">
        <v>95.7</v>
      </c>
      <c r="AW26" s="3">
        <v>475147.51</v>
      </c>
      <c r="AX26" s="3">
        <v>107.1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Прогнозируемые показатели</vt:lpstr>
      <vt:lpstr>Сценарка</vt:lpstr>
      <vt:lpstr>для загрузки</vt:lpstr>
      <vt:lpstr>'Прогнозируемые показатели'!Заголовки_для_печати</vt:lpstr>
      <vt:lpstr>'Прогнозируемые показатели'!Область_печати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 Готфрид</dc:creator>
  <cp:lastModifiedBy>Анастасия Готфрид</cp:lastModifiedBy>
  <dcterms:created xsi:type="dcterms:W3CDTF">2022-04-15T07:47:03Z</dcterms:created>
  <dcterms:modified xsi:type="dcterms:W3CDTF">2022-04-27T10:19:43Z</dcterms:modified>
</cp:coreProperties>
</file>