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pm-my.sharepoint.com/personal/s1112974_studenti_univpm_it/Documents/Progetto SSandB/"/>
    </mc:Choice>
  </mc:AlternateContent>
  <xr:revisionPtr revIDLastSave="506" documentId="13_ncr:1_{CE150E1D-C2A3-9D41-9A4F-003A93BFC0D3}" xr6:coauthVersionLast="47" xr6:coauthVersionMax="47" xr10:uidLastSave="{D8F4CC40-9E97-8D47-80B8-960EECD48A78}"/>
  <bookViews>
    <workbookView xWindow="0" yWindow="0" windowWidth="28800" windowHeight="18000" firstSheet="1" activeTab="1" xr2:uid="{8579F1D4-BDA9-9D4A-81F8-AD1D3EE391A5}"/>
  </bookViews>
  <sheets>
    <sheet name="Policy Objectives" sheetId="2" r:id="rId1"/>
    <sheet name="Threat Model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5" i="1" l="1"/>
  <c r="T14" i="1"/>
  <c r="W13" i="1"/>
  <c r="T12" i="1"/>
  <c r="T11" i="1"/>
  <c r="L11" i="1"/>
  <c r="L10" i="1"/>
  <c r="T10" i="1"/>
  <c r="T9" i="1"/>
  <c r="W8" i="1"/>
  <c r="W6" i="1"/>
  <c r="T6" i="1"/>
</calcChain>
</file>

<file path=xl/sharedStrings.xml><?xml version="1.0" encoding="utf-8"?>
<sst xmlns="http://schemas.openxmlformats.org/spreadsheetml/2006/main" count="149" uniqueCount="108">
  <si>
    <t>Project</t>
  </si>
  <si>
    <t>Year</t>
  </si>
  <si>
    <t>Team ID</t>
  </si>
  <si>
    <t>Team</t>
  </si>
  <si>
    <t>Sprint</t>
  </si>
  <si>
    <t>Start</t>
  </si>
  <si>
    <t>End</t>
  </si>
  <si>
    <t>Asset</t>
  </si>
  <si>
    <t>Value</t>
  </si>
  <si>
    <t>Objective</t>
  </si>
  <si>
    <t>Smart Contract</t>
  </si>
  <si>
    <t>Authentication, Confidentiality</t>
  </si>
  <si>
    <t>Wallet</t>
  </si>
  <si>
    <t>Transazione</t>
  </si>
  <si>
    <t>Authentication</t>
  </si>
  <si>
    <t>Blockchain</t>
  </si>
  <si>
    <t>Accountability
(Non repudiation)</t>
  </si>
  <si>
    <t>Canali di comunicazioni</t>
  </si>
  <si>
    <t>Authentication, Confidentiality, Availability, Authorization, Reliability, Resilience</t>
  </si>
  <si>
    <t>Off-Chain Manager</t>
  </si>
  <si>
    <t>Authentication, Confidentiality, Availability, Authorization, Reliability, Resilience, Accountability (Non repudiation)</t>
  </si>
  <si>
    <r>
      <rPr>
        <b/>
        <sz val="16"/>
        <color rgb="FFFF0000"/>
        <rFont val="Calibri (Corpo)"/>
      </rPr>
      <t>S</t>
    </r>
    <r>
      <rPr>
        <sz val="16"/>
        <color theme="0"/>
        <rFont val="Calibri"/>
        <family val="2"/>
        <scheme val="minor"/>
      </rPr>
      <t>poofing</t>
    </r>
  </si>
  <si>
    <r>
      <rPr>
        <b/>
        <sz val="16"/>
        <color rgb="FFFF0000"/>
        <rFont val="Calibri (Corpo)"/>
      </rPr>
      <t>T</t>
    </r>
    <r>
      <rPr>
        <sz val="16"/>
        <color theme="0"/>
        <rFont val="Calibri"/>
        <family val="2"/>
        <scheme val="minor"/>
      </rPr>
      <t>ampering</t>
    </r>
  </si>
  <si>
    <r>
      <rPr>
        <b/>
        <sz val="16"/>
        <color rgb="FFFF0000"/>
        <rFont val="Calibri (Corpo)"/>
      </rPr>
      <t>R</t>
    </r>
    <r>
      <rPr>
        <sz val="16"/>
        <color theme="0"/>
        <rFont val="Calibri"/>
        <family val="2"/>
        <scheme val="minor"/>
      </rPr>
      <t>epudiation</t>
    </r>
  </si>
  <si>
    <r>
      <rPr>
        <b/>
        <sz val="16"/>
        <color rgb="FFFF0000"/>
        <rFont val="Calibri (Corpo)"/>
      </rPr>
      <t>I</t>
    </r>
    <r>
      <rPr>
        <sz val="16"/>
        <color theme="0"/>
        <rFont val="Calibri"/>
        <family val="2"/>
        <scheme val="minor"/>
      </rPr>
      <t>nformation disclosure</t>
    </r>
  </si>
  <si>
    <r>
      <rPr>
        <b/>
        <sz val="16"/>
        <color rgb="FFFF0000"/>
        <rFont val="Calibri (Corpo)"/>
      </rPr>
      <t>D</t>
    </r>
    <r>
      <rPr>
        <sz val="16"/>
        <color theme="0"/>
        <rFont val="Calibri"/>
        <family val="2"/>
        <scheme val="minor"/>
      </rPr>
      <t>OS</t>
    </r>
  </si>
  <si>
    <r>
      <rPr>
        <b/>
        <sz val="16"/>
        <color rgb="FFFF0000"/>
        <rFont val="Calibri (Corpo)"/>
      </rPr>
      <t>E</t>
    </r>
    <r>
      <rPr>
        <sz val="16"/>
        <color theme="0"/>
        <rFont val="Calibri"/>
        <family val="2"/>
        <scheme val="minor"/>
      </rPr>
      <t>levation of privilege</t>
    </r>
  </si>
  <si>
    <r>
      <rPr>
        <b/>
        <sz val="16"/>
        <color rgb="FFFF0000"/>
        <rFont val="Calibri (Corpo)"/>
      </rPr>
      <t>D</t>
    </r>
    <r>
      <rPr>
        <sz val="16"/>
        <color theme="0"/>
        <rFont val="Calibri"/>
        <family val="2"/>
        <scheme val="minor"/>
      </rPr>
      <t>anger</t>
    </r>
  </si>
  <si>
    <r>
      <rPr>
        <b/>
        <sz val="16"/>
        <color rgb="FFFF0000"/>
        <rFont val="Calibri (Corpo)"/>
      </rPr>
      <t>U</t>
    </r>
    <r>
      <rPr>
        <sz val="16"/>
        <color theme="0"/>
        <rFont val="Calibri"/>
        <family val="2"/>
        <scheme val="minor"/>
      </rPr>
      <t>nreliability</t>
    </r>
  </si>
  <si>
    <r>
      <rPr>
        <b/>
        <sz val="16"/>
        <color rgb="FFFF0000"/>
        <rFont val="Calibri (Corpo)"/>
      </rPr>
      <t>A</t>
    </r>
    <r>
      <rPr>
        <sz val="16"/>
        <color theme="0"/>
        <rFont val="Calibri"/>
        <family val="2"/>
        <scheme val="minor"/>
      </rPr>
      <t>bsence of Resilience</t>
    </r>
  </si>
  <si>
    <t>Exposure</t>
  </si>
  <si>
    <t>Attack</t>
  </si>
  <si>
    <t>Inherent Probability</t>
  </si>
  <si>
    <t>Inherent Risk</t>
  </si>
  <si>
    <t>Control</t>
  </si>
  <si>
    <t>Cost</t>
  </si>
  <si>
    <t>Feasibility</t>
  </si>
  <si>
    <t>Residual Probability</t>
  </si>
  <si>
    <t>Residual Impact</t>
  </si>
  <si>
    <t>Residual Risk</t>
  </si>
  <si>
    <t>R.o.C</t>
  </si>
  <si>
    <t>Overall Cost</t>
  </si>
  <si>
    <t>X</t>
  </si>
  <si>
    <t>X (diventerà un no dato che le trasmissioni sono firmate quindi è più difficile fare un attacco MitM)</t>
  </si>
  <si>
    <t xml:space="preserve">1. Smart contract non funzionante                   </t>
  </si>
  <si>
    <t>2. Parameter injection</t>
  </si>
  <si>
    <t>3. Parametri transazione errati</t>
  </si>
  <si>
    <t>Canale di comunicazione tra off-chain e on-chain</t>
  </si>
  <si>
    <t>X (inteso come l'off-chain manager che deve avere particolari privilegi per chiedere all'on-chain e alle shard il deploy dello smart contract)</t>
  </si>
  <si>
    <t>Audit log e avviso agli utenti</t>
  </si>
  <si>
    <t>Fattibile ma bisogna mantenere il log che occupa spazio sempre maggiore con il passare del tempo, e l'avviso agli utenti è costoso se il numero di utenti è molto alto</t>
  </si>
  <si>
    <t>100.000 -2.000.000</t>
  </si>
  <si>
    <t>10.000 - 200.000</t>
  </si>
  <si>
    <t>50.000 - 1.000.000</t>
  </si>
  <si>
    <t>5.000 - 100.000</t>
  </si>
  <si>
    <t>6.250 - 25.000</t>
  </si>
  <si>
    <t>23.500 - 470.000</t>
  </si>
  <si>
    <t>500 - 10.000</t>
  </si>
  <si>
    <t>40.000 - 800.000</t>
  </si>
  <si>
    <t>12.400 - 202.400</t>
  </si>
  <si>
    <t>25.000 - 40.000</t>
  </si>
  <si>
    <t>Authentication abuse</t>
  </si>
  <si>
    <t>Furto credenziali wallet</t>
  </si>
  <si>
    <t>18.730 - 29.960</t>
  </si>
  <si>
    <t>19.850 - 31.760</t>
  </si>
  <si>
    <t>Crittografare la risposta del server</t>
  </si>
  <si>
    <t>Autenticazione multi fattore</t>
  </si>
  <si>
    <t>Fattibile ma bisogna gestire i certificati</t>
  </si>
  <si>
    <t>Fattibile con l'utilizzo di API già predisposte da servizi appositi</t>
  </si>
  <si>
    <t>6.250 - 10.000</t>
  </si>
  <si>
    <t>4.000 - 6.400</t>
  </si>
  <si>
    <t>7.250 - 11.000</t>
  </si>
  <si>
    <t>5.000 - 7.400</t>
  </si>
  <si>
    <t>10.000 -50.000</t>
  </si>
  <si>
    <t>10.000 - 50.000</t>
  </si>
  <si>
    <t>Parameter Injection</t>
  </si>
  <si>
    <t>Interception</t>
  </si>
  <si>
    <t>4.700 - 23.500</t>
  </si>
  <si>
    <t>5.020 - 25.100</t>
  </si>
  <si>
    <t>Crittografare la transazione e/o le comunicazioni</t>
  </si>
  <si>
    <t xml:space="preserve">Fattibile ma bisogna mantenere il log che occupa spazio sempre maggiore con il passare del tempo, e l'avviso agli utenti è costoso se il numero di utenti è molto alto </t>
  </si>
  <si>
    <t>Fattibile con la gestione delle directory pubbliche e chiavi private e pubbliche</t>
  </si>
  <si>
    <t>2.500 - 12.500</t>
  </si>
  <si>
    <t>1.200 - 6.000</t>
  </si>
  <si>
    <t>6.500 - 16.500</t>
  </si>
  <si>
    <t>11.200 - 16.000</t>
  </si>
  <si>
    <t>500.000 - 3.000.000</t>
  </si>
  <si>
    <t>200.000 - 1.200.000</t>
  </si>
  <si>
    <t>Maggioranza del consenso</t>
  </si>
  <si>
    <t>4.000 - 24.000</t>
  </si>
  <si>
    <t>Inactivity leak e esclusione dell'attaccante</t>
  </si>
  <si>
    <t>Gia implementate da Ethereum</t>
  </si>
  <si>
    <t>2.000 - 12.000</t>
  </si>
  <si>
    <t>8.000 - 15.000</t>
  </si>
  <si>
    <t>2.000 - 3.750</t>
  </si>
  <si>
    <t xml:space="preserve">Interception     </t>
  </si>
  <si>
    <t>1.000 - 1.875</t>
  </si>
  <si>
    <t>Fattibile con SSL/TLS</t>
  </si>
  <si>
    <t>240 -      450</t>
  </si>
  <si>
    <t>10.240 - 10.450</t>
  </si>
  <si>
    <t>8.000 - 20.000</t>
  </si>
  <si>
    <t>2.000 - 5.000</t>
  </si>
  <si>
    <t xml:space="preserve">Integrità dell'off-chain manager     </t>
  </si>
  <si>
    <t>230 -      575</t>
  </si>
  <si>
    <t>Analisi statica del codice</t>
  </si>
  <si>
    <t>Fattibile con software appositi</t>
  </si>
  <si>
    <t>100 -      250</t>
  </si>
  <si>
    <t>12.100 - 12.250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</si>
</sst>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0"/>
    <numFmt numFmtId="168" formatCode="0.0%"/>
  </numFmts>
  <fonts count="5" x14ac:knownFonts="1">
    <font>
      <sz val="12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6"/>
      <color rgb="FFFF0000"/>
      <name val="Calibri (Corpo)"/>
    </font>
    <font>
      <sz val="16"/>
      <color theme="1"/>
      <name val="Calibri"/>
      <family val="2"/>
      <scheme val="minor"/>
    </font>
    <font>
      <sz val="12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EFF4F7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0F4F8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2" borderId="1" xfId="0" applyFont="1" applyFill="1" applyBorder="1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left" wrapText="1"/>
    </xf>
    <xf numFmtId="0" fontId="3" fillId="0" borderId="0" xfId="0" applyFont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textRotation="90" wrapText="1"/>
    </xf>
    <xf numFmtId="0" fontId="0" fillId="4" borderId="2" xfId="0" applyFill="1" applyBorder="1" applyAlignment="1">
      <alignment wrapText="1"/>
    </xf>
    <xf numFmtId="0" fontId="0" fillId="4" borderId="2" xfId="0" applyFill="1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5" borderId="0" xfId="0" applyFont="1" applyFill="1" applyAlignment="1">
      <alignment horizontal="center" wrapText="1"/>
    </xf>
    <xf numFmtId="0" fontId="3" fillId="5" borderId="0" xfId="0" applyFont="1" applyFill="1" applyAlignment="1">
      <alignment wrapText="1"/>
    </xf>
    <xf numFmtId="0" fontId="1" fillId="3" borderId="4" xfId="0" applyFont="1" applyFill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4" borderId="2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  <xf numFmtId="0" fontId="1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3" fillId="2" borderId="1" xfId="0" applyFont="1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1" fillId="3" borderId="3" xfId="0" applyFont="1" applyFill="1" applyBorder="1" applyAlignment="1">
      <alignment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0" fontId="0" fillId="6" borderId="6" xfId="0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 wrapText="1"/>
    </xf>
    <xf numFmtId="0" fontId="4" fillId="6" borderId="0" xfId="0" applyFont="1" applyFill="1" applyAlignment="1">
      <alignment vertical="center" wrapText="1"/>
    </xf>
    <xf numFmtId="0" fontId="0" fillId="4" borderId="2" xfId="0" applyFill="1" applyBorder="1" applyAlignment="1">
      <alignment vertical="center" wrapText="1"/>
    </xf>
    <xf numFmtId="3" fontId="0" fillId="4" borderId="4" xfId="0" applyNumberFormat="1" applyFill="1" applyBorder="1" applyAlignment="1">
      <alignment vertical="center" wrapText="1"/>
    </xf>
    <xf numFmtId="0" fontId="0" fillId="6" borderId="2" xfId="0" applyFill="1" applyBorder="1" applyAlignment="1">
      <alignment vertical="center" wrapText="1"/>
    </xf>
    <xf numFmtId="10" fontId="0" fillId="4" borderId="2" xfId="0" applyNumberFormat="1" applyFill="1" applyBorder="1" applyAlignment="1">
      <alignment horizontal="left" vertical="center" wrapText="1"/>
    </xf>
    <xf numFmtId="3" fontId="0" fillId="4" borderId="2" xfId="0" applyNumberFormat="1" applyFill="1" applyBorder="1" applyAlignment="1">
      <alignment vertical="center" wrapText="1"/>
    </xf>
    <xf numFmtId="0" fontId="0" fillId="6" borderId="0" xfId="0" applyFill="1" applyAlignment="1">
      <alignment vertical="center" wrapText="1"/>
    </xf>
    <xf numFmtId="3" fontId="0" fillId="4" borderId="6" xfId="0" applyNumberFormat="1" applyFill="1" applyBorder="1" applyAlignment="1">
      <alignment vertical="center" wrapText="1"/>
    </xf>
    <xf numFmtId="9" fontId="0" fillId="4" borderId="2" xfId="0" applyNumberFormat="1" applyFill="1" applyBorder="1" applyAlignment="1">
      <alignment horizontal="left" vertical="center" wrapText="1"/>
    </xf>
    <xf numFmtId="3" fontId="0" fillId="4" borderId="7" xfId="0" applyNumberFormat="1" applyFill="1" applyBorder="1" applyAlignment="1">
      <alignment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7" xfId="0" applyFont="1" applyFill="1" applyBorder="1" applyAlignment="1">
      <alignment horizontal="center" vertical="center" wrapText="1"/>
    </xf>
    <xf numFmtId="3" fontId="0" fillId="4" borderId="4" xfId="0" applyNumberFormat="1" applyFill="1" applyBorder="1" applyAlignment="1">
      <alignment horizontal="left" vertical="center" wrapText="1"/>
    </xf>
    <xf numFmtId="0" fontId="0" fillId="4" borderId="2" xfId="0" applyFill="1" applyBorder="1" applyAlignment="1">
      <alignment horizontal="left" vertical="center" wrapText="1"/>
    </xf>
    <xf numFmtId="3" fontId="0" fillId="4" borderId="2" xfId="0" applyNumberFormat="1" applyFill="1" applyBorder="1" applyAlignment="1">
      <alignment horizontal="left" vertical="center" wrapText="1"/>
    </xf>
    <xf numFmtId="3" fontId="0" fillId="4" borderId="7" xfId="0" applyNumberFormat="1" applyFill="1" applyBorder="1" applyAlignment="1">
      <alignment horizontal="left" vertical="center" wrapText="1"/>
    </xf>
    <xf numFmtId="165" fontId="0" fillId="4" borderId="2" xfId="0" applyNumberFormat="1" applyFill="1" applyBorder="1" applyAlignment="1">
      <alignment horizontal="left" vertical="center" wrapText="1"/>
    </xf>
    <xf numFmtId="168" fontId="0" fillId="4" borderId="2" xfId="0" applyNumberFormat="1" applyFill="1" applyBorder="1" applyAlignment="1">
      <alignment horizontal="left" vertical="center" wrapText="1"/>
    </xf>
    <xf numFmtId="0" fontId="0" fillId="4" borderId="4" xfId="0" applyFill="1" applyBorder="1" applyAlignment="1">
      <alignment vertical="center" wrapText="1"/>
    </xf>
    <xf numFmtId="0" fontId="0" fillId="4" borderId="7" xfId="0" applyFill="1" applyBorder="1" applyAlignment="1">
      <alignment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0F4F8"/>
      <color rgb="FFEFF4F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F23C0-9CBD-F24E-9CEC-3393F155975A}">
  <dimension ref="A1:U25"/>
  <sheetViews>
    <sheetView topLeftCell="A4" zoomScale="140" workbookViewId="0">
      <selection activeCell="B9" sqref="B9"/>
    </sheetView>
  </sheetViews>
  <sheetFormatPr baseColWidth="10" defaultColWidth="10.83203125" defaultRowHeight="16" x14ac:dyDescent="0.2"/>
  <cols>
    <col min="1" max="1" width="15" style="3" customWidth="1"/>
    <col min="2" max="2" width="10.83203125" style="3" customWidth="1"/>
    <col min="3" max="11" width="6.5" style="3" customWidth="1"/>
    <col min="12" max="12" width="10.83203125" style="3"/>
    <col min="13" max="13" width="20" style="3" customWidth="1"/>
    <col min="14" max="15" width="10" style="3" customWidth="1"/>
    <col min="16" max="16" width="20" style="3" customWidth="1"/>
    <col min="17" max="17" width="10" style="3" customWidth="1"/>
    <col min="18" max="18" width="10.83203125" style="3"/>
    <col min="19" max="21" width="10" style="3" customWidth="1"/>
    <col min="22" max="16384" width="10.83203125" style="3"/>
  </cols>
  <sheetData>
    <row r="1" spans="1:21" s="11" customFormat="1" ht="22" x14ac:dyDescent="0.25">
      <c r="A1" s="1" t="s">
        <v>0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4"/>
      <c r="U1" s="24"/>
    </row>
    <row r="2" spans="1:21" s="11" customFormat="1" ht="22" x14ac:dyDescent="0.25">
      <c r="A2" s="1" t="s">
        <v>1</v>
      </c>
      <c r="B2" s="4"/>
      <c r="C2" s="25" t="s">
        <v>2</v>
      </c>
      <c r="D2" s="25"/>
      <c r="E2" s="22"/>
      <c r="F2" s="22"/>
      <c r="G2" s="25" t="s">
        <v>3</v>
      </c>
      <c r="H2" s="26"/>
      <c r="I2" s="22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</row>
    <row r="3" spans="1:21" s="11" customFormat="1" ht="22" x14ac:dyDescent="0.25">
      <c r="A3" s="1" t="s">
        <v>4</v>
      </c>
      <c r="B3" s="4"/>
      <c r="C3" s="25" t="s">
        <v>5</v>
      </c>
      <c r="D3" s="25"/>
      <c r="E3" s="22"/>
      <c r="F3" s="22"/>
      <c r="G3" s="25" t="s">
        <v>6</v>
      </c>
      <c r="H3" s="25"/>
      <c r="I3" s="22"/>
      <c r="J3" s="2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</row>
    <row r="5" spans="1:21" ht="22" x14ac:dyDescent="0.2">
      <c r="A5" s="14" t="s">
        <v>7</v>
      </c>
      <c r="B5" s="15" t="s">
        <v>8</v>
      </c>
      <c r="C5" s="28" t="s">
        <v>9</v>
      </c>
      <c r="D5" s="17"/>
      <c r="E5" s="17"/>
      <c r="F5" s="17"/>
      <c r="G5" s="17"/>
      <c r="H5" s="17"/>
      <c r="I5" s="21"/>
      <c r="J5" s="17"/>
    </row>
    <row r="6" spans="1:21" ht="39" customHeight="1" x14ac:dyDescent="0.2">
      <c r="A6" s="9" t="s">
        <v>10</v>
      </c>
      <c r="B6" s="10"/>
      <c r="C6" s="18" t="s">
        <v>11</v>
      </c>
      <c r="D6" s="19"/>
      <c r="E6" s="19"/>
      <c r="F6" s="19"/>
      <c r="G6" s="19"/>
      <c r="H6" s="20"/>
      <c r="I6" s="16"/>
      <c r="J6" s="17"/>
    </row>
    <row r="7" spans="1:21" ht="31" customHeight="1" x14ac:dyDescent="0.2">
      <c r="A7" s="9" t="s">
        <v>12</v>
      </c>
      <c r="B7" s="10"/>
      <c r="C7" s="18"/>
      <c r="D7" s="19"/>
      <c r="E7" s="19"/>
      <c r="F7" s="19"/>
      <c r="G7" s="19"/>
      <c r="H7" s="20"/>
      <c r="I7" s="16"/>
      <c r="J7" s="17"/>
    </row>
    <row r="8" spans="1:21" ht="34" customHeight="1" x14ac:dyDescent="0.2">
      <c r="A8" s="9" t="s">
        <v>13</v>
      </c>
      <c r="B8" s="10"/>
      <c r="C8" s="18" t="s">
        <v>14</v>
      </c>
      <c r="D8" s="19"/>
      <c r="E8" s="19"/>
      <c r="F8" s="19"/>
      <c r="G8" s="19"/>
      <c r="H8" s="20"/>
      <c r="I8" s="16"/>
      <c r="J8" s="17"/>
    </row>
    <row r="9" spans="1:21" ht="42" customHeight="1" x14ac:dyDescent="0.2">
      <c r="A9" s="9" t="s">
        <v>15</v>
      </c>
      <c r="B9" s="10"/>
      <c r="C9" s="18" t="s">
        <v>16</v>
      </c>
      <c r="D9" s="19"/>
      <c r="E9" s="19"/>
      <c r="F9" s="19"/>
      <c r="G9" s="19"/>
      <c r="H9" s="20"/>
      <c r="I9" s="16"/>
      <c r="J9" s="17"/>
    </row>
    <row r="10" spans="1:21" ht="53" customHeight="1" x14ac:dyDescent="0.2">
      <c r="A10" s="9" t="s">
        <v>17</v>
      </c>
      <c r="B10" s="10"/>
      <c r="C10" s="18" t="s">
        <v>18</v>
      </c>
      <c r="D10" s="19"/>
      <c r="E10" s="19"/>
      <c r="F10" s="19"/>
      <c r="G10" s="19"/>
      <c r="H10" s="20"/>
      <c r="I10" s="16"/>
      <c r="J10" s="17"/>
    </row>
    <row r="11" spans="1:21" ht="74" customHeight="1" x14ac:dyDescent="0.2">
      <c r="A11" s="9" t="s">
        <v>19</v>
      </c>
      <c r="B11" s="10"/>
      <c r="C11" s="18" t="s">
        <v>20</v>
      </c>
      <c r="D11" s="19"/>
      <c r="E11" s="19"/>
      <c r="F11" s="19"/>
      <c r="G11" s="19"/>
      <c r="H11" s="20"/>
      <c r="I11" s="16"/>
      <c r="J11" s="17"/>
    </row>
    <row r="12" spans="1:21" x14ac:dyDescent="0.2">
      <c r="A12" s="9"/>
      <c r="B12" s="10"/>
      <c r="C12" s="18"/>
      <c r="D12" s="19"/>
      <c r="E12" s="19"/>
      <c r="F12" s="19"/>
      <c r="G12" s="19"/>
      <c r="H12" s="20"/>
      <c r="I12" s="16"/>
      <c r="J12" s="17"/>
    </row>
    <row r="13" spans="1:21" x14ac:dyDescent="0.2">
      <c r="A13" s="9"/>
      <c r="B13" s="10"/>
      <c r="C13" s="18"/>
      <c r="D13" s="19"/>
      <c r="E13" s="19"/>
      <c r="F13" s="19"/>
      <c r="G13" s="19"/>
      <c r="H13" s="20"/>
      <c r="I13" s="16"/>
      <c r="J13" s="17"/>
    </row>
    <row r="14" spans="1:21" x14ac:dyDescent="0.2">
      <c r="A14" s="9"/>
      <c r="B14" s="10"/>
      <c r="C14" s="18"/>
      <c r="D14" s="19"/>
      <c r="E14" s="19"/>
      <c r="F14" s="19"/>
      <c r="G14" s="19"/>
      <c r="H14" s="20"/>
      <c r="I14" s="16"/>
      <c r="J14" s="17"/>
    </row>
    <row r="15" spans="1:21" x14ac:dyDescent="0.2">
      <c r="A15" s="9"/>
      <c r="B15" s="10"/>
      <c r="C15" s="18"/>
      <c r="D15" s="19"/>
      <c r="E15" s="19"/>
      <c r="F15" s="19"/>
      <c r="G15" s="19"/>
      <c r="H15" s="20"/>
      <c r="I15" s="16"/>
      <c r="J15" s="17"/>
    </row>
    <row r="16" spans="1:21" x14ac:dyDescent="0.2">
      <c r="A16" s="9"/>
      <c r="B16" s="10"/>
      <c r="C16" s="18"/>
      <c r="D16" s="19"/>
      <c r="E16" s="19"/>
      <c r="F16" s="19"/>
      <c r="G16" s="19"/>
      <c r="H16" s="20"/>
      <c r="I16" s="16"/>
      <c r="J16" s="17"/>
    </row>
    <row r="17" spans="1:10" x14ac:dyDescent="0.2">
      <c r="A17" s="9"/>
      <c r="B17" s="10"/>
      <c r="C17" s="18"/>
      <c r="D17" s="19"/>
      <c r="E17" s="19"/>
      <c r="F17" s="19"/>
      <c r="G17" s="19"/>
      <c r="H17" s="20"/>
      <c r="I17" s="16"/>
      <c r="J17" s="17"/>
    </row>
    <row r="18" spans="1:10" x14ac:dyDescent="0.2">
      <c r="A18" s="9"/>
      <c r="B18" s="10"/>
      <c r="C18" s="18"/>
      <c r="D18" s="19"/>
      <c r="E18" s="19"/>
      <c r="F18" s="19"/>
      <c r="G18" s="19"/>
      <c r="H18" s="20"/>
      <c r="I18" s="16"/>
      <c r="J18" s="17"/>
    </row>
    <row r="19" spans="1:10" x14ac:dyDescent="0.2">
      <c r="A19" s="9"/>
      <c r="B19" s="10"/>
      <c r="C19" s="18"/>
      <c r="D19" s="19"/>
      <c r="E19" s="19"/>
      <c r="F19" s="19"/>
      <c r="G19" s="19"/>
      <c r="H19" s="20"/>
      <c r="I19" s="16"/>
      <c r="J19" s="17"/>
    </row>
    <row r="20" spans="1:10" x14ac:dyDescent="0.2">
      <c r="A20" s="9"/>
      <c r="B20" s="10"/>
      <c r="C20" s="18"/>
      <c r="D20" s="19"/>
      <c r="E20" s="19"/>
      <c r="F20" s="19"/>
      <c r="G20" s="19"/>
      <c r="H20" s="20"/>
      <c r="I20" s="16"/>
      <c r="J20" s="17"/>
    </row>
    <row r="21" spans="1:10" x14ac:dyDescent="0.2">
      <c r="A21" s="9"/>
      <c r="B21" s="10"/>
      <c r="C21" s="18"/>
      <c r="D21" s="19"/>
      <c r="E21" s="19"/>
      <c r="F21" s="19"/>
      <c r="G21" s="19"/>
      <c r="H21" s="20"/>
      <c r="I21" s="16"/>
      <c r="J21" s="17"/>
    </row>
    <row r="22" spans="1:10" x14ac:dyDescent="0.2">
      <c r="A22" s="9"/>
      <c r="B22" s="10"/>
      <c r="C22" s="18"/>
      <c r="D22" s="19"/>
      <c r="E22" s="19"/>
      <c r="F22" s="19"/>
      <c r="G22" s="19"/>
      <c r="H22" s="20"/>
      <c r="I22" s="16"/>
      <c r="J22" s="17"/>
    </row>
    <row r="23" spans="1:10" x14ac:dyDescent="0.2">
      <c r="A23" s="9"/>
      <c r="B23" s="10"/>
      <c r="C23" s="18"/>
      <c r="D23" s="19"/>
      <c r="E23" s="19"/>
      <c r="F23" s="19"/>
      <c r="G23" s="19"/>
      <c r="H23" s="20"/>
      <c r="I23" s="16"/>
      <c r="J23" s="17"/>
    </row>
    <row r="24" spans="1:10" x14ac:dyDescent="0.2">
      <c r="A24" s="9"/>
      <c r="B24" s="10"/>
      <c r="C24" s="18"/>
      <c r="D24" s="19"/>
      <c r="E24" s="19"/>
      <c r="F24" s="19"/>
      <c r="G24" s="19"/>
      <c r="H24" s="20"/>
      <c r="I24" s="16"/>
      <c r="J24" s="17"/>
    </row>
    <row r="25" spans="1:10" x14ac:dyDescent="0.2">
      <c r="A25" s="9"/>
      <c r="B25" s="10"/>
      <c r="C25" s="18"/>
      <c r="D25" s="19"/>
      <c r="E25" s="19"/>
      <c r="F25" s="19"/>
      <c r="G25" s="19"/>
      <c r="H25" s="20"/>
      <c r="I25" s="16"/>
      <c r="J25" s="17"/>
    </row>
  </sheetData>
  <mergeCells count="51">
    <mergeCell ref="C10:H10"/>
    <mergeCell ref="B1:U1"/>
    <mergeCell ref="C2:D2"/>
    <mergeCell ref="E2:F2"/>
    <mergeCell ref="G2:H2"/>
    <mergeCell ref="I2:U2"/>
    <mergeCell ref="C3:D3"/>
    <mergeCell ref="E3:F3"/>
    <mergeCell ref="G3:H3"/>
    <mergeCell ref="I3:J3"/>
    <mergeCell ref="C5:H5"/>
    <mergeCell ref="C6:H6"/>
    <mergeCell ref="C7:H7"/>
    <mergeCell ref="C8:H8"/>
    <mergeCell ref="C9:H9"/>
    <mergeCell ref="C22:H22"/>
    <mergeCell ref="C11:H11"/>
    <mergeCell ref="C12:H12"/>
    <mergeCell ref="C13:H13"/>
    <mergeCell ref="C14:H14"/>
    <mergeCell ref="C15:H15"/>
    <mergeCell ref="C16:H16"/>
    <mergeCell ref="I17:J17"/>
    <mergeCell ref="C23:H23"/>
    <mergeCell ref="C24:H24"/>
    <mergeCell ref="C25:H25"/>
    <mergeCell ref="I5:J5"/>
    <mergeCell ref="I6:J6"/>
    <mergeCell ref="I7:J7"/>
    <mergeCell ref="I8:J8"/>
    <mergeCell ref="I9:J9"/>
    <mergeCell ref="I10:J10"/>
    <mergeCell ref="I11:J11"/>
    <mergeCell ref="C17:H17"/>
    <mergeCell ref="C18:H18"/>
    <mergeCell ref="C19:H19"/>
    <mergeCell ref="C20:H20"/>
    <mergeCell ref="C21:H21"/>
    <mergeCell ref="I12:J12"/>
    <mergeCell ref="I13:J13"/>
    <mergeCell ref="I14:J14"/>
    <mergeCell ref="I15:J15"/>
    <mergeCell ref="I16:J16"/>
    <mergeCell ref="I24:J24"/>
    <mergeCell ref="I25:J25"/>
    <mergeCell ref="I18:J18"/>
    <mergeCell ref="I19:J19"/>
    <mergeCell ref="I20:J20"/>
    <mergeCell ref="I21:J21"/>
    <mergeCell ref="I22:J22"/>
    <mergeCell ref="I23:J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70FCF-C542-ED45-BCE1-08C882A4C525}">
  <dimension ref="A1:W29"/>
  <sheetViews>
    <sheetView tabSelected="1" topLeftCell="H7" zoomScale="82" workbookViewId="0">
      <selection activeCell="W16" sqref="W16"/>
    </sheetView>
  </sheetViews>
  <sheetFormatPr baseColWidth="10" defaultColWidth="10.83203125" defaultRowHeight="16" x14ac:dyDescent="0.2"/>
  <cols>
    <col min="1" max="1" width="15" style="3" customWidth="1"/>
    <col min="2" max="2" width="10.83203125" style="2" customWidth="1"/>
    <col min="3" max="3" width="6.5" style="2" customWidth="1"/>
    <col min="4" max="4" width="25.33203125" style="2" customWidth="1"/>
    <col min="5" max="5" width="6.5" style="2" customWidth="1"/>
    <col min="6" max="6" width="9.83203125" style="2" customWidth="1"/>
    <col min="7" max="7" width="6.5" style="2" customWidth="1"/>
    <col min="8" max="8" width="25.6640625" style="2" customWidth="1"/>
    <col min="9" max="11" width="6.5" style="2" customWidth="1"/>
    <col min="12" max="12" width="10.83203125" style="2"/>
    <col min="13" max="13" width="20" style="3" customWidth="1"/>
    <col min="14" max="15" width="10" style="3" customWidth="1"/>
    <col min="16" max="16" width="20" style="3" customWidth="1"/>
    <col min="17" max="17" width="10" style="3" customWidth="1"/>
    <col min="18" max="18" width="56.6640625" style="3" customWidth="1"/>
    <col min="19" max="23" width="10" style="3" customWidth="1"/>
    <col min="24" max="16384" width="10.83203125" style="3"/>
  </cols>
  <sheetData>
    <row r="1" spans="1:23" s="11" customFormat="1" ht="22" x14ac:dyDescent="0.25">
      <c r="A1" s="1" t="s">
        <v>0</v>
      </c>
      <c r="B1" s="22"/>
      <c r="C1" s="22"/>
      <c r="D1" s="22"/>
      <c r="E1" s="22"/>
      <c r="F1" s="22"/>
      <c r="G1" s="23"/>
      <c r="H1" s="23"/>
      <c r="I1" s="23"/>
      <c r="J1" s="23"/>
      <c r="K1" s="23"/>
      <c r="L1" s="23"/>
      <c r="M1" s="23"/>
      <c r="N1" s="24"/>
      <c r="O1" s="24"/>
      <c r="P1" s="24"/>
      <c r="Q1" s="24"/>
      <c r="R1" s="24"/>
      <c r="S1" s="24"/>
      <c r="T1" s="24"/>
      <c r="U1" s="24"/>
      <c r="V1" s="24"/>
      <c r="W1" s="24"/>
    </row>
    <row r="2" spans="1:23" s="11" customFormat="1" ht="22" x14ac:dyDescent="0.25">
      <c r="A2" s="1" t="s">
        <v>1</v>
      </c>
      <c r="B2" s="4"/>
      <c r="C2" s="25" t="s">
        <v>2</v>
      </c>
      <c r="D2" s="25"/>
      <c r="E2" s="22"/>
      <c r="F2" s="22"/>
      <c r="G2" s="25" t="s">
        <v>3</v>
      </c>
      <c r="H2" s="26"/>
      <c r="I2" s="22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</row>
    <row r="3" spans="1:23" s="11" customFormat="1" ht="22" x14ac:dyDescent="0.25">
      <c r="A3" s="1" t="s">
        <v>4</v>
      </c>
      <c r="B3" s="4"/>
      <c r="C3" s="25" t="s">
        <v>5</v>
      </c>
      <c r="D3" s="25"/>
      <c r="E3" s="22"/>
      <c r="F3" s="22"/>
      <c r="G3" s="25" t="s">
        <v>6</v>
      </c>
      <c r="H3" s="25"/>
      <c r="I3" s="22"/>
      <c r="J3" s="22"/>
      <c r="K3" s="12"/>
      <c r="L3" s="12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</row>
    <row r="5" spans="1:23" s="5" customFormat="1" ht="90" customHeight="1" x14ac:dyDescent="0.2">
      <c r="A5" s="6" t="s">
        <v>7</v>
      </c>
      <c r="B5" s="7" t="s">
        <v>8</v>
      </c>
      <c r="C5" s="8" t="s">
        <v>21</v>
      </c>
      <c r="D5" s="8" t="s">
        <v>22</v>
      </c>
      <c r="E5" s="8" t="s">
        <v>23</v>
      </c>
      <c r="F5" s="8" t="s">
        <v>24</v>
      </c>
      <c r="G5" s="8" t="s">
        <v>25</v>
      </c>
      <c r="H5" s="8" t="s">
        <v>26</v>
      </c>
      <c r="I5" s="8" t="s">
        <v>27</v>
      </c>
      <c r="J5" s="8" t="s">
        <v>28</v>
      </c>
      <c r="K5" s="8" t="s">
        <v>29</v>
      </c>
      <c r="L5" s="7" t="s">
        <v>30</v>
      </c>
      <c r="M5" s="6" t="s">
        <v>31</v>
      </c>
      <c r="N5" s="8" t="s">
        <v>32</v>
      </c>
      <c r="O5" s="8" t="s">
        <v>33</v>
      </c>
      <c r="P5" s="6" t="s">
        <v>34</v>
      </c>
      <c r="Q5" s="6" t="s">
        <v>35</v>
      </c>
      <c r="R5" s="6" t="s">
        <v>36</v>
      </c>
      <c r="S5" s="8" t="s">
        <v>37</v>
      </c>
      <c r="T5" s="8" t="s">
        <v>38</v>
      </c>
      <c r="U5" s="8" t="s">
        <v>39</v>
      </c>
      <c r="V5" s="8" t="s">
        <v>40</v>
      </c>
      <c r="W5" s="8" t="s">
        <v>41</v>
      </c>
    </row>
    <row r="6" spans="1:23" ht="101.25" customHeight="1" x14ac:dyDescent="0.2">
      <c r="A6" s="29" t="s">
        <v>10</v>
      </c>
      <c r="B6" s="45" t="s">
        <v>51</v>
      </c>
      <c r="C6" s="29" t="s">
        <v>42</v>
      </c>
      <c r="D6" s="29" t="s">
        <v>43</v>
      </c>
      <c r="E6" s="29"/>
      <c r="F6" s="29" t="s">
        <v>42</v>
      </c>
      <c r="G6" s="29"/>
      <c r="H6" s="32"/>
      <c r="I6" s="29"/>
      <c r="J6" s="29"/>
      <c r="K6" s="29"/>
      <c r="L6" s="37" t="s">
        <v>52</v>
      </c>
      <c r="M6" s="38" t="s">
        <v>44</v>
      </c>
      <c r="N6" s="39">
        <v>0.125</v>
      </c>
      <c r="O6" s="40" t="s">
        <v>55</v>
      </c>
      <c r="P6" s="36"/>
      <c r="Q6" s="49"/>
      <c r="R6" s="41"/>
      <c r="S6" s="39">
        <v>0.125</v>
      </c>
      <c r="T6" s="48" t="str">
        <f>L6</f>
        <v>10.000 - 200.000</v>
      </c>
      <c r="U6" s="49" t="s">
        <v>55</v>
      </c>
      <c r="V6" s="49"/>
      <c r="W6" s="49" t="str">
        <f>U6</f>
        <v>6.250 - 25.000</v>
      </c>
    </row>
    <row r="7" spans="1:23" ht="101.25" customHeight="1" x14ac:dyDescent="0.2">
      <c r="A7" s="30"/>
      <c r="B7" s="46"/>
      <c r="C7" s="30"/>
      <c r="D7" s="30"/>
      <c r="E7" s="30"/>
      <c r="F7" s="30"/>
      <c r="G7" s="30"/>
      <c r="H7" s="33"/>
      <c r="I7" s="30"/>
      <c r="J7" s="30"/>
      <c r="K7" s="30"/>
      <c r="L7" s="42" t="s">
        <v>53</v>
      </c>
      <c r="M7" s="35" t="s">
        <v>45</v>
      </c>
      <c r="N7" s="43">
        <v>0.47</v>
      </c>
      <c r="O7" s="40" t="s">
        <v>56</v>
      </c>
      <c r="P7" s="36" t="s">
        <v>49</v>
      </c>
      <c r="Q7" s="50">
        <v>2400</v>
      </c>
      <c r="R7" s="36" t="s">
        <v>50</v>
      </c>
      <c r="S7" s="43">
        <v>0.25</v>
      </c>
      <c r="T7" s="50" t="s">
        <v>58</v>
      </c>
      <c r="U7" s="49" t="s">
        <v>52</v>
      </c>
      <c r="V7" s="52">
        <v>4.625</v>
      </c>
      <c r="W7" s="50" t="s">
        <v>59</v>
      </c>
    </row>
    <row r="8" spans="1:23" ht="101.25" customHeight="1" x14ac:dyDescent="0.2">
      <c r="A8" s="31"/>
      <c r="B8" s="47"/>
      <c r="C8" s="31"/>
      <c r="D8" s="31"/>
      <c r="E8" s="31"/>
      <c r="F8" s="31"/>
      <c r="G8" s="31"/>
      <c r="H8" s="34"/>
      <c r="I8" s="31"/>
      <c r="J8" s="31"/>
      <c r="K8" s="31"/>
      <c r="L8" s="44" t="s">
        <v>54</v>
      </c>
      <c r="M8" s="35" t="s">
        <v>46</v>
      </c>
      <c r="N8" s="43">
        <v>0.1</v>
      </c>
      <c r="O8" s="40" t="s">
        <v>57</v>
      </c>
      <c r="P8" s="36"/>
      <c r="Q8" s="49"/>
      <c r="R8" s="36"/>
      <c r="S8" s="43">
        <v>0.1</v>
      </c>
      <c r="T8" s="51" t="s">
        <v>54</v>
      </c>
      <c r="U8" s="49" t="s">
        <v>57</v>
      </c>
      <c r="V8" s="49"/>
      <c r="W8" s="49" t="str">
        <f>U8</f>
        <v>500 - 10.000</v>
      </c>
    </row>
    <row r="9" spans="1:23" ht="101.25" customHeight="1" x14ac:dyDescent="0.2">
      <c r="A9" s="29" t="s">
        <v>12</v>
      </c>
      <c r="B9" s="45" t="s">
        <v>60</v>
      </c>
      <c r="C9" s="29" t="s">
        <v>42</v>
      </c>
      <c r="D9" s="29"/>
      <c r="E9" s="29"/>
      <c r="F9" s="29"/>
      <c r="G9" s="29"/>
      <c r="H9" s="32"/>
      <c r="I9" s="29"/>
      <c r="J9" s="29"/>
      <c r="K9" s="29"/>
      <c r="L9" s="54" t="s">
        <v>60</v>
      </c>
      <c r="M9" s="35" t="s">
        <v>61</v>
      </c>
      <c r="N9" s="53">
        <v>0.749</v>
      </c>
      <c r="O9" s="40" t="s">
        <v>63</v>
      </c>
      <c r="P9" s="36" t="s">
        <v>65</v>
      </c>
      <c r="Q9" s="50">
        <v>1000</v>
      </c>
      <c r="R9" s="36" t="s">
        <v>67</v>
      </c>
      <c r="S9" s="43">
        <v>0.25</v>
      </c>
      <c r="T9" s="54" t="str">
        <f>L9</f>
        <v>25.000 - 40.000</v>
      </c>
      <c r="U9" s="50" t="s">
        <v>69</v>
      </c>
      <c r="V9" s="49">
        <v>10.35</v>
      </c>
      <c r="W9" s="49" t="s">
        <v>71</v>
      </c>
    </row>
    <row r="10" spans="1:23" ht="66" customHeight="1" x14ac:dyDescent="0.2">
      <c r="A10" s="31"/>
      <c r="B10" s="47"/>
      <c r="C10" s="31"/>
      <c r="D10" s="31"/>
      <c r="E10" s="31"/>
      <c r="F10" s="31"/>
      <c r="G10" s="31"/>
      <c r="H10" s="34"/>
      <c r="I10" s="31"/>
      <c r="J10" s="31"/>
      <c r="K10" s="31"/>
      <c r="L10" s="55" t="str">
        <f>L9</f>
        <v>25.000 - 40.000</v>
      </c>
      <c r="M10" s="36" t="s">
        <v>62</v>
      </c>
      <c r="N10" s="39">
        <v>0.79400000000000004</v>
      </c>
      <c r="O10" s="36" t="s">
        <v>64</v>
      </c>
      <c r="P10" s="49" t="s">
        <v>66</v>
      </c>
      <c r="Q10" s="50">
        <v>1000</v>
      </c>
      <c r="R10" s="36" t="s">
        <v>68</v>
      </c>
      <c r="S10" s="43">
        <v>0.16</v>
      </c>
      <c r="T10" s="55" t="str">
        <f>L9</f>
        <v>25.000 - 40.000</v>
      </c>
      <c r="U10" s="36" t="s">
        <v>70</v>
      </c>
      <c r="V10" s="49">
        <v>6.55</v>
      </c>
      <c r="W10" s="49" t="s">
        <v>72</v>
      </c>
    </row>
    <row r="11" spans="1:23" ht="66" customHeight="1" x14ac:dyDescent="0.2">
      <c r="A11" s="29" t="s">
        <v>13</v>
      </c>
      <c r="B11" s="45" t="s">
        <v>73</v>
      </c>
      <c r="C11" s="29" t="s">
        <v>42</v>
      </c>
      <c r="D11" s="29" t="s">
        <v>42</v>
      </c>
      <c r="E11" s="29"/>
      <c r="F11" s="29"/>
      <c r="G11" s="29"/>
      <c r="H11" s="32"/>
      <c r="I11" s="29"/>
      <c r="J11" s="29"/>
      <c r="K11" s="29"/>
      <c r="L11" s="55" t="str">
        <f>L12</f>
        <v>10.000 - 50.000</v>
      </c>
      <c r="M11" s="36" t="s">
        <v>75</v>
      </c>
      <c r="N11" s="43">
        <v>0.47</v>
      </c>
      <c r="O11" s="36" t="s">
        <v>77</v>
      </c>
      <c r="P11" s="49" t="s">
        <v>49</v>
      </c>
      <c r="Q11" s="50">
        <v>4000</v>
      </c>
      <c r="R11" s="36" t="s">
        <v>80</v>
      </c>
      <c r="S11" s="43">
        <v>0.25</v>
      </c>
      <c r="T11" s="55" t="str">
        <f>L11</f>
        <v>10.000 - 50.000</v>
      </c>
      <c r="U11" s="36" t="s">
        <v>82</v>
      </c>
      <c r="V11" s="49">
        <v>7.71</v>
      </c>
      <c r="W11" s="49" t="s">
        <v>84</v>
      </c>
    </row>
    <row r="12" spans="1:23" ht="91.5" customHeight="1" x14ac:dyDescent="0.2">
      <c r="A12" s="31"/>
      <c r="B12" s="47"/>
      <c r="C12" s="31"/>
      <c r="D12" s="31"/>
      <c r="E12" s="31"/>
      <c r="F12" s="31"/>
      <c r="G12" s="31"/>
      <c r="H12" s="34"/>
      <c r="I12" s="31"/>
      <c r="J12" s="31"/>
      <c r="K12" s="31"/>
      <c r="L12" s="49" t="s">
        <v>74</v>
      </c>
      <c r="M12" s="36" t="s">
        <v>76</v>
      </c>
      <c r="N12" s="53">
        <v>0.502</v>
      </c>
      <c r="O12" s="49" t="s">
        <v>78</v>
      </c>
      <c r="P12" s="36" t="s">
        <v>79</v>
      </c>
      <c r="Q12" s="50">
        <v>10000</v>
      </c>
      <c r="R12" s="36" t="s">
        <v>81</v>
      </c>
      <c r="S12" s="43">
        <v>0.12</v>
      </c>
      <c r="T12" s="49" t="str">
        <f>L12</f>
        <v>10.000 - 50.000</v>
      </c>
      <c r="U12" s="36" t="s">
        <v>83</v>
      </c>
      <c r="V12" s="49">
        <v>0.82</v>
      </c>
      <c r="W12" s="49" t="s">
        <v>85</v>
      </c>
    </row>
    <row r="13" spans="1:23" ht="88.5" customHeight="1" x14ac:dyDescent="0.2">
      <c r="A13" s="56" t="s">
        <v>15</v>
      </c>
      <c r="B13" s="57" t="s">
        <v>86</v>
      </c>
      <c r="C13" s="10"/>
      <c r="D13" s="10"/>
      <c r="E13" s="56" t="s">
        <v>42</v>
      </c>
      <c r="F13" s="10"/>
      <c r="G13" s="10"/>
      <c r="H13" s="10"/>
      <c r="I13" s="10"/>
      <c r="J13" s="10"/>
      <c r="K13" s="10"/>
      <c r="L13" s="49" t="s">
        <v>87</v>
      </c>
      <c r="M13" s="49" t="s">
        <v>88</v>
      </c>
      <c r="N13" s="43">
        <v>0.02</v>
      </c>
      <c r="O13" s="36" t="s">
        <v>89</v>
      </c>
      <c r="P13" s="36" t="s">
        <v>90</v>
      </c>
      <c r="Q13" s="49">
        <v>0</v>
      </c>
      <c r="R13" s="36" t="s">
        <v>91</v>
      </c>
      <c r="S13" s="43">
        <v>0.01</v>
      </c>
      <c r="T13" s="49" t="s">
        <v>87</v>
      </c>
      <c r="U13" s="36" t="s">
        <v>92</v>
      </c>
      <c r="V13" s="9"/>
      <c r="W13" s="49" t="str">
        <f>U13</f>
        <v>2.000 - 12.000</v>
      </c>
    </row>
    <row r="14" spans="1:23" s="58" customFormat="1" ht="108" customHeight="1" x14ac:dyDescent="0.2">
      <c r="A14" s="56" t="s">
        <v>47</v>
      </c>
      <c r="B14" s="57" t="s">
        <v>93</v>
      </c>
      <c r="C14" s="56" t="s">
        <v>42</v>
      </c>
      <c r="D14" s="56" t="s">
        <v>42</v>
      </c>
      <c r="E14" s="56"/>
      <c r="F14" s="56" t="s">
        <v>42</v>
      </c>
      <c r="G14" s="56" t="s">
        <v>42</v>
      </c>
      <c r="H14" s="56" t="s">
        <v>48</v>
      </c>
      <c r="I14" s="56"/>
      <c r="J14" s="56" t="s">
        <v>42</v>
      </c>
      <c r="K14" s="56" t="s">
        <v>42</v>
      </c>
      <c r="L14" s="49" t="s">
        <v>94</v>
      </c>
      <c r="M14" s="49" t="s">
        <v>95</v>
      </c>
      <c r="N14" s="43">
        <v>0.5</v>
      </c>
      <c r="O14" s="49" t="s">
        <v>96</v>
      </c>
      <c r="P14" s="49" t="s">
        <v>79</v>
      </c>
      <c r="Q14" s="50">
        <v>10000</v>
      </c>
      <c r="R14" s="49" t="s">
        <v>97</v>
      </c>
      <c r="S14" s="43">
        <v>0.12</v>
      </c>
      <c r="T14" s="49" t="str">
        <f>L14</f>
        <v>2.000 - 3.750</v>
      </c>
      <c r="U14" s="49" t="s">
        <v>98</v>
      </c>
      <c r="V14" s="49">
        <v>-0.88</v>
      </c>
      <c r="W14" s="49" t="s">
        <v>99</v>
      </c>
    </row>
    <row r="15" spans="1:23" ht="47" customHeight="1" x14ac:dyDescent="0.2">
      <c r="A15" s="56" t="s">
        <v>19</v>
      </c>
      <c r="B15" s="57" t="s">
        <v>100</v>
      </c>
      <c r="C15" s="56" t="s">
        <v>42</v>
      </c>
      <c r="D15" s="56" t="s">
        <v>42</v>
      </c>
      <c r="E15" s="56" t="s">
        <v>42</v>
      </c>
      <c r="F15" s="56" t="s">
        <v>42</v>
      </c>
      <c r="G15" s="56" t="s">
        <v>42</v>
      </c>
      <c r="H15" s="56" t="s">
        <v>42</v>
      </c>
      <c r="I15" s="56"/>
      <c r="J15" s="56" t="s">
        <v>42</v>
      </c>
      <c r="K15" s="56" t="s">
        <v>42</v>
      </c>
      <c r="L15" s="49" t="s">
        <v>101</v>
      </c>
      <c r="M15" s="49" t="s">
        <v>102</v>
      </c>
      <c r="N15" s="53">
        <v>0.115</v>
      </c>
      <c r="O15" s="49" t="s">
        <v>103</v>
      </c>
      <c r="P15" s="49" t="s">
        <v>104</v>
      </c>
      <c r="Q15" s="50">
        <v>12000</v>
      </c>
      <c r="R15" s="49" t="s">
        <v>105</v>
      </c>
      <c r="S15" s="43">
        <v>0.05</v>
      </c>
      <c r="T15" s="49" t="str">
        <f>L15</f>
        <v>2.000 - 5.000</v>
      </c>
      <c r="U15" s="49" t="s">
        <v>106</v>
      </c>
      <c r="V15" s="49">
        <v>-0.99</v>
      </c>
      <c r="W15" s="49" t="s">
        <v>107</v>
      </c>
    </row>
    <row r="16" spans="1:23" x14ac:dyDescent="0.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</sheetData>
  <mergeCells count="42">
    <mergeCell ref="K9:K10"/>
    <mergeCell ref="A11:A12"/>
    <mergeCell ref="B11:B12"/>
    <mergeCell ref="C11:C12"/>
    <mergeCell ref="D11:D12"/>
    <mergeCell ref="E11:E12"/>
    <mergeCell ref="F11:F12"/>
    <mergeCell ref="G11:G12"/>
    <mergeCell ref="H11:H12"/>
    <mergeCell ref="I11:I12"/>
    <mergeCell ref="J11:J12"/>
    <mergeCell ref="K11:K12"/>
    <mergeCell ref="F9:F10"/>
    <mergeCell ref="G9:G10"/>
    <mergeCell ref="H9:H10"/>
    <mergeCell ref="I9:I10"/>
    <mergeCell ref="J9:J10"/>
    <mergeCell ref="A9:A10"/>
    <mergeCell ref="B9:B10"/>
    <mergeCell ref="D9:D10"/>
    <mergeCell ref="C9:C10"/>
    <mergeCell ref="E9:E10"/>
    <mergeCell ref="G6:G8"/>
    <mergeCell ref="H6:H8"/>
    <mergeCell ref="I6:I8"/>
    <mergeCell ref="K6:K8"/>
    <mergeCell ref="J6:J8"/>
    <mergeCell ref="A6:A8"/>
    <mergeCell ref="C6:C8"/>
    <mergeCell ref="F6:F8"/>
    <mergeCell ref="D6:D8"/>
    <mergeCell ref="E6:E8"/>
    <mergeCell ref="B6:B8"/>
    <mergeCell ref="B1:W1"/>
    <mergeCell ref="I2:W2"/>
    <mergeCell ref="C2:D2"/>
    <mergeCell ref="E2:F2"/>
    <mergeCell ref="C3:D3"/>
    <mergeCell ref="E3:F3"/>
    <mergeCell ref="G3:H3"/>
    <mergeCell ref="I3:J3"/>
    <mergeCell ref="G2:H2"/>
  </mergeCells>
  <pageMargins left="0.7" right="0.7" top="0.75" bottom="0.75" header="0.3" footer="0.3"/>
  <ignoredErrors>
    <ignoredError sqref="T1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Policy Objectives</vt:lpstr>
      <vt:lpstr>Threat Model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 SPALAZZI</dc:creator>
  <cp:keywords/>
  <dc:description/>
  <cp:lastModifiedBy>CIVITARESE ANDREA</cp:lastModifiedBy>
  <cp:revision/>
  <dcterms:created xsi:type="dcterms:W3CDTF">2021-10-20T15:14:25Z</dcterms:created>
  <dcterms:modified xsi:type="dcterms:W3CDTF">2023-02-07T12:27:35Z</dcterms:modified>
  <cp:category/>
  <cp:contentStatus/>
</cp:coreProperties>
</file>