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3-Gantt_proyecto-V3" sheetId="1" r:id="rId4"/>
    <sheet state="visible" name="Comments" sheetId="2" r:id="rId5"/>
  </sheets>
  <definedNames/>
  <calcPr/>
  <extLst>
    <ext uri="GoogleSheetsCustomDataVersion2">
      <go:sheetsCustomData xmlns:go="http://customooxmlschemas.google.com/" r:id="rId6" roundtripDataChecksum="0SG9zB/iG3aFF96AbvLOR7ZrDIEcPUxOsFeP4EUUixY="/>
    </ext>
  </extLst>
</workbook>
</file>

<file path=xl/sharedStrings.xml><?xml version="1.0" encoding="utf-8"?>
<sst xmlns="http://schemas.openxmlformats.org/spreadsheetml/2006/main" count="66" uniqueCount="43">
  <si>
    <t>Nombre del Documento:</t>
  </si>
  <si>
    <t>Elaborado por:</t>
  </si>
  <si>
    <t>Versión: 2.0</t>
  </si>
  <si>
    <t>Perfil del Proyecto</t>
  </si>
  <si>
    <t>Milena Maldonado
Antoni Toapanta
Alexander Guácan</t>
  </si>
  <si>
    <t>Fecha: 30/05/2024</t>
  </si>
  <si>
    <t>Nombre de la tarea</t>
  </si>
  <si>
    <t>Duración</t>
  </si>
  <si>
    <t>Fecha de inicio</t>
  </si>
  <si>
    <t>Fecha de finalización</t>
  </si>
  <si>
    <t>Predecesoras</t>
  </si>
  <si>
    <t>% Completo</t>
  </si>
  <si>
    <t>Estado</t>
  </si>
  <si>
    <t>Asignado a</t>
  </si>
  <si>
    <t>Comentarios</t>
  </si>
  <si>
    <t>Obtener información sobre el dominio del problema y el sistema actual.</t>
  </si>
  <si>
    <t>8d</t>
  </si>
  <si>
    <t>Terminado</t>
  </si>
  <si>
    <t>Antoni Toapanta, Milena Maldonado, Alexander Guacán</t>
  </si>
  <si>
    <t>Perfil de proyecto, Cronograma, Requisitos funcionales y no funcionales.</t>
  </si>
  <si>
    <t>Corregir perfil de proyecto</t>
  </si>
  <si>
    <t>1d</t>
  </si>
  <si>
    <t>En proceso</t>
  </si>
  <si>
    <t>Modificar objetivos
Corregir marco teorico
Corregir viabilidad</t>
  </si>
  <si>
    <t>Crear tabla de involucrados</t>
  </si>
  <si>
    <t>Ingresar información de las partes interesadas en el proyecto</t>
  </si>
  <si>
    <t>Documentar requisitos del sistema</t>
  </si>
  <si>
    <t>4d</t>
  </si>
  <si>
    <t>Sin iniciar</t>
  </si>
  <si>
    <t>Recolección de requisitos
Analisis de requisitos
Especificación de requisitos
Validación de requisitos</t>
  </si>
  <si>
    <t>Preparar y realizar las reuniones de elicitación/negociación</t>
  </si>
  <si>
    <t>31/06/2024</t>
  </si>
  <si>
    <t>Planificar reuniones
Corregir requisitos
Ampliar requisitos
Especificar requisitos</t>
  </si>
  <si>
    <t>Identificar/revisar los objetivos del sistema</t>
  </si>
  <si>
    <t>Entrevistas con stakeholders
Análisis de documentos
Reuniones con stakeholders
Análisis de casos de uso y escenarios</t>
  </si>
  <si>
    <t xml:space="preserve">Identificar/revisar los requisitos de información </t>
  </si>
  <si>
    <t>Entrevistas con usuarios y stakeholders
Análisis de documentos existentes
Observación de procesos y flujos de trabajo
Prototipado y pruebas de concepto</t>
  </si>
  <si>
    <t>Identificar/revisar los requisitos funcionales</t>
  </si>
  <si>
    <t>Entrevistas con usuarios y stakeholders
Análisis de casos de uso
Revisión de documentación existente
Prototipado y pruebas de concepto</t>
  </si>
  <si>
    <t>Identificar/revisar los requisitos no funcionales</t>
  </si>
  <si>
    <t>Consultas con expertos técnicos y stakeholders
Análisis de restricciones de recursos y limitaciones del sistema
Evaluación de estándares y regulaciones aplicables
Revisión de casos de uso y escenarios de rendimiento</t>
  </si>
  <si>
    <t>Priorizar objetivos y requisitos</t>
  </si>
  <si>
    <t>Sesiones de priorización con stakeholders
Análisis de impacto y dependencias entre objetivos y requisitos
Evaluación de riesgos asociados a objetivos y requisitos
Definición de criterios de evaluación y ranking para priorización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</si>
</sst>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###0.00%;\-###0.00%"/>
  </numFmts>
  <fonts count="10">
    <font>
      <sz val="11.0"/>
      <color rgb="FF000000"/>
      <name val="Arial"/>
      <scheme val="minor"/>
    </font>
    <font>
      <b/>
      <sz val="12.0"/>
      <color rgb="FF0070C0"/>
      <name val="Arial"/>
    </font>
    <font>
      <sz val="12.0"/>
      <color rgb="FF000000"/>
      <name val="Arial"/>
    </font>
    <font>
      <color theme="1"/>
      <name val="Arial"/>
      <scheme val="minor"/>
    </font>
    <font>
      <b/>
      <sz val="10.0"/>
      <color rgb="FF000000"/>
      <name val="Times New Roman"/>
    </font>
    <font>
      <b/>
      <sz val="10.0"/>
      <color rgb="FF000000"/>
      <name val="Arial"/>
    </font>
    <font>
      <b/>
      <sz val="12.0"/>
      <color rgb="FF000000"/>
      <name val="Arial"/>
    </font>
    <font>
      <sz val="10.0"/>
      <color rgb="FF000000"/>
      <name val="Times New Roman"/>
    </font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horizontal="left"/>
    </xf>
    <xf borderId="1" fillId="0" fontId="4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0" fillId="0" fontId="6" numFmtId="0" xfId="0" applyFont="1"/>
    <xf borderId="1" fillId="0" fontId="7" numFmtId="0" xfId="0" applyAlignment="1" applyBorder="1" applyFont="1">
      <alignment horizontal="left" shrinkToFit="0" vertical="top" wrapText="1"/>
    </xf>
    <xf borderId="1" fillId="0" fontId="7" numFmtId="0" xfId="0" applyAlignment="1" applyBorder="1" applyFont="1">
      <alignment horizontal="center" shrinkToFit="0" vertical="center" wrapText="1"/>
    </xf>
    <xf borderId="1" fillId="0" fontId="7" numFmtId="164" xfId="0" applyAlignment="1" applyBorder="1" applyFont="1" applyNumberFormat="1">
      <alignment horizontal="center" shrinkToFit="0" vertical="center" wrapText="1"/>
    </xf>
    <xf borderId="1" fillId="0" fontId="7" numFmtId="164" xfId="0" applyAlignment="1" applyBorder="1" applyFont="1" applyNumberFormat="1">
      <alignment horizontal="center" readingOrder="0" shrinkToFit="0" vertical="center" wrapText="1"/>
    </xf>
    <xf borderId="1" fillId="0" fontId="7" numFmtId="165" xfId="0" applyAlignment="1" applyBorder="1" applyFont="1" applyNumberForma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vertical="top"/>
    </xf>
    <xf borderId="0" fillId="0" fontId="8" numFmtId="0" xfId="0" applyAlignment="1" applyFont="1">
      <alignment vertical="top"/>
    </xf>
    <xf borderId="1" fillId="0" fontId="7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readingOrder="0" vertical="top"/>
    </xf>
    <xf borderId="1" fillId="2" fontId="7" numFmtId="0" xfId="0" applyAlignment="1" applyBorder="1" applyFill="1" applyFont="1">
      <alignment horizontal="left" shrinkToFit="0" vertical="top" wrapText="1"/>
    </xf>
    <xf borderId="1" fillId="0" fontId="7" numFmtId="0" xfId="0" applyAlignment="1" applyBorder="1" applyFont="1">
      <alignment horizontal="left" shrinkToFit="0" vertical="center" wrapText="1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2.63" defaultRowHeight="15.0" outlineLevelRow="3"/>
  <cols>
    <col customWidth="1" min="1" max="1" width="56.13"/>
    <col customWidth="1" min="2" max="2" width="18.88"/>
    <col customWidth="1" min="3" max="4" width="21.63"/>
    <col customWidth="1" min="5" max="6" width="12.38"/>
    <col customWidth="1" min="7" max="7" width="11.75"/>
    <col customWidth="1" min="8" max="8" width="20.5"/>
    <col customWidth="1" min="9" max="9" width="54.25"/>
    <col customWidth="1" min="10" max="10" width="20.5"/>
    <col customWidth="1" min="11" max="11" width="24.63"/>
    <col customWidth="1" min="12" max="12" width="27.38"/>
    <col customWidth="1" min="13" max="26" width="7.75"/>
  </cols>
  <sheetData>
    <row r="1">
      <c r="A1" s="1" t="s">
        <v>0</v>
      </c>
      <c r="B1" s="1" t="s">
        <v>1</v>
      </c>
      <c r="C1" s="1" t="s">
        <v>2</v>
      </c>
    </row>
    <row r="2" ht="46.5" customHeight="1">
      <c r="A2" s="2" t="s">
        <v>3</v>
      </c>
      <c r="B2" s="2" t="s">
        <v>4</v>
      </c>
      <c r="C2" s="1" t="s">
        <v>5</v>
      </c>
    </row>
    <row r="3">
      <c r="A3" s="3"/>
    </row>
    <row r="4" ht="14.25" customHeight="1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5" t="s">
        <v>14</v>
      </c>
      <c r="J4" s="6"/>
      <c r="K4" s="6"/>
      <c r="L4" s="6"/>
    </row>
    <row r="5" ht="57.75" customHeight="1">
      <c r="A5" s="7" t="s">
        <v>15</v>
      </c>
      <c r="B5" s="8" t="s">
        <v>16</v>
      </c>
      <c r="C5" s="9">
        <v>45429.0</v>
      </c>
      <c r="D5" s="10">
        <v>45441.0</v>
      </c>
      <c r="E5" s="8"/>
      <c r="F5" s="11" t="str">
        <f>SUM(F10:F14)/7</f>
        <v>#REF!</v>
      </c>
      <c r="G5" s="12" t="s">
        <v>17</v>
      </c>
      <c r="H5" s="8" t="s">
        <v>18</v>
      </c>
      <c r="I5" s="13" t="s">
        <v>19</v>
      </c>
      <c r="J5" s="14"/>
      <c r="K5" s="14"/>
      <c r="L5" s="14"/>
    </row>
    <row r="6" ht="57.75" customHeight="1">
      <c r="A6" s="15" t="s">
        <v>20</v>
      </c>
      <c r="B6" s="12" t="s">
        <v>21</v>
      </c>
      <c r="C6" s="10">
        <v>45442.0</v>
      </c>
      <c r="D6" s="10">
        <v>45442.0</v>
      </c>
      <c r="E6" s="8"/>
      <c r="F6" s="11" t="str">
        <f>SUM(F7:F12)/7</f>
        <v>#REF!</v>
      </c>
      <c r="G6" s="12" t="s">
        <v>22</v>
      </c>
      <c r="H6" s="8" t="s">
        <v>18</v>
      </c>
      <c r="I6" s="16" t="s">
        <v>23</v>
      </c>
      <c r="J6" s="14"/>
      <c r="K6" s="14"/>
      <c r="L6" s="14"/>
    </row>
    <row r="7" ht="57.75" customHeight="1">
      <c r="A7" s="15" t="s">
        <v>24</v>
      </c>
      <c r="B7" s="12" t="s">
        <v>21</v>
      </c>
      <c r="C7" s="10">
        <v>45442.0</v>
      </c>
      <c r="D7" s="10">
        <v>45442.0</v>
      </c>
      <c r="E7" s="8"/>
      <c r="F7" s="11" t="str">
        <f t="shared" ref="F7:F8" si="1">SUM(F9:F13)/7</f>
        <v>#REF!</v>
      </c>
      <c r="G7" s="12" t="s">
        <v>22</v>
      </c>
      <c r="H7" s="8" t="s">
        <v>18</v>
      </c>
      <c r="I7" s="16" t="s">
        <v>25</v>
      </c>
      <c r="J7" s="14"/>
      <c r="K7" s="14"/>
      <c r="L7" s="14"/>
    </row>
    <row r="8" ht="57.75" customHeight="1">
      <c r="A8" s="15" t="s">
        <v>26</v>
      </c>
      <c r="B8" s="12" t="s">
        <v>27</v>
      </c>
      <c r="C8" s="10">
        <v>45445.0</v>
      </c>
      <c r="D8" s="10">
        <v>45449.0</v>
      </c>
      <c r="E8" s="8"/>
      <c r="F8" s="11" t="str">
        <f t="shared" si="1"/>
        <v>#REF!</v>
      </c>
      <c r="G8" s="12" t="s">
        <v>28</v>
      </c>
      <c r="H8" s="8" t="s">
        <v>18</v>
      </c>
      <c r="I8" s="16" t="s">
        <v>29</v>
      </c>
      <c r="J8" s="14"/>
      <c r="K8" s="14"/>
      <c r="L8" s="14"/>
    </row>
    <row r="9" ht="58.5" customHeight="1" outlineLevel="1">
      <c r="A9" s="17" t="s">
        <v>30</v>
      </c>
      <c r="B9" s="8" t="s">
        <v>16</v>
      </c>
      <c r="C9" s="9" t="s">
        <v>31</v>
      </c>
      <c r="D9" s="9">
        <v>45450.0</v>
      </c>
      <c r="E9" s="8"/>
      <c r="F9" s="11" t="str">
        <f>SUM(F10:F14)/7</f>
        <v>#REF!</v>
      </c>
      <c r="G9" s="12" t="s">
        <v>28</v>
      </c>
      <c r="H9" s="8" t="s">
        <v>18</v>
      </c>
      <c r="I9" s="16" t="s">
        <v>32</v>
      </c>
      <c r="J9" s="14"/>
      <c r="K9" s="14"/>
      <c r="L9" s="14"/>
    </row>
    <row r="10" ht="54.75" customHeight="1" outlineLevel="2">
      <c r="A10" s="7" t="s">
        <v>33</v>
      </c>
      <c r="B10" s="8" t="s">
        <v>16</v>
      </c>
      <c r="C10" s="9">
        <v>45450.0</v>
      </c>
      <c r="D10" s="9">
        <v>45457.0</v>
      </c>
      <c r="E10" s="8"/>
      <c r="F10" s="11" t="str">
        <f t="shared" ref="F10:F12" si="2">SUM(#REF!)/7</f>
        <v>#REF!</v>
      </c>
      <c r="G10" s="12" t="s">
        <v>28</v>
      </c>
      <c r="H10" s="8" t="s">
        <v>18</v>
      </c>
      <c r="I10" s="16" t="s">
        <v>34</v>
      </c>
      <c r="J10" s="14"/>
      <c r="K10" s="14"/>
      <c r="L10" s="14"/>
    </row>
    <row r="11" ht="47.25" customHeight="1" outlineLevel="2">
      <c r="A11" s="7" t="s">
        <v>35</v>
      </c>
      <c r="B11" s="8" t="s">
        <v>16</v>
      </c>
      <c r="C11" s="9">
        <v>45457.0</v>
      </c>
      <c r="D11" s="9">
        <v>45464.0</v>
      </c>
      <c r="E11" s="8"/>
      <c r="F11" s="11" t="str">
        <f t="shared" si="2"/>
        <v>#REF!</v>
      </c>
      <c r="G11" s="12" t="s">
        <v>28</v>
      </c>
      <c r="H11" s="8" t="s">
        <v>18</v>
      </c>
      <c r="I11" s="16" t="s">
        <v>36</v>
      </c>
      <c r="J11" s="14"/>
      <c r="K11" s="14"/>
      <c r="L11" s="14"/>
    </row>
    <row r="12" ht="65.25" customHeight="1" outlineLevel="2">
      <c r="A12" s="7" t="s">
        <v>37</v>
      </c>
      <c r="B12" s="8" t="s">
        <v>16</v>
      </c>
      <c r="C12" s="9">
        <v>45464.0</v>
      </c>
      <c r="D12" s="9">
        <v>45471.0</v>
      </c>
      <c r="E12" s="8"/>
      <c r="F12" s="11" t="str">
        <f t="shared" si="2"/>
        <v>#REF!</v>
      </c>
      <c r="G12" s="12" t="s">
        <v>28</v>
      </c>
      <c r="H12" s="8" t="s">
        <v>18</v>
      </c>
      <c r="I12" s="16" t="s">
        <v>38</v>
      </c>
      <c r="J12" s="14"/>
      <c r="K12" s="14"/>
      <c r="L12" s="14"/>
    </row>
    <row r="13" ht="57.0" customHeight="1" outlineLevel="3">
      <c r="A13" s="7" t="s">
        <v>39</v>
      </c>
      <c r="B13" s="8" t="s">
        <v>16</v>
      </c>
      <c r="C13" s="9">
        <v>45471.0</v>
      </c>
      <c r="D13" s="9">
        <v>45478.0</v>
      </c>
      <c r="E13" s="8"/>
      <c r="F13" s="11">
        <f>SUM(F15)/7</f>
        <v>0</v>
      </c>
      <c r="G13" s="12" t="s">
        <v>28</v>
      </c>
      <c r="H13" s="8" t="s">
        <v>18</v>
      </c>
      <c r="I13" s="16" t="s">
        <v>40</v>
      </c>
      <c r="J13" s="14"/>
      <c r="K13" s="14"/>
      <c r="L13" s="14"/>
    </row>
    <row r="14" ht="63.75" customHeight="1">
      <c r="A14" s="18" t="s">
        <v>41</v>
      </c>
      <c r="B14" s="8" t="s">
        <v>16</v>
      </c>
      <c r="C14" s="9">
        <v>45478.0</v>
      </c>
      <c r="D14" s="9">
        <v>45485.0</v>
      </c>
      <c r="E14" s="8"/>
      <c r="F14" s="11">
        <f>SUM(F15:F16)/7</f>
        <v>0</v>
      </c>
      <c r="G14" s="12" t="s">
        <v>28</v>
      </c>
      <c r="H14" s="8" t="s">
        <v>18</v>
      </c>
      <c r="I14" s="16" t="s">
        <v>42</v>
      </c>
      <c r="J14" s="14"/>
      <c r="K14" s="14"/>
      <c r="L14" s="14"/>
    </row>
    <row r="15" ht="14.25" customHeight="1">
      <c r="A15" s="14"/>
      <c r="B15" s="14"/>
      <c r="C15" s="14"/>
      <c r="D15" s="14"/>
    </row>
    <row r="16" ht="14.25" customHeight="1">
      <c r="A16" s="14"/>
      <c r="B16" s="14"/>
      <c r="C16" s="14"/>
      <c r="D16" s="14"/>
    </row>
    <row r="17" ht="14.25" customHeight="1">
      <c r="A17" s="14"/>
      <c r="B17" s="14"/>
      <c r="C17" s="14"/>
      <c r="D17" s="14"/>
    </row>
    <row r="18" ht="14.25" customHeight="1">
      <c r="A18" s="19"/>
      <c r="B18" s="19"/>
      <c r="C18" s="19"/>
      <c r="D18" s="19"/>
      <c r="E18" s="19"/>
      <c r="F18" s="19"/>
      <c r="G18" s="19"/>
      <c r="H18" s="19"/>
    </row>
    <row r="19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52.5"/>
    <col customWidth="1" min="3" max="3" width="26.25"/>
    <col customWidth="1" min="4" max="4" width="17.5"/>
    <col customWidth="1" min="5" max="26" width="7.75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2021-08-16T02:21:05Z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0x0101004E0ED12E3C12264BAAEFDDE265025732</vt:lpwstr>
  </property>
</Properties>
</file>