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onimolla/Desktop/ SUMA/Automatizar Cobro/"/>
    </mc:Choice>
  </mc:AlternateContent>
  <xr:revisionPtr revIDLastSave="0" documentId="13_ncr:1_{0B10314E-78DD-F14D-96B7-62DC08FCA77F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Asistencia" sheetId="2" r:id="rId1"/>
    <sheet name="Presupuesto" sheetId="3" r:id="rId2"/>
    <sheet name="Configuracion_Precio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  <c r="C7" i="3"/>
  <c r="D6" i="3"/>
  <c r="C6" i="3"/>
  <c r="C3" i="3"/>
  <c r="B3" i="3"/>
</calcChain>
</file>

<file path=xl/sharedStrings.xml><?xml version="1.0" encoding="utf-8"?>
<sst xmlns="http://schemas.openxmlformats.org/spreadsheetml/2006/main" count="958" uniqueCount="413">
  <si>
    <t>Nombre</t>
  </si>
  <si>
    <t>Apellidos</t>
  </si>
  <si>
    <t>Instrumento</t>
  </si>
  <si>
    <t>Mig any Falles - Despertà</t>
  </si>
  <si>
    <t>Mig any de Falles - Passacarrer de vesprada</t>
  </si>
  <si>
    <t>Despertà Comissió Local Fallera</t>
  </si>
  <si>
    <t>Presentació Falla El Corral</t>
  </si>
  <si>
    <t>Presentació infantil Falla El Corral</t>
  </si>
  <si>
    <t>Mig any MiC Torrent</t>
  </si>
  <si>
    <t>Presentació infantil Comissió Local Fallera</t>
  </si>
  <si>
    <t>Presentació adulta Comissió Local Fallera</t>
  </si>
  <si>
    <t>Presentació Falla L’Amistat</t>
  </si>
  <si>
    <t>Barri de Sant Blai</t>
  </si>
  <si>
    <t>Mig any Benigànim (2 grups)</t>
  </si>
  <si>
    <t>Sopars de Gala Falles (2 grups)</t>
  </si>
  <si>
    <t>Crida de Falles (2 grups)</t>
  </si>
  <si>
    <t>Macrodespertà Junta Local Fallera</t>
  </si>
  <si>
    <t>ASSAIG DE FALLES</t>
  </si>
  <si>
    <t>Acompanyament Caminata Setmana de la Dona</t>
  </si>
  <si>
    <t>Roda de Falles Junta Local Fallera</t>
  </si>
  <si>
    <t>2a Trobada de MiC de la Ribera Alta - Castelló</t>
  </si>
  <si>
    <t>Despertà 50 aniversari Comissió Local Fallera</t>
  </si>
  <si>
    <t>Passacarrer 50 Aniversari Comissió Local Fallera</t>
  </si>
  <si>
    <t>Processó diocesana en Alzira - Junta Central Confraries Alberic</t>
  </si>
  <si>
    <t>Despertà de Diumenge de Rams</t>
  </si>
  <si>
    <t>DESFILADA DIUMENGE DE RAMS - ACTE OFICIAL</t>
  </si>
  <si>
    <t>Concert de Diumenge de Rams - Acte oficial</t>
  </si>
  <si>
    <t>Baixà dels Sants - Confraria Verge de la Soledat</t>
  </si>
  <si>
    <t>Processó Confraria Jesús Natzarè</t>
  </si>
  <si>
    <t>Processó Confraria Verge de la Soledat</t>
  </si>
  <si>
    <t>Processó Confraria del Sant Calze</t>
  </si>
  <si>
    <t>Processó del Sant Soterrar - ACTE OFICIAL</t>
  </si>
  <si>
    <t xml:space="preserve">José Antonio </t>
  </si>
  <si>
    <t>Muñoz Gea</t>
  </si>
  <si>
    <t>Flautín</t>
  </si>
  <si>
    <t>Paula</t>
  </si>
  <si>
    <t>Sotos</t>
  </si>
  <si>
    <t>Aitana</t>
  </si>
  <si>
    <t xml:space="preserve">Calvet Iborra </t>
  </si>
  <si>
    <t>Flauta</t>
  </si>
  <si>
    <t>Alba</t>
  </si>
  <si>
    <t>Martinez Colomina</t>
  </si>
  <si>
    <t>Ana</t>
  </si>
  <si>
    <t xml:space="preserve">Cuenca Peris </t>
  </si>
  <si>
    <t>Sanchis Miravalls</t>
  </si>
  <si>
    <t xml:space="preserve">Andrea </t>
  </si>
  <si>
    <t xml:space="preserve">Francés Martínez </t>
  </si>
  <si>
    <t>Carles</t>
  </si>
  <si>
    <t xml:space="preserve">Samblancat Velló </t>
  </si>
  <si>
    <t>Clara</t>
  </si>
  <si>
    <t>Benavent Aleixandre</t>
  </si>
  <si>
    <t>Elisa</t>
  </si>
  <si>
    <t>Benavent Mateu</t>
  </si>
  <si>
    <t>Fani</t>
  </si>
  <si>
    <t>Carboneres Tafaner</t>
  </si>
  <si>
    <t>Laia</t>
  </si>
  <si>
    <t>Muñoz Banavent</t>
  </si>
  <si>
    <t>Maria</t>
  </si>
  <si>
    <t>Hernandez</t>
  </si>
  <si>
    <t>Mariona</t>
  </si>
  <si>
    <t>Barraquet Escrihuela</t>
  </si>
  <si>
    <t>Marta</t>
  </si>
  <si>
    <t xml:space="preserve">Mireia </t>
  </si>
  <si>
    <t>Santacreu Cepero</t>
  </si>
  <si>
    <t>Vega</t>
  </si>
  <si>
    <t xml:space="preserve">Avendaño Doménech </t>
  </si>
  <si>
    <t>Vera</t>
  </si>
  <si>
    <t xml:space="preserve">García Benavent </t>
  </si>
  <si>
    <t>Vivi</t>
  </si>
  <si>
    <t xml:space="preserve">Martorell Llorens </t>
  </si>
  <si>
    <t>Àngels</t>
  </si>
  <si>
    <t>Miralles Sotos</t>
  </si>
  <si>
    <t>SG</t>
  </si>
  <si>
    <t>Oboe</t>
  </si>
  <si>
    <t>Briz Martorell</t>
  </si>
  <si>
    <t xml:space="preserve">Carolina </t>
  </si>
  <si>
    <t xml:space="preserve">Llovet Villamayor </t>
  </si>
  <si>
    <t>Iris</t>
  </si>
  <si>
    <t>Richart Fuster</t>
  </si>
  <si>
    <t>Martinez Sirera</t>
  </si>
  <si>
    <t xml:space="preserve">Benavent Muñoz </t>
  </si>
  <si>
    <t>María</t>
  </si>
  <si>
    <t>Sofia</t>
  </si>
  <si>
    <t>Mudrak Lysyk</t>
  </si>
  <si>
    <t xml:space="preserve">Verónica </t>
  </si>
  <si>
    <t xml:space="preserve">Roses García </t>
  </si>
  <si>
    <t>Victoria</t>
  </si>
  <si>
    <t>Muñoz</t>
  </si>
  <si>
    <t>Carla</t>
  </si>
  <si>
    <t>Montalvá Bonet</t>
  </si>
  <si>
    <t>Fagot</t>
  </si>
  <si>
    <t>Llorenç</t>
  </si>
  <si>
    <t xml:space="preserve">Sarría </t>
  </si>
  <si>
    <t xml:space="preserve">Francisco </t>
  </si>
  <si>
    <t xml:space="preserve">Bisbal Domènech </t>
  </si>
  <si>
    <t>Rubén</t>
  </si>
  <si>
    <t>Tortosa Lara</t>
  </si>
  <si>
    <t xml:space="preserve">Juan Manuel </t>
  </si>
  <si>
    <t xml:space="preserve">Cardona Cholbi </t>
  </si>
  <si>
    <t>Requinto</t>
  </si>
  <si>
    <t>Francés Martínez</t>
  </si>
  <si>
    <t>Clarinete</t>
  </si>
  <si>
    <t>Alejandro</t>
  </si>
  <si>
    <t>Sanz Altaver</t>
  </si>
  <si>
    <t>Aloma</t>
  </si>
  <si>
    <t>Pedrón Alborch</t>
  </si>
  <si>
    <t>Villaplana</t>
  </si>
  <si>
    <t>Amparo</t>
  </si>
  <si>
    <t>Aparicio Escriba</t>
  </si>
  <si>
    <t xml:space="preserve">Ana María </t>
  </si>
  <si>
    <t>Martín Sánchez</t>
  </si>
  <si>
    <t>Rey Caldés</t>
  </si>
  <si>
    <t xml:space="preserve">López Cobo </t>
  </si>
  <si>
    <t>Anna</t>
  </si>
  <si>
    <t xml:space="preserve">Blau Villaralbo </t>
  </si>
  <si>
    <t xml:space="preserve">Anna Marina </t>
  </si>
  <si>
    <t>Martínez Vidal</t>
  </si>
  <si>
    <t>Arnau</t>
  </si>
  <si>
    <t>Gomez</t>
  </si>
  <si>
    <t xml:space="preserve">Blanca </t>
  </si>
  <si>
    <t>Moratal</t>
  </si>
  <si>
    <t xml:space="preserve">Carla </t>
  </si>
  <si>
    <t xml:space="preserve">Rivero Sanz </t>
  </si>
  <si>
    <t>Cecilia</t>
  </si>
  <si>
    <t>Vidal</t>
  </si>
  <si>
    <t>Conchín</t>
  </si>
  <si>
    <t>Doménech</t>
  </si>
  <si>
    <t>Elena</t>
  </si>
  <si>
    <t>Mompó Alonso</t>
  </si>
  <si>
    <t>Bisbal González</t>
  </si>
  <si>
    <t>Elsa</t>
  </si>
  <si>
    <t>Làzaro Navasquillo</t>
  </si>
  <si>
    <t>Gloria</t>
  </si>
  <si>
    <t>Alonso Puig</t>
  </si>
  <si>
    <t xml:space="preserve">Inés </t>
  </si>
  <si>
    <t xml:space="preserve">García Torres </t>
  </si>
  <si>
    <t>Jordi</t>
  </si>
  <si>
    <t>Iborra Piqueres</t>
  </si>
  <si>
    <t>Jose Manuel</t>
  </si>
  <si>
    <t>Rey Gonzalez</t>
  </si>
  <si>
    <t>Jose</t>
  </si>
  <si>
    <t>Martí Pérez</t>
  </si>
  <si>
    <t>Judit</t>
  </si>
  <si>
    <t>Mateu Alonso</t>
  </si>
  <si>
    <t>Julia</t>
  </si>
  <si>
    <t>Vives</t>
  </si>
  <si>
    <t>LARA</t>
  </si>
  <si>
    <t xml:space="preserve">PEIRO GIMENEZ </t>
  </si>
  <si>
    <t>Laura</t>
  </si>
  <si>
    <t>Ferrada Sanchis</t>
  </si>
  <si>
    <t xml:space="preserve">Ferri Colomina </t>
  </si>
  <si>
    <t>Luci</t>
  </si>
  <si>
    <t xml:space="preserve">Galdón Domenech </t>
  </si>
  <si>
    <t>Luzya</t>
  </si>
  <si>
    <t xml:space="preserve">Ruiz Garcia </t>
  </si>
  <si>
    <t>Mar</t>
  </si>
  <si>
    <t>Valero Velló</t>
  </si>
  <si>
    <t>Margarita</t>
  </si>
  <si>
    <t>Ferrer Vives</t>
  </si>
  <si>
    <t>Vives Estarlich</t>
  </si>
  <si>
    <t xml:space="preserve">María José </t>
  </si>
  <si>
    <t xml:space="preserve">Aleixandre Grimaltos </t>
  </si>
  <si>
    <t>Paola</t>
  </si>
  <si>
    <t>Puig Estruch</t>
  </si>
  <si>
    <t>Raquel</t>
  </si>
  <si>
    <t>Puig Torres</t>
  </si>
  <si>
    <t>Sergio</t>
  </si>
  <si>
    <t>Marti Monzonis</t>
  </si>
  <si>
    <t xml:space="preserve">Vicente </t>
  </si>
  <si>
    <t xml:space="preserve">Díez Valentín </t>
  </si>
  <si>
    <t>aitana</t>
  </si>
  <si>
    <t>puig mas</t>
  </si>
  <si>
    <t>marta</t>
  </si>
  <si>
    <t>puig estruch</t>
  </si>
  <si>
    <t xml:space="preserve">JOSE LUIS </t>
  </si>
  <si>
    <t xml:space="preserve">SANFELIX MARIN </t>
  </si>
  <si>
    <t>Clarinete bajo</t>
  </si>
  <si>
    <t>Maria Angeles</t>
  </si>
  <si>
    <t xml:space="preserve">Montes Galdón </t>
  </si>
  <si>
    <t xml:space="preserve">ROBERTO </t>
  </si>
  <si>
    <t xml:space="preserve">BISBAL DOMÉNECH </t>
  </si>
  <si>
    <t>ANDRES</t>
  </si>
  <si>
    <t>TORRIJO DOMINGO</t>
  </si>
  <si>
    <t>Saxofón alto</t>
  </si>
  <si>
    <t>Duato Blau</t>
  </si>
  <si>
    <t>Alberto</t>
  </si>
  <si>
    <t xml:space="preserve"> Benavent Aleixandre</t>
  </si>
  <si>
    <t>Alicia</t>
  </si>
  <si>
    <t>Sanchis Gil</t>
  </si>
  <si>
    <t xml:space="preserve">Cortés Pastor </t>
  </si>
  <si>
    <t>Aroa</t>
  </si>
  <si>
    <t xml:space="preserve">Ortiz Barbera </t>
  </si>
  <si>
    <t>Carme</t>
  </si>
  <si>
    <t>Rubio</t>
  </si>
  <si>
    <t>Daniela</t>
  </si>
  <si>
    <t>Joan</t>
  </si>
  <si>
    <t>Moratal Bàguena</t>
  </si>
  <si>
    <t>Torrijo</t>
  </si>
  <si>
    <t>Lluís</t>
  </si>
  <si>
    <t>Pelegrí Calvet</t>
  </si>
  <si>
    <t>MARTA</t>
  </si>
  <si>
    <t xml:space="preserve">Maria </t>
  </si>
  <si>
    <t xml:space="preserve">Sanz Hernandez </t>
  </si>
  <si>
    <t>Mateu Blau</t>
  </si>
  <si>
    <t>Mompó</t>
  </si>
  <si>
    <t>Asensi Lucas</t>
  </si>
  <si>
    <t>Pau</t>
  </si>
  <si>
    <t>Quique</t>
  </si>
  <si>
    <t>Fuster Bruñó</t>
  </si>
  <si>
    <t xml:space="preserve">Raquel </t>
  </si>
  <si>
    <t xml:space="preserve">Lledó Vives </t>
  </si>
  <si>
    <t>Sara</t>
  </si>
  <si>
    <t>Virgi</t>
  </si>
  <si>
    <t>Bou Gómez</t>
  </si>
  <si>
    <t xml:space="preserve">Yolanda </t>
  </si>
  <si>
    <t xml:space="preserve">Cebriá Richart </t>
  </si>
  <si>
    <t>laura</t>
  </si>
  <si>
    <t>sanchez</t>
  </si>
  <si>
    <t>maria</t>
  </si>
  <si>
    <t>asensi</t>
  </si>
  <si>
    <t xml:space="preserve">ALBERTO </t>
  </si>
  <si>
    <t>BENAVENT ESCRIBA</t>
  </si>
  <si>
    <t>Abel</t>
  </si>
  <si>
    <t>Fuster Gonzalez</t>
  </si>
  <si>
    <t>Andreu</t>
  </si>
  <si>
    <t>Cortés sarria</t>
  </si>
  <si>
    <t>Martinez gimenez</t>
  </si>
  <si>
    <t>Paco</t>
  </si>
  <si>
    <t>Ferrer</t>
  </si>
  <si>
    <t>Rosa</t>
  </si>
  <si>
    <t>Alos Pillicer</t>
  </si>
  <si>
    <t xml:space="preserve">Ramón </t>
  </si>
  <si>
    <t xml:space="preserve">Martorell Furió </t>
  </si>
  <si>
    <t xml:space="preserve">Anna Maria </t>
  </si>
  <si>
    <t>Pla Aleo</t>
  </si>
  <si>
    <t>Trompa</t>
  </si>
  <si>
    <t xml:space="preserve">Carles </t>
  </si>
  <si>
    <t>Valero Miralles</t>
  </si>
  <si>
    <t>Dídac</t>
  </si>
  <si>
    <t>Andrés Cebriá</t>
  </si>
  <si>
    <t>Eduard</t>
  </si>
  <si>
    <t>Hurtado Montero</t>
  </si>
  <si>
    <t>Francisco Manuel</t>
  </si>
  <si>
    <t xml:space="preserve">Carañana Coll </t>
  </si>
  <si>
    <t>Fran</t>
  </si>
  <si>
    <t>Guillem</t>
  </si>
  <si>
    <t>Oliver</t>
  </si>
  <si>
    <t>Hugo</t>
  </si>
  <si>
    <t xml:space="preserve">Joan </t>
  </si>
  <si>
    <t xml:space="preserve">Benavent Diez </t>
  </si>
  <si>
    <t>Hurtado Sala</t>
  </si>
  <si>
    <t>Puig Mompo</t>
  </si>
  <si>
    <t>Leire</t>
  </si>
  <si>
    <t>Sala Combres</t>
  </si>
  <si>
    <t>Garcia Mariner</t>
  </si>
  <si>
    <t>Mireia</t>
  </si>
  <si>
    <t>Quiles</t>
  </si>
  <si>
    <t>Pepe</t>
  </si>
  <si>
    <t>Soler Gil</t>
  </si>
  <si>
    <t>Lledó Vives</t>
  </si>
  <si>
    <t>Salvador</t>
  </si>
  <si>
    <t>Mompó Calabuig</t>
  </si>
  <si>
    <t xml:space="preserve">Santiago </t>
  </si>
  <si>
    <t xml:space="preserve">Muñoz Gea </t>
  </si>
  <si>
    <t>Víctor</t>
  </si>
  <si>
    <t>Mateu Vives</t>
  </si>
  <si>
    <t xml:space="preserve">Álvaro </t>
  </si>
  <si>
    <t>Bisbal Sala</t>
  </si>
  <si>
    <t xml:space="preserve">Daniel José </t>
  </si>
  <si>
    <t xml:space="preserve">Juan Alarcón </t>
  </si>
  <si>
    <t>Aleix</t>
  </si>
  <si>
    <t>Trompeta</t>
  </si>
  <si>
    <t>Calvet Iborra</t>
  </si>
  <si>
    <t>Ibáñez Ferrando</t>
  </si>
  <si>
    <t xml:space="preserve">Más </t>
  </si>
  <si>
    <t>Ferrer Mestre</t>
  </si>
  <si>
    <t>Briz</t>
  </si>
  <si>
    <t>Andrea</t>
  </si>
  <si>
    <t xml:space="preserve">Sevilla Cortes </t>
  </si>
  <si>
    <t>Angela</t>
  </si>
  <si>
    <t>Mateu Campos</t>
  </si>
  <si>
    <t>Sanchis Martínez</t>
  </si>
  <si>
    <t>Fernando</t>
  </si>
  <si>
    <t>Escrivá-Arocas</t>
  </si>
  <si>
    <t xml:space="preserve">Ferran </t>
  </si>
  <si>
    <t xml:space="preserve">Cebria Iborra </t>
  </si>
  <si>
    <t>Ferran</t>
  </si>
  <si>
    <t>Cebria</t>
  </si>
  <si>
    <t xml:space="preserve">Gerard </t>
  </si>
  <si>
    <t>Duato Part</t>
  </si>
  <si>
    <t>Cebra</t>
  </si>
  <si>
    <t>Josep</t>
  </si>
  <si>
    <t>Cortes</t>
  </si>
  <si>
    <t>Maria Jesus</t>
  </si>
  <si>
    <t>Sanchis</t>
  </si>
  <si>
    <t>Miquel</t>
  </si>
  <si>
    <t>Mafé Benavent</t>
  </si>
  <si>
    <t xml:space="preserve">Colomina Sanchis </t>
  </si>
  <si>
    <t>Sergi</t>
  </si>
  <si>
    <t xml:space="preserve">González Benavent </t>
  </si>
  <si>
    <t>Toni</t>
  </si>
  <si>
    <t>Chust</t>
  </si>
  <si>
    <t>Vicent</t>
  </si>
  <si>
    <t>Díez Bruñó</t>
  </si>
  <si>
    <t>Riera llacer</t>
  </si>
  <si>
    <t xml:space="preserve">Víctor </t>
  </si>
  <si>
    <t xml:space="preserve">Hernández </t>
  </si>
  <si>
    <t>García Dauder</t>
  </si>
  <si>
    <t>Ainhoa</t>
  </si>
  <si>
    <t>Trombón</t>
  </si>
  <si>
    <t xml:space="preserve">Alejandro </t>
  </si>
  <si>
    <t xml:space="preserve">Briz Company </t>
  </si>
  <si>
    <t>Antonio</t>
  </si>
  <si>
    <t>Enric</t>
  </si>
  <si>
    <t>Rodríguez Llorens</t>
  </si>
  <si>
    <t xml:space="preserve">Miralles Ortega </t>
  </si>
  <si>
    <t>Irene</t>
  </si>
  <si>
    <t xml:space="preserve">Giménez Ortiz </t>
  </si>
  <si>
    <t>Jose Carlos</t>
  </si>
  <si>
    <t xml:space="preserve">Garcia </t>
  </si>
  <si>
    <t xml:space="preserve">Josep </t>
  </si>
  <si>
    <t xml:space="preserve">Samblancat Galbis </t>
  </si>
  <si>
    <t xml:space="preserve">Tudela Alabort </t>
  </si>
  <si>
    <t>Juan</t>
  </si>
  <si>
    <t>Revert Frances</t>
  </si>
  <si>
    <t>Samuel</t>
  </si>
  <si>
    <t>Fuster Richart</t>
  </si>
  <si>
    <t>Oliver Vicente</t>
  </si>
  <si>
    <t>Enrique</t>
  </si>
  <si>
    <t>Alonso Hernandez</t>
  </si>
  <si>
    <t>Sanz Hernandez</t>
  </si>
  <si>
    <t>Más Alfonso</t>
  </si>
  <si>
    <t>Tuba</t>
  </si>
  <si>
    <t>FERNANDO</t>
  </si>
  <si>
    <t>CATALA CORBATO</t>
  </si>
  <si>
    <t>Pascual</t>
  </si>
  <si>
    <t>Francés Ferrando</t>
  </si>
  <si>
    <t>Sergi I.</t>
  </si>
  <si>
    <t xml:space="preserve">Rodríguez Benavent </t>
  </si>
  <si>
    <t>Violonchelo</t>
  </si>
  <si>
    <t>Enri</t>
  </si>
  <si>
    <t xml:space="preserve">Benavent Gandía </t>
  </si>
  <si>
    <t>Maria jose</t>
  </si>
  <si>
    <t>Guillem climent</t>
  </si>
  <si>
    <t xml:space="preserve">Enrique </t>
  </si>
  <si>
    <t>Contrabajo</t>
  </si>
  <si>
    <t>Eric</t>
  </si>
  <si>
    <t>Pelegrí Ruiz</t>
  </si>
  <si>
    <t>Juanfran</t>
  </si>
  <si>
    <t xml:space="preserve">Rivero Amat </t>
  </si>
  <si>
    <t xml:space="preserve">M Angeles </t>
  </si>
  <si>
    <t>Palop Aleo</t>
  </si>
  <si>
    <t>Marcos</t>
  </si>
  <si>
    <t>Zaragoza Calabuig</t>
  </si>
  <si>
    <t>Cebrià Hernàndez</t>
  </si>
  <si>
    <t>Percusión</t>
  </si>
  <si>
    <t>Antoni</t>
  </si>
  <si>
    <t>Mollà Benavent</t>
  </si>
  <si>
    <t>Gandia</t>
  </si>
  <si>
    <t xml:space="preserve">David </t>
  </si>
  <si>
    <t>Puig Mas</t>
  </si>
  <si>
    <t>David</t>
  </si>
  <si>
    <t>Ortiz Maravilla</t>
  </si>
  <si>
    <t>Puig torres</t>
  </si>
  <si>
    <t xml:space="preserve">Francesc </t>
  </si>
  <si>
    <t>Rivero Sanz</t>
  </si>
  <si>
    <t>José María</t>
  </si>
  <si>
    <t>Martínez de la Casa Álvarez</t>
  </si>
  <si>
    <t>LAURA</t>
  </si>
  <si>
    <t>SANCHIS GIL</t>
  </si>
  <si>
    <t xml:space="preserve">Llorenç </t>
  </si>
  <si>
    <t xml:space="preserve">Hernández Caballero </t>
  </si>
  <si>
    <t>Loren</t>
  </si>
  <si>
    <t>Monzó Sales</t>
  </si>
  <si>
    <t>Lorenzo</t>
  </si>
  <si>
    <t>Ortiz Gil</t>
  </si>
  <si>
    <t xml:space="preserve">Miquel </t>
  </si>
  <si>
    <t xml:space="preserve">Cardona Velló </t>
  </si>
  <si>
    <t>Pablo</t>
  </si>
  <si>
    <t xml:space="preserve">Villalba Arcos </t>
  </si>
  <si>
    <t>Pere</t>
  </si>
  <si>
    <t>Bertomeu Selva</t>
  </si>
  <si>
    <t>Robert</t>
  </si>
  <si>
    <t>joan</t>
  </si>
  <si>
    <t>chafer</t>
  </si>
  <si>
    <t>Cubo</t>
  </si>
  <si>
    <t>Timbales</t>
  </si>
  <si>
    <t>Batería</t>
  </si>
  <si>
    <t>Rafa</t>
  </si>
  <si>
    <t>Sales</t>
  </si>
  <si>
    <t>Acordeón</t>
  </si>
  <si>
    <t>Bernal More0</t>
  </si>
  <si>
    <t>Cami0</t>
  </si>
  <si>
    <t>More0 Aliaga</t>
  </si>
  <si>
    <t>Saxofón te0r</t>
  </si>
  <si>
    <t>Saxofón baríto0</t>
  </si>
  <si>
    <t>Fliscor0</t>
  </si>
  <si>
    <t xml:space="preserve">Le0mar Díez </t>
  </si>
  <si>
    <t>Gómez Casa0va</t>
  </si>
  <si>
    <t xml:space="preserve">Vives Bo0 </t>
  </si>
  <si>
    <t>Bombardi0</t>
  </si>
  <si>
    <t xml:space="preserve">Bo0 </t>
  </si>
  <si>
    <t>Categoria</t>
  </si>
  <si>
    <t>COBRAT</t>
  </si>
  <si>
    <t>LLOGATS</t>
  </si>
  <si>
    <t>TRANSPORT</t>
  </si>
  <si>
    <t>A REPARTIR</t>
  </si>
  <si>
    <t>ACTES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</si>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</sst>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5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iberation Sans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" fontId="3" fillId="0" borderId="1" xfId="0" applyNumberFormat="1" applyFont="1" applyBorder="1"/>
    <xf numFmtId="4" fontId="3" fillId="3" borderId="1" xfId="0" applyNumberFormat="1" applyFont="1" applyFill="1" applyBorder="1"/>
    <xf numFmtId="0" fontId="0" fillId="2" borderId="1" xfId="0" applyFill="1" applyBorder="1"/>
    <xf numFmtId="0" fontId="0" fillId="0" borderId="2" xfId="0" applyBorder="1"/>
    <xf numFmtId="4" fontId="4" fillId="0" borderId="0" xfId="0" applyNumberFormat="1" applyFont="1"/>
    <xf numFmtId="164" fontId="0" fillId="0" borderId="1" xfId="0" applyNumberFormat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439F-288F-4A5C-8F3D-E972B3F1235C}">
  <dimension ref="A1:AG215"/>
  <sheetViews>
    <sheetView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B17" sqref="B17"/>
    </sheetView>
  </sheetViews>
  <sheetFormatPr baseColWidth="10" defaultRowHeight="16"/>
  <cols>
    <col min="2" max="2" width="23.83203125" bestFit="1" customWidth="1"/>
    <col min="3" max="3" width="15.33203125" bestFit="1" customWidth="1"/>
    <col min="5" max="33" width="5.83203125" customWidth="1"/>
  </cols>
  <sheetData>
    <row r="1" spans="1:33" s="1" customFormat="1" ht="77.5" customHeight="1">
      <c r="A1" s="4" t="s">
        <v>0</v>
      </c>
      <c r="B1" s="4" t="s">
        <v>1</v>
      </c>
      <c r="C1" s="4" t="s">
        <v>2</v>
      </c>
      <c r="D1" s="4" t="s">
        <v>402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5" t="s">
        <v>31</v>
      </c>
    </row>
    <row r="2" spans="1:33">
      <c r="A2" s="3" t="s">
        <v>32</v>
      </c>
      <c r="B2" s="3" t="s">
        <v>33</v>
      </c>
      <c r="C2" s="3" t="s">
        <v>34</v>
      </c>
      <c r="D2" s="3" t="s">
        <v>410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9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9">
        <v>0</v>
      </c>
      <c r="AB2" s="9">
        <v>0</v>
      </c>
      <c r="AC2" s="3">
        <v>0</v>
      </c>
      <c r="AD2" s="3">
        <v>0</v>
      </c>
      <c r="AE2" s="3">
        <v>0</v>
      </c>
      <c r="AF2" s="3">
        <v>0</v>
      </c>
      <c r="AG2" s="9">
        <v>0</v>
      </c>
    </row>
    <row r="3" spans="1:33">
      <c r="A3" s="3" t="s">
        <v>35</v>
      </c>
      <c r="B3" s="3" t="s">
        <v>36</v>
      </c>
      <c r="C3" s="3" t="s">
        <v>34</v>
      </c>
      <c r="D3" s="3" t="s">
        <v>411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9">
        <v>1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0</v>
      </c>
      <c r="Z3" s="3">
        <v>0</v>
      </c>
      <c r="AA3" s="9">
        <v>0</v>
      </c>
      <c r="AB3" s="9">
        <v>0</v>
      </c>
      <c r="AC3" s="3">
        <v>0</v>
      </c>
      <c r="AD3" s="3">
        <v>0</v>
      </c>
      <c r="AE3" s="3">
        <v>1</v>
      </c>
      <c r="AF3" s="3">
        <v>0</v>
      </c>
      <c r="AG3" s="9">
        <v>0</v>
      </c>
    </row>
    <row r="4" spans="1:33">
      <c r="A4" s="3" t="s">
        <v>37</v>
      </c>
      <c r="B4" s="3" t="s">
        <v>38</v>
      </c>
      <c r="C4" s="3" t="s">
        <v>39</v>
      </c>
      <c r="D4" s="3" t="s">
        <v>412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9">
        <v>1</v>
      </c>
      <c r="T4" s="3">
        <v>0</v>
      </c>
      <c r="U4" s="3">
        <v>1</v>
      </c>
      <c r="V4" s="3">
        <v>1</v>
      </c>
      <c r="W4" s="3">
        <v>0</v>
      </c>
      <c r="X4" s="3">
        <v>0</v>
      </c>
      <c r="Y4" s="3">
        <v>1</v>
      </c>
      <c r="Z4" s="3">
        <v>0</v>
      </c>
      <c r="AA4" s="9">
        <v>0</v>
      </c>
      <c r="AB4" s="9">
        <v>0</v>
      </c>
      <c r="AC4" s="3">
        <v>0</v>
      </c>
      <c r="AD4" s="3">
        <v>1</v>
      </c>
      <c r="AE4" s="3">
        <v>0</v>
      </c>
      <c r="AF4" s="3">
        <v>0</v>
      </c>
      <c r="AG4" s="9">
        <v>0</v>
      </c>
    </row>
    <row r="5" spans="1:33">
      <c r="A5" s="3" t="s">
        <v>40</v>
      </c>
      <c r="B5" s="3" t="s">
        <v>41</v>
      </c>
      <c r="C5" s="3" t="s">
        <v>39</v>
      </c>
      <c r="D5" s="3" t="s">
        <v>409</v>
      </c>
      <c r="E5" s="3">
        <v>0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9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9">
        <v>0</v>
      </c>
      <c r="AB5" s="9">
        <v>0</v>
      </c>
      <c r="AC5" s="3">
        <v>0</v>
      </c>
      <c r="AD5" s="3">
        <v>0</v>
      </c>
      <c r="AE5" s="3">
        <v>0</v>
      </c>
      <c r="AF5" s="3">
        <v>0</v>
      </c>
      <c r="AG5" s="9">
        <v>0</v>
      </c>
    </row>
    <row r="6" spans="1:33">
      <c r="A6" s="3" t="s">
        <v>42</v>
      </c>
      <c r="B6" s="3" t="s">
        <v>43</v>
      </c>
      <c r="C6" s="3" t="s">
        <v>39</v>
      </c>
      <c r="D6" s="3" t="s">
        <v>410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9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9">
        <v>0</v>
      </c>
      <c r="AB6" s="9">
        <v>0</v>
      </c>
      <c r="AC6" s="3">
        <v>0</v>
      </c>
      <c r="AD6" s="3">
        <v>0</v>
      </c>
      <c r="AE6" s="3">
        <v>0</v>
      </c>
      <c r="AF6" s="3">
        <v>0</v>
      </c>
      <c r="AG6" s="9">
        <v>0</v>
      </c>
    </row>
    <row r="7" spans="1:33">
      <c r="A7" s="3" t="s">
        <v>42</v>
      </c>
      <c r="B7" s="3" t="s">
        <v>44</v>
      </c>
      <c r="C7" s="3" t="s">
        <v>39</v>
      </c>
      <c r="D7" s="3" t="s">
        <v>408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9">
        <v>0</v>
      </c>
      <c r="T7" s="3">
        <v>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9">
        <v>0</v>
      </c>
      <c r="AB7" s="9">
        <v>0</v>
      </c>
      <c r="AC7" s="3">
        <v>0</v>
      </c>
      <c r="AD7" s="3">
        <v>0</v>
      </c>
      <c r="AE7" s="3">
        <v>0</v>
      </c>
      <c r="AF7" s="3">
        <v>1</v>
      </c>
      <c r="AG7" s="9">
        <v>1</v>
      </c>
    </row>
    <row r="8" spans="1:33">
      <c r="A8" s="3" t="s">
        <v>45</v>
      </c>
      <c r="B8" s="3" t="s">
        <v>46</v>
      </c>
      <c r="C8" s="3" t="s">
        <v>39</v>
      </c>
      <c r="D8" s="3" t="s">
        <v>408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9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9">
        <v>0</v>
      </c>
      <c r="AB8" s="9">
        <v>0</v>
      </c>
      <c r="AC8" s="3">
        <v>0</v>
      </c>
      <c r="AD8" s="3">
        <v>0</v>
      </c>
      <c r="AE8" s="3">
        <v>0</v>
      </c>
      <c r="AF8" s="3">
        <v>0</v>
      </c>
      <c r="AG8" s="9">
        <v>0</v>
      </c>
    </row>
    <row r="9" spans="1:33">
      <c r="A9" s="3" t="s">
        <v>47</v>
      </c>
      <c r="B9" s="3" t="s">
        <v>48</v>
      </c>
      <c r="C9" s="3" t="s">
        <v>39</v>
      </c>
      <c r="D9" s="3" t="s">
        <v>409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9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9">
        <v>0</v>
      </c>
      <c r="AB9" s="9">
        <v>0</v>
      </c>
      <c r="AC9" s="3">
        <v>0</v>
      </c>
      <c r="AD9" s="3">
        <v>0</v>
      </c>
      <c r="AE9" s="3">
        <v>0</v>
      </c>
      <c r="AF9" s="3">
        <v>0</v>
      </c>
      <c r="AG9" s="9">
        <v>0</v>
      </c>
    </row>
    <row r="10" spans="1:33">
      <c r="A10" s="3" t="s">
        <v>49</v>
      </c>
      <c r="B10" s="3" t="s">
        <v>50</v>
      </c>
      <c r="C10" s="3" t="s">
        <v>39</v>
      </c>
      <c r="D10" s="3" t="s">
        <v>410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9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9">
        <v>0</v>
      </c>
      <c r="AB10" s="9">
        <v>0</v>
      </c>
      <c r="AC10" s="3">
        <v>0</v>
      </c>
      <c r="AD10" s="3">
        <v>0</v>
      </c>
      <c r="AE10" s="3">
        <v>0</v>
      </c>
      <c r="AF10" s="3">
        <v>0</v>
      </c>
      <c r="AG10" s="9">
        <v>0</v>
      </c>
    </row>
    <row r="11" spans="1:33">
      <c r="A11" s="3" t="s">
        <v>51</v>
      </c>
      <c r="B11" s="3" t="s">
        <v>52</v>
      </c>
      <c r="C11" s="3" t="s">
        <v>39</v>
      </c>
      <c r="D11" s="3" t="s">
        <v>411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1</v>
      </c>
      <c r="S11" s="9">
        <v>1</v>
      </c>
      <c r="T11" s="3">
        <v>0</v>
      </c>
      <c r="U11" s="3">
        <v>1</v>
      </c>
      <c r="V11" s="3">
        <v>0</v>
      </c>
      <c r="W11" s="3">
        <v>1</v>
      </c>
      <c r="X11" s="3">
        <v>1</v>
      </c>
      <c r="Y11" s="3">
        <v>0</v>
      </c>
      <c r="Z11" s="3">
        <v>0</v>
      </c>
      <c r="AA11" s="9">
        <v>0</v>
      </c>
      <c r="AB11" s="9">
        <v>0</v>
      </c>
      <c r="AC11" s="3">
        <v>1</v>
      </c>
      <c r="AD11" s="3">
        <v>0</v>
      </c>
      <c r="AE11" s="3">
        <v>1</v>
      </c>
      <c r="AF11" s="3">
        <v>1</v>
      </c>
      <c r="AG11" s="9">
        <v>1</v>
      </c>
    </row>
    <row r="12" spans="1:33">
      <c r="A12" s="3" t="s">
        <v>53</v>
      </c>
      <c r="B12" s="3" t="s">
        <v>54</v>
      </c>
      <c r="C12" s="3" t="s">
        <v>39</v>
      </c>
      <c r="D12" s="3" t="s">
        <v>412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0</v>
      </c>
      <c r="M12" s="3">
        <v>1</v>
      </c>
      <c r="N12" s="3">
        <v>1</v>
      </c>
      <c r="O12" s="3">
        <v>0</v>
      </c>
      <c r="P12" s="3">
        <v>1</v>
      </c>
      <c r="Q12" s="3">
        <v>1</v>
      </c>
      <c r="R12" s="3">
        <v>1</v>
      </c>
      <c r="S12" s="9">
        <v>1</v>
      </c>
      <c r="T12" s="3">
        <v>1</v>
      </c>
      <c r="U12" s="3">
        <v>1</v>
      </c>
      <c r="V12" s="3">
        <v>0</v>
      </c>
      <c r="W12" s="3">
        <v>1</v>
      </c>
      <c r="X12" s="3">
        <v>1</v>
      </c>
      <c r="Y12" s="3">
        <v>1</v>
      </c>
      <c r="Z12" s="3">
        <v>1</v>
      </c>
      <c r="AA12" s="9">
        <v>0</v>
      </c>
      <c r="AB12" s="9">
        <v>0</v>
      </c>
      <c r="AC12" s="3">
        <v>1</v>
      </c>
      <c r="AD12" s="3">
        <v>1</v>
      </c>
      <c r="AE12" s="3">
        <v>1</v>
      </c>
      <c r="AF12" s="3">
        <v>1</v>
      </c>
      <c r="AG12" s="9">
        <v>1</v>
      </c>
    </row>
    <row r="13" spans="1:33">
      <c r="A13" s="3" t="s">
        <v>55</v>
      </c>
      <c r="B13" s="3" t="s">
        <v>56</v>
      </c>
      <c r="C13" s="3" t="s">
        <v>39</v>
      </c>
      <c r="D13" s="3" t="s">
        <v>409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9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9">
        <v>0</v>
      </c>
      <c r="AB13" s="9">
        <v>0</v>
      </c>
      <c r="AC13" s="3">
        <v>0</v>
      </c>
      <c r="AD13" s="3">
        <v>0</v>
      </c>
      <c r="AE13" s="3">
        <v>0</v>
      </c>
      <c r="AF13" s="3">
        <v>0</v>
      </c>
      <c r="AG13" s="9">
        <v>0</v>
      </c>
    </row>
    <row r="14" spans="1:33">
      <c r="A14" s="3" t="s">
        <v>57</v>
      </c>
      <c r="B14" s="3" t="s">
        <v>58</v>
      </c>
      <c r="C14" s="3" t="s">
        <v>39</v>
      </c>
      <c r="D14" s="3" t="s">
        <v>410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9">
        <v>1</v>
      </c>
      <c r="T14" s="3">
        <v>0</v>
      </c>
      <c r="U14" s="3">
        <v>1</v>
      </c>
      <c r="V14" s="3">
        <v>1</v>
      </c>
      <c r="W14" s="3">
        <v>0</v>
      </c>
      <c r="X14" s="3">
        <v>1</v>
      </c>
      <c r="Y14" s="3">
        <v>1</v>
      </c>
      <c r="Z14" s="3">
        <v>0</v>
      </c>
      <c r="AA14" s="9">
        <v>0</v>
      </c>
      <c r="AB14" s="9">
        <v>0</v>
      </c>
      <c r="AC14" s="3">
        <v>1</v>
      </c>
      <c r="AD14" s="3">
        <v>1</v>
      </c>
      <c r="AE14" s="3">
        <v>1</v>
      </c>
      <c r="AF14" s="3">
        <v>1</v>
      </c>
      <c r="AG14" s="9">
        <v>1</v>
      </c>
    </row>
    <row r="15" spans="1:33">
      <c r="A15" s="3" t="s">
        <v>59</v>
      </c>
      <c r="B15" s="3" t="s">
        <v>60</v>
      </c>
      <c r="C15" s="3" t="s">
        <v>39</v>
      </c>
      <c r="D15" s="3" t="s">
        <v>408</v>
      </c>
      <c r="E15" s="3">
        <v>0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1</v>
      </c>
      <c r="Q15" s="3">
        <v>1</v>
      </c>
      <c r="R15" s="3">
        <v>1</v>
      </c>
      <c r="S15" s="9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0</v>
      </c>
      <c r="AA15" s="9">
        <v>0</v>
      </c>
      <c r="AB15" s="9">
        <v>0</v>
      </c>
      <c r="AC15" s="3">
        <v>1</v>
      </c>
      <c r="AD15" s="3">
        <v>1</v>
      </c>
      <c r="AE15" s="3">
        <v>1</v>
      </c>
      <c r="AF15" s="3">
        <v>1</v>
      </c>
      <c r="AG15" s="9">
        <v>1</v>
      </c>
    </row>
    <row r="16" spans="1:33">
      <c r="A16" s="3" t="s">
        <v>61</v>
      </c>
      <c r="B16" s="3" t="s">
        <v>391</v>
      </c>
      <c r="C16" s="3" t="s">
        <v>39</v>
      </c>
      <c r="D16" s="3" t="s">
        <v>408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0</v>
      </c>
      <c r="S16" s="9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9">
        <v>0</v>
      </c>
      <c r="AB16" s="9">
        <v>0</v>
      </c>
      <c r="AC16" s="3">
        <v>1</v>
      </c>
      <c r="AD16" s="3">
        <v>0</v>
      </c>
      <c r="AE16" s="3">
        <v>1</v>
      </c>
      <c r="AF16" s="3">
        <v>0</v>
      </c>
      <c r="AG16" s="9">
        <v>1</v>
      </c>
    </row>
    <row r="17" spans="1:33">
      <c r="A17" s="3" t="s">
        <v>62</v>
      </c>
      <c r="B17" s="3" t="s">
        <v>63</v>
      </c>
      <c r="C17" s="3" t="s">
        <v>39</v>
      </c>
      <c r="D17" s="3" t="s">
        <v>409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9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9">
        <v>0</v>
      </c>
      <c r="AB17" s="9">
        <v>0</v>
      </c>
      <c r="AC17" s="3">
        <v>1</v>
      </c>
      <c r="AD17" s="3">
        <v>0</v>
      </c>
      <c r="AE17" s="3">
        <v>1</v>
      </c>
      <c r="AF17" s="3">
        <v>1</v>
      </c>
      <c r="AG17" s="9">
        <v>0</v>
      </c>
    </row>
    <row r="18" spans="1:33">
      <c r="A18" s="3" t="s">
        <v>64</v>
      </c>
      <c r="B18" s="3" t="s">
        <v>65</v>
      </c>
      <c r="C18" s="3" t="s">
        <v>39</v>
      </c>
      <c r="D18" s="3" t="s">
        <v>410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9">
        <v>1</v>
      </c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1</v>
      </c>
      <c r="AA18" s="9">
        <v>0</v>
      </c>
      <c r="AB18" s="9">
        <v>0</v>
      </c>
      <c r="AC18" s="3">
        <v>0</v>
      </c>
      <c r="AD18" s="3">
        <v>0</v>
      </c>
      <c r="AE18" s="3">
        <v>1</v>
      </c>
      <c r="AF18" s="3">
        <v>1</v>
      </c>
      <c r="AG18" s="9">
        <v>0</v>
      </c>
    </row>
    <row r="19" spans="1:33">
      <c r="A19" s="3" t="s">
        <v>66</v>
      </c>
      <c r="B19" s="3" t="s">
        <v>67</v>
      </c>
      <c r="C19" s="3" t="s">
        <v>39</v>
      </c>
      <c r="D19" s="3" t="s">
        <v>411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9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9">
        <v>0</v>
      </c>
      <c r="AB19" s="9">
        <v>0</v>
      </c>
      <c r="AC19" s="3">
        <v>0</v>
      </c>
      <c r="AD19" s="3">
        <v>1</v>
      </c>
      <c r="AE19" s="3">
        <v>0</v>
      </c>
      <c r="AF19" s="3">
        <v>0</v>
      </c>
      <c r="AG19" s="9">
        <v>0</v>
      </c>
    </row>
    <row r="20" spans="1:33">
      <c r="A20" s="3" t="s">
        <v>68</v>
      </c>
      <c r="B20" s="3" t="s">
        <v>69</v>
      </c>
      <c r="C20" s="3" t="s">
        <v>39</v>
      </c>
      <c r="D20" s="3" t="s">
        <v>412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3">
        <v>0</v>
      </c>
      <c r="P20" s="3">
        <v>1</v>
      </c>
      <c r="Q20" s="3">
        <v>1</v>
      </c>
      <c r="R20" s="3">
        <v>0</v>
      </c>
      <c r="S20" s="9">
        <v>0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9">
        <v>0</v>
      </c>
      <c r="AB20" s="9">
        <v>0</v>
      </c>
      <c r="AC20" s="3">
        <v>1</v>
      </c>
      <c r="AD20" s="3">
        <v>1</v>
      </c>
      <c r="AE20" s="3">
        <v>1</v>
      </c>
      <c r="AF20" s="3">
        <v>0</v>
      </c>
      <c r="AG20" s="9">
        <v>1</v>
      </c>
    </row>
    <row r="21" spans="1:33">
      <c r="A21" s="3" t="s">
        <v>70</v>
      </c>
      <c r="B21" s="3" t="s">
        <v>71</v>
      </c>
      <c r="C21" s="3" t="s">
        <v>39</v>
      </c>
      <c r="D21" s="3" t="s">
        <v>409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1</v>
      </c>
      <c r="Q21" s="3">
        <v>1</v>
      </c>
      <c r="R21" s="3">
        <v>1</v>
      </c>
      <c r="S21" s="9">
        <v>1</v>
      </c>
      <c r="T21" s="3">
        <v>0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9">
        <v>0</v>
      </c>
      <c r="AB21" s="9">
        <v>0</v>
      </c>
      <c r="AC21" s="3">
        <v>1</v>
      </c>
      <c r="AD21" s="3">
        <v>0</v>
      </c>
      <c r="AE21" s="3">
        <v>1</v>
      </c>
      <c r="AF21" s="3">
        <v>1</v>
      </c>
      <c r="AG21" s="9">
        <v>1</v>
      </c>
    </row>
    <row r="22" spans="1:33">
      <c r="A22" s="3" t="s">
        <v>42</v>
      </c>
      <c r="B22" s="3" t="s">
        <v>72</v>
      </c>
      <c r="C22" s="3" t="s">
        <v>73</v>
      </c>
      <c r="D22" s="3" t="s">
        <v>410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9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9">
        <v>0</v>
      </c>
      <c r="AB22" s="9">
        <v>0</v>
      </c>
      <c r="AC22" s="3">
        <v>0</v>
      </c>
      <c r="AD22" s="3">
        <v>0</v>
      </c>
      <c r="AE22" s="3">
        <v>0</v>
      </c>
      <c r="AF22" s="3">
        <v>0</v>
      </c>
      <c r="AG22" s="9">
        <v>0</v>
      </c>
    </row>
    <row r="23" spans="1:33">
      <c r="A23" s="3" t="s">
        <v>392</v>
      </c>
      <c r="B23" s="3" t="s">
        <v>74</v>
      </c>
      <c r="C23" s="3" t="s">
        <v>73</v>
      </c>
      <c r="D23" s="3" t="s">
        <v>408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9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9">
        <v>0</v>
      </c>
      <c r="AB23" s="9">
        <v>0</v>
      </c>
      <c r="AC23" s="3">
        <v>0</v>
      </c>
      <c r="AD23" s="3">
        <v>0</v>
      </c>
      <c r="AE23" s="3">
        <v>0</v>
      </c>
      <c r="AF23" s="3">
        <v>0</v>
      </c>
      <c r="AG23" s="9">
        <v>0</v>
      </c>
    </row>
    <row r="24" spans="1:33">
      <c r="A24" s="3" t="s">
        <v>75</v>
      </c>
      <c r="B24" s="3" t="s">
        <v>76</v>
      </c>
      <c r="C24" s="3" t="s">
        <v>73</v>
      </c>
      <c r="D24" s="3" t="s">
        <v>408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0</v>
      </c>
      <c r="O24" s="3">
        <v>0</v>
      </c>
      <c r="P24" s="3">
        <v>1</v>
      </c>
      <c r="Q24" s="3">
        <v>1</v>
      </c>
      <c r="R24" s="3">
        <v>1</v>
      </c>
      <c r="S24" s="9">
        <v>1</v>
      </c>
      <c r="T24" s="3">
        <v>0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9">
        <v>0</v>
      </c>
      <c r="AB24" s="9">
        <v>0</v>
      </c>
      <c r="AC24" s="3">
        <v>0</v>
      </c>
      <c r="AD24" s="3">
        <v>1</v>
      </c>
      <c r="AE24" s="3">
        <v>1</v>
      </c>
      <c r="AF24" s="3">
        <v>1</v>
      </c>
      <c r="AG24" s="9">
        <v>1</v>
      </c>
    </row>
    <row r="25" spans="1:33">
      <c r="A25" s="3" t="s">
        <v>77</v>
      </c>
      <c r="B25" s="3" t="s">
        <v>78</v>
      </c>
      <c r="C25" s="3" t="s">
        <v>73</v>
      </c>
      <c r="D25" s="3" t="s">
        <v>409</v>
      </c>
      <c r="E25" s="3">
        <v>0</v>
      </c>
      <c r="F25" s="3">
        <v>0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0</v>
      </c>
      <c r="P25" s="3">
        <v>0</v>
      </c>
      <c r="Q25" s="3">
        <v>1</v>
      </c>
      <c r="R25" s="3">
        <v>1</v>
      </c>
      <c r="S25" s="9">
        <v>0</v>
      </c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9">
        <v>0</v>
      </c>
      <c r="AB25" s="9">
        <v>0</v>
      </c>
      <c r="AC25" s="3">
        <v>1</v>
      </c>
      <c r="AD25" s="3">
        <v>0</v>
      </c>
      <c r="AE25" s="3">
        <v>1</v>
      </c>
      <c r="AF25" s="3">
        <v>0</v>
      </c>
      <c r="AG25" s="9">
        <v>1</v>
      </c>
    </row>
    <row r="26" spans="1:33">
      <c r="A26" s="3" t="s">
        <v>57</v>
      </c>
      <c r="B26" s="3" t="s">
        <v>79</v>
      </c>
      <c r="C26" s="3" t="s">
        <v>73</v>
      </c>
      <c r="D26" s="3" t="s">
        <v>410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</v>
      </c>
      <c r="R26" s="3">
        <v>0</v>
      </c>
      <c r="S26" s="9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9">
        <v>0</v>
      </c>
      <c r="AB26" s="9">
        <v>0</v>
      </c>
      <c r="AC26" s="3">
        <v>0</v>
      </c>
      <c r="AD26" s="3">
        <v>0</v>
      </c>
      <c r="AE26" s="3">
        <v>0</v>
      </c>
      <c r="AF26" s="3">
        <v>0</v>
      </c>
      <c r="AG26" s="9">
        <v>0</v>
      </c>
    </row>
    <row r="27" spans="1:33">
      <c r="A27" s="3" t="s">
        <v>61</v>
      </c>
      <c r="B27" s="3" t="s">
        <v>80</v>
      </c>
      <c r="C27" s="3" t="s">
        <v>73</v>
      </c>
      <c r="D27" s="3" t="s">
        <v>411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1</v>
      </c>
      <c r="Q27" s="3">
        <v>1</v>
      </c>
      <c r="R27" s="3">
        <v>1</v>
      </c>
      <c r="S27" s="9">
        <v>1</v>
      </c>
      <c r="T27" s="3">
        <v>0</v>
      </c>
      <c r="U27" s="3">
        <v>1</v>
      </c>
      <c r="V27" s="3">
        <v>0</v>
      </c>
      <c r="W27" s="3">
        <v>1</v>
      </c>
      <c r="X27" s="3">
        <v>1</v>
      </c>
      <c r="Y27" s="3">
        <v>0</v>
      </c>
      <c r="Z27" s="3">
        <v>1</v>
      </c>
      <c r="AA27" s="9">
        <v>0</v>
      </c>
      <c r="AB27" s="9">
        <v>0</v>
      </c>
      <c r="AC27" s="3">
        <v>1</v>
      </c>
      <c r="AD27" s="3">
        <v>1</v>
      </c>
      <c r="AE27" s="3">
        <v>1</v>
      </c>
      <c r="AF27" s="3">
        <v>0</v>
      </c>
      <c r="AG27" s="9">
        <v>1</v>
      </c>
    </row>
    <row r="28" spans="1:33">
      <c r="A28" s="3" t="s">
        <v>81</v>
      </c>
      <c r="B28" s="3" t="s">
        <v>79</v>
      </c>
      <c r="C28" s="3" t="s">
        <v>73</v>
      </c>
      <c r="D28" s="3" t="s">
        <v>412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9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9">
        <v>0</v>
      </c>
      <c r="AB28" s="9">
        <v>0</v>
      </c>
      <c r="AC28" s="3">
        <v>0</v>
      </c>
      <c r="AD28" s="3">
        <v>0</v>
      </c>
      <c r="AE28" s="3">
        <v>0</v>
      </c>
      <c r="AF28" s="3">
        <v>0</v>
      </c>
      <c r="AG28" s="9">
        <v>0</v>
      </c>
    </row>
    <row r="29" spans="1:33">
      <c r="A29" s="3" t="s">
        <v>82</v>
      </c>
      <c r="B29" s="3" t="s">
        <v>83</v>
      </c>
      <c r="C29" s="3" t="s">
        <v>73</v>
      </c>
      <c r="D29" s="3" t="s">
        <v>409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0</v>
      </c>
      <c r="P29" s="3">
        <v>1</v>
      </c>
      <c r="Q29" s="3">
        <v>0</v>
      </c>
      <c r="R29" s="3">
        <v>1</v>
      </c>
      <c r="S29" s="9">
        <v>1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0</v>
      </c>
      <c r="Z29" s="3">
        <v>1</v>
      </c>
      <c r="AA29" s="9">
        <v>0</v>
      </c>
      <c r="AB29" s="9">
        <v>0</v>
      </c>
      <c r="AC29" s="3">
        <v>1</v>
      </c>
      <c r="AD29" s="3">
        <v>1</v>
      </c>
      <c r="AE29" s="3">
        <v>1</v>
      </c>
      <c r="AF29" s="3">
        <v>1</v>
      </c>
      <c r="AG29" s="9">
        <v>1</v>
      </c>
    </row>
    <row r="30" spans="1:33">
      <c r="A30" s="3" t="s">
        <v>84</v>
      </c>
      <c r="B30" s="3" t="s">
        <v>85</v>
      </c>
      <c r="C30" s="3" t="s">
        <v>73</v>
      </c>
      <c r="D30" s="3" t="s">
        <v>410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0</v>
      </c>
      <c r="M30" s="3">
        <v>1</v>
      </c>
      <c r="N30" s="3">
        <v>1</v>
      </c>
      <c r="O30" s="3">
        <v>0</v>
      </c>
      <c r="P30" s="3">
        <v>1</v>
      </c>
      <c r="Q30" s="3">
        <v>0</v>
      </c>
      <c r="R30" s="3">
        <v>1</v>
      </c>
      <c r="S30" s="9">
        <v>1</v>
      </c>
      <c r="T30" s="3">
        <v>0</v>
      </c>
      <c r="U30" s="3">
        <v>1</v>
      </c>
      <c r="V30" s="3">
        <v>0</v>
      </c>
      <c r="W30" s="3">
        <v>1</v>
      </c>
      <c r="X30" s="3">
        <v>1</v>
      </c>
      <c r="Y30" s="3">
        <v>0</v>
      </c>
      <c r="Z30" s="3">
        <v>1</v>
      </c>
      <c r="AA30" s="9">
        <v>0</v>
      </c>
      <c r="AB30" s="9">
        <v>0</v>
      </c>
      <c r="AC30" s="3">
        <v>1</v>
      </c>
      <c r="AD30" s="3">
        <v>0</v>
      </c>
      <c r="AE30" s="3">
        <v>1</v>
      </c>
      <c r="AF30" s="3">
        <v>1</v>
      </c>
      <c r="AG30" s="9">
        <v>1</v>
      </c>
    </row>
    <row r="31" spans="1:33">
      <c r="A31" s="3" t="s">
        <v>86</v>
      </c>
      <c r="B31" s="3" t="s">
        <v>87</v>
      </c>
      <c r="C31" s="3" t="s">
        <v>73</v>
      </c>
      <c r="D31" s="3" t="s">
        <v>408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9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9">
        <v>0</v>
      </c>
      <c r="AB31" s="9">
        <v>0</v>
      </c>
      <c r="AC31" s="3">
        <v>0</v>
      </c>
      <c r="AD31" s="3">
        <v>0</v>
      </c>
      <c r="AE31" s="3">
        <v>0</v>
      </c>
      <c r="AF31" s="3">
        <v>0</v>
      </c>
      <c r="AG31" s="9">
        <v>0</v>
      </c>
    </row>
    <row r="32" spans="1:33">
      <c r="A32" s="3" t="s">
        <v>88</v>
      </c>
      <c r="B32" s="3" t="s">
        <v>89</v>
      </c>
      <c r="C32" s="3" t="s">
        <v>90</v>
      </c>
      <c r="D32" s="3" t="s">
        <v>408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1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9">
        <v>1</v>
      </c>
      <c r="T32" s="3">
        <v>1</v>
      </c>
      <c r="U32" s="3">
        <v>1</v>
      </c>
      <c r="V32" s="3">
        <v>0</v>
      </c>
      <c r="W32" s="3">
        <v>0</v>
      </c>
      <c r="X32" s="3">
        <v>1</v>
      </c>
      <c r="Y32" s="3">
        <v>1</v>
      </c>
      <c r="Z32" s="3">
        <v>0</v>
      </c>
      <c r="AA32" s="9">
        <v>0</v>
      </c>
      <c r="AB32" s="9">
        <v>0</v>
      </c>
      <c r="AC32" s="3">
        <v>1</v>
      </c>
      <c r="AD32" s="3">
        <v>0</v>
      </c>
      <c r="AE32" s="3">
        <v>1</v>
      </c>
      <c r="AF32" s="3">
        <v>1</v>
      </c>
      <c r="AG32" s="9">
        <v>1</v>
      </c>
    </row>
    <row r="33" spans="1:33">
      <c r="A33" s="3" t="s">
        <v>91</v>
      </c>
      <c r="B33" s="3" t="s">
        <v>92</v>
      </c>
      <c r="C33" s="3" t="s">
        <v>90</v>
      </c>
      <c r="D33" s="3" t="s">
        <v>409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9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0</v>
      </c>
      <c r="AA33" s="9">
        <v>0</v>
      </c>
      <c r="AB33" s="9">
        <v>0</v>
      </c>
      <c r="AC33" s="3">
        <v>0</v>
      </c>
      <c r="AD33" s="3">
        <v>1</v>
      </c>
      <c r="AE33" s="3">
        <v>0</v>
      </c>
      <c r="AF33" s="3">
        <v>1</v>
      </c>
      <c r="AG33" s="9">
        <v>1</v>
      </c>
    </row>
    <row r="34" spans="1:33">
      <c r="A34" s="3" t="s">
        <v>93</v>
      </c>
      <c r="B34" s="3" t="s">
        <v>94</v>
      </c>
      <c r="C34" s="3" t="s">
        <v>90</v>
      </c>
      <c r="D34" s="3" t="s">
        <v>410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9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9">
        <v>0</v>
      </c>
      <c r="AB34" s="9">
        <v>0</v>
      </c>
      <c r="AC34" s="3">
        <v>0</v>
      </c>
      <c r="AD34" s="3">
        <v>0</v>
      </c>
      <c r="AE34" s="3">
        <v>0</v>
      </c>
      <c r="AF34" s="3">
        <v>0</v>
      </c>
      <c r="AG34" s="9">
        <v>0</v>
      </c>
    </row>
    <row r="35" spans="1:33">
      <c r="A35" s="3" t="s">
        <v>95</v>
      </c>
      <c r="B35" s="3" t="s">
        <v>96</v>
      </c>
      <c r="C35" s="3" t="s">
        <v>90</v>
      </c>
      <c r="D35" s="3" t="s">
        <v>411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9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9">
        <v>0</v>
      </c>
      <c r="AB35" s="9">
        <v>0</v>
      </c>
      <c r="AC35" s="3">
        <v>0</v>
      </c>
      <c r="AD35" s="3">
        <v>0</v>
      </c>
      <c r="AE35" s="3">
        <v>0</v>
      </c>
      <c r="AF35" s="3">
        <v>0</v>
      </c>
      <c r="AG35" s="9">
        <v>0</v>
      </c>
    </row>
    <row r="36" spans="1:33">
      <c r="A36" s="3" t="s">
        <v>97</v>
      </c>
      <c r="B36" s="3" t="s">
        <v>98</v>
      </c>
      <c r="C36" s="3" t="s">
        <v>99</v>
      </c>
      <c r="D36" s="3" t="s">
        <v>412</v>
      </c>
      <c r="E36" s="3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3">
        <v>1</v>
      </c>
      <c r="R36" s="3">
        <v>1</v>
      </c>
      <c r="S36" s="9">
        <v>1</v>
      </c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1</v>
      </c>
      <c r="Z36" s="3">
        <v>1</v>
      </c>
      <c r="AA36" s="9">
        <v>0</v>
      </c>
      <c r="AB36" s="9">
        <v>0</v>
      </c>
      <c r="AC36" s="3">
        <v>1</v>
      </c>
      <c r="AD36" s="3">
        <v>1</v>
      </c>
      <c r="AE36" s="3">
        <v>1</v>
      </c>
      <c r="AF36" s="3">
        <v>0</v>
      </c>
      <c r="AG36" s="9">
        <v>1</v>
      </c>
    </row>
    <row r="37" spans="1:33">
      <c r="A37" s="3" t="s">
        <v>40</v>
      </c>
      <c r="B37" s="3" t="s">
        <v>100</v>
      </c>
      <c r="C37" s="3" t="s">
        <v>101</v>
      </c>
      <c r="D37" s="3" t="s">
        <v>409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9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9">
        <v>0</v>
      </c>
      <c r="AB37" s="9">
        <v>0</v>
      </c>
      <c r="AC37" s="3">
        <v>0</v>
      </c>
      <c r="AD37" s="3">
        <v>0</v>
      </c>
      <c r="AE37" s="3">
        <v>0</v>
      </c>
      <c r="AF37" s="3">
        <v>0</v>
      </c>
      <c r="AG37" s="9">
        <v>0</v>
      </c>
    </row>
    <row r="38" spans="1:33">
      <c r="A38" s="3" t="s">
        <v>102</v>
      </c>
      <c r="B38" s="3" t="s">
        <v>103</v>
      </c>
      <c r="C38" s="3" t="s">
        <v>101</v>
      </c>
      <c r="D38" s="3" t="s">
        <v>410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9">
        <v>0</v>
      </c>
      <c r="T38" s="3">
        <v>0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9">
        <v>0</v>
      </c>
      <c r="AB38" s="9">
        <v>0</v>
      </c>
      <c r="AC38" s="3">
        <v>0</v>
      </c>
      <c r="AD38" s="3">
        <v>0</v>
      </c>
      <c r="AE38" s="3">
        <v>1</v>
      </c>
      <c r="AF38" s="3">
        <v>0</v>
      </c>
      <c r="AG38" s="9">
        <v>1</v>
      </c>
    </row>
    <row r="39" spans="1:33">
      <c r="A39" s="3" t="s">
        <v>104</v>
      </c>
      <c r="B39" s="3" t="s">
        <v>105</v>
      </c>
      <c r="C39" s="3" t="s">
        <v>101</v>
      </c>
      <c r="D39" s="3" t="s">
        <v>408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0</v>
      </c>
      <c r="K39" s="3">
        <v>1</v>
      </c>
      <c r="L39" s="3">
        <v>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9">
        <v>0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9">
        <v>0</v>
      </c>
      <c r="AB39" s="9">
        <v>0</v>
      </c>
      <c r="AC39" s="3">
        <v>0</v>
      </c>
      <c r="AD39" s="3">
        <v>1</v>
      </c>
      <c r="AE39" s="3">
        <v>0</v>
      </c>
      <c r="AF39" s="3">
        <v>0</v>
      </c>
      <c r="AG39" s="9">
        <v>0</v>
      </c>
    </row>
    <row r="40" spans="1:33">
      <c r="A40" s="3" t="s">
        <v>104</v>
      </c>
      <c r="B40" s="3" t="s">
        <v>106</v>
      </c>
      <c r="C40" s="3" t="s">
        <v>101</v>
      </c>
      <c r="D40" s="3" t="s">
        <v>408</v>
      </c>
      <c r="E40" s="3">
        <v>1</v>
      </c>
      <c r="F40" s="3">
        <v>1</v>
      </c>
      <c r="G40" s="3">
        <v>0</v>
      </c>
      <c r="H40" s="3">
        <v>1</v>
      </c>
      <c r="I40" s="3">
        <v>1</v>
      </c>
      <c r="J40" s="3">
        <v>0</v>
      </c>
      <c r="K40" s="3">
        <v>1</v>
      </c>
      <c r="L40" s="3">
        <v>0</v>
      </c>
      <c r="M40" s="3">
        <v>1</v>
      </c>
      <c r="N40" s="3">
        <v>0</v>
      </c>
      <c r="O40" s="3">
        <v>0</v>
      </c>
      <c r="P40" s="3">
        <v>1</v>
      </c>
      <c r="Q40" s="3">
        <v>1</v>
      </c>
      <c r="R40" s="3">
        <v>1</v>
      </c>
      <c r="S40" s="9">
        <v>1</v>
      </c>
      <c r="T40" s="3">
        <v>0</v>
      </c>
      <c r="U40" s="3">
        <v>1</v>
      </c>
      <c r="V40" s="3">
        <v>1</v>
      </c>
      <c r="W40" s="3">
        <v>1</v>
      </c>
      <c r="X40" s="3">
        <v>1</v>
      </c>
      <c r="Y40" s="3">
        <v>0</v>
      </c>
      <c r="Z40" s="3">
        <v>0</v>
      </c>
      <c r="AA40" s="9">
        <v>0</v>
      </c>
      <c r="AB40" s="9">
        <v>0</v>
      </c>
      <c r="AC40" s="3">
        <v>1</v>
      </c>
      <c r="AD40" s="3">
        <v>1</v>
      </c>
      <c r="AE40" s="3">
        <v>0</v>
      </c>
      <c r="AF40" s="3">
        <v>1</v>
      </c>
      <c r="AG40" s="9">
        <v>1</v>
      </c>
    </row>
    <row r="41" spans="1:33">
      <c r="A41" s="3" t="s">
        <v>107</v>
      </c>
      <c r="B41" s="3" t="s">
        <v>108</v>
      </c>
      <c r="C41" s="3" t="s">
        <v>101</v>
      </c>
      <c r="D41" s="3" t="s">
        <v>409</v>
      </c>
      <c r="E41" s="3">
        <v>1</v>
      </c>
      <c r="F41" s="3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9">
        <v>1</v>
      </c>
      <c r="T41" s="3">
        <v>0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9">
        <v>0</v>
      </c>
      <c r="AB41" s="9">
        <v>0</v>
      </c>
      <c r="AC41" s="3">
        <v>1</v>
      </c>
      <c r="AD41" s="3">
        <v>0</v>
      </c>
      <c r="AE41" s="3">
        <v>0</v>
      </c>
      <c r="AF41" s="3">
        <v>1</v>
      </c>
      <c r="AG41" s="9">
        <v>1</v>
      </c>
    </row>
    <row r="42" spans="1:33">
      <c r="A42" s="3" t="s">
        <v>109</v>
      </c>
      <c r="B42" s="3" t="s">
        <v>110</v>
      </c>
      <c r="C42" s="3" t="s">
        <v>101</v>
      </c>
      <c r="D42" s="3" t="s">
        <v>410</v>
      </c>
      <c r="E42" s="3">
        <v>1</v>
      </c>
      <c r="F42" s="3">
        <v>1</v>
      </c>
      <c r="G42" s="3">
        <v>0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0</v>
      </c>
      <c r="P42" s="3">
        <v>1</v>
      </c>
      <c r="Q42" s="3">
        <v>1</v>
      </c>
      <c r="R42" s="3">
        <v>1</v>
      </c>
      <c r="S42" s="9">
        <v>1</v>
      </c>
      <c r="T42" s="3">
        <v>0</v>
      </c>
      <c r="U42" s="3">
        <v>1</v>
      </c>
      <c r="V42" s="3">
        <v>0</v>
      </c>
      <c r="W42" s="3">
        <v>1</v>
      </c>
      <c r="X42" s="3">
        <v>1</v>
      </c>
      <c r="Y42" s="3">
        <v>1</v>
      </c>
      <c r="Z42" s="3">
        <v>0</v>
      </c>
      <c r="AA42" s="9">
        <v>0</v>
      </c>
      <c r="AB42" s="9">
        <v>0</v>
      </c>
      <c r="AC42" s="3">
        <v>0</v>
      </c>
      <c r="AD42" s="3">
        <v>0</v>
      </c>
      <c r="AE42" s="3">
        <v>0</v>
      </c>
      <c r="AF42" s="3">
        <v>0</v>
      </c>
      <c r="AG42" s="9">
        <v>0</v>
      </c>
    </row>
    <row r="43" spans="1:33">
      <c r="A43" s="3" t="s">
        <v>42</v>
      </c>
      <c r="B43" s="3" t="s">
        <v>111</v>
      </c>
      <c r="C43" s="3" t="s">
        <v>101</v>
      </c>
      <c r="D43" s="3" t="s">
        <v>411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9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9">
        <v>0</v>
      </c>
      <c r="AB43" s="9">
        <v>0</v>
      </c>
      <c r="AC43" s="3">
        <v>0</v>
      </c>
      <c r="AD43" s="3">
        <v>0</v>
      </c>
      <c r="AE43" s="3">
        <v>0</v>
      </c>
      <c r="AF43" s="3">
        <v>0</v>
      </c>
      <c r="AG43" s="9">
        <v>0</v>
      </c>
    </row>
    <row r="44" spans="1:33">
      <c r="A44" s="3" t="s">
        <v>45</v>
      </c>
      <c r="B44" s="3" t="s">
        <v>112</v>
      </c>
      <c r="C44" s="3" t="s">
        <v>101</v>
      </c>
      <c r="D44" s="3" t="s">
        <v>412</v>
      </c>
      <c r="E44" s="3">
        <v>0</v>
      </c>
      <c r="F44" s="3">
        <v>0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1</v>
      </c>
      <c r="Q44" s="3">
        <v>0</v>
      </c>
      <c r="R44" s="3">
        <v>1</v>
      </c>
      <c r="S44" s="9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9">
        <v>0</v>
      </c>
      <c r="AB44" s="9">
        <v>0</v>
      </c>
      <c r="AC44" s="3">
        <v>1</v>
      </c>
      <c r="AD44" s="3">
        <v>1</v>
      </c>
      <c r="AE44" s="3">
        <v>1</v>
      </c>
      <c r="AF44" s="3">
        <v>0</v>
      </c>
      <c r="AG44" s="9">
        <v>1</v>
      </c>
    </row>
    <row r="45" spans="1:33">
      <c r="A45" s="3" t="s">
        <v>113</v>
      </c>
      <c r="B45" s="3" t="s">
        <v>114</v>
      </c>
      <c r="C45" s="3" t="s">
        <v>101</v>
      </c>
      <c r="D45" s="3" t="s">
        <v>409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9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9">
        <v>0</v>
      </c>
      <c r="AB45" s="9">
        <v>0</v>
      </c>
      <c r="AC45" s="3">
        <v>0</v>
      </c>
      <c r="AD45" s="3">
        <v>0</v>
      </c>
      <c r="AE45" s="3">
        <v>0</v>
      </c>
      <c r="AF45" s="3">
        <v>0</v>
      </c>
      <c r="AG45" s="9">
        <v>0</v>
      </c>
    </row>
    <row r="46" spans="1:33">
      <c r="A46" s="3" t="s">
        <v>115</v>
      </c>
      <c r="B46" s="3" t="s">
        <v>116</v>
      </c>
      <c r="C46" s="3" t="s">
        <v>101</v>
      </c>
      <c r="D46" s="3" t="s">
        <v>410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9">
        <v>0</v>
      </c>
      <c r="T46" s="3">
        <v>0</v>
      </c>
      <c r="U46" s="3">
        <v>1</v>
      </c>
      <c r="V46" s="3">
        <v>1</v>
      </c>
      <c r="W46" s="3">
        <v>0</v>
      </c>
      <c r="X46" s="3">
        <v>1</v>
      </c>
      <c r="Y46" s="3">
        <v>0</v>
      </c>
      <c r="Z46" s="3">
        <v>0</v>
      </c>
      <c r="AA46" s="9">
        <v>0</v>
      </c>
      <c r="AB46" s="9">
        <v>0</v>
      </c>
      <c r="AC46" s="3">
        <v>0</v>
      </c>
      <c r="AD46" s="3">
        <v>0</v>
      </c>
      <c r="AE46" s="3">
        <v>1</v>
      </c>
      <c r="AF46" s="3">
        <v>0</v>
      </c>
      <c r="AG46" s="9">
        <v>0</v>
      </c>
    </row>
    <row r="47" spans="1:33">
      <c r="A47" s="3" t="s">
        <v>117</v>
      </c>
      <c r="B47" s="3" t="s">
        <v>118</v>
      </c>
      <c r="C47" s="3" t="s">
        <v>101</v>
      </c>
      <c r="D47" s="3" t="s">
        <v>408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9">
        <v>0</v>
      </c>
      <c r="T47" s="3">
        <v>0</v>
      </c>
      <c r="U47" s="3">
        <v>1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9">
        <v>0</v>
      </c>
      <c r="AB47" s="9">
        <v>0</v>
      </c>
      <c r="AC47" s="3">
        <v>0</v>
      </c>
      <c r="AD47" s="3">
        <v>0</v>
      </c>
      <c r="AE47" s="3">
        <v>0</v>
      </c>
      <c r="AF47" s="3">
        <v>0</v>
      </c>
      <c r="AG47" s="9">
        <v>1</v>
      </c>
    </row>
    <row r="48" spans="1:33">
      <c r="A48" s="3" t="s">
        <v>119</v>
      </c>
      <c r="B48" s="3" t="s">
        <v>120</v>
      </c>
      <c r="C48" s="3" t="s">
        <v>101</v>
      </c>
      <c r="D48" s="3" t="s">
        <v>408</v>
      </c>
      <c r="E48" s="3">
        <v>1</v>
      </c>
      <c r="F48" s="3">
        <v>1</v>
      </c>
      <c r="G48" s="3">
        <v>0</v>
      </c>
      <c r="H48" s="3">
        <v>1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9">
        <v>1</v>
      </c>
      <c r="T48" s="3">
        <v>0</v>
      </c>
      <c r="U48" s="3">
        <v>1</v>
      </c>
      <c r="V48" s="3">
        <v>0</v>
      </c>
      <c r="W48" s="3">
        <v>1</v>
      </c>
      <c r="X48" s="3">
        <v>1</v>
      </c>
      <c r="Y48" s="3">
        <v>0</v>
      </c>
      <c r="Z48" s="3">
        <v>0</v>
      </c>
      <c r="AA48" s="9">
        <v>0</v>
      </c>
      <c r="AB48" s="9">
        <v>0</v>
      </c>
      <c r="AC48" s="3">
        <v>0</v>
      </c>
      <c r="AD48" s="3">
        <v>1</v>
      </c>
      <c r="AE48" s="3">
        <v>1</v>
      </c>
      <c r="AF48" s="3">
        <v>1</v>
      </c>
      <c r="AG48" s="9">
        <v>1</v>
      </c>
    </row>
    <row r="49" spans="1:33">
      <c r="A49" s="3" t="s">
        <v>121</v>
      </c>
      <c r="B49" s="3" t="s">
        <v>122</v>
      </c>
      <c r="C49" s="3" t="s">
        <v>101</v>
      </c>
      <c r="D49" s="3" t="s">
        <v>409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0</v>
      </c>
      <c r="P49" s="3">
        <v>1</v>
      </c>
      <c r="Q49" s="3">
        <v>1</v>
      </c>
      <c r="R49" s="3">
        <v>1</v>
      </c>
      <c r="S49" s="9">
        <v>1</v>
      </c>
      <c r="T49" s="3">
        <v>0</v>
      </c>
      <c r="U49" s="3">
        <v>1</v>
      </c>
      <c r="V49" s="3">
        <v>0</v>
      </c>
      <c r="W49" s="3">
        <v>1</v>
      </c>
      <c r="X49" s="3">
        <v>1</v>
      </c>
      <c r="Y49" s="3">
        <v>1</v>
      </c>
      <c r="Z49" s="3">
        <v>1</v>
      </c>
      <c r="AA49" s="9">
        <v>0</v>
      </c>
      <c r="AB49" s="9">
        <v>0</v>
      </c>
      <c r="AC49" s="3">
        <v>1</v>
      </c>
      <c r="AD49" s="3">
        <v>0</v>
      </c>
      <c r="AE49" s="3">
        <v>1</v>
      </c>
      <c r="AF49" s="3">
        <v>1</v>
      </c>
      <c r="AG49" s="9">
        <v>1</v>
      </c>
    </row>
    <row r="50" spans="1:33">
      <c r="A50" s="3" t="s">
        <v>123</v>
      </c>
      <c r="B50" s="3" t="s">
        <v>124</v>
      </c>
      <c r="C50" s="3" t="s">
        <v>101</v>
      </c>
      <c r="D50" s="3" t="s">
        <v>410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9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9">
        <v>0</v>
      </c>
      <c r="AB50" s="9">
        <v>0</v>
      </c>
      <c r="AC50" s="3">
        <v>0</v>
      </c>
      <c r="AD50" s="3">
        <v>0</v>
      </c>
      <c r="AE50" s="3">
        <v>0</v>
      </c>
      <c r="AF50" s="3">
        <v>0</v>
      </c>
      <c r="AG50" s="9">
        <v>0</v>
      </c>
    </row>
    <row r="51" spans="1:33">
      <c r="A51" s="3" t="s">
        <v>125</v>
      </c>
      <c r="B51" s="3" t="s">
        <v>126</v>
      </c>
      <c r="C51" s="3" t="s">
        <v>101</v>
      </c>
      <c r="D51" s="3" t="s">
        <v>411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9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9">
        <v>0</v>
      </c>
      <c r="AB51" s="9">
        <v>0</v>
      </c>
      <c r="AC51" s="3">
        <v>0</v>
      </c>
      <c r="AD51" s="3">
        <v>0</v>
      </c>
      <c r="AE51" s="3">
        <v>0</v>
      </c>
      <c r="AF51" s="3">
        <v>0</v>
      </c>
      <c r="AG51" s="9">
        <v>1</v>
      </c>
    </row>
    <row r="52" spans="1:33">
      <c r="A52" s="3" t="s">
        <v>127</v>
      </c>
      <c r="B52" s="3" t="s">
        <v>128</v>
      </c>
      <c r="C52" s="3" t="s">
        <v>101</v>
      </c>
      <c r="D52" s="3" t="s">
        <v>412</v>
      </c>
      <c r="E52" s="3">
        <v>0</v>
      </c>
      <c r="F52" s="3">
        <v>1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1</v>
      </c>
      <c r="R52" s="3">
        <v>1</v>
      </c>
      <c r="S52" s="9">
        <v>1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9">
        <v>0</v>
      </c>
      <c r="AB52" s="9">
        <v>0</v>
      </c>
      <c r="AC52" s="3">
        <v>1</v>
      </c>
      <c r="AD52" s="3">
        <v>0</v>
      </c>
      <c r="AE52" s="3">
        <v>1</v>
      </c>
      <c r="AF52" s="3">
        <v>1</v>
      </c>
      <c r="AG52" s="9">
        <v>1</v>
      </c>
    </row>
    <row r="53" spans="1:33">
      <c r="A53" s="3" t="s">
        <v>51</v>
      </c>
      <c r="B53" s="3" t="s">
        <v>129</v>
      </c>
      <c r="C53" s="3" t="s">
        <v>101</v>
      </c>
      <c r="D53" s="3" t="s">
        <v>409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9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9">
        <v>0</v>
      </c>
      <c r="AB53" s="9">
        <v>0</v>
      </c>
      <c r="AC53" s="3">
        <v>0</v>
      </c>
      <c r="AD53" s="3">
        <v>0</v>
      </c>
      <c r="AE53" s="3">
        <v>0</v>
      </c>
      <c r="AF53" s="3">
        <v>0</v>
      </c>
      <c r="AG53" s="9">
        <v>0</v>
      </c>
    </row>
    <row r="54" spans="1:33">
      <c r="A54" s="3" t="s">
        <v>130</v>
      </c>
      <c r="B54" s="3" t="s">
        <v>131</v>
      </c>
      <c r="C54" s="3" t="s">
        <v>101</v>
      </c>
      <c r="D54" s="3" t="s">
        <v>410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9">
        <v>0</v>
      </c>
      <c r="T54" s="3">
        <v>0</v>
      </c>
      <c r="U54" s="3">
        <v>0</v>
      </c>
      <c r="V54" s="3">
        <v>1</v>
      </c>
      <c r="W54" s="3">
        <v>0</v>
      </c>
      <c r="X54" s="3">
        <v>1</v>
      </c>
      <c r="Y54" s="3">
        <v>1</v>
      </c>
      <c r="Z54" s="3">
        <v>0</v>
      </c>
      <c r="AA54" s="9">
        <v>0</v>
      </c>
      <c r="AB54" s="9">
        <v>0</v>
      </c>
      <c r="AC54" s="3">
        <v>1</v>
      </c>
      <c r="AD54" s="3">
        <v>1</v>
      </c>
      <c r="AE54" s="3">
        <v>1</v>
      </c>
      <c r="AF54" s="3">
        <v>1</v>
      </c>
      <c r="AG54" s="9">
        <v>1</v>
      </c>
    </row>
    <row r="55" spans="1:33">
      <c r="A55" s="3" t="s">
        <v>132</v>
      </c>
      <c r="B55" s="3" t="s">
        <v>133</v>
      </c>
      <c r="C55" s="3" t="s">
        <v>101</v>
      </c>
      <c r="D55" s="3" t="s">
        <v>408</v>
      </c>
      <c r="E55" s="3">
        <v>1</v>
      </c>
      <c r="F55" s="3">
        <v>1</v>
      </c>
      <c r="G55" s="3">
        <v>1</v>
      </c>
      <c r="H55" s="3">
        <v>1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  <c r="P55" s="3">
        <v>1</v>
      </c>
      <c r="Q55" s="3">
        <v>0</v>
      </c>
      <c r="R55" s="3">
        <v>1</v>
      </c>
      <c r="S55" s="9">
        <v>0</v>
      </c>
      <c r="T55" s="3">
        <v>0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1</v>
      </c>
      <c r="AA55" s="9">
        <v>0</v>
      </c>
      <c r="AB55" s="9">
        <v>0</v>
      </c>
      <c r="AC55" s="3">
        <v>0</v>
      </c>
      <c r="AD55" s="3">
        <v>1</v>
      </c>
      <c r="AE55" s="3">
        <v>0</v>
      </c>
      <c r="AF55" s="3">
        <v>0</v>
      </c>
      <c r="AG55" s="9">
        <v>1</v>
      </c>
    </row>
    <row r="56" spans="1:33">
      <c r="A56" s="3" t="s">
        <v>134</v>
      </c>
      <c r="B56" s="3" t="s">
        <v>135</v>
      </c>
      <c r="C56" s="3" t="s">
        <v>101</v>
      </c>
      <c r="D56" s="3" t="s">
        <v>408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9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9">
        <v>0</v>
      </c>
      <c r="AB56" s="9">
        <v>0</v>
      </c>
      <c r="AC56" s="3">
        <v>0</v>
      </c>
      <c r="AD56" s="3">
        <v>0</v>
      </c>
      <c r="AE56" s="3">
        <v>0</v>
      </c>
      <c r="AF56" s="3">
        <v>0</v>
      </c>
      <c r="AG56" s="9">
        <v>0</v>
      </c>
    </row>
    <row r="57" spans="1:33">
      <c r="A57" s="3" t="s">
        <v>136</v>
      </c>
      <c r="B57" s="3" t="s">
        <v>137</v>
      </c>
      <c r="C57" s="3" t="s">
        <v>101</v>
      </c>
      <c r="D57" s="3" t="s">
        <v>409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9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9">
        <v>0</v>
      </c>
      <c r="AB57" s="9">
        <v>0</v>
      </c>
      <c r="AC57" s="3">
        <v>0</v>
      </c>
      <c r="AD57" s="3">
        <v>0</v>
      </c>
      <c r="AE57" s="3">
        <v>0</v>
      </c>
      <c r="AF57" s="3">
        <v>0</v>
      </c>
      <c r="AG57" s="9">
        <v>0</v>
      </c>
    </row>
    <row r="58" spans="1:33">
      <c r="A58" s="3" t="s">
        <v>138</v>
      </c>
      <c r="B58" s="3" t="s">
        <v>139</v>
      </c>
      <c r="C58" s="3" t="s">
        <v>101</v>
      </c>
      <c r="D58" s="3" t="s">
        <v>410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9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9">
        <v>0</v>
      </c>
      <c r="AB58" s="9">
        <v>0</v>
      </c>
      <c r="AC58" s="3">
        <v>0</v>
      </c>
      <c r="AD58" s="3">
        <v>0</v>
      </c>
      <c r="AE58" s="3">
        <v>0</v>
      </c>
      <c r="AF58" s="3">
        <v>0</v>
      </c>
      <c r="AG58" s="9">
        <v>0</v>
      </c>
    </row>
    <row r="59" spans="1:33">
      <c r="A59" s="3" t="s">
        <v>140</v>
      </c>
      <c r="B59" s="3" t="s">
        <v>141</v>
      </c>
      <c r="C59" s="3" t="s">
        <v>101</v>
      </c>
      <c r="D59" s="3" t="s">
        <v>411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9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9">
        <v>0</v>
      </c>
      <c r="AB59" s="9">
        <v>0</v>
      </c>
      <c r="AC59" s="3">
        <v>0</v>
      </c>
      <c r="AD59" s="3">
        <v>0</v>
      </c>
      <c r="AE59" s="3">
        <v>0</v>
      </c>
      <c r="AF59" s="3">
        <v>0</v>
      </c>
      <c r="AG59" s="9">
        <v>0</v>
      </c>
    </row>
    <row r="60" spans="1:33">
      <c r="A60" s="3" t="s">
        <v>140</v>
      </c>
      <c r="B60" s="3" t="s">
        <v>103</v>
      </c>
      <c r="C60" s="3" t="s">
        <v>101</v>
      </c>
      <c r="D60" s="3" t="s">
        <v>412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9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  <c r="AA60" s="9">
        <v>0</v>
      </c>
      <c r="AB60" s="9">
        <v>0</v>
      </c>
      <c r="AC60" s="3">
        <v>0</v>
      </c>
      <c r="AD60" s="3">
        <v>0</v>
      </c>
      <c r="AE60" s="3">
        <v>0</v>
      </c>
      <c r="AF60" s="3">
        <v>0</v>
      </c>
      <c r="AG60" s="9">
        <v>0</v>
      </c>
    </row>
    <row r="61" spans="1:33">
      <c r="A61" s="3" t="s">
        <v>142</v>
      </c>
      <c r="B61" s="3" t="s">
        <v>143</v>
      </c>
      <c r="C61" s="3" t="s">
        <v>101</v>
      </c>
      <c r="D61" s="3" t="s">
        <v>409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0</v>
      </c>
      <c r="P61" s="3">
        <v>1</v>
      </c>
      <c r="Q61" s="3">
        <v>0</v>
      </c>
      <c r="R61" s="3">
        <v>1</v>
      </c>
      <c r="S61" s="9">
        <v>1</v>
      </c>
      <c r="T61" s="3">
        <v>1</v>
      </c>
      <c r="U61" s="3">
        <v>0</v>
      </c>
      <c r="V61" s="3">
        <v>1</v>
      </c>
      <c r="W61" s="3">
        <v>0</v>
      </c>
      <c r="X61" s="3">
        <v>1</v>
      </c>
      <c r="Y61" s="3">
        <v>1</v>
      </c>
      <c r="Z61" s="3">
        <v>0</v>
      </c>
      <c r="AA61" s="9">
        <v>0</v>
      </c>
      <c r="AB61" s="9">
        <v>0</v>
      </c>
      <c r="AC61" s="3">
        <v>1</v>
      </c>
      <c r="AD61" s="3">
        <v>1</v>
      </c>
      <c r="AE61" s="3">
        <v>1</v>
      </c>
      <c r="AF61" s="3">
        <v>1</v>
      </c>
      <c r="AG61" s="9">
        <v>1</v>
      </c>
    </row>
    <row r="62" spans="1:33">
      <c r="A62" s="3" t="s">
        <v>144</v>
      </c>
      <c r="B62" s="3" t="s">
        <v>145</v>
      </c>
      <c r="C62" s="3" t="s">
        <v>101</v>
      </c>
      <c r="D62" s="3" t="s">
        <v>410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9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9">
        <v>0</v>
      </c>
      <c r="AB62" s="9">
        <v>0</v>
      </c>
      <c r="AC62" s="3">
        <v>0</v>
      </c>
      <c r="AD62" s="3">
        <v>0</v>
      </c>
      <c r="AE62" s="3">
        <v>0</v>
      </c>
      <c r="AF62" s="3">
        <v>0</v>
      </c>
      <c r="AG62" s="9">
        <v>0</v>
      </c>
    </row>
    <row r="63" spans="1:33">
      <c r="A63" s="3" t="s">
        <v>146</v>
      </c>
      <c r="B63" s="3" t="s">
        <v>147</v>
      </c>
      <c r="C63" s="3" t="s">
        <v>101</v>
      </c>
      <c r="D63" s="3" t="s">
        <v>408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9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9">
        <v>0</v>
      </c>
      <c r="AB63" s="9">
        <v>0</v>
      </c>
      <c r="AC63" s="3">
        <v>1</v>
      </c>
      <c r="AD63" s="3">
        <v>1</v>
      </c>
      <c r="AE63" s="3">
        <v>1</v>
      </c>
      <c r="AF63" s="3">
        <v>1</v>
      </c>
      <c r="AG63" s="9">
        <v>1</v>
      </c>
    </row>
    <row r="64" spans="1:33">
      <c r="A64" s="3" t="s">
        <v>148</v>
      </c>
      <c r="B64" s="3" t="s">
        <v>149</v>
      </c>
      <c r="C64" s="3" t="s">
        <v>101</v>
      </c>
      <c r="D64" s="3" t="s">
        <v>408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0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9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9">
        <v>0</v>
      </c>
      <c r="AB64" s="9">
        <v>0</v>
      </c>
      <c r="AC64" s="3">
        <v>1</v>
      </c>
      <c r="AD64" s="3">
        <v>0</v>
      </c>
      <c r="AE64" s="3">
        <v>1</v>
      </c>
      <c r="AF64" s="3">
        <v>0</v>
      </c>
      <c r="AG64" s="9">
        <v>1</v>
      </c>
    </row>
    <row r="65" spans="1:33">
      <c r="A65" s="3" t="s">
        <v>148</v>
      </c>
      <c r="B65" s="3" t="s">
        <v>150</v>
      </c>
      <c r="C65" s="3" t="s">
        <v>101</v>
      </c>
      <c r="D65" s="3" t="s">
        <v>409</v>
      </c>
      <c r="E65" s="3">
        <v>0</v>
      </c>
      <c r="F65" s="3">
        <v>0</v>
      </c>
      <c r="G65" s="3">
        <v>0</v>
      </c>
      <c r="H65" s="3">
        <v>0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9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9">
        <v>0</v>
      </c>
      <c r="AB65" s="9">
        <v>0</v>
      </c>
      <c r="AC65" s="3">
        <v>0</v>
      </c>
      <c r="AD65" s="3">
        <v>0</v>
      </c>
      <c r="AE65" s="3">
        <v>0</v>
      </c>
      <c r="AF65" s="3">
        <v>0</v>
      </c>
      <c r="AG65" s="9">
        <v>0</v>
      </c>
    </row>
    <row r="66" spans="1:33">
      <c r="A66" s="3" t="s">
        <v>151</v>
      </c>
      <c r="B66" s="3" t="s">
        <v>152</v>
      </c>
      <c r="C66" s="3" t="s">
        <v>101</v>
      </c>
      <c r="D66" s="3" t="s">
        <v>410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9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9">
        <v>0</v>
      </c>
      <c r="AB66" s="9">
        <v>0</v>
      </c>
      <c r="AC66" s="3">
        <v>0</v>
      </c>
      <c r="AD66" s="3">
        <v>0</v>
      </c>
      <c r="AE66" s="3">
        <v>0</v>
      </c>
      <c r="AF66" s="3">
        <v>0</v>
      </c>
      <c r="AG66" s="9">
        <v>0</v>
      </c>
    </row>
    <row r="67" spans="1:33">
      <c r="A67" s="3" t="s">
        <v>153</v>
      </c>
      <c r="B67" s="3" t="s">
        <v>154</v>
      </c>
      <c r="C67" s="3" t="s">
        <v>101</v>
      </c>
      <c r="D67" s="3" t="s">
        <v>411</v>
      </c>
      <c r="E67" s="3">
        <v>1</v>
      </c>
      <c r="F67" s="3">
        <v>1</v>
      </c>
      <c r="G67" s="3">
        <v>0</v>
      </c>
      <c r="H67" s="3">
        <v>0</v>
      </c>
      <c r="I67" s="3">
        <v>1</v>
      </c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1</v>
      </c>
      <c r="Q67" s="3">
        <v>0</v>
      </c>
      <c r="R67" s="3">
        <v>1</v>
      </c>
      <c r="S67" s="9">
        <v>1</v>
      </c>
      <c r="T67" s="3">
        <v>1</v>
      </c>
      <c r="U67" s="3">
        <v>1</v>
      </c>
      <c r="V67" s="3">
        <v>0</v>
      </c>
      <c r="W67" s="3">
        <v>0</v>
      </c>
      <c r="X67" s="3">
        <v>0</v>
      </c>
      <c r="Y67" s="3">
        <v>1</v>
      </c>
      <c r="Z67" s="3">
        <v>0</v>
      </c>
      <c r="AA67" s="9">
        <v>0</v>
      </c>
      <c r="AB67" s="9">
        <v>0</v>
      </c>
      <c r="AC67" s="3">
        <v>0</v>
      </c>
      <c r="AD67" s="3">
        <v>0</v>
      </c>
      <c r="AE67" s="3">
        <v>0</v>
      </c>
      <c r="AF67" s="3">
        <v>1</v>
      </c>
      <c r="AG67" s="9">
        <v>1</v>
      </c>
    </row>
    <row r="68" spans="1:33">
      <c r="A68" s="3" t="s">
        <v>155</v>
      </c>
      <c r="B68" s="3" t="s">
        <v>156</v>
      </c>
      <c r="C68" s="3" t="s">
        <v>101</v>
      </c>
      <c r="D68" s="3" t="s">
        <v>412</v>
      </c>
      <c r="E68" s="3">
        <v>1</v>
      </c>
      <c r="F68" s="3">
        <v>1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1</v>
      </c>
      <c r="M68" s="3">
        <v>0</v>
      </c>
      <c r="N68" s="3">
        <v>1</v>
      </c>
      <c r="O68" s="3">
        <v>0</v>
      </c>
      <c r="P68" s="3">
        <v>1</v>
      </c>
      <c r="Q68" s="3">
        <v>1</v>
      </c>
      <c r="R68" s="3">
        <v>1</v>
      </c>
      <c r="S68" s="9">
        <v>1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1</v>
      </c>
      <c r="AA68" s="9">
        <v>0</v>
      </c>
      <c r="AB68" s="9">
        <v>0</v>
      </c>
      <c r="AC68" s="3">
        <v>1</v>
      </c>
      <c r="AD68" s="3">
        <v>1</v>
      </c>
      <c r="AE68" s="3">
        <v>0</v>
      </c>
      <c r="AF68" s="3">
        <v>0</v>
      </c>
      <c r="AG68" s="9">
        <v>1</v>
      </c>
    </row>
    <row r="69" spans="1:33">
      <c r="A69" s="3" t="s">
        <v>157</v>
      </c>
      <c r="B69" s="3" t="s">
        <v>158</v>
      </c>
      <c r="C69" s="3" t="s">
        <v>101</v>
      </c>
      <c r="D69" s="3" t="s">
        <v>409</v>
      </c>
      <c r="E69" s="3">
        <v>1</v>
      </c>
      <c r="F69" s="3">
        <v>1</v>
      </c>
      <c r="G69" s="3">
        <v>0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1</v>
      </c>
      <c r="Q69" s="3">
        <v>0</v>
      </c>
      <c r="R69" s="3">
        <v>0</v>
      </c>
      <c r="S69" s="9">
        <v>0</v>
      </c>
      <c r="T69" s="3">
        <v>0</v>
      </c>
      <c r="U69" s="3">
        <v>1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9">
        <v>0</v>
      </c>
      <c r="AB69" s="9">
        <v>0</v>
      </c>
      <c r="AC69" s="3">
        <v>1</v>
      </c>
      <c r="AD69" s="3">
        <v>0</v>
      </c>
      <c r="AE69" s="3">
        <v>0</v>
      </c>
      <c r="AF69" s="3">
        <v>0</v>
      </c>
      <c r="AG69" s="9">
        <v>0</v>
      </c>
    </row>
    <row r="70" spans="1:33">
      <c r="A70" s="3" t="s">
        <v>61</v>
      </c>
      <c r="B70" s="3" t="s">
        <v>159</v>
      </c>
      <c r="C70" s="3" t="s">
        <v>101</v>
      </c>
      <c r="D70" s="3" t="s">
        <v>410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9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9">
        <v>0</v>
      </c>
      <c r="AB70" s="9">
        <v>0</v>
      </c>
      <c r="AC70" s="3">
        <v>0</v>
      </c>
      <c r="AD70" s="3">
        <v>0</v>
      </c>
      <c r="AE70" s="3">
        <v>0</v>
      </c>
      <c r="AF70" s="3">
        <v>0</v>
      </c>
      <c r="AG70" s="9">
        <v>0</v>
      </c>
    </row>
    <row r="71" spans="1:33">
      <c r="A71" s="3" t="s">
        <v>160</v>
      </c>
      <c r="B71" s="3" t="s">
        <v>161</v>
      </c>
      <c r="C71" s="3" t="s">
        <v>101</v>
      </c>
      <c r="D71" s="3" t="s">
        <v>408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9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9">
        <v>0</v>
      </c>
      <c r="AB71" s="9">
        <v>0</v>
      </c>
      <c r="AC71" s="3">
        <v>0</v>
      </c>
      <c r="AD71" s="3">
        <v>0</v>
      </c>
      <c r="AE71" s="3">
        <v>0</v>
      </c>
      <c r="AF71" s="3">
        <v>0</v>
      </c>
      <c r="AG71" s="9">
        <v>0</v>
      </c>
    </row>
    <row r="72" spans="1:33">
      <c r="A72" s="3" t="s">
        <v>162</v>
      </c>
      <c r="B72" s="3" t="s">
        <v>163</v>
      </c>
      <c r="C72" s="3" t="s">
        <v>101</v>
      </c>
      <c r="D72" s="3" t="s">
        <v>408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1</v>
      </c>
      <c r="L72" s="3">
        <v>1</v>
      </c>
      <c r="M72" s="3">
        <v>0</v>
      </c>
      <c r="N72" s="3">
        <v>1</v>
      </c>
      <c r="O72" s="3">
        <v>0</v>
      </c>
      <c r="P72" s="3">
        <v>1</v>
      </c>
      <c r="Q72" s="3">
        <v>0</v>
      </c>
      <c r="R72" s="3">
        <v>1</v>
      </c>
      <c r="S72" s="9">
        <v>0</v>
      </c>
      <c r="T72" s="3">
        <v>0</v>
      </c>
      <c r="U72" s="3">
        <v>1</v>
      </c>
      <c r="V72" s="3">
        <v>0</v>
      </c>
      <c r="W72" s="3">
        <v>1</v>
      </c>
      <c r="X72" s="3">
        <v>1</v>
      </c>
      <c r="Y72" s="3">
        <v>0</v>
      </c>
      <c r="Z72" s="3">
        <v>1</v>
      </c>
      <c r="AA72" s="9">
        <v>0</v>
      </c>
      <c r="AB72" s="9">
        <v>0</v>
      </c>
      <c r="AC72" s="3">
        <v>0</v>
      </c>
      <c r="AD72" s="3">
        <v>1</v>
      </c>
      <c r="AE72" s="3">
        <v>0</v>
      </c>
      <c r="AF72" s="3">
        <v>1</v>
      </c>
      <c r="AG72" s="9">
        <v>1</v>
      </c>
    </row>
    <row r="73" spans="1:33">
      <c r="A73" s="3" t="s">
        <v>164</v>
      </c>
      <c r="B73" s="3" t="s">
        <v>165</v>
      </c>
      <c r="C73" s="3" t="s">
        <v>101</v>
      </c>
      <c r="D73" s="3" t="s">
        <v>409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9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s="3">
        <v>0</v>
      </c>
      <c r="AA73" s="9">
        <v>0</v>
      </c>
      <c r="AB73" s="9">
        <v>0</v>
      </c>
      <c r="AC73" s="3">
        <v>1</v>
      </c>
      <c r="AD73" s="3">
        <v>1</v>
      </c>
      <c r="AE73" s="3">
        <v>1</v>
      </c>
      <c r="AF73" s="3">
        <v>0</v>
      </c>
      <c r="AG73" s="9">
        <v>1</v>
      </c>
    </row>
    <row r="74" spans="1:33">
      <c r="A74" s="3" t="s">
        <v>166</v>
      </c>
      <c r="B74" s="3" t="s">
        <v>167</v>
      </c>
      <c r="C74" s="3" t="s">
        <v>101</v>
      </c>
      <c r="D74" s="3" t="s">
        <v>410</v>
      </c>
      <c r="E74" s="3">
        <v>1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9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9">
        <v>0</v>
      </c>
      <c r="AB74" s="9">
        <v>0</v>
      </c>
      <c r="AC74" s="3">
        <v>1</v>
      </c>
      <c r="AD74" s="3">
        <v>0</v>
      </c>
      <c r="AE74" s="3">
        <v>1</v>
      </c>
      <c r="AF74" s="3">
        <v>1</v>
      </c>
      <c r="AG74" s="9">
        <v>1</v>
      </c>
    </row>
    <row r="75" spans="1:33">
      <c r="A75" s="3" t="s">
        <v>168</v>
      </c>
      <c r="B75" s="3" t="s">
        <v>169</v>
      </c>
      <c r="C75" s="3" t="s">
        <v>101</v>
      </c>
      <c r="D75" s="3" t="s">
        <v>411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</v>
      </c>
      <c r="R75" s="3">
        <v>0</v>
      </c>
      <c r="S75" s="9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9">
        <v>0</v>
      </c>
      <c r="AB75" s="9">
        <v>0</v>
      </c>
      <c r="AC75" s="3">
        <v>1</v>
      </c>
      <c r="AD75" s="3">
        <v>1</v>
      </c>
      <c r="AE75" s="3">
        <v>0</v>
      </c>
      <c r="AF75" s="3">
        <v>0</v>
      </c>
      <c r="AG75" s="9">
        <v>1</v>
      </c>
    </row>
    <row r="76" spans="1:33">
      <c r="A76" s="3" t="s">
        <v>170</v>
      </c>
      <c r="B76" s="3" t="s">
        <v>171</v>
      </c>
      <c r="C76" s="3" t="s">
        <v>101</v>
      </c>
      <c r="D76" s="3" t="s">
        <v>412</v>
      </c>
      <c r="E76" s="3">
        <v>1</v>
      </c>
      <c r="F76" s="3">
        <v>1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1</v>
      </c>
      <c r="R76" s="3">
        <v>1</v>
      </c>
      <c r="S76" s="9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9">
        <v>0</v>
      </c>
      <c r="AB76" s="9">
        <v>0</v>
      </c>
      <c r="AC76" s="3">
        <v>0</v>
      </c>
      <c r="AD76" s="3">
        <v>1</v>
      </c>
      <c r="AE76" s="3">
        <v>0</v>
      </c>
      <c r="AF76" s="3">
        <v>0</v>
      </c>
      <c r="AG76" s="9">
        <v>1</v>
      </c>
    </row>
    <row r="77" spans="1:33">
      <c r="A77" s="3" t="s">
        <v>172</v>
      </c>
      <c r="B77" s="3" t="s">
        <v>173</v>
      </c>
      <c r="C77" s="3" t="s">
        <v>101</v>
      </c>
      <c r="D77" s="3" t="s">
        <v>409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</v>
      </c>
      <c r="N77" s="3">
        <v>1</v>
      </c>
      <c r="O77" s="3">
        <v>0</v>
      </c>
      <c r="P77" s="3">
        <v>0</v>
      </c>
      <c r="Q77" s="3">
        <v>0</v>
      </c>
      <c r="R77" s="3">
        <v>0</v>
      </c>
      <c r="S77" s="9">
        <v>0</v>
      </c>
      <c r="T77" s="3">
        <v>0</v>
      </c>
      <c r="U77" s="3">
        <v>1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9">
        <v>0</v>
      </c>
      <c r="AB77" s="9">
        <v>0</v>
      </c>
      <c r="AC77" s="3">
        <v>0</v>
      </c>
      <c r="AD77" s="3">
        <v>1</v>
      </c>
      <c r="AE77" s="3">
        <v>0</v>
      </c>
      <c r="AF77" s="3">
        <v>1</v>
      </c>
      <c r="AG77" s="9">
        <v>1</v>
      </c>
    </row>
    <row r="78" spans="1:33">
      <c r="A78" s="3" t="s">
        <v>174</v>
      </c>
      <c r="B78" s="3" t="s">
        <v>175</v>
      </c>
      <c r="C78" s="3" t="s">
        <v>176</v>
      </c>
      <c r="D78" s="3" t="s">
        <v>410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9">
        <v>0</v>
      </c>
      <c r="T78" s="3">
        <v>0</v>
      </c>
      <c r="U78" s="3">
        <v>0</v>
      </c>
      <c r="V78" s="3">
        <v>1</v>
      </c>
      <c r="W78" s="3">
        <v>0</v>
      </c>
      <c r="X78" s="3">
        <v>0</v>
      </c>
      <c r="Y78" s="3">
        <v>0</v>
      </c>
      <c r="Z78" s="3">
        <v>0</v>
      </c>
      <c r="AA78" s="9">
        <v>0</v>
      </c>
      <c r="AB78" s="9">
        <v>0</v>
      </c>
      <c r="AC78" s="3">
        <v>0</v>
      </c>
      <c r="AD78" s="3">
        <v>0</v>
      </c>
      <c r="AE78" s="3">
        <v>0</v>
      </c>
      <c r="AF78" s="3">
        <v>0</v>
      </c>
      <c r="AG78" s="9">
        <v>1</v>
      </c>
    </row>
    <row r="79" spans="1:33">
      <c r="A79" s="3" t="s">
        <v>177</v>
      </c>
      <c r="B79" s="3" t="s">
        <v>178</v>
      </c>
      <c r="C79" s="3" t="s">
        <v>176</v>
      </c>
      <c r="D79" s="3" t="s">
        <v>408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9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9">
        <v>0</v>
      </c>
      <c r="AB79" s="9">
        <v>0</v>
      </c>
      <c r="AC79" s="3">
        <v>0</v>
      </c>
      <c r="AD79" s="3">
        <v>0</v>
      </c>
      <c r="AE79" s="3">
        <v>0</v>
      </c>
      <c r="AF79" s="3">
        <v>0</v>
      </c>
      <c r="AG79" s="9">
        <v>0</v>
      </c>
    </row>
    <row r="80" spans="1:33">
      <c r="A80" s="3" t="s">
        <v>179</v>
      </c>
      <c r="B80" s="3" t="s">
        <v>180</v>
      </c>
      <c r="C80" s="3" t="s">
        <v>176</v>
      </c>
      <c r="D80" s="3" t="s">
        <v>408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9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9">
        <v>0</v>
      </c>
      <c r="AB80" s="9">
        <v>0</v>
      </c>
      <c r="AC80" s="3">
        <v>0</v>
      </c>
      <c r="AD80" s="3">
        <v>0</v>
      </c>
      <c r="AE80" s="3">
        <v>0</v>
      </c>
      <c r="AF80" s="3">
        <v>0</v>
      </c>
      <c r="AG80" s="9">
        <v>0</v>
      </c>
    </row>
    <row r="81" spans="1:33">
      <c r="A81" s="3" t="s">
        <v>181</v>
      </c>
      <c r="B81" s="3" t="s">
        <v>182</v>
      </c>
      <c r="C81" s="3" t="s">
        <v>183</v>
      </c>
      <c r="D81" s="3" t="s">
        <v>409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9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9">
        <v>0</v>
      </c>
      <c r="AB81" s="9">
        <v>0</v>
      </c>
      <c r="AC81" s="3">
        <v>1</v>
      </c>
      <c r="AD81" s="3">
        <v>1</v>
      </c>
      <c r="AE81" s="3">
        <v>1</v>
      </c>
      <c r="AF81" s="3">
        <v>1</v>
      </c>
      <c r="AG81" s="9">
        <v>1</v>
      </c>
    </row>
    <row r="82" spans="1:33">
      <c r="A82" s="3" t="s">
        <v>37</v>
      </c>
      <c r="B82" s="3" t="s">
        <v>184</v>
      </c>
      <c r="C82" s="3" t="s">
        <v>183</v>
      </c>
      <c r="D82" s="3" t="s">
        <v>410</v>
      </c>
      <c r="E82" s="3">
        <v>0</v>
      </c>
      <c r="F82" s="3">
        <v>0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1</v>
      </c>
      <c r="S82" s="9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0</v>
      </c>
      <c r="AA82" s="9">
        <v>0</v>
      </c>
      <c r="AB82" s="9">
        <v>0</v>
      </c>
      <c r="AC82" s="3">
        <v>0</v>
      </c>
      <c r="AD82" s="3">
        <v>0</v>
      </c>
      <c r="AE82" s="3">
        <v>0</v>
      </c>
      <c r="AF82" s="3">
        <v>0</v>
      </c>
      <c r="AG82" s="9">
        <v>0</v>
      </c>
    </row>
    <row r="83" spans="1:33">
      <c r="A83" s="3" t="s">
        <v>185</v>
      </c>
      <c r="B83" s="3" t="s">
        <v>186</v>
      </c>
      <c r="C83" s="3" t="s">
        <v>183</v>
      </c>
      <c r="D83" s="3" t="s">
        <v>411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9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9">
        <v>0</v>
      </c>
      <c r="AB83" s="9">
        <v>0</v>
      </c>
      <c r="AC83" s="3">
        <v>0</v>
      </c>
      <c r="AD83" s="3">
        <v>0</v>
      </c>
      <c r="AE83" s="3">
        <v>0</v>
      </c>
      <c r="AF83" s="3">
        <v>0</v>
      </c>
      <c r="AG83" s="9">
        <v>0</v>
      </c>
    </row>
    <row r="84" spans="1:33">
      <c r="A84" s="3" t="s">
        <v>187</v>
      </c>
      <c r="B84" s="3" t="s">
        <v>188</v>
      </c>
      <c r="C84" s="3" t="s">
        <v>183</v>
      </c>
      <c r="D84" s="3" t="s">
        <v>412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9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9">
        <v>0</v>
      </c>
      <c r="AB84" s="9">
        <v>0</v>
      </c>
      <c r="AC84" s="3">
        <v>1</v>
      </c>
      <c r="AD84" s="3">
        <v>1</v>
      </c>
      <c r="AE84" s="3">
        <v>1</v>
      </c>
      <c r="AF84" s="3">
        <v>1</v>
      </c>
      <c r="AG84" s="9">
        <v>0</v>
      </c>
    </row>
    <row r="85" spans="1:33">
      <c r="A85" s="3" t="s">
        <v>42</v>
      </c>
      <c r="B85" s="3" t="s">
        <v>128</v>
      </c>
      <c r="C85" s="3" t="s">
        <v>183</v>
      </c>
      <c r="D85" s="3" t="s">
        <v>409</v>
      </c>
      <c r="E85" s="3">
        <v>0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</v>
      </c>
      <c r="M85" s="3">
        <v>0</v>
      </c>
      <c r="N85" s="3">
        <v>0</v>
      </c>
      <c r="O85" s="3">
        <v>0</v>
      </c>
      <c r="P85" s="3">
        <v>1</v>
      </c>
      <c r="Q85" s="3">
        <v>1</v>
      </c>
      <c r="R85" s="3">
        <v>1</v>
      </c>
      <c r="S85" s="9">
        <v>1</v>
      </c>
      <c r="T85" s="3">
        <v>0</v>
      </c>
      <c r="U85" s="3">
        <v>1</v>
      </c>
      <c r="V85" s="3">
        <v>0</v>
      </c>
      <c r="W85" s="3">
        <v>1</v>
      </c>
      <c r="X85" s="3">
        <v>1</v>
      </c>
      <c r="Y85" s="3">
        <v>0</v>
      </c>
      <c r="Z85" s="3">
        <v>0</v>
      </c>
      <c r="AA85" s="9">
        <v>0</v>
      </c>
      <c r="AB85" s="9">
        <v>0</v>
      </c>
      <c r="AC85" s="3">
        <v>1</v>
      </c>
      <c r="AD85" s="3">
        <v>1</v>
      </c>
      <c r="AE85" s="3">
        <v>1</v>
      </c>
      <c r="AF85" s="3">
        <v>1</v>
      </c>
      <c r="AG85" s="9">
        <v>1</v>
      </c>
    </row>
    <row r="86" spans="1:33">
      <c r="A86" s="3" t="s">
        <v>45</v>
      </c>
      <c r="B86" s="3" t="s">
        <v>189</v>
      </c>
      <c r="C86" s="3" t="s">
        <v>183</v>
      </c>
      <c r="D86" s="3" t="s">
        <v>410</v>
      </c>
      <c r="E86" s="3">
        <v>0</v>
      </c>
      <c r="F86" s="3">
        <v>1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>
        <v>1</v>
      </c>
      <c r="M86" s="3">
        <v>0</v>
      </c>
      <c r="N86" s="3">
        <v>0</v>
      </c>
      <c r="O86" s="3">
        <v>0</v>
      </c>
      <c r="P86" s="3">
        <v>1</v>
      </c>
      <c r="Q86" s="3">
        <v>0</v>
      </c>
      <c r="R86" s="3">
        <v>1</v>
      </c>
      <c r="S86" s="9">
        <v>1</v>
      </c>
      <c r="T86" s="3">
        <v>0</v>
      </c>
      <c r="U86" s="3">
        <v>1</v>
      </c>
      <c r="V86" s="3">
        <v>0</v>
      </c>
      <c r="W86" s="3">
        <v>1</v>
      </c>
      <c r="X86" s="3">
        <v>1</v>
      </c>
      <c r="Y86" s="3">
        <v>0</v>
      </c>
      <c r="Z86" s="3">
        <v>0</v>
      </c>
      <c r="AA86" s="9">
        <v>0</v>
      </c>
      <c r="AB86" s="9">
        <v>0</v>
      </c>
      <c r="AC86" s="3">
        <v>1</v>
      </c>
      <c r="AD86" s="3">
        <v>0</v>
      </c>
      <c r="AE86" s="3">
        <v>1</v>
      </c>
      <c r="AF86" s="3">
        <v>1</v>
      </c>
      <c r="AG86" s="9">
        <v>1</v>
      </c>
    </row>
    <row r="87" spans="1:33">
      <c r="A87" s="3" t="s">
        <v>190</v>
      </c>
      <c r="B87" s="3" t="s">
        <v>191</v>
      </c>
      <c r="C87" s="3" t="s">
        <v>183</v>
      </c>
      <c r="D87" s="3" t="s">
        <v>408</v>
      </c>
      <c r="E87" s="3">
        <v>1</v>
      </c>
      <c r="F87" s="3">
        <v>1</v>
      </c>
      <c r="G87" s="3">
        <v>0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0</v>
      </c>
      <c r="P87" s="3">
        <v>1</v>
      </c>
      <c r="Q87" s="3">
        <v>1</v>
      </c>
      <c r="R87" s="3">
        <v>1</v>
      </c>
      <c r="S87" s="9">
        <v>0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1</v>
      </c>
      <c r="Z87" s="3">
        <v>1</v>
      </c>
      <c r="AA87" s="9">
        <v>0</v>
      </c>
      <c r="AB87" s="9">
        <v>0</v>
      </c>
      <c r="AC87" s="3">
        <v>1</v>
      </c>
      <c r="AD87" s="3">
        <v>0</v>
      </c>
      <c r="AE87" s="3">
        <v>1</v>
      </c>
      <c r="AF87" s="3">
        <v>0</v>
      </c>
      <c r="AG87" s="9">
        <v>0</v>
      </c>
    </row>
    <row r="88" spans="1:33">
      <c r="A88" s="3" t="s">
        <v>88</v>
      </c>
      <c r="B88" s="3" t="s">
        <v>105</v>
      </c>
      <c r="C88" s="3" t="s">
        <v>183</v>
      </c>
      <c r="D88" s="3" t="s">
        <v>408</v>
      </c>
      <c r="E88" s="3">
        <v>0</v>
      </c>
      <c r="F88" s="3">
        <v>0</v>
      </c>
      <c r="G88" s="3">
        <v>1</v>
      </c>
      <c r="H88" s="3">
        <v>1</v>
      </c>
      <c r="I88" s="3">
        <v>0</v>
      </c>
      <c r="J88" s="3">
        <v>1</v>
      </c>
      <c r="K88" s="3">
        <v>1</v>
      </c>
      <c r="L88" s="3">
        <v>1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9">
        <v>0</v>
      </c>
      <c r="T88" s="3">
        <v>0</v>
      </c>
      <c r="U88" s="3">
        <v>1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A88" s="9">
        <v>0</v>
      </c>
      <c r="AB88" s="9">
        <v>0</v>
      </c>
      <c r="AC88" s="3">
        <v>0</v>
      </c>
      <c r="AD88" s="3">
        <v>0</v>
      </c>
      <c r="AE88" s="3">
        <v>1</v>
      </c>
      <c r="AF88" s="3">
        <v>0</v>
      </c>
      <c r="AG88" s="9">
        <v>1</v>
      </c>
    </row>
    <row r="89" spans="1:33">
      <c r="A89" s="3" t="s">
        <v>192</v>
      </c>
      <c r="B89" s="3" t="s">
        <v>193</v>
      </c>
      <c r="C89" s="3" t="s">
        <v>183</v>
      </c>
      <c r="D89" s="3" t="s">
        <v>409</v>
      </c>
      <c r="E89" s="3">
        <v>0</v>
      </c>
      <c r="F89" s="3">
        <v>0</v>
      </c>
      <c r="G89" s="3">
        <v>0</v>
      </c>
      <c r="H89" s="3">
        <v>1</v>
      </c>
      <c r="I89" s="3">
        <v>1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9">
        <v>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9">
        <v>0</v>
      </c>
      <c r="AB89" s="9">
        <v>0</v>
      </c>
      <c r="AC89" s="3">
        <v>1</v>
      </c>
      <c r="AD89" s="3">
        <v>1</v>
      </c>
      <c r="AE89" s="3">
        <v>1</v>
      </c>
      <c r="AF89" s="3">
        <v>0</v>
      </c>
      <c r="AG89" s="9">
        <v>1</v>
      </c>
    </row>
    <row r="90" spans="1:33">
      <c r="A90" s="3" t="s">
        <v>194</v>
      </c>
      <c r="B90" s="3" t="s">
        <v>184</v>
      </c>
      <c r="C90" s="3" t="s">
        <v>183</v>
      </c>
      <c r="D90" s="3" t="s">
        <v>410</v>
      </c>
      <c r="E90" s="3">
        <v>0</v>
      </c>
      <c r="F90" s="3">
        <v>0</v>
      </c>
      <c r="G90" s="3">
        <v>0</v>
      </c>
      <c r="H90" s="3">
        <v>1</v>
      </c>
      <c r="I90" s="3">
        <v>1</v>
      </c>
      <c r="J90" s="3">
        <v>0</v>
      </c>
      <c r="K90" s="3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9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9">
        <v>0</v>
      </c>
      <c r="AB90" s="9">
        <v>0</v>
      </c>
      <c r="AC90" s="3">
        <v>1</v>
      </c>
      <c r="AD90" s="3">
        <v>1</v>
      </c>
      <c r="AE90" s="3">
        <v>1</v>
      </c>
      <c r="AF90" s="3">
        <v>1</v>
      </c>
      <c r="AG90" s="9">
        <v>1</v>
      </c>
    </row>
    <row r="91" spans="1:33">
      <c r="A91" s="3" t="s">
        <v>195</v>
      </c>
      <c r="B91" s="3" t="s">
        <v>196</v>
      </c>
      <c r="C91" s="3" t="s">
        <v>183</v>
      </c>
      <c r="D91" s="3" t="s">
        <v>411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9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9">
        <v>0</v>
      </c>
      <c r="AB91" s="9">
        <v>0</v>
      </c>
      <c r="AC91" s="3">
        <v>0</v>
      </c>
      <c r="AD91" s="3">
        <v>0</v>
      </c>
      <c r="AE91" s="3">
        <v>0</v>
      </c>
      <c r="AF91" s="3">
        <v>0</v>
      </c>
      <c r="AG91" s="9">
        <v>0</v>
      </c>
    </row>
    <row r="92" spans="1:33">
      <c r="A92" s="3" t="s">
        <v>140</v>
      </c>
      <c r="B92" s="3" t="s">
        <v>197</v>
      </c>
      <c r="C92" s="3" t="s">
        <v>183</v>
      </c>
      <c r="D92" s="3" t="s">
        <v>412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9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9">
        <v>0</v>
      </c>
      <c r="AB92" s="9">
        <v>0</v>
      </c>
      <c r="AC92" s="3">
        <v>1</v>
      </c>
      <c r="AD92" s="3">
        <v>0</v>
      </c>
      <c r="AE92" s="3">
        <v>0</v>
      </c>
      <c r="AF92" s="3">
        <v>0</v>
      </c>
      <c r="AG92" s="9">
        <v>1</v>
      </c>
    </row>
    <row r="93" spans="1:33">
      <c r="A93" s="3" t="s">
        <v>198</v>
      </c>
      <c r="B93" s="3" t="s">
        <v>199</v>
      </c>
      <c r="C93" s="3" t="s">
        <v>183</v>
      </c>
      <c r="D93" s="3" t="s">
        <v>409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9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1</v>
      </c>
      <c r="AA93" s="9">
        <v>0</v>
      </c>
      <c r="AB93" s="9">
        <v>0</v>
      </c>
      <c r="AC93" s="3">
        <v>1</v>
      </c>
      <c r="AD93" s="3">
        <v>1</v>
      </c>
      <c r="AE93" s="3">
        <v>1</v>
      </c>
      <c r="AF93" s="3">
        <v>0</v>
      </c>
      <c r="AG93" s="9">
        <v>0</v>
      </c>
    </row>
    <row r="94" spans="1:33">
      <c r="A94" s="3" t="s">
        <v>200</v>
      </c>
      <c r="B94" s="3" t="s">
        <v>393</v>
      </c>
      <c r="C94" s="3" t="s">
        <v>183</v>
      </c>
      <c r="D94" s="3" t="s">
        <v>410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1</v>
      </c>
      <c r="O94" s="3">
        <v>0</v>
      </c>
      <c r="P94" s="3">
        <v>1</v>
      </c>
      <c r="Q94" s="3">
        <v>1</v>
      </c>
      <c r="R94" s="3">
        <v>0</v>
      </c>
      <c r="S94" s="9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</v>
      </c>
      <c r="AA94" s="9">
        <v>0</v>
      </c>
      <c r="AB94" s="9">
        <v>0</v>
      </c>
      <c r="AC94" s="3">
        <v>1</v>
      </c>
      <c r="AD94" s="3">
        <v>0</v>
      </c>
      <c r="AE94" s="3">
        <v>1</v>
      </c>
      <c r="AF94" s="3">
        <v>0</v>
      </c>
      <c r="AG94" s="9">
        <v>1</v>
      </c>
    </row>
    <row r="95" spans="1:33">
      <c r="A95" s="3" t="s">
        <v>201</v>
      </c>
      <c r="B95" s="3" t="s">
        <v>202</v>
      </c>
      <c r="C95" s="3" t="s">
        <v>183</v>
      </c>
      <c r="D95" s="3" t="s">
        <v>408</v>
      </c>
      <c r="E95" s="3">
        <v>1</v>
      </c>
      <c r="F95" s="3">
        <v>0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0</v>
      </c>
      <c r="M95" s="3">
        <v>1</v>
      </c>
      <c r="N95" s="3">
        <v>1</v>
      </c>
      <c r="O95" s="3">
        <v>0</v>
      </c>
      <c r="P95" s="3">
        <v>0</v>
      </c>
      <c r="Q95" s="3">
        <v>0</v>
      </c>
      <c r="R95" s="3">
        <v>1</v>
      </c>
      <c r="S95" s="9">
        <v>0</v>
      </c>
      <c r="T95" s="3">
        <v>1</v>
      </c>
      <c r="U95" s="3">
        <v>0</v>
      </c>
      <c r="V95" s="3">
        <v>0</v>
      </c>
      <c r="W95" s="3">
        <v>1</v>
      </c>
      <c r="X95" s="3">
        <v>1</v>
      </c>
      <c r="Y95" s="3">
        <v>0</v>
      </c>
      <c r="Z95" s="3">
        <v>0</v>
      </c>
      <c r="AA95" s="9">
        <v>0</v>
      </c>
      <c r="AB95" s="9">
        <v>0</v>
      </c>
      <c r="AC95" s="3">
        <v>1</v>
      </c>
      <c r="AD95" s="3">
        <v>1</v>
      </c>
      <c r="AE95" s="3">
        <v>0</v>
      </c>
      <c r="AF95" s="3">
        <v>1</v>
      </c>
      <c r="AG95" s="9">
        <v>1</v>
      </c>
    </row>
    <row r="96" spans="1:33">
      <c r="A96" s="3" t="s">
        <v>57</v>
      </c>
      <c r="B96" s="3" t="s">
        <v>203</v>
      </c>
      <c r="C96" s="3" t="s">
        <v>183</v>
      </c>
      <c r="D96" s="3" t="s">
        <v>408</v>
      </c>
      <c r="E96" s="3">
        <v>0</v>
      </c>
      <c r="F96" s="3">
        <v>0</v>
      </c>
      <c r="G96" s="3">
        <v>1</v>
      </c>
      <c r="H96" s="3">
        <v>0</v>
      </c>
      <c r="I96" s="3">
        <v>1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9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9">
        <v>0</v>
      </c>
      <c r="AB96" s="9">
        <v>0</v>
      </c>
      <c r="AC96" s="3">
        <v>0</v>
      </c>
      <c r="AD96" s="3">
        <v>0</v>
      </c>
      <c r="AE96" s="3">
        <v>0</v>
      </c>
      <c r="AF96" s="3">
        <v>0</v>
      </c>
      <c r="AG96" s="9">
        <v>0</v>
      </c>
    </row>
    <row r="97" spans="1:33">
      <c r="A97" s="3" t="s">
        <v>57</v>
      </c>
      <c r="B97" s="3" t="s">
        <v>204</v>
      </c>
      <c r="C97" s="3" t="s">
        <v>183</v>
      </c>
      <c r="D97" s="3" t="s">
        <v>409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9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9">
        <v>0</v>
      </c>
      <c r="AB97" s="9">
        <v>0</v>
      </c>
      <c r="AC97" s="3">
        <v>0</v>
      </c>
      <c r="AD97" s="3">
        <v>0</v>
      </c>
      <c r="AE97" s="3">
        <v>0</v>
      </c>
      <c r="AF97" s="3">
        <v>0</v>
      </c>
      <c r="AG97" s="9">
        <v>0</v>
      </c>
    </row>
    <row r="98" spans="1:33">
      <c r="A98" s="3" t="s">
        <v>61</v>
      </c>
      <c r="B98" s="3" t="s">
        <v>205</v>
      </c>
      <c r="C98" s="3" t="s">
        <v>183</v>
      </c>
      <c r="D98" s="3" t="s">
        <v>410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9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9">
        <v>0</v>
      </c>
      <c r="AB98" s="9">
        <v>0</v>
      </c>
      <c r="AC98" s="3">
        <v>0</v>
      </c>
      <c r="AD98" s="3">
        <v>0</v>
      </c>
      <c r="AE98" s="3">
        <v>0</v>
      </c>
      <c r="AF98" s="3">
        <v>0</v>
      </c>
      <c r="AG98" s="9">
        <v>0</v>
      </c>
    </row>
    <row r="99" spans="1:33">
      <c r="A99" s="3" t="s">
        <v>206</v>
      </c>
      <c r="B99" s="3" t="s">
        <v>197</v>
      </c>
      <c r="C99" s="3" t="s">
        <v>183</v>
      </c>
      <c r="D99" s="3" t="s">
        <v>411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9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9">
        <v>0</v>
      </c>
      <c r="AB99" s="9">
        <v>0</v>
      </c>
      <c r="AC99" s="3">
        <v>0</v>
      </c>
      <c r="AD99" s="3">
        <v>0</v>
      </c>
      <c r="AE99" s="3">
        <v>0</v>
      </c>
      <c r="AF99" s="3">
        <v>0</v>
      </c>
      <c r="AG99" s="9">
        <v>0</v>
      </c>
    </row>
    <row r="100" spans="1:33">
      <c r="A100" s="3" t="s">
        <v>35</v>
      </c>
      <c r="B100" s="3" t="s">
        <v>203</v>
      </c>
      <c r="C100" s="3" t="s">
        <v>183</v>
      </c>
      <c r="D100" s="3" t="s">
        <v>412</v>
      </c>
      <c r="E100" s="3">
        <v>1</v>
      </c>
      <c r="F100" s="3">
        <v>1</v>
      </c>
      <c r="G100" s="3">
        <v>1</v>
      </c>
      <c r="H100" s="3">
        <v>0</v>
      </c>
      <c r="I100" s="3">
        <v>1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1</v>
      </c>
      <c r="Q100" s="3">
        <v>1</v>
      </c>
      <c r="R100" s="3">
        <v>0</v>
      </c>
      <c r="S100" s="9">
        <v>0</v>
      </c>
      <c r="T100" s="3">
        <v>1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1</v>
      </c>
      <c r="AA100" s="9">
        <v>0</v>
      </c>
      <c r="AB100" s="9">
        <v>0</v>
      </c>
      <c r="AC100" s="3">
        <v>1</v>
      </c>
      <c r="AD100" s="3">
        <v>1</v>
      </c>
      <c r="AE100" s="3">
        <v>1</v>
      </c>
      <c r="AF100" s="3">
        <v>0</v>
      </c>
      <c r="AG100" s="9">
        <v>0</v>
      </c>
    </row>
    <row r="101" spans="1:33">
      <c r="A101" s="3" t="s">
        <v>207</v>
      </c>
      <c r="B101" s="3" t="s">
        <v>208</v>
      </c>
      <c r="C101" s="3" t="s">
        <v>183</v>
      </c>
      <c r="D101" s="3" t="s">
        <v>409</v>
      </c>
      <c r="E101" s="3">
        <v>1</v>
      </c>
      <c r="F101" s="3">
        <v>1</v>
      </c>
      <c r="G101" s="3">
        <v>1</v>
      </c>
      <c r="H101" s="3">
        <v>0</v>
      </c>
      <c r="I101" s="3">
        <v>1</v>
      </c>
      <c r="J101" s="3">
        <v>0</v>
      </c>
      <c r="K101" s="3">
        <v>1</v>
      </c>
      <c r="L101" s="3">
        <v>0</v>
      </c>
      <c r="M101" s="3">
        <v>1</v>
      </c>
      <c r="N101" s="3">
        <v>1</v>
      </c>
      <c r="O101" s="3">
        <v>0</v>
      </c>
      <c r="P101" s="3">
        <v>1</v>
      </c>
      <c r="Q101" s="3">
        <v>1</v>
      </c>
      <c r="R101" s="3">
        <v>1</v>
      </c>
      <c r="S101" s="9">
        <v>1</v>
      </c>
      <c r="T101" s="3">
        <v>1</v>
      </c>
      <c r="U101" s="3">
        <v>1</v>
      </c>
      <c r="V101" s="3">
        <v>1</v>
      </c>
      <c r="W101" s="3">
        <v>0</v>
      </c>
      <c r="X101" s="3">
        <v>1</v>
      </c>
      <c r="Y101" s="3">
        <v>1</v>
      </c>
      <c r="Z101" s="3">
        <v>1</v>
      </c>
      <c r="AA101" s="9">
        <v>0</v>
      </c>
      <c r="AB101" s="9">
        <v>0</v>
      </c>
      <c r="AC101" s="3">
        <v>0</v>
      </c>
      <c r="AD101" s="3">
        <v>1</v>
      </c>
      <c r="AE101" s="3">
        <v>0</v>
      </c>
      <c r="AF101" s="3">
        <v>1</v>
      </c>
      <c r="AG101" s="9">
        <v>0</v>
      </c>
    </row>
    <row r="102" spans="1:33">
      <c r="A102" s="3" t="s">
        <v>209</v>
      </c>
      <c r="B102" s="3" t="s">
        <v>210</v>
      </c>
      <c r="C102" s="3" t="s">
        <v>183</v>
      </c>
      <c r="D102" s="3" t="s">
        <v>410</v>
      </c>
      <c r="E102" s="3">
        <v>1</v>
      </c>
      <c r="F102" s="3">
        <v>1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1</v>
      </c>
      <c r="M102" s="3">
        <v>1</v>
      </c>
      <c r="N102" s="3">
        <v>0</v>
      </c>
      <c r="O102" s="3">
        <v>0</v>
      </c>
      <c r="P102" s="3">
        <v>1</v>
      </c>
      <c r="Q102" s="3">
        <v>0</v>
      </c>
      <c r="R102" s="3">
        <v>1</v>
      </c>
      <c r="S102" s="9">
        <v>0</v>
      </c>
      <c r="T102" s="3">
        <v>0</v>
      </c>
      <c r="U102" s="3">
        <v>1</v>
      </c>
      <c r="V102" s="3">
        <v>0</v>
      </c>
      <c r="W102" s="3">
        <v>1</v>
      </c>
      <c r="X102" s="3">
        <v>1</v>
      </c>
      <c r="Y102" s="3">
        <v>1</v>
      </c>
      <c r="Z102" s="3">
        <v>1</v>
      </c>
      <c r="AA102" s="9">
        <v>0</v>
      </c>
      <c r="AB102" s="9">
        <v>0</v>
      </c>
      <c r="AC102" s="3">
        <v>1</v>
      </c>
      <c r="AD102" s="3">
        <v>0</v>
      </c>
      <c r="AE102" s="3">
        <v>1</v>
      </c>
      <c r="AF102" s="3">
        <v>1</v>
      </c>
      <c r="AG102" s="9">
        <v>1</v>
      </c>
    </row>
    <row r="103" spans="1:33">
      <c r="A103" s="3" t="s">
        <v>211</v>
      </c>
      <c r="B103" s="3" t="s">
        <v>143</v>
      </c>
      <c r="C103" s="3" t="s">
        <v>183</v>
      </c>
      <c r="D103" s="3" t="s">
        <v>408</v>
      </c>
      <c r="E103" s="3">
        <v>1</v>
      </c>
      <c r="F103" s="3">
        <v>0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0</v>
      </c>
      <c r="P103" s="3">
        <v>1</v>
      </c>
      <c r="Q103" s="3">
        <v>1</v>
      </c>
      <c r="R103" s="3">
        <v>1</v>
      </c>
      <c r="S103" s="9">
        <v>0</v>
      </c>
      <c r="T103" s="3">
        <v>0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0</v>
      </c>
      <c r="AA103" s="9">
        <v>0</v>
      </c>
      <c r="AB103" s="9">
        <v>0</v>
      </c>
      <c r="AC103" s="3">
        <v>1</v>
      </c>
      <c r="AD103" s="3">
        <v>1</v>
      </c>
      <c r="AE103" s="3">
        <v>1</v>
      </c>
      <c r="AF103" s="3">
        <v>1</v>
      </c>
      <c r="AG103" s="9">
        <v>1</v>
      </c>
    </row>
    <row r="104" spans="1:33">
      <c r="A104" s="3" t="s">
        <v>212</v>
      </c>
      <c r="B104" s="3" t="s">
        <v>213</v>
      </c>
      <c r="C104" s="3" t="s">
        <v>183</v>
      </c>
      <c r="D104" s="3" t="s">
        <v>408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1</v>
      </c>
      <c r="R104" s="3">
        <v>0</v>
      </c>
      <c r="S104" s="9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9">
        <v>0</v>
      </c>
      <c r="AB104" s="9">
        <v>0</v>
      </c>
      <c r="AC104" s="3">
        <v>0</v>
      </c>
      <c r="AD104" s="3">
        <v>0</v>
      </c>
      <c r="AE104" s="3">
        <v>0</v>
      </c>
      <c r="AF104" s="3">
        <v>0</v>
      </c>
      <c r="AG104" s="9">
        <v>0</v>
      </c>
    </row>
    <row r="105" spans="1:33">
      <c r="A105" s="3" t="s">
        <v>214</v>
      </c>
      <c r="B105" s="3" t="s">
        <v>215</v>
      </c>
      <c r="C105" s="3" t="s">
        <v>183</v>
      </c>
      <c r="D105" s="3" t="s">
        <v>409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9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9">
        <v>0</v>
      </c>
      <c r="AB105" s="9">
        <v>0</v>
      </c>
      <c r="AC105" s="3">
        <v>0</v>
      </c>
      <c r="AD105" s="3">
        <v>0</v>
      </c>
      <c r="AE105" s="3">
        <v>0</v>
      </c>
      <c r="AF105" s="3">
        <v>0</v>
      </c>
      <c r="AG105" s="9">
        <v>0</v>
      </c>
    </row>
    <row r="106" spans="1:33">
      <c r="A106" s="3" t="s">
        <v>216</v>
      </c>
      <c r="B106" s="3" t="s">
        <v>217</v>
      </c>
      <c r="C106" s="3" t="s">
        <v>183</v>
      </c>
      <c r="D106" s="3" t="s">
        <v>410</v>
      </c>
      <c r="E106" s="3">
        <v>0</v>
      </c>
      <c r="F106" s="3">
        <v>0</v>
      </c>
      <c r="G106" s="3">
        <v>0</v>
      </c>
      <c r="H106" s="3">
        <v>1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1</v>
      </c>
      <c r="O106" s="3">
        <v>0</v>
      </c>
      <c r="P106" s="3">
        <v>1</v>
      </c>
      <c r="Q106" s="3">
        <v>1</v>
      </c>
      <c r="R106" s="3">
        <v>0</v>
      </c>
      <c r="S106" s="9">
        <v>1</v>
      </c>
      <c r="T106" s="3">
        <v>0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0</v>
      </c>
      <c r="AA106" s="9">
        <v>0</v>
      </c>
      <c r="AB106" s="9">
        <v>0</v>
      </c>
      <c r="AC106" s="3">
        <v>0</v>
      </c>
      <c r="AD106" s="3">
        <v>1</v>
      </c>
      <c r="AE106" s="3">
        <v>1</v>
      </c>
      <c r="AF106" s="3">
        <v>1</v>
      </c>
      <c r="AG106" s="9">
        <v>0</v>
      </c>
    </row>
    <row r="107" spans="1:33">
      <c r="A107" s="3" t="s">
        <v>218</v>
      </c>
      <c r="B107" s="3" t="s">
        <v>219</v>
      </c>
      <c r="C107" s="3" t="s">
        <v>183</v>
      </c>
      <c r="D107" s="3" t="s">
        <v>411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9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9">
        <v>0</v>
      </c>
      <c r="AB107" s="9">
        <v>0</v>
      </c>
      <c r="AC107" s="3">
        <v>0</v>
      </c>
      <c r="AD107" s="3">
        <v>0</v>
      </c>
      <c r="AE107" s="3">
        <v>0</v>
      </c>
      <c r="AF107" s="3">
        <v>0</v>
      </c>
      <c r="AG107" s="9">
        <v>0</v>
      </c>
    </row>
    <row r="108" spans="1:33">
      <c r="A108" s="3" t="s">
        <v>220</v>
      </c>
      <c r="B108" s="3" t="s">
        <v>221</v>
      </c>
      <c r="C108" s="3" t="s">
        <v>394</v>
      </c>
      <c r="D108" s="3" t="s">
        <v>412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9">
        <v>1</v>
      </c>
      <c r="T108" s="3">
        <v>0</v>
      </c>
      <c r="U108" s="3">
        <v>0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9">
        <v>0</v>
      </c>
      <c r="AB108" s="9">
        <v>0</v>
      </c>
      <c r="AC108" s="3">
        <v>0</v>
      </c>
      <c r="AD108" s="3">
        <v>1</v>
      </c>
      <c r="AE108" s="3">
        <v>1</v>
      </c>
      <c r="AF108" s="3">
        <v>0</v>
      </c>
      <c r="AG108" s="9">
        <v>0</v>
      </c>
    </row>
    <row r="109" spans="1:33">
      <c r="A109" s="3" t="s">
        <v>222</v>
      </c>
      <c r="B109" s="3" t="s">
        <v>223</v>
      </c>
      <c r="C109" s="3" t="s">
        <v>394</v>
      </c>
      <c r="D109" s="3" t="s">
        <v>409</v>
      </c>
      <c r="E109" s="3">
        <v>1</v>
      </c>
      <c r="F109" s="3">
        <v>1</v>
      </c>
      <c r="G109" s="3">
        <v>0</v>
      </c>
      <c r="H109" s="3">
        <v>0</v>
      </c>
      <c r="I109" s="3">
        <v>1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9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9">
        <v>0</v>
      </c>
      <c r="AB109" s="9">
        <v>0</v>
      </c>
      <c r="AC109" s="3">
        <v>1</v>
      </c>
      <c r="AD109" s="3">
        <v>1</v>
      </c>
      <c r="AE109" s="3">
        <v>1</v>
      </c>
      <c r="AF109" s="3">
        <v>0</v>
      </c>
      <c r="AG109" s="9">
        <v>1</v>
      </c>
    </row>
    <row r="110" spans="1:33">
      <c r="A110" s="3" t="s">
        <v>224</v>
      </c>
      <c r="B110" s="3" t="s">
        <v>225</v>
      </c>
      <c r="C110" s="3" t="s">
        <v>394</v>
      </c>
      <c r="D110" s="3" t="s">
        <v>410</v>
      </c>
      <c r="E110" s="3">
        <v>0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0</v>
      </c>
      <c r="P110" s="3">
        <v>1</v>
      </c>
      <c r="Q110" s="3">
        <v>1</v>
      </c>
      <c r="R110" s="3">
        <v>1</v>
      </c>
      <c r="S110" s="9">
        <v>1</v>
      </c>
      <c r="T110" s="3">
        <v>1</v>
      </c>
      <c r="U110" s="3">
        <v>1</v>
      </c>
      <c r="V110" s="3">
        <v>1</v>
      </c>
      <c r="W110" s="3">
        <v>1</v>
      </c>
      <c r="X110" s="3">
        <v>0</v>
      </c>
      <c r="Y110" s="3">
        <v>0</v>
      </c>
      <c r="Z110" s="3">
        <v>1</v>
      </c>
      <c r="AA110" s="9">
        <v>0</v>
      </c>
      <c r="AB110" s="9">
        <v>0</v>
      </c>
      <c r="AC110" s="3">
        <v>1</v>
      </c>
      <c r="AD110" s="3">
        <v>1</v>
      </c>
      <c r="AE110" s="3">
        <v>1</v>
      </c>
      <c r="AF110" s="3">
        <v>1</v>
      </c>
      <c r="AG110" s="9">
        <v>1</v>
      </c>
    </row>
    <row r="111" spans="1:33">
      <c r="A111" s="3" t="s">
        <v>142</v>
      </c>
      <c r="B111" s="3" t="s">
        <v>226</v>
      </c>
      <c r="C111" s="3" t="s">
        <v>394</v>
      </c>
      <c r="D111" s="3" t="s">
        <v>408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9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9">
        <v>0</v>
      </c>
      <c r="AB111" s="9">
        <v>0</v>
      </c>
      <c r="AC111" s="3">
        <v>0</v>
      </c>
      <c r="AD111" s="3">
        <v>0</v>
      </c>
      <c r="AE111" s="3">
        <v>0</v>
      </c>
      <c r="AF111" s="3">
        <v>0</v>
      </c>
      <c r="AG111" s="9">
        <v>0</v>
      </c>
    </row>
    <row r="112" spans="1:33">
      <c r="A112" s="3" t="s">
        <v>227</v>
      </c>
      <c r="B112" s="3" t="s">
        <v>228</v>
      </c>
      <c r="C112" s="3" t="s">
        <v>394</v>
      </c>
      <c r="D112" s="3" t="s">
        <v>408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9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9">
        <v>0</v>
      </c>
      <c r="AB112" s="9">
        <v>0</v>
      </c>
      <c r="AC112" s="3">
        <v>0</v>
      </c>
      <c r="AD112" s="3">
        <v>0</v>
      </c>
      <c r="AE112" s="3">
        <v>0</v>
      </c>
      <c r="AF112" s="3">
        <v>0</v>
      </c>
      <c r="AG112" s="9">
        <v>0</v>
      </c>
    </row>
    <row r="113" spans="1:33">
      <c r="A113" s="3" t="s">
        <v>229</v>
      </c>
      <c r="B113" s="3" t="s">
        <v>230</v>
      </c>
      <c r="C113" s="3" t="s">
        <v>394</v>
      </c>
      <c r="D113" s="3" t="s">
        <v>409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9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9">
        <v>0</v>
      </c>
      <c r="AB113" s="9">
        <v>0</v>
      </c>
      <c r="AC113" s="3">
        <v>0</v>
      </c>
      <c r="AD113" s="3">
        <v>0</v>
      </c>
      <c r="AE113" s="3">
        <v>1</v>
      </c>
      <c r="AF113" s="3">
        <v>0</v>
      </c>
      <c r="AG113" s="9">
        <v>1</v>
      </c>
    </row>
    <row r="114" spans="1:33">
      <c r="A114" s="3" t="s">
        <v>231</v>
      </c>
      <c r="B114" s="3" t="s">
        <v>232</v>
      </c>
      <c r="C114" s="3" t="s">
        <v>395</v>
      </c>
      <c r="D114" s="3" t="s">
        <v>410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1</v>
      </c>
      <c r="Q114" s="3">
        <v>1</v>
      </c>
      <c r="R114" s="3">
        <v>1</v>
      </c>
      <c r="S114" s="9">
        <v>1</v>
      </c>
      <c r="T114" s="3">
        <v>0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9">
        <v>0</v>
      </c>
      <c r="AB114" s="9">
        <v>0</v>
      </c>
      <c r="AC114" s="3">
        <v>0</v>
      </c>
      <c r="AD114" s="3">
        <v>1</v>
      </c>
      <c r="AE114" s="3">
        <v>0</v>
      </c>
      <c r="AF114" s="3">
        <v>0</v>
      </c>
      <c r="AG114" s="9">
        <v>0</v>
      </c>
    </row>
    <row r="115" spans="1:33">
      <c r="A115" s="3" t="s">
        <v>233</v>
      </c>
      <c r="B115" s="3" t="s">
        <v>234</v>
      </c>
      <c r="C115" s="3" t="s">
        <v>235</v>
      </c>
      <c r="D115" s="3" t="s">
        <v>411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  <c r="K115" s="3">
        <v>0</v>
      </c>
      <c r="L115" s="3">
        <v>1</v>
      </c>
      <c r="M115" s="3">
        <v>1</v>
      </c>
      <c r="N115" s="3">
        <v>1</v>
      </c>
      <c r="O115" s="3">
        <v>0</v>
      </c>
      <c r="P115" s="3">
        <v>1</v>
      </c>
      <c r="Q115" s="3">
        <v>0</v>
      </c>
      <c r="R115" s="3">
        <v>0</v>
      </c>
      <c r="S115" s="9">
        <v>0</v>
      </c>
      <c r="T115" s="3">
        <v>0</v>
      </c>
      <c r="U115" s="3">
        <v>1</v>
      </c>
      <c r="V115" s="3">
        <v>0</v>
      </c>
      <c r="W115" s="3">
        <v>1</v>
      </c>
      <c r="X115" s="3">
        <v>1</v>
      </c>
      <c r="Y115" s="3">
        <v>1</v>
      </c>
      <c r="Z115" s="3">
        <v>1</v>
      </c>
      <c r="AA115" s="9">
        <v>0</v>
      </c>
      <c r="AB115" s="9">
        <v>0</v>
      </c>
      <c r="AC115" s="3">
        <v>1</v>
      </c>
      <c r="AD115" s="3">
        <v>1</v>
      </c>
      <c r="AE115" s="3">
        <v>1</v>
      </c>
      <c r="AF115" s="3">
        <v>1</v>
      </c>
      <c r="AG115" s="9">
        <v>1</v>
      </c>
    </row>
    <row r="116" spans="1:33">
      <c r="A116" s="3" t="s">
        <v>236</v>
      </c>
      <c r="B116" s="3" t="s">
        <v>237</v>
      </c>
      <c r="C116" s="3" t="s">
        <v>235</v>
      </c>
      <c r="D116" s="3" t="s">
        <v>412</v>
      </c>
      <c r="E116" s="3">
        <v>0</v>
      </c>
      <c r="F116" s="3">
        <v>0</v>
      </c>
      <c r="G116" s="3">
        <v>1</v>
      </c>
      <c r="H116" s="3">
        <v>1</v>
      </c>
      <c r="I116" s="3">
        <v>0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0</v>
      </c>
      <c r="P116" s="3">
        <v>0</v>
      </c>
      <c r="Q116" s="3">
        <v>1</v>
      </c>
      <c r="R116" s="3">
        <v>0</v>
      </c>
      <c r="S116" s="9">
        <v>0</v>
      </c>
      <c r="T116" s="3">
        <v>0</v>
      </c>
      <c r="U116" s="3">
        <v>1</v>
      </c>
      <c r="V116" s="3">
        <v>1</v>
      </c>
      <c r="W116" s="3">
        <v>0</v>
      </c>
      <c r="X116" s="3">
        <v>1</v>
      </c>
      <c r="Y116" s="3">
        <v>1</v>
      </c>
      <c r="Z116" s="3">
        <v>1</v>
      </c>
      <c r="AA116" s="9">
        <v>0</v>
      </c>
      <c r="AB116" s="9">
        <v>0</v>
      </c>
      <c r="AC116" s="3">
        <v>1</v>
      </c>
      <c r="AD116" s="3">
        <v>1</v>
      </c>
      <c r="AE116" s="3">
        <v>1</v>
      </c>
      <c r="AF116" s="3">
        <v>1</v>
      </c>
      <c r="AG116" s="9">
        <v>1</v>
      </c>
    </row>
    <row r="117" spans="1:33">
      <c r="A117" s="3" t="s">
        <v>238</v>
      </c>
      <c r="B117" s="3" t="s">
        <v>239</v>
      </c>
      <c r="C117" s="3" t="s">
        <v>235</v>
      </c>
      <c r="D117" s="3" t="s">
        <v>409</v>
      </c>
      <c r="E117" s="3">
        <v>0</v>
      </c>
      <c r="F117" s="3">
        <v>0</v>
      </c>
      <c r="G117" s="3">
        <v>0</v>
      </c>
      <c r="H117" s="3">
        <v>0</v>
      </c>
      <c r="I117" s="3">
        <v>1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9">
        <v>0</v>
      </c>
      <c r="T117" s="3">
        <v>0</v>
      </c>
      <c r="U117" s="3">
        <v>0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9">
        <v>0</v>
      </c>
      <c r="AB117" s="9">
        <v>0</v>
      </c>
      <c r="AC117" s="3">
        <v>1</v>
      </c>
      <c r="AD117" s="3">
        <v>1</v>
      </c>
      <c r="AE117" s="3">
        <v>1</v>
      </c>
      <c r="AF117" s="3">
        <v>1</v>
      </c>
      <c r="AG117" s="9">
        <v>1</v>
      </c>
    </row>
    <row r="118" spans="1:33">
      <c r="A118" s="3" t="s">
        <v>240</v>
      </c>
      <c r="B118" s="3" t="s">
        <v>241</v>
      </c>
      <c r="C118" s="3" t="s">
        <v>235</v>
      </c>
      <c r="D118" s="3" t="s">
        <v>410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9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9">
        <v>0</v>
      </c>
      <c r="AB118" s="9">
        <v>0</v>
      </c>
      <c r="AC118" s="3">
        <v>0</v>
      </c>
      <c r="AD118" s="3">
        <v>0</v>
      </c>
      <c r="AE118" s="3">
        <v>0</v>
      </c>
      <c r="AF118" s="3">
        <v>0</v>
      </c>
      <c r="AG118" s="9">
        <v>0</v>
      </c>
    </row>
    <row r="119" spans="1:33">
      <c r="A119" s="3" t="s">
        <v>242</v>
      </c>
      <c r="B119" s="3" t="s">
        <v>243</v>
      </c>
      <c r="C119" s="3" t="s">
        <v>235</v>
      </c>
      <c r="D119" s="3" t="s">
        <v>408</v>
      </c>
      <c r="E119" s="3">
        <v>0</v>
      </c>
      <c r="F119" s="3">
        <v>0</v>
      </c>
      <c r="G119" s="3">
        <v>0</v>
      </c>
      <c r="H119" s="3">
        <v>1</v>
      </c>
      <c r="I119" s="3">
        <v>1</v>
      </c>
      <c r="J119" s="3">
        <v>0</v>
      </c>
      <c r="K119" s="3">
        <v>0</v>
      </c>
      <c r="L119" s="3">
        <v>1</v>
      </c>
      <c r="M119" s="3">
        <v>1</v>
      </c>
      <c r="N119" s="3">
        <v>1</v>
      </c>
      <c r="O119" s="3">
        <v>0</v>
      </c>
      <c r="P119" s="3">
        <v>1</v>
      </c>
      <c r="Q119" s="3">
        <v>0</v>
      </c>
      <c r="R119" s="3">
        <v>0</v>
      </c>
      <c r="S119" s="9">
        <v>0</v>
      </c>
      <c r="T119" s="3">
        <v>0</v>
      </c>
      <c r="U119" s="3">
        <v>1</v>
      </c>
      <c r="V119" s="3">
        <v>0</v>
      </c>
      <c r="W119" s="3">
        <v>1</v>
      </c>
      <c r="X119" s="3">
        <v>1</v>
      </c>
      <c r="Y119" s="3">
        <v>1</v>
      </c>
      <c r="Z119" s="3">
        <v>1</v>
      </c>
      <c r="AA119" s="9">
        <v>0</v>
      </c>
      <c r="AB119" s="9">
        <v>0</v>
      </c>
      <c r="AC119" s="3">
        <v>1</v>
      </c>
      <c r="AD119" s="3">
        <v>1</v>
      </c>
      <c r="AE119" s="3">
        <v>1</v>
      </c>
      <c r="AF119" s="3">
        <v>1</v>
      </c>
      <c r="AG119" s="9">
        <v>1</v>
      </c>
    </row>
    <row r="120" spans="1:33">
      <c r="A120" s="3" t="s">
        <v>244</v>
      </c>
      <c r="B120" s="3" t="s">
        <v>145</v>
      </c>
      <c r="C120" s="3" t="s">
        <v>235</v>
      </c>
      <c r="D120" s="3" t="s">
        <v>408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1</v>
      </c>
      <c r="Q120" s="3">
        <v>0</v>
      </c>
      <c r="R120" s="3">
        <v>0</v>
      </c>
      <c r="S120" s="9">
        <v>0</v>
      </c>
      <c r="T120" s="3">
        <v>0</v>
      </c>
      <c r="U120" s="3">
        <v>1</v>
      </c>
      <c r="V120" s="3">
        <v>0</v>
      </c>
      <c r="W120" s="3">
        <v>0</v>
      </c>
      <c r="X120" s="3">
        <v>0</v>
      </c>
      <c r="Y120" s="3">
        <v>1</v>
      </c>
      <c r="Z120" s="3">
        <v>0</v>
      </c>
      <c r="AA120" s="9">
        <v>0</v>
      </c>
      <c r="AB120" s="9">
        <v>0</v>
      </c>
      <c r="AC120" s="3">
        <v>1</v>
      </c>
      <c r="AD120" s="3">
        <v>0</v>
      </c>
      <c r="AE120" s="3">
        <v>0</v>
      </c>
      <c r="AF120" s="3">
        <v>1</v>
      </c>
      <c r="AG120" s="9">
        <v>1</v>
      </c>
    </row>
    <row r="121" spans="1:33">
      <c r="A121" s="3" t="s">
        <v>245</v>
      </c>
      <c r="B121" s="3" t="s">
        <v>246</v>
      </c>
      <c r="C121" s="3" t="s">
        <v>235</v>
      </c>
      <c r="D121" s="3" t="s">
        <v>409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9">
        <v>0</v>
      </c>
      <c r="T121" s="3">
        <v>0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9">
        <v>0</v>
      </c>
      <c r="AB121" s="9">
        <v>0</v>
      </c>
      <c r="AC121" s="3">
        <v>0</v>
      </c>
      <c r="AD121" s="3">
        <v>0</v>
      </c>
      <c r="AE121" s="3">
        <v>0</v>
      </c>
      <c r="AF121" s="3">
        <v>0</v>
      </c>
      <c r="AG121" s="9">
        <v>1</v>
      </c>
    </row>
    <row r="122" spans="1:33">
      <c r="A122" s="3" t="s">
        <v>247</v>
      </c>
      <c r="B122" s="3" t="s">
        <v>74</v>
      </c>
      <c r="C122" s="3" t="s">
        <v>235</v>
      </c>
      <c r="D122" s="3" t="s">
        <v>410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9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9">
        <v>0</v>
      </c>
      <c r="AB122" s="9">
        <v>0</v>
      </c>
      <c r="AC122" s="3">
        <v>0</v>
      </c>
      <c r="AD122" s="3">
        <v>0</v>
      </c>
      <c r="AE122" s="3">
        <v>0</v>
      </c>
      <c r="AF122" s="3">
        <v>0</v>
      </c>
      <c r="AG122" s="9">
        <v>0</v>
      </c>
    </row>
    <row r="123" spans="1:33">
      <c r="A123" s="3" t="s">
        <v>248</v>
      </c>
      <c r="B123" s="3" t="s">
        <v>249</v>
      </c>
      <c r="C123" s="3" t="s">
        <v>235</v>
      </c>
      <c r="D123" s="3" t="s">
        <v>411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9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9">
        <v>0</v>
      </c>
      <c r="AB123" s="9">
        <v>0</v>
      </c>
      <c r="AC123" s="3">
        <v>0</v>
      </c>
      <c r="AD123" s="3">
        <v>0</v>
      </c>
      <c r="AE123" s="3">
        <v>0</v>
      </c>
      <c r="AF123" s="3">
        <v>0</v>
      </c>
      <c r="AG123" s="9">
        <v>0</v>
      </c>
    </row>
    <row r="124" spans="1:33">
      <c r="A124" s="3" t="s">
        <v>195</v>
      </c>
      <c r="B124" s="3" t="s">
        <v>250</v>
      </c>
      <c r="C124" s="3" t="s">
        <v>235</v>
      </c>
      <c r="D124" s="3" t="s">
        <v>412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9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9">
        <v>0</v>
      </c>
      <c r="AB124" s="9">
        <v>0</v>
      </c>
      <c r="AC124" s="3">
        <v>0</v>
      </c>
      <c r="AD124" s="3">
        <v>0</v>
      </c>
      <c r="AE124" s="3">
        <v>0</v>
      </c>
      <c r="AF124" s="3">
        <v>0</v>
      </c>
      <c r="AG124" s="9">
        <v>0</v>
      </c>
    </row>
    <row r="125" spans="1:33">
      <c r="A125" s="3" t="s">
        <v>148</v>
      </c>
      <c r="B125" s="3" t="s">
        <v>251</v>
      </c>
      <c r="C125" s="3" t="s">
        <v>235</v>
      </c>
      <c r="D125" s="3" t="s">
        <v>409</v>
      </c>
      <c r="E125" s="3">
        <v>1</v>
      </c>
      <c r="F125" s="3">
        <v>1</v>
      </c>
      <c r="G125" s="3">
        <v>0</v>
      </c>
      <c r="H125" s="3">
        <v>1</v>
      </c>
      <c r="I125" s="3">
        <v>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1</v>
      </c>
      <c r="Q125" s="3">
        <v>1</v>
      </c>
      <c r="R125" s="3">
        <v>1</v>
      </c>
      <c r="S125" s="9">
        <v>1</v>
      </c>
      <c r="T125" s="3">
        <v>0</v>
      </c>
      <c r="U125" s="3">
        <v>1</v>
      </c>
      <c r="V125" s="3">
        <v>0</v>
      </c>
      <c r="W125" s="3">
        <v>1</v>
      </c>
      <c r="X125" s="3">
        <v>1</v>
      </c>
      <c r="Y125" s="3">
        <v>1</v>
      </c>
      <c r="Z125" s="3">
        <v>0</v>
      </c>
      <c r="AA125" s="9">
        <v>0</v>
      </c>
      <c r="AB125" s="9">
        <v>0</v>
      </c>
      <c r="AC125" s="3">
        <v>0</v>
      </c>
      <c r="AD125" s="3">
        <v>1</v>
      </c>
      <c r="AE125" s="3">
        <v>0</v>
      </c>
      <c r="AF125" s="3">
        <v>1</v>
      </c>
      <c r="AG125" s="9">
        <v>0</v>
      </c>
    </row>
    <row r="126" spans="1:33">
      <c r="A126" s="3" t="s">
        <v>252</v>
      </c>
      <c r="B126" s="3" t="s">
        <v>253</v>
      </c>
      <c r="C126" s="3" t="s">
        <v>235</v>
      </c>
      <c r="D126" s="3" t="s">
        <v>410</v>
      </c>
      <c r="E126" s="3">
        <v>1</v>
      </c>
      <c r="F126" s="3">
        <v>1</v>
      </c>
      <c r="G126" s="3">
        <v>0</v>
      </c>
      <c r="H126" s="3">
        <v>1</v>
      </c>
      <c r="I126" s="3">
        <v>1</v>
      </c>
      <c r="J126" s="3">
        <v>1</v>
      </c>
      <c r="K126" s="3">
        <v>0</v>
      </c>
      <c r="L126" s="3">
        <v>1</v>
      </c>
      <c r="M126" s="3">
        <v>1</v>
      </c>
      <c r="N126" s="3">
        <v>0</v>
      </c>
      <c r="O126" s="3">
        <v>0</v>
      </c>
      <c r="P126" s="3">
        <v>1</v>
      </c>
      <c r="Q126" s="3">
        <v>1</v>
      </c>
      <c r="R126" s="3">
        <v>1</v>
      </c>
      <c r="S126" s="9">
        <v>1</v>
      </c>
      <c r="T126" s="3">
        <v>0</v>
      </c>
      <c r="U126" s="3">
        <v>1</v>
      </c>
      <c r="V126" s="3">
        <v>0</v>
      </c>
      <c r="W126" s="3">
        <v>0</v>
      </c>
      <c r="X126" s="3">
        <v>0</v>
      </c>
      <c r="Y126" s="3">
        <v>1</v>
      </c>
      <c r="Z126" s="3">
        <v>0</v>
      </c>
      <c r="AA126" s="9">
        <v>0</v>
      </c>
      <c r="AB126" s="9">
        <v>0</v>
      </c>
      <c r="AC126" s="3">
        <v>0</v>
      </c>
      <c r="AD126" s="3">
        <v>0</v>
      </c>
      <c r="AE126" s="3">
        <v>0</v>
      </c>
      <c r="AF126" s="3">
        <v>0</v>
      </c>
      <c r="AG126" s="9">
        <v>0</v>
      </c>
    </row>
    <row r="127" spans="1:33">
      <c r="A127" s="3" t="s">
        <v>57</v>
      </c>
      <c r="B127" s="3" t="s">
        <v>254</v>
      </c>
      <c r="C127" s="3" t="s">
        <v>235</v>
      </c>
      <c r="D127" s="3" t="s">
        <v>408</v>
      </c>
      <c r="E127" s="3">
        <v>1</v>
      </c>
      <c r="F127" s="3">
        <v>1</v>
      </c>
      <c r="G127" s="3">
        <v>0</v>
      </c>
      <c r="H127" s="3">
        <v>1</v>
      </c>
      <c r="I127" s="3">
        <v>1</v>
      </c>
      <c r="J127" s="3">
        <v>0</v>
      </c>
      <c r="K127" s="3">
        <v>1</v>
      </c>
      <c r="L127" s="3">
        <v>0</v>
      </c>
      <c r="M127" s="3">
        <v>0</v>
      </c>
      <c r="N127" s="3">
        <v>0</v>
      </c>
      <c r="O127" s="3">
        <v>0</v>
      </c>
      <c r="P127" s="3">
        <v>1</v>
      </c>
      <c r="Q127" s="3">
        <v>1</v>
      </c>
      <c r="R127" s="3">
        <v>1</v>
      </c>
      <c r="S127" s="9">
        <v>1</v>
      </c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1</v>
      </c>
      <c r="Z127" s="3">
        <v>1</v>
      </c>
      <c r="AA127" s="9">
        <v>0</v>
      </c>
      <c r="AB127" s="9">
        <v>0</v>
      </c>
      <c r="AC127" s="3">
        <v>1</v>
      </c>
      <c r="AD127" s="3">
        <v>1</v>
      </c>
      <c r="AE127" s="3">
        <v>1</v>
      </c>
      <c r="AF127" s="3">
        <v>1</v>
      </c>
      <c r="AG127" s="9">
        <v>1</v>
      </c>
    </row>
    <row r="128" spans="1:33">
      <c r="A128" s="3" t="s">
        <v>255</v>
      </c>
      <c r="B128" s="3" t="s">
        <v>256</v>
      </c>
      <c r="C128" s="3" t="s">
        <v>235</v>
      </c>
      <c r="D128" s="3" t="s">
        <v>408</v>
      </c>
      <c r="E128" s="3">
        <v>0</v>
      </c>
      <c r="F128" s="3">
        <v>1</v>
      </c>
      <c r="G128" s="3">
        <v>1</v>
      </c>
      <c r="H128" s="3">
        <v>1</v>
      </c>
      <c r="I128" s="3">
        <v>1</v>
      </c>
      <c r="J128" s="3">
        <v>0</v>
      </c>
      <c r="K128" s="3">
        <v>1</v>
      </c>
      <c r="L128" s="3">
        <v>1</v>
      </c>
      <c r="M128" s="3">
        <v>1</v>
      </c>
      <c r="N128" s="3">
        <v>1</v>
      </c>
      <c r="O128" s="3">
        <v>0</v>
      </c>
      <c r="P128" s="3">
        <v>0</v>
      </c>
      <c r="Q128" s="3">
        <v>1</v>
      </c>
      <c r="R128" s="3">
        <v>1</v>
      </c>
      <c r="S128" s="9">
        <v>0</v>
      </c>
      <c r="T128" s="3">
        <v>1</v>
      </c>
      <c r="U128" s="3">
        <v>1</v>
      </c>
      <c r="V128" s="3">
        <v>0</v>
      </c>
      <c r="W128" s="3">
        <v>1</v>
      </c>
      <c r="X128" s="3">
        <v>1</v>
      </c>
      <c r="Y128" s="3">
        <v>1</v>
      </c>
      <c r="Z128" s="3">
        <v>1</v>
      </c>
      <c r="AA128" s="9">
        <v>0</v>
      </c>
      <c r="AB128" s="9">
        <v>0</v>
      </c>
      <c r="AC128" s="3">
        <v>1</v>
      </c>
      <c r="AD128" s="3">
        <v>1</v>
      </c>
      <c r="AE128" s="3">
        <v>1</v>
      </c>
      <c r="AF128" s="3">
        <v>0</v>
      </c>
      <c r="AG128" s="9">
        <v>1</v>
      </c>
    </row>
    <row r="129" spans="1:33">
      <c r="A129" s="3" t="s">
        <v>257</v>
      </c>
      <c r="B129" s="3" t="s">
        <v>258</v>
      </c>
      <c r="C129" s="3" t="s">
        <v>235</v>
      </c>
      <c r="D129" s="3" t="s">
        <v>409</v>
      </c>
      <c r="E129" s="3">
        <v>1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0</v>
      </c>
      <c r="P129" s="3">
        <v>1</v>
      </c>
      <c r="Q129" s="3">
        <v>1</v>
      </c>
      <c r="R129" s="3">
        <v>1</v>
      </c>
      <c r="S129" s="9">
        <v>1</v>
      </c>
      <c r="T129" s="3">
        <v>1</v>
      </c>
      <c r="U129" s="3">
        <v>1</v>
      </c>
      <c r="V129" s="3">
        <v>0</v>
      </c>
      <c r="W129" s="3">
        <v>1</v>
      </c>
      <c r="X129" s="3">
        <v>1</v>
      </c>
      <c r="Y129" s="3">
        <v>1</v>
      </c>
      <c r="Z129" s="3">
        <v>1</v>
      </c>
      <c r="AA129" s="9">
        <v>0</v>
      </c>
      <c r="AB129" s="9">
        <v>0</v>
      </c>
      <c r="AC129" s="3">
        <v>1</v>
      </c>
      <c r="AD129" s="3">
        <v>1</v>
      </c>
      <c r="AE129" s="3">
        <v>1</v>
      </c>
      <c r="AF129" s="3">
        <v>1</v>
      </c>
      <c r="AG129" s="9">
        <v>1</v>
      </c>
    </row>
    <row r="130" spans="1:33">
      <c r="A130" s="3" t="s">
        <v>207</v>
      </c>
      <c r="B130" s="3" t="s">
        <v>259</v>
      </c>
      <c r="C130" s="3" t="s">
        <v>235</v>
      </c>
      <c r="D130" s="3" t="s">
        <v>410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9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9">
        <v>0</v>
      </c>
      <c r="AB130" s="9">
        <v>0</v>
      </c>
      <c r="AC130" s="3">
        <v>0</v>
      </c>
      <c r="AD130" s="3">
        <v>0</v>
      </c>
      <c r="AE130" s="3">
        <v>0</v>
      </c>
      <c r="AF130" s="3">
        <v>0</v>
      </c>
      <c r="AG130" s="9">
        <v>0</v>
      </c>
    </row>
    <row r="131" spans="1:33">
      <c r="A131" s="3" t="s">
        <v>260</v>
      </c>
      <c r="B131" s="3" t="s">
        <v>261</v>
      </c>
      <c r="C131" s="3" t="s">
        <v>235</v>
      </c>
      <c r="D131" s="3" t="s">
        <v>411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9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9">
        <v>0</v>
      </c>
      <c r="AB131" s="9">
        <v>0</v>
      </c>
      <c r="AC131" s="3">
        <v>0</v>
      </c>
      <c r="AD131" s="3">
        <v>0</v>
      </c>
      <c r="AE131" s="3">
        <v>0</v>
      </c>
      <c r="AF131" s="3">
        <v>0</v>
      </c>
      <c r="AG131" s="9">
        <v>0</v>
      </c>
    </row>
    <row r="132" spans="1:33">
      <c r="A132" s="3" t="s">
        <v>262</v>
      </c>
      <c r="B132" s="3" t="s">
        <v>263</v>
      </c>
      <c r="C132" s="3" t="s">
        <v>235</v>
      </c>
      <c r="D132" s="3" t="s">
        <v>412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9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9">
        <v>0</v>
      </c>
      <c r="AB132" s="9">
        <v>0</v>
      </c>
      <c r="AC132" s="3">
        <v>0</v>
      </c>
      <c r="AD132" s="3">
        <v>0</v>
      </c>
      <c r="AE132" s="3">
        <v>0</v>
      </c>
      <c r="AF132" s="3">
        <v>0</v>
      </c>
      <c r="AG132" s="9">
        <v>1</v>
      </c>
    </row>
    <row r="133" spans="1:33">
      <c r="A133" s="3" t="s">
        <v>264</v>
      </c>
      <c r="B133" s="3" t="s">
        <v>265</v>
      </c>
      <c r="C133" s="3" t="s">
        <v>235</v>
      </c>
      <c r="D133" s="3" t="s">
        <v>409</v>
      </c>
      <c r="E133" s="3">
        <v>0</v>
      </c>
      <c r="F133" s="3">
        <v>0</v>
      </c>
      <c r="G133" s="3">
        <v>0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M133" s="3">
        <v>0</v>
      </c>
      <c r="N133" s="3">
        <v>0</v>
      </c>
      <c r="O133" s="3">
        <v>0</v>
      </c>
      <c r="P133" s="3">
        <v>0</v>
      </c>
      <c r="Q133" s="3">
        <v>1</v>
      </c>
      <c r="R133" s="3">
        <v>0</v>
      </c>
      <c r="S133" s="9">
        <v>0</v>
      </c>
      <c r="T133" s="3">
        <v>0</v>
      </c>
      <c r="U133" s="3">
        <v>1</v>
      </c>
      <c r="V133" s="3">
        <v>0</v>
      </c>
      <c r="W133" s="3">
        <v>0</v>
      </c>
      <c r="X133" s="3">
        <v>0</v>
      </c>
      <c r="Y133" s="3">
        <v>1</v>
      </c>
      <c r="Z133" s="3">
        <v>1</v>
      </c>
      <c r="AA133" s="9">
        <v>0</v>
      </c>
      <c r="AB133" s="9">
        <v>0</v>
      </c>
      <c r="AC133" s="3">
        <v>1</v>
      </c>
      <c r="AD133" s="3">
        <v>1</v>
      </c>
      <c r="AE133" s="3">
        <v>1</v>
      </c>
      <c r="AF133" s="3">
        <v>0</v>
      </c>
      <c r="AG133" s="9">
        <v>1</v>
      </c>
    </row>
    <row r="134" spans="1:33">
      <c r="A134" s="3" t="s">
        <v>266</v>
      </c>
      <c r="B134" s="3" t="s">
        <v>267</v>
      </c>
      <c r="C134" s="3" t="s">
        <v>235</v>
      </c>
      <c r="D134" s="3" t="s">
        <v>410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9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9">
        <v>0</v>
      </c>
      <c r="AB134" s="9">
        <v>0</v>
      </c>
      <c r="AC134" s="3">
        <v>0</v>
      </c>
      <c r="AD134" s="3">
        <v>0</v>
      </c>
      <c r="AE134" s="3">
        <v>0</v>
      </c>
      <c r="AF134" s="3">
        <v>0</v>
      </c>
      <c r="AG134" s="9">
        <v>0</v>
      </c>
    </row>
    <row r="135" spans="1:33">
      <c r="A135" s="3" t="s">
        <v>268</v>
      </c>
      <c r="B135" s="3" t="s">
        <v>269</v>
      </c>
      <c r="C135" s="3" t="s">
        <v>396</v>
      </c>
      <c r="D135" s="3" t="s">
        <v>408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9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9">
        <v>0</v>
      </c>
      <c r="AB135" s="9">
        <v>0</v>
      </c>
      <c r="AC135" s="3">
        <v>0</v>
      </c>
      <c r="AD135" s="3">
        <v>0</v>
      </c>
      <c r="AE135" s="3">
        <v>0</v>
      </c>
      <c r="AF135" s="3">
        <v>0</v>
      </c>
      <c r="AG135" s="9">
        <v>0</v>
      </c>
    </row>
    <row r="136" spans="1:33">
      <c r="A136" s="3" t="s">
        <v>270</v>
      </c>
      <c r="B136" s="3" t="s">
        <v>239</v>
      </c>
      <c r="C136" s="3" t="s">
        <v>271</v>
      </c>
      <c r="D136" s="3" t="s">
        <v>408</v>
      </c>
      <c r="E136" s="3">
        <v>0</v>
      </c>
      <c r="F136" s="3">
        <v>0</v>
      </c>
      <c r="G136" s="3">
        <v>1</v>
      </c>
      <c r="H136" s="3">
        <v>0</v>
      </c>
      <c r="I136" s="3">
        <v>1</v>
      </c>
      <c r="J136" s="3">
        <v>0</v>
      </c>
      <c r="K136" s="3">
        <v>0</v>
      </c>
      <c r="L136" s="3">
        <v>1</v>
      </c>
      <c r="M136" s="3">
        <v>0</v>
      </c>
      <c r="N136" s="3">
        <v>0</v>
      </c>
      <c r="O136" s="3">
        <v>0</v>
      </c>
      <c r="P136" s="3">
        <v>1</v>
      </c>
      <c r="Q136" s="3">
        <v>0</v>
      </c>
      <c r="R136" s="3">
        <v>0</v>
      </c>
      <c r="S136" s="9">
        <v>0</v>
      </c>
      <c r="T136" s="3">
        <v>0</v>
      </c>
      <c r="U136" s="3">
        <v>0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9">
        <v>0</v>
      </c>
      <c r="AB136" s="9">
        <v>0</v>
      </c>
      <c r="AC136" s="3">
        <v>1</v>
      </c>
      <c r="AD136" s="3">
        <v>1</v>
      </c>
      <c r="AE136" s="3">
        <v>1</v>
      </c>
      <c r="AF136" s="3">
        <v>1</v>
      </c>
      <c r="AG136" s="9">
        <v>1</v>
      </c>
    </row>
    <row r="137" spans="1:33">
      <c r="A137" s="3" t="s">
        <v>102</v>
      </c>
      <c r="B137" s="3" t="s">
        <v>272</v>
      </c>
      <c r="C137" s="3" t="s">
        <v>271</v>
      </c>
      <c r="D137" s="3" t="s">
        <v>409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3">
        <v>1</v>
      </c>
      <c r="N137" s="3">
        <v>0</v>
      </c>
      <c r="O137" s="3">
        <v>0</v>
      </c>
      <c r="P137" s="3">
        <v>1</v>
      </c>
      <c r="Q137" s="3">
        <v>0</v>
      </c>
      <c r="R137" s="3">
        <v>0</v>
      </c>
      <c r="S137" s="9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s="3">
        <v>0</v>
      </c>
      <c r="AA137" s="9">
        <v>0</v>
      </c>
      <c r="AB137" s="9">
        <v>0</v>
      </c>
      <c r="AC137" s="3">
        <v>0</v>
      </c>
      <c r="AD137" s="3">
        <v>1</v>
      </c>
      <c r="AE137" s="3">
        <v>0</v>
      </c>
      <c r="AF137" s="3">
        <v>0</v>
      </c>
      <c r="AG137" s="9">
        <v>0</v>
      </c>
    </row>
    <row r="138" spans="1:33">
      <c r="A138" s="3" t="s">
        <v>102</v>
      </c>
      <c r="B138" s="3" t="s">
        <v>273</v>
      </c>
      <c r="C138" s="3" t="s">
        <v>271</v>
      </c>
      <c r="D138" s="3" t="s">
        <v>410</v>
      </c>
      <c r="E138" s="3">
        <v>0</v>
      </c>
      <c r="F138" s="3">
        <v>1</v>
      </c>
      <c r="G138" s="3">
        <v>0</v>
      </c>
      <c r="H138" s="3">
        <v>1</v>
      </c>
      <c r="I138" s="3">
        <v>0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9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9">
        <v>0</v>
      </c>
      <c r="AB138" s="9">
        <v>0</v>
      </c>
      <c r="AC138" s="3">
        <v>1</v>
      </c>
      <c r="AD138" s="3">
        <v>0</v>
      </c>
      <c r="AE138" s="3">
        <v>0</v>
      </c>
      <c r="AF138" s="3">
        <v>1</v>
      </c>
      <c r="AG138" s="9">
        <v>1</v>
      </c>
    </row>
    <row r="139" spans="1:33">
      <c r="A139" s="3" t="s">
        <v>102</v>
      </c>
      <c r="B139" s="3" t="s">
        <v>274</v>
      </c>
      <c r="C139" s="3" t="s">
        <v>271</v>
      </c>
      <c r="D139" s="3" t="s">
        <v>411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1</v>
      </c>
      <c r="Q139" s="3">
        <v>1</v>
      </c>
      <c r="R139" s="3">
        <v>0</v>
      </c>
      <c r="S139" s="9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</v>
      </c>
      <c r="AA139" s="9">
        <v>0</v>
      </c>
      <c r="AB139" s="9">
        <v>0</v>
      </c>
      <c r="AC139" s="3">
        <v>1</v>
      </c>
      <c r="AD139" s="3">
        <v>1</v>
      </c>
      <c r="AE139" s="3">
        <v>1</v>
      </c>
      <c r="AF139" s="3">
        <v>1</v>
      </c>
      <c r="AG139" s="9">
        <v>1</v>
      </c>
    </row>
    <row r="140" spans="1:33">
      <c r="A140" s="3" t="s">
        <v>107</v>
      </c>
      <c r="B140" s="3" t="s">
        <v>275</v>
      </c>
      <c r="C140" s="3" t="s">
        <v>271</v>
      </c>
      <c r="D140" s="3" t="s">
        <v>412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9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9">
        <v>0</v>
      </c>
      <c r="AB140" s="9">
        <v>0</v>
      </c>
      <c r="AC140" s="3">
        <v>0</v>
      </c>
      <c r="AD140" s="3">
        <v>0</v>
      </c>
      <c r="AE140" s="3">
        <v>0</v>
      </c>
      <c r="AF140" s="3">
        <v>0</v>
      </c>
      <c r="AG140" s="9">
        <v>0</v>
      </c>
    </row>
    <row r="141" spans="1:33">
      <c r="A141" s="3" t="s">
        <v>42</v>
      </c>
      <c r="B141" s="3" t="s">
        <v>276</v>
      </c>
      <c r="C141" s="3" t="s">
        <v>271</v>
      </c>
      <c r="D141" s="3" t="s">
        <v>409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9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9">
        <v>0</v>
      </c>
      <c r="AB141" s="9">
        <v>0</v>
      </c>
      <c r="AC141" s="3">
        <v>0</v>
      </c>
      <c r="AD141" s="3">
        <v>0</v>
      </c>
      <c r="AE141" s="3">
        <v>0</v>
      </c>
      <c r="AF141" s="3">
        <v>0</v>
      </c>
      <c r="AG141" s="9">
        <v>1</v>
      </c>
    </row>
    <row r="142" spans="1:33">
      <c r="A142" s="3" t="s">
        <v>277</v>
      </c>
      <c r="B142" s="3" t="s">
        <v>278</v>
      </c>
      <c r="C142" s="3" t="s">
        <v>271</v>
      </c>
      <c r="D142" s="3" t="s">
        <v>410</v>
      </c>
      <c r="E142" s="3">
        <v>0</v>
      </c>
      <c r="F142" s="3">
        <v>0</v>
      </c>
      <c r="G142" s="3">
        <v>1</v>
      </c>
      <c r="H142" s="3">
        <v>1</v>
      </c>
      <c r="I142" s="3">
        <v>1</v>
      </c>
      <c r="J142" s="3">
        <v>0</v>
      </c>
      <c r="K142" s="3">
        <v>1</v>
      </c>
      <c r="L142" s="3">
        <v>1</v>
      </c>
      <c r="M142" s="3">
        <v>1</v>
      </c>
      <c r="N142" s="3">
        <v>1</v>
      </c>
      <c r="O142" s="3">
        <v>0</v>
      </c>
      <c r="P142" s="3">
        <v>1</v>
      </c>
      <c r="Q142" s="3">
        <v>1</v>
      </c>
      <c r="R142" s="3">
        <v>1</v>
      </c>
      <c r="S142" s="9">
        <v>0</v>
      </c>
      <c r="T142" s="3">
        <v>0</v>
      </c>
      <c r="U142" s="3">
        <v>0</v>
      </c>
      <c r="V142" s="3">
        <v>1</v>
      </c>
      <c r="W142" s="3">
        <v>1</v>
      </c>
      <c r="X142" s="3">
        <v>1</v>
      </c>
      <c r="Y142" s="3">
        <v>1</v>
      </c>
      <c r="Z142" s="3">
        <v>0</v>
      </c>
      <c r="AA142" s="9">
        <v>0</v>
      </c>
      <c r="AB142" s="9">
        <v>0</v>
      </c>
      <c r="AC142" s="3">
        <v>1</v>
      </c>
      <c r="AD142" s="3">
        <v>1</v>
      </c>
      <c r="AE142" s="3">
        <v>1</v>
      </c>
      <c r="AF142" s="3">
        <v>1</v>
      </c>
      <c r="AG142" s="9">
        <v>1</v>
      </c>
    </row>
    <row r="143" spans="1:33">
      <c r="A143" s="3" t="s">
        <v>279</v>
      </c>
      <c r="B143" s="3" t="s">
        <v>280</v>
      </c>
      <c r="C143" s="3" t="s">
        <v>271</v>
      </c>
      <c r="D143" s="3" t="s">
        <v>408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9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9">
        <v>0</v>
      </c>
      <c r="AB143" s="9">
        <v>0</v>
      </c>
      <c r="AC143" s="3">
        <v>0</v>
      </c>
      <c r="AD143" s="3">
        <v>0</v>
      </c>
      <c r="AE143" s="3">
        <v>0</v>
      </c>
      <c r="AF143" s="3">
        <v>0</v>
      </c>
      <c r="AG143" s="9">
        <v>0</v>
      </c>
    </row>
    <row r="144" spans="1:33">
      <c r="A144" s="3" t="s">
        <v>127</v>
      </c>
      <c r="B144" s="3" t="s">
        <v>281</v>
      </c>
      <c r="C144" s="3" t="s">
        <v>271</v>
      </c>
      <c r="D144" s="3" t="s">
        <v>408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9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9">
        <v>0</v>
      </c>
      <c r="AB144" s="9">
        <v>0</v>
      </c>
      <c r="AC144" s="3">
        <v>0</v>
      </c>
      <c r="AD144" s="3">
        <v>0</v>
      </c>
      <c r="AE144" s="3">
        <v>0</v>
      </c>
      <c r="AF144" s="3">
        <v>0</v>
      </c>
      <c r="AG144" s="9">
        <v>0</v>
      </c>
    </row>
    <row r="145" spans="1:33">
      <c r="A145" s="3" t="s">
        <v>282</v>
      </c>
      <c r="B145" s="3" t="s">
        <v>283</v>
      </c>
      <c r="C145" s="3" t="s">
        <v>271</v>
      </c>
      <c r="D145" s="3" t="s">
        <v>409</v>
      </c>
      <c r="E145" s="3">
        <v>0</v>
      </c>
      <c r="F145" s="3">
        <v>0</v>
      </c>
      <c r="G145" s="3">
        <v>1</v>
      </c>
      <c r="H145" s="3">
        <v>0</v>
      </c>
      <c r="I145" s="3">
        <v>0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0</v>
      </c>
      <c r="P145" s="3">
        <v>1</v>
      </c>
      <c r="Q145" s="3">
        <v>1</v>
      </c>
      <c r="R145" s="3">
        <v>1</v>
      </c>
      <c r="S145" s="9">
        <v>1</v>
      </c>
      <c r="T145" s="3">
        <v>0</v>
      </c>
      <c r="U145" s="3">
        <v>0</v>
      </c>
      <c r="V145" s="3">
        <v>1</v>
      </c>
      <c r="W145" s="3">
        <v>0</v>
      </c>
      <c r="X145" s="3">
        <v>0</v>
      </c>
      <c r="Y145" s="3">
        <v>0</v>
      </c>
      <c r="Z145" s="3">
        <v>1</v>
      </c>
      <c r="AA145" s="9">
        <v>0</v>
      </c>
      <c r="AB145" s="9">
        <v>0</v>
      </c>
      <c r="AC145" s="3">
        <v>0</v>
      </c>
      <c r="AD145" s="3">
        <v>1</v>
      </c>
      <c r="AE145" s="3">
        <v>1</v>
      </c>
      <c r="AF145" s="3">
        <v>0</v>
      </c>
      <c r="AG145" s="9">
        <v>0</v>
      </c>
    </row>
    <row r="146" spans="1:33">
      <c r="A146" s="3" t="s">
        <v>284</v>
      </c>
      <c r="B146" s="3" t="s">
        <v>285</v>
      </c>
      <c r="C146" s="3" t="s">
        <v>271</v>
      </c>
      <c r="D146" s="3" t="s">
        <v>410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9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9">
        <v>0</v>
      </c>
      <c r="AB146" s="9">
        <v>0</v>
      </c>
      <c r="AC146" s="3">
        <v>0</v>
      </c>
      <c r="AD146" s="3">
        <v>0</v>
      </c>
      <c r="AE146" s="3">
        <v>0</v>
      </c>
      <c r="AF146" s="3">
        <v>0</v>
      </c>
      <c r="AG146" s="9">
        <v>0</v>
      </c>
    </row>
    <row r="147" spans="1:33">
      <c r="A147" s="3" t="s">
        <v>286</v>
      </c>
      <c r="B147" s="3" t="s">
        <v>287</v>
      </c>
      <c r="C147" s="3" t="s">
        <v>271</v>
      </c>
      <c r="D147" s="3" t="s">
        <v>411</v>
      </c>
      <c r="E147" s="3">
        <v>0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1</v>
      </c>
      <c r="L147" s="3">
        <v>0</v>
      </c>
      <c r="M147" s="3">
        <v>1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9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9">
        <v>0</v>
      </c>
      <c r="AB147" s="9">
        <v>0</v>
      </c>
      <c r="AC147" s="3">
        <v>0</v>
      </c>
      <c r="AD147" s="3">
        <v>1</v>
      </c>
      <c r="AE147" s="3">
        <v>1</v>
      </c>
      <c r="AF147" s="3">
        <v>1</v>
      </c>
      <c r="AG147" s="9">
        <v>1</v>
      </c>
    </row>
    <row r="148" spans="1:33">
      <c r="A148" s="3" t="s">
        <v>288</v>
      </c>
      <c r="B148" s="3" t="s">
        <v>289</v>
      </c>
      <c r="C148" s="3" t="s">
        <v>271</v>
      </c>
      <c r="D148" s="3" t="s">
        <v>412</v>
      </c>
      <c r="E148" s="3">
        <v>1</v>
      </c>
      <c r="F148" s="3">
        <v>0</v>
      </c>
      <c r="G148" s="3">
        <v>0</v>
      </c>
      <c r="H148" s="3">
        <v>1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1</v>
      </c>
      <c r="Q148" s="3">
        <v>1</v>
      </c>
      <c r="R148" s="3">
        <v>1</v>
      </c>
      <c r="S148" s="9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9">
        <v>0</v>
      </c>
      <c r="AB148" s="9">
        <v>0</v>
      </c>
      <c r="AC148" s="3">
        <v>0</v>
      </c>
      <c r="AD148" s="3">
        <v>0</v>
      </c>
      <c r="AE148" s="3">
        <v>0</v>
      </c>
      <c r="AF148" s="3">
        <v>0</v>
      </c>
      <c r="AG148" s="9">
        <v>0</v>
      </c>
    </row>
    <row r="149" spans="1:33">
      <c r="A149" s="3" t="s">
        <v>245</v>
      </c>
      <c r="B149" s="3" t="s">
        <v>250</v>
      </c>
      <c r="C149" s="3" t="s">
        <v>271</v>
      </c>
      <c r="D149" s="3" t="s">
        <v>409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9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9">
        <v>0</v>
      </c>
      <c r="AB149" s="9">
        <v>0</v>
      </c>
      <c r="AC149" s="3">
        <v>0</v>
      </c>
      <c r="AD149" s="3">
        <v>0</v>
      </c>
      <c r="AE149" s="3">
        <v>0</v>
      </c>
      <c r="AF149" s="3">
        <v>0</v>
      </c>
      <c r="AG149" s="9">
        <v>0</v>
      </c>
    </row>
    <row r="150" spans="1:33">
      <c r="A150" s="3" t="s">
        <v>140</v>
      </c>
      <c r="B150" s="3" t="s">
        <v>290</v>
      </c>
      <c r="C150" s="3" t="s">
        <v>271</v>
      </c>
      <c r="D150" s="3" t="s">
        <v>410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9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9">
        <v>0</v>
      </c>
      <c r="AB150" s="9">
        <v>0</v>
      </c>
      <c r="AC150" s="3">
        <v>0</v>
      </c>
      <c r="AD150" s="3">
        <v>0</v>
      </c>
      <c r="AE150" s="3">
        <v>0</v>
      </c>
      <c r="AF150" s="3">
        <v>0</v>
      </c>
      <c r="AG150" s="9">
        <v>0</v>
      </c>
    </row>
    <row r="151" spans="1:33">
      <c r="A151" s="3" t="s">
        <v>291</v>
      </c>
      <c r="B151" s="3" t="s">
        <v>292</v>
      </c>
      <c r="C151" s="3" t="s">
        <v>271</v>
      </c>
      <c r="D151" s="3" t="s">
        <v>408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9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9">
        <v>0</v>
      </c>
      <c r="AB151" s="9">
        <v>0</v>
      </c>
      <c r="AC151" s="3">
        <v>0</v>
      </c>
      <c r="AD151" s="3">
        <v>1</v>
      </c>
      <c r="AE151" s="3">
        <v>1</v>
      </c>
      <c r="AF151" s="3">
        <v>1</v>
      </c>
      <c r="AG151" s="9">
        <v>0</v>
      </c>
    </row>
    <row r="152" spans="1:33">
      <c r="A152" s="3" t="s">
        <v>293</v>
      </c>
      <c r="B152" s="3" t="s">
        <v>294</v>
      </c>
      <c r="C152" s="3" t="s">
        <v>271</v>
      </c>
      <c r="D152" s="3" t="s">
        <v>408</v>
      </c>
      <c r="E152" s="3">
        <v>0</v>
      </c>
      <c r="F152" s="3">
        <v>1</v>
      </c>
      <c r="G152" s="3">
        <v>0</v>
      </c>
      <c r="H152" s="3">
        <v>1</v>
      </c>
      <c r="I152" s="3">
        <v>0</v>
      </c>
      <c r="J152" s="3">
        <v>0</v>
      </c>
      <c r="K152" s="3">
        <v>1</v>
      </c>
      <c r="L152" s="3">
        <v>1</v>
      </c>
      <c r="M152" s="3">
        <v>0</v>
      </c>
      <c r="N152" s="3">
        <v>0</v>
      </c>
      <c r="O152" s="3">
        <v>0</v>
      </c>
      <c r="P152" s="3">
        <v>1</v>
      </c>
      <c r="Q152" s="3">
        <v>0</v>
      </c>
      <c r="R152" s="3">
        <v>1</v>
      </c>
      <c r="S152" s="9">
        <v>1</v>
      </c>
      <c r="T152" s="3">
        <v>0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9">
        <v>0</v>
      </c>
      <c r="AB152" s="9">
        <v>0</v>
      </c>
      <c r="AC152" s="3">
        <v>0</v>
      </c>
      <c r="AD152" s="3">
        <v>0</v>
      </c>
      <c r="AE152" s="3">
        <v>0</v>
      </c>
      <c r="AF152" s="3">
        <v>0</v>
      </c>
      <c r="AG152" s="9">
        <v>0</v>
      </c>
    </row>
    <row r="153" spans="1:33">
      <c r="A153" s="3" t="s">
        <v>295</v>
      </c>
      <c r="B153" s="3" t="s">
        <v>296</v>
      </c>
      <c r="C153" s="3" t="s">
        <v>271</v>
      </c>
      <c r="D153" s="3" t="s">
        <v>409</v>
      </c>
      <c r="E153" s="3">
        <v>0</v>
      </c>
      <c r="F153" s="3">
        <v>0</v>
      </c>
      <c r="G153" s="3">
        <v>0</v>
      </c>
      <c r="H153" s="3">
        <v>1</v>
      </c>
      <c r="I153" s="3">
        <v>0</v>
      </c>
      <c r="J153" s="3">
        <v>1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9">
        <v>0</v>
      </c>
      <c r="T153" s="3">
        <v>0</v>
      </c>
      <c r="U153" s="3">
        <v>0</v>
      </c>
      <c r="V153" s="3">
        <v>0</v>
      </c>
      <c r="W153" s="3">
        <v>1</v>
      </c>
      <c r="X153" s="3">
        <v>0</v>
      </c>
      <c r="Y153" s="3">
        <v>0</v>
      </c>
      <c r="Z153" s="3">
        <v>0</v>
      </c>
      <c r="AA153" s="9">
        <v>0</v>
      </c>
      <c r="AB153" s="9">
        <v>0</v>
      </c>
      <c r="AC153" s="3">
        <v>1</v>
      </c>
      <c r="AD153" s="3">
        <v>1</v>
      </c>
      <c r="AE153" s="3">
        <v>1</v>
      </c>
      <c r="AF153" s="3">
        <v>0</v>
      </c>
      <c r="AG153" s="9">
        <v>0</v>
      </c>
    </row>
    <row r="154" spans="1:33">
      <c r="A154" s="3" t="s">
        <v>227</v>
      </c>
      <c r="B154" s="3" t="s">
        <v>297</v>
      </c>
      <c r="C154" s="3" t="s">
        <v>271</v>
      </c>
      <c r="D154" s="3" t="s">
        <v>410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9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9">
        <v>0</v>
      </c>
      <c r="AB154" s="9">
        <v>0</v>
      </c>
      <c r="AC154" s="3">
        <v>0</v>
      </c>
      <c r="AD154" s="3">
        <v>0</v>
      </c>
      <c r="AE154" s="3">
        <v>0</v>
      </c>
      <c r="AF154" s="3">
        <v>0</v>
      </c>
      <c r="AG154" s="9">
        <v>0</v>
      </c>
    </row>
    <row r="155" spans="1:33">
      <c r="A155" s="3" t="s">
        <v>206</v>
      </c>
      <c r="B155" s="3" t="s">
        <v>391</v>
      </c>
      <c r="C155" s="3" t="s">
        <v>271</v>
      </c>
      <c r="D155" s="3" t="s">
        <v>411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9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9">
        <v>0</v>
      </c>
      <c r="AB155" s="9">
        <v>0</v>
      </c>
      <c r="AC155" s="3">
        <v>0</v>
      </c>
      <c r="AD155" s="3">
        <v>0</v>
      </c>
      <c r="AE155" s="3">
        <v>0</v>
      </c>
      <c r="AF155" s="3">
        <v>0</v>
      </c>
      <c r="AG155" s="9">
        <v>0</v>
      </c>
    </row>
    <row r="156" spans="1:33">
      <c r="A156" s="3" t="s">
        <v>298</v>
      </c>
      <c r="B156" s="3" t="s">
        <v>299</v>
      </c>
      <c r="C156" s="3" t="s">
        <v>271</v>
      </c>
      <c r="D156" s="3" t="s">
        <v>412</v>
      </c>
      <c r="E156" s="3">
        <v>1</v>
      </c>
      <c r="F156" s="3">
        <v>1</v>
      </c>
      <c r="G156" s="3">
        <v>0</v>
      </c>
      <c r="H156" s="3">
        <v>1</v>
      </c>
      <c r="I156" s="3">
        <v>1</v>
      </c>
      <c r="J156" s="3">
        <v>1</v>
      </c>
      <c r="K156" s="3">
        <v>0</v>
      </c>
      <c r="L156" s="3">
        <v>1</v>
      </c>
      <c r="M156" s="3">
        <v>1</v>
      </c>
      <c r="N156" s="3">
        <v>0</v>
      </c>
      <c r="O156" s="3">
        <v>0</v>
      </c>
      <c r="P156" s="3">
        <v>1</v>
      </c>
      <c r="Q156" s="3">
        <v>1</v>
      </c>
      <c r="R156" s="3">
        <v>0</v>
      </c>
      <c r="S156" s="9">
        <v>0</v>
      </c>
      <c r="T156" s="3">
        <v>0</v>
      </c>
      <c r="U156" s="3">
        <v>1</v>
      </c>
      <c r="V156" s="3">
        <v>1</v>
      </c>
      <c r="W156" s="3">
        <v>0</v>
      </c>
      <c r="X156" s="3">
        <v>0</v>
      </c>
      <c r="Y156" s="3">
        <v>0</v>
      </c>
      <c r="Z156" s="3">
        <v>1</v>
      </c>
      <c r="AA156" s="9">
        <v>0</v>
      </c>
      <c r="AB156" s="9">
        <v>0</v>
      </c>
      <c r="AC156" s="3">
        <v>1</v>
      </c>
      <c r="AD156" s="3">
        <v>1</v>
      </c>
      <c r="AE156" s="3">
        <v>1</v>
      </c>
      <c r="AF156" s="3">
        <v>1</v>
      </c>
      <c r="AG156" s="9">
        <v>1</v>
      </c>
    </row>
    <row r="157" spans="1:33">
      <c r="A157" s="3" t="s">
        <v>300</v>
      </c>
      <c r="B157" s="3" t="s">
        <v>301</v>
      </c>
      <c r="C157" s="3" t="s">
        <v>271</v>
      </c>
      <c r="D157" s="3" t="s">
        <v>409</v>
      </c>
      <c r="E157" s="3">
        <v>1</v>
      </c>
      <c r="F157" s="3">
        <v>0</v>
      </c>
      <c r="G157" s="3">
        <v>0</v>
      </c>
      <c r="H157" s="3">
        <v>1</v>
      </c>
      <c r="I157" s="3">
        <v>1</v>
      </c>
      <c r="J157" s="3">
        <v>1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3">
        <v>1</v>
      </c>
      <c r="Q157" s="3">
        <v>1</v>
      </c>
      <c r="R157" s="3">
        <v>1</v>
      </c>
      <c r="S157" s="9">
        <v>0</v>
      </c>
      <c r="T157" s="3">
        <v>0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9">
        <v>0</v>
      </c>
      <c r="AB157" s="9">
        <v>0</v>
      </c>
      <c r="AC157" s="3">
        <v>1</v>
      </c>
      <c r="AD157" s="3">
        <v>1</v>
      </c>
      <c r="AE157" s="3">
        <v>1</v>
      </c>
      <c r="AF157" s="3">
        <v>1</v>
      </c>
      <c r="AG157" s="9">
        <v>1</v>
      </c>
    </row>
    <row r="158" spans="1:33">
      <c r="A158" s="3" t="s">
        <v>302</v>
      </c>
      <c r="B158" s="3" t="s">
        <v>303</v>
      </c>
      <c r="C158" s="3" t="s">
        <v>271</v>
      </c>
      <c r="D158" s="3" t="s">
        <v>410</v>
      </c>
      <c r="E158" s="3">
        <v>0</v>
      </c>
      <c r="F158" s="3">
        <v>1</v>
      </c>
      <c r="G158" s="3">
        <v>1</v>
      </c>
      <c r="H158" s="3">
        <v>1</v>
      </c>
      <c r="I158" s="3">
        <v>1</v>
      </c>
      <c r="J158" s="3">
        <v>0</v>
      </c>
      <c r="K158" s="3">
        <v>1</v>
      </c>
      <c r="L158" s="3">
        <v>1</v>
      </c>
      <c r="M158" s="3">
        <v>0</v>
      </c>
      <c r="N158" s="3">
        <v>1</v>
      </c>
      <c r="O158" s="3">
        <v>0</v>
      </c>
      <c r="P158" s="3">
        <v>1</v>
      </c>
      <c r="Q158" s="3">
        <v>1</v>
      </c>
      <c r="R158" s="3">
        <v>1</v>
      </c>
      <c r="S158" s="9">
        <v>1</v>
      </c>
      <c r="T158" s="3">
        <v>1</v>
      </c>
      <c r="U158" s="3">
        <v>1</v>
      </c>
      <c r="V158" s="3">
        <v>1</v>
      </c>
      <c r="W158" s="3">
        <v>0</v>
      </c>
      <c r="X158" s="3">
        <v>1</v>
      </c>
      <c r="Y158" s="3">
        <v>1</v>
      </c>
      <c r="Z158" s="3">
        <v>0</v>
      </c>
      <c r="AA158" s="9">
        <v>0</v>
      </c>
      <c r="AB158" s="9">
        <v>0</v>
      </c>
      <c r="AC158" s="3">
        <v>0</v>
      </c>
      <c r="AD158" s="3">
        <v>1</v>
      </c>
      <c r="AE158" s="3">
        <v>0</v>
      </c>
      <c r="AF158" s="3">
        <v>1</v>
      </c>
      <c r="AG158" s="9">
        <v>0</v>
      </c>
    </row>
    <row r="159" spans="1:33">
      <c r="A159" s="3" t="s">
        <v>168</v>
      </c>
      <c r="B159" s="3" t="s">
        <v>304</v>
      </c>
      <c r="C159" s="3" t="s">
        <v>271</v>
      </c>
      <c r="D159" s="3" t="s">
        <v>408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9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9">
        <v>0</v>
      </c>
      <c r="AB159" s="9">
        <v>0</v>
      </c>
      <c r="AC159" s="3">
        <v>0</v>
      </c>
      <c r="AD159" s="3">
        <v>0</v>
      </c>
      <c r="AE159" s="3">
        <v>0</v>
      </c>
      <c r="AF159" s="3">
        <v>0</v>
      </c>
      <c r="AG159" s="9">
        <v>0</v>
      </c>
    </row>
    <row r="160" spans="1:33">
      <c r="A160" s="3" t="s">
        <v>305</v>
      </c>
      <c r="B160" s="3" t="s">
        <v>306</v>
      </c>
      <c r="C160" s="3" t="s">
        <v>271</v>
      </c>
      <c r="D160" s="3" t="s">
        <v>408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9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9">
        <v>0</v>
      </c>
      <c r="AB160" s="9">
        <v>0</v>
      </c>
      <c r="AC160" s="3">
        <v>0</v>
      </c>
      <c r="AD160" s="3">
        <v>0</v>
      </c>
      <c r="AE160" s="3">
        <v>0</v>
      </c>
      <c r="AF160" s="3">
        <v>0</v>
      </c>
      <c r="AG160" s="9">
        <v>0</v>
      </c>
    </row>
    <row r="161" spans="1:33">
      <c r="A161" s="3" t="s">
        <v>264</v>
      </c>
      <c r="B161" s="3" t="s">
        <v>307</v>
      </c>
      <c r="C161" s="3" t="s">
        <v>271</v>
      </c>
      <c r="D161" s="3" t="s">
        <v>409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0</v>
      </c>
      <c r="N161" s="3">
        <v>1</v>
      </c>
      <c r="O161" s="3">
        <v>0</v>
      </c>
      <c r="P161" s="3">
        <v>1</v>
      </c>
      <c r="Q161" s="3">
        <v>1</v>
      </c>
      <c r="R161" s="3">
        <v>1</v>
      </c>
      <c r="S161" s="9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9">
        <v>0</v>
      </c>
      <c r="AB161" s="9">
        <v>0</v>
      </c>
      <c r="AC161" s="3">
        <v>1</v>
      </c>
      <c r="AD161" s="3">
        <v>1</v>
      </c>
      <c r="AE161" s="3">
        <v>1</v>
      </c>
      <c r="AF161" s="3">
        <v>1</v>
      </c>
      <c r="AG161" s="9">
        <v>1</v>
      </c>
    </row>
    <row r="162" spans="1:33">
      <c r="A162" s="3" t="s">
        <v>266</v>
      </c>
      <c r="B162" s="3" t="s">
        <v>149</v>
      </c>
      <c r="C162" s="3" t="s">
        <v>271</v>
      </c>
      <c r="D162" s="3" t="s">
        <v>410</v>
      </c>
      <c r="E162" s="3">
        <v>1</v>
      </c>
      <c r="F162" s="3">
        <v>0</v>
      </c>
      <c r="G162" s="3">
        <v>1</v>
      </c>
      <c r="H162" s="3">
        <v>1</v>
      </c>
      <c r="I162" s="3">
        <v>1</v>
      </c>
      <c r="J162" s="3">
        <v>0</v>
      </c>
      <c r="K162" s="3">
        <v>1</v>
      </c>
      <c r="L162" s="3">
        <v>1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0</v>
      </c>
      <c r="S162" s="9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9">
        <v>0</v>
      </c>
      <c r="AB162" s="9">
        <v>0</v>
      </c>
      <c r="AC162" s="3">
        <v>1</v>
      </c>
      <c r="AD162" s="3">
        <v>1</v>
      </c>
      <c r="AE162" s="3">
        <v>1</v>
      </c>
      <c r="AF162" s="3">
        <v>0</v>
      </c>
      <c r="AG162" s="9">
        <v>1</v>
      </c>
    </row>
    <row r="163" spans="1:33">
      <c r="A163" s="3" t="s">
        <v>308</v>
      </c>
      <c r="B163" s="3" t="s">
        <v>397</v>
      </c>
      <c r="C163" s="3" t="s">
        <v>309</v>
      </c>
      <c r="D163" s="3" t="s">
        <v>411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1</v>
      </c>
      <c r="Q163" s="3">
        <v>0</v>
      </c>
      <c r="R163" s="3">
        <v>1</v>
      </c>
      <c r="S163" s="9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0</v>
      </c>
      <c r="Z163" s="3">
        <v>1</v>
      </c>
      <c r="AA163" s="9">
        <v>0</v>
      </c>
      <c r="AB163" s="9">
        <v>0</v>
      </c>
      <c r="AC163" s="3">
        <v>1</v>
      </c>
      <c r="AD163" s="3">
        <v>0</v>
      </c>
      <c r="AE163" s="3">
        <v>0</v>
      </c>
      <c r="AF163" s="3">
        <v>1</v>
      </c>
      <c r="AG163" s="9">
        <v>1</v>
      </c>
    </row>
    <row r="164" spans="1:33">
      <c r="A164" s="3" t="s">
        <v>310</v>
      </c>
      <c r="B164" s="3" t="s">
        <v>311</v>
      </c>
      <c r="C164" s="3" t="s">
        <v>309</v>
      </c>
      <c r="D164" s="3" t="s">
        <v>412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9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1</v>
      </c>
      <c r="Z164" s="3">
        <v>0</v>
      </c>
      <c r="AA164" s="9">
        <v>0</v>
      </c>
      <c r="AB164" s="9">
        <v>0</v>
      </c>
      <c r="AC164" s="3">
        <v>1</v>
      </c>
      <c r="AD164" s="3">
        <v>0</v>
      </c>
      <c r="AE164" s="3">
        <v>1</v>
      </c>
      <c r="AF164" s="3">
        <v>0</v>
      </c>
      <c r="AG164" s="9">
        <v>0</v>
      </c>
    </row>
    <row r="165" spans="1:33">
      <c r="A165" s="3" t="s">
        <v>312</v>
      </c>
      <c r="B165" s="3" t="s">
        <v>398</v>
      </c>
      <c r="C165" s="3" t="s">
        <v>309</v>
      </c>
      <c r="D165" s="3" t="s">
        <v>409</v>
      </c>
      <c r="E165" s="3">
        <v>1</v>
      </c>
      <c r="F165" s="3">
        <v>1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1</v>
      </c>
      <c r="O165" s="3">
        <v>0</v>
      </c>
      <c r="P165" s="3">
        <v>0</v>
      </c>
      <c r="Q165" s="3">
        <v>0</v>
      </c>
      <c r="R165" s="3">
        <v>1</v>
      </c>
      <c r="S165" s="9">
        <v>1</v>
      </c>
      <c r="T165" s="3">
        <v>0</v>
      </c>
      <c r="U165" s="3">
        <v>1</v>
      </c>
      <c r="V165" s="3">
        <v>0</v>
      </c>
      <c r="W165" s="3">
        <v>0</v>
      </c>
      <c r="X165" s="3">
        <v>0</v>
      </c>
      <c r="Y165" s="3">
        <v>0</v>
      </c>
      <c r="Z165" s="3">
        <v>1</v>
      </c>
      <c r="AA165" s="9">
        <v>0</v>
      </c>
      <c r="AB165" s="9">
        <v>0</v>
      </c>
      <c r="AC165" s="3">
        <v>1</v>
      </c>
      <c r="AD165" s="3">
        <v>0</v>
      </c>
      <c r="AE165" s="3">
        <v>0</v>
      </c>
      <c r="AF165" s="3">
        <v>0</v>
      </c>
      <c r="AG165" s="9">
        <v>1</v>
      </c>
    </row>
    <row r="166" spans="1:33">
      <c r="A166" s="3" t="s">
        <v>313</v>
      </c>
      <c r="B166" s="3" t="s">
        <v>314</v>
      </c>
      <c r="C166" s="3" t="s">
        <v>309</v>
      </c>
      <c r="D166" s="3" t="s">
        <v>410</v>
      </c>
      <c r="E166" s="3">
        <v>0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1</v>
      </c>
      <c r="M166" s="3">
        <v>1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9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1</v>
      </c>
      <c r="AA166" s="9">
        <v>0</v>
      </c>
      <c r="AB166" s="9">
        <v>0</v>
      </c>
      <c r="AC166" s="3">
        <v>0</v>
      </c>
      <c r="AD166" s="3">
        <v>0</v>
      </c>
      <c r="AE166" s="3">
        <v>1</v>
      </c>
      <c r="AF166" s="3">
        <v>1</v>
      </c>
      <c r="AG166" s="9">
        <v>1</v>
      </c>
    </row>
    <row r="167" spans="1:33">
      <c r="A167" s="3" t="s">
        <v>286</v>
      </c>
      <c r="B167" s="3" t="s">
        <v>315</v>
      </c>
      <c r="C167" s="3" t="s">
        <v>309</v>
      </c>
      <c r="D167" s="3" t="s">
        <v>408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9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9">
        <v>0</v>
      </c>
      <c r="AB167" s="9">
        <v>0</v>
      </c>
      <c r="AC167" s="3">
        <v>0</v>
      </c>
      <c r="AD167" s="3">
        <v>0</v>
      </c>
      <c r="AE167" s="3">
        <v>0</v>
      </c>
      <c r="AF167" s="3">
        <v>0</v>
      </c>
      <c r="AG167" s="9">
        <v>0</v>
      </c>
    </row>
    <row r="168" spans="1:33">
      <c r="A168" s="3" t="s">
        <v>316</v>
      </c>
      <c r="B168" s="3" t="s">
        <v>399</v>
      </c>
      <c r="C168" s="3" t="s">
        <v>309</v>
      </c>
      <c r="D168" s="3" t="s">
        <v>408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9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9">
        <v>0</v>
      </c>
      <c r="AB168" s="9">
        <v>0</v>
      </c>
      <c r="AC168" s="3">
        <v>0</v>
      </c>
      <c r="AD168" s="3">
        <v>0</v>
      </c>
      <c r="AE168" s="3">
        <v>0</v>
      </c>
      <c r="AF168" s="3">
        <v>0</v>
      </c>
      <c r="AG168" s="9">
        <v>0</v>
      </c>
    </row>
    <row r="169" spans="1:33">
      <c r="A169" s="3" t="s">
        <v>195</v>
      </c>
      <c r="B169" s="3" t="s">
        <v>317</v>
      </c>
      <c r="C169" s="3" t="s">
        <v>309</v>
      </c>
      <c r="D169" s="3" t="s">
        <v>409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9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9">
        <v>0</v>
      </c>
      <c r="AB169" s="9">
        <v>0</v>
      </c>
      <c r="AC169" s="3">
        <v>0</v>
      </c>
      <c r="AD169" s="3">
        <v>0</v>
      </c>
      <c r="AE169" s="3">
        <v>0</v>
      </c>
      <c r="AF169" s="3">
        <v>0</v>
      </c>
      <c r="AG169" s="9">
        <v>0</v>
      </c>
    </row>
    <row r="170" spans="1:33">
      <c r="A170" s="3" t="s">
        <v>318</v>
      </c>
      <c r="B170" s="3" t="s">
        <v>319</v>
      </c>
      <c r="C170" s="3" t="s">
        <v>309</v>
      </c>
      <c r="D170" s="3" t="s">
        <v>410</v>
      </c>
      <c r="E170" s="3">
        <v>1</v>
      </c>
      <c r="F170" s="3">
        <v>0</v>
      </c>
      <c r="G170" s="3">
        <v>1</v>
      </c>
      <c r="H170" s="3">
        <v>1</v>
      </c>
      <c r="I170" s="3">
        <v>1</v>
      </c>
      <c r="J170" s="3">
        <v>1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</v>
      </c>
      <c r="Q170" s="3">
        <v>1</v>
      </c>
      <c r="R170" s="3">
        <v>1</v>
      </c>
      <c r="S170" s="9">
        <v>0</v>
      </c>
      <c r="T170" s="3">
        <v>1</v>
      </c>
      <c r="U170" s="3">
        <v>0</v>
      </c>
      <c r="V170" s="3">
        <v>0</v>
      </c>
      <c r="W170" s="3">
        <v>1</v>
      </c>
      <c r="X170" s="3">
        <v>1</v>
      </c>
      <c r="Y170" s="3">
        <v>0</v>
      </c>
      <c r="Z170" s="3">
        <v>0</v>
      </c>
      <c r="AA170" s="9">
        <v>0</v>
      </c>
      <c r="AB170" s="9">
        <v>0</v>
      </c>
      <c r="AC170" s="3">
        <v>0</v>
      </c>
      <c r="AD170" s="3">
        <v>0</v>
      </c>
      <c r="AE170" s="3">
        <v>0</v>
      </c>
      <c r="AF170" s="3">
        <v>0</v>
      </c>
      <c r="AG170" s="9">
        <v>0</v>
      </c>
    </row>
    <row r="171" spans="1:33">
      <c r="A171" s="3" t="s">
        <v>320</v>
      </c>
      <c r="B171" s="3" t="s">
        <v>321</v>
      </c>
      <c r="C171" s="3" t="s">
        <v>309</v>
      </c>
      <c r="D171" s="3" t="s">
        <v>411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9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9">
        <v>0</v>
      </c>
      <c r="AB171" s="9">
        <v>0</v>
      </c>
      <c r="AC171" s="3">
        <v>0</v>
      </c>
      <c r="AD171" s="3">
        <v>0</v>
      </c>
      <c r="AE171" s="3">
        <v>0</v>
      </c>
      <c r="AF171" s="3">
        <v>0</v>
      </c>
      <c r="AG171" s="9">
        <v>0</v>
      </c>
    </row>
    <row r="172" spans="1:33">
      <c r="A172" s="3" t="s">
        <v>32</v>
      </c>
      <c r="B172" s="3" t="s">
        <v>322</v>
      </c>
      <c r="C172" s="3" t="s">
        <v>309</v>
      </c>
      <c r="D172" s="3" t="s">
        <v>412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9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9">
        <v>0</v>
      </c>
      <c r="AB172" s="9">
        <v>0</v>
      </c>
      <c r="AC172" s="3">
        <v>0</v>
      </c>
      <c r="AD172" s="3">
        <v>0</v>
      </c>
      <c r="AE172" s="3">
        <v>0</v>
      </c>
      <c r="AF172" s="3">
        <v>0</v>
      </c>
      <c r="AG172" s="9">
        <v>0</v>
      </c>
    </row>
    <row r="173" spans="1:33">
      <c r="A173" s="3" t="s">
        <v>323</v>
      </c>
      <c r="B173" s="3" t="s">
        <v>324</v>
      </c>
      <c r="C173" s="3" t="s">
        <v>309</v>
      </c>
      <c r="D173" s="3" t="s">
        <v>409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9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9">
        <v>0</v>
      </c>
      <c r="AB173" s="9">
        <v>0</v>
      </c>
      <c r="AC173" s="3">
        <v>0</v>
      </c>
      <c r="AD173" s="3">
        <v>0</v>
      </c>
      <c r="AE173" s="3">
        <v>0</v>
      </c>
      <c r="AF173" s="3">
        <v>0</v>
      </c>
      <c r="AG173" s="9">
        <v>0</v>
      </c>
    </row>
    <row r="174" spans="1:33">
      <c r="A174" s="3" t="s">
        <v>206</v>
      </c>
      <c r="B174" s="3" t="s">
        <v>237</v>
      </c>
      <c r="C174" s="3" t="s">
        <v>309</v>
      </c>
      <c r="D174" s="3" t="s">
        <v>410</v>
      </c>
      <c r="E174" s="3">
        <v>1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9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9">
        <v>0</v>
      </c>
      <c r="AB174" s="9">
        <v>0</v>
      </c>
      <c r="AC174" s="3">
        <v>0</v>
      </c>
      <c r="AD174" s="3">
        <v>0</v>
      </c>
      <c r="AE174" s="3">
        <v>1</v>
      </c>
      <c r="AF174" s="3">
        <v>0</v>
      </c>
      <c r="AG174" s="9">
        <v>0</v>
      </c>
    </row>
    <row r="175" spans="1:33">
      <c r="A175" s="3" t="s">
        <v>325</v>
      </c>
      <c r="B175" s="3" t="s">
        <v>326</v>
      </c>
      <c r="C175" s="3" t="s">
        <v>309</v>
      </c>
      <c r="D175" s="3" t="s">
        <v>408</v>
      </c>
      <c r="E175" s="3">
        <v>0</v>
      </c>
      <c r="F175" s="3">
        <v>0</v>
      </c>
      <c r="G175" s="3">
        <v>1</v>
      </c>
      <c r="H175" s="3">
        <v>1</v>
      </c>
      <c r="I175" s="3">
        <v>1</v>
      </c>
      <c r="J175" s="3">
        <v>0</v>
      </c>
      <c r="K175" s="3">
        <v>1</v>
      </c>
      <c r="L175" s="3">
        <v>1</v>
      </c>
      <c r="M175" s="3">
        <v>0</v>
      </c>
      <c r="N175" s="3">
        <v>1</v>
      </c>
      <c r="O175" s="3">
        <v>0</v>
      </c>
      <c r="P175" s="3">
        <v>1</v>
      </c>
      <c r="Q175" s="3">
        <v>1</v>
      </c>
      <c r="R175" s="3">
        <v>1</v>
      </c>
      <c r="S175" s="9">
        <v>0</v>
      </c>
      <c r="T175" s="3">
        <v>0</v>
      </c>
      <c r="U175" s="3">
        <v>1</v>
      </c>
      <c r="V175" s="3">
        <v>1</v>
      </c>
      <c r="W175" s="3">
        <v>0</v>
      </c>
      <c r="X175" s="3">
        <v>1</v>
      </c>
      <c r="Y175" s="3">
        <v>1</v>
      </c>
      <c r="Z175" s="3">
        <v>0</v>
      </c>
      <c r="AA175" s="9">
        <v>0</v>
      </c>
      <c r="AB175" s="9">
        <v>0</v>
      </c>
      <c r="AC175" s="3">
        <v>1</v>
      </c>
      <c r="AD175" s="3">
        <v>1</v>
      </c>
      <c r="AE175" s="3">
        <v>1</v>
      </c>
      <c r="AF175" s="3">
        <v>0</v>
      </c>
      <c r="AG175" s="9">
        <v>1</v>
      </c>
    </row>
    <row r="176" spans="1:33">
      <c r="A176" s="3" t="s">
        <v>300</v>
      </c>
      <c r="B176" s="3" t="s">
        <v>327</v>
      </c>
      <c r="C176" s="3" t="s">
        <v>309</v>
      </c>
      <c r="D176" s="3" t="s">
        <v>408</v>
      </c>
      <c r="E176" s="3">
        <v>0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1</v>
      </c>
      <c r="Q176" s="3">
        <v>1</v>
      </c>
      <c r="R176" s="3">
        <v>1</v>
      </c>
      <c r="S176" s="9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9">
        <v>0</v>
      </c>
      <c r="AB176" s="9">
        <v>0</v>
      </c>
      <c r="AC176" s="3">
        <v>1</v>
      </c>
      <c r="AD176" s="3">
        <v>0</v>
      </c>
      <c r="AE176" s="3">
        <v>1</v>
      </c>
      <c r="AF176" s="3">
        <v>0</v>
      </c>
      <c r="AG176" s="9">
        <v>0</v>
      </c>
    </row>
    <row r="177" spans="1:33">
      <c r="A177" s="3" t="s">
        <v>328</v>
      </c>
      <c r="B177" s="3" t="s">
        <v>329</v>
      </c>
      <c r="C177" s="3" t="s">
        <v>400</v>
      </c>
      <c r="D177" s="3" t="s">
        <v>409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9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9">
        <v>0</v>
      </c>
      <c r="AB177" s="9">
        <v>0</v>
      </c>
      <c r="AC177" s="3">
        <v>0</v>
      </c>
      <c r="AD177" s="3">
        <v>0</v>
      </c>
      <c r="AE177" s="3">
        <v>0</v>
      </c>
      <c r="AF177" s="3">
        <v>0</v>
      </c>
      <c r="AG177" s="9">
        <v>0</v>
      </c>
    </row>
    <row r="178" spans="1:33">
      <c r="A178" s="3" t="s">
        <v>291</v>
      </c>
      <c r="B178" s="3" t="s">
        <v>165</v>
      </c>
      <c r="C178" s="3" t="s">
        <v>400</v>
      </c>
      <c r="D178" s="3" t="s">
        <v>410</v>
      </c>
      <c r="E178" s="3">
        <v>0</v>
      </c>
      <c r="F178" s="3">
        <v>0</v>
      </c>
      <c r="G178" s="3">
        <v>1</v>
      </c>
      <c r="H178" s="3">
        <v>0</v>
      </c>
      <c r="I178" s="3">
        <v>1</v>
      </c>
      <c r="J178" s="3">
        <v>1</v>
      </c>
      <c r="K178" s="3">
        <v>1</v>
      </c>
      <c r="L178" s="3">
        <v>0</v>
      </c>
      <c r="M178" s="3">
        <v>1</v>
      </c>
      <c r="N178" s="3">
        <v>1</v>
      </c>
      <c r="O178" s="3">
        <v>0</v>
      </c>
      <c r="P178" s="3">
        <v>1</v>
      </c>
      <c r="Q178" s="3">
        <v>1</v>
      </c>
      <c r="R178" s="3">
        <v>1</v>
      </c>
      <c r="S178" s="9">
        <v>1</v>
      </c>
      <c r="T178" s="3">
        <v>0</v>
      </c>
      <c r="U178" s="3">
        <v>1</v>
      </c>
      <c r="V178" s="3">
        <v>1</v>
      </c>
      <c r="W178" s="3">
        <v>1</v>
      </c>
      <c r="X178" s="3">
        <v>1</v>
      </c>
      <c r="Y178" s="3">
        <v>0</v>
      </c>
      <c r="Z178" s="3">
        <v>1</v>
      </c>
      <c r="AA178" s="9">
        <v>0</v>
      </c>
      <c r="AB178" s="9">
        <v>0</v>
      </c>
      <c r="AC178" s="3">
        <v>0</v>
      </c>
      <c r="AD178" s="3">
        <v>1</v>
      </c>
      <c r="AE178" s="3">
        <v>0</v>
      </c>
      <c r="AF178" s="3">
        <v>0</v>
      </c>
      <c r="AG178" s="9">
        <v>1</v>
      </c>
    </row>
    <row r="179" spans="1:33">
      <c r="A179" s="3" t="s">
        <v>207</v>
      </c>
      <c r="B179" s="3" t="s">
        <v>133</v>
      </c>
      <c r="C179" s="3" t="s">
        <v>400</v>
      </c>
      <c r="D179" s="3" t="s">
        <v>411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9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1</v>
      </c>
      <c r="Z179" s="3">
        <v>0</v>
      </c>
      <c r="AA179" s="9">
        <v>0</v>
      </c>
      <c r="AB179" s="9">
        <v>0</v>
      </c>
      <c r="AC179" s="3">
        <v>1</v>
      </c>
      <c r="AD179" s="3">
        <v>1</v>
      </c>
      <c r="AE179" s="3">
        <v>1</v>
      </c>
      <c r="AF179" s="3">
        <v>1</v>
      </c>
      <c r="AG179" s="9">
        <v>1</v>
      </c>
    </row>
    <row r="180" spans="1:33">
      <c r="A180" s="3" t="s">
        <v>302</v>
      </c>
      <c r="B180" s="3" t="s">
        <v>330</v>
      </c>
      <c r="C180" s="3" t="s">
        <v>400</v>
      </c>
      <c r="D180" s="3" t="s">
        <v>412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9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9">
        <v>0</v>
      </c>
      <c r="AB180" s="9">
        <v>0</v>
      </c>
      <c r="AC180" s="3">
        <v>0</v>
      </c>
      <c r="AD180" s="3">
        <v>0</v>
      </c>
      <c r="AE180" s="3">
        <v>0</v>
      </c>
      <c r="AF180" s="3">
        <v>0</v>
      </c>
      <c r="AG180" s="9">
        <v>0</v>
      </c>
    </row>
    <row r="181" spans="1:33">
      <c r="A181" s="3" t="s">
        <v>312</v>
      </c>
      <c r="B181" s="3" t="s">
        <v>331</v>
      </c>
      <c r="C181" s="3" t="s">
        <v>332</v>
      </c>
      <c r="D181" s="3" t="s">
        <v>409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9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9">
        <v>0</v>
      </c>
      <c r="AB181" s="9">
        <v>0</v>
      </c>
      <c r="AC181" s="3">
        <v>0</v>
      </c>
      <c r="AD181" s="3">
        <v>1</v>
      </c>
      <c r="AE181" s="3">
        <v>1</v>
      </c>
      <c r="AF181" s="3">
        <v>0</v>
      </c>
      <c r="AG181" s="9">
        <v>1</v>
      </c>
    </row>
    <row r="182" spans="1:33">
      <c r="A182" s="3" t="s">
        <v>333</v>
      </c>
      <c r="B182" s="3" t="s">
        <v>334</v>
      </c>
      <c r="C182" s="3" t="s">
        <v>332</v>
      </c>
      <c r="D182" s="3" t="s">
        <v>410</v>
      </c>
      <c r="E182" s="3">
        <v>0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1</v>
      </c>
      <c r="L182" s="3">
        <v>1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9">
        <v>0</v>
      </c>
      <c r="T182" s="3">
        <v>0</v>
      </c>
      <c r="U182" s="3">
        <v>1</v>
      </c>
      <c r="V182" s="3">
        <v>1</v>
      </c>
      <c r="W182" s="3">
        <v>0</v>
      </c>
      <c r="X182" s="3">
        <v>0</v>
      </c>
      <c r="Y182" s="3">
        <v>1</v>
      </c>
      <c r="Z182" s="3">
        <v>1</v>
      </c>
      <c r="AA182" s="9">
        <v>0</v>
      </c>
      <c r="AB182" s="9">
        <v>0</v>
      </c>
      <c r="AC182" s="3">
        <v>1</v>
      </c>
      <c r="AD182" s="3">
        <v>1</v>
      </c>
      <c r="AE182" s="3">
        <v>1</v>
      </c>
      <c r="AF182" s="3">
        <v>1</v>
      </c>
      <c r="AG182" s="9">
        <v>1</v>
      </c>
    </row>
    <row r="183" spans="1:33">
      <c r="A183" s="3" t="s">
        <v>140</v>
      </c>
      <c r="B183" s="3" t="s">
        <v>401</v>
      </c>
      <c r="C183" s="3" t="s">
        <v>332</v>
      </c>
      <c r="D183" s="3" t="s">
        <v>408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9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9">
        <v>0</v>
      </c>
      <c r="AB183" s="9">
        <v>0</v>
      </c>
      <c r="AC183" s="3">
        <v>0</v>
      </c>
      <c r="AD183" s="3">
        <v>0</v>
      </c>
      <c r="AE183" s="3">
        <v>0</v>
      </c>
      <c r="AF183" s="3">
        <v>0</v>
      </c>
      <c r="AG183" s="9">
        <v>0</v>
      </c>
    </row>
    <row r="184" spans="1:33">
      <c r="A184" s="3" t="s">
        <v>335</v>
      </c>
      <c r="B184" s="3" t="s">
        <v>336</v>
      </c>
      <c r="C184" s="3" t="s">
        <v>332</v>
      </c>
      <c r="D184" s="3" t="s">
        <v>408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9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9">
        <v>0</v>
      </c>
      <c r="AB184" s="9">
        <v>0</v>
      </c>
      <c r="AC184" s="3">
        <v>0</v>
      </c>
      <c r="AD184" s="3">
        <v>0</v>
      </c>
      <c r="AE184" s="3">
        <v>0</v>
      </c>
      <c r="AF184" s="3">
        <v>0</v>
      </c>
      <c r="AG184" s="9">
        <v>0</v>
      </c>
    </row>
    <row r="185" spans="1:33">
      <c r="A185" s="3" t="s">
        <v>337</v>
      </c>
      <c r="B185" s="3" t="s">
        <v>338</v>
      </c>
      <c r="C185" s="3" t="s">
        <v>332</v>
      </c>
      <c r="D185" s="3" t="s">
        <v>409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9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1</v>
      </c>
      <c r="Z185" s="3">
        <v>0</v>
      </c>
      <c r="AA185" s="9">
        <v>0</v>
      </c>
      <c r="AB185" s="9">
        <v>0</v>
      </c>
      <c r="AC185" s="3">
        <v>1</v>
      </c>
      <c r="AD185" s="3">
        <v>1</v>
      </c>
      <c r="AE185" s="3">
        <v>1</v>
      </c>
      <c r="AF185" s="3">
        <v>0</v>
      </c>
      <c r="AG185" s="9">
        <v>0</v>
      </c>
    </row>
    <row r="186" spans="1:33">
      <c r="A186" s="3" t="s">
        <v>42</v>
      </c>
      <c r="B186" s="3" t="s">
        <v>145</v>
      </c>
      <c r="C186" s="3" t="s">
        <v>339</v>
      </c>
      <c r="D186" s="3" t="s">
        <v>410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1</v>
      </c>
      <c r="O186" s="3">
        <v>0</v>
      </c>
      <c r="P186" s="3">
        <v>1</v>
      </c>
      <c r="Q186" s="3">
        <v>1</v>
      </c>
      <c r="R186" s="3">
        <v>1</v>
      </c>
      <c r="S186" s="9">
        <v>1</v>
      </c>
      <c r="T186" s="3">
        <v>1</v>
      </c>
      <c r="U186" s="3">
        <v>1</v>
      </c>
      <c r="V186" s="3">
        <v>0</v>
      </c>
      <c r="W186" s="3">
        <v>1</v>
      </c>
      <c r="X186" s="3">
        <v>1</v>
      </c>
      <c r="Y186" s="3">
        <v>1</v>
      </c>
      <c r="Z186" s="3">
        <v>1</v>
      </c>
      <c r="AA186" s="9">
        <v>0</v>
      </c>
      <c r="AB186" s="9">
        <v>0</v>
      </c>
      <c r="AC186" s="3">
        <v>1</v>
      </c>
      <c r="AD186" s="3">
        <v>1</v>
      </c>
      <c r="AE186" s="3">
        <v>1</v>
      </c>
      <c r="AF186" s="3">
        <v>0</v>
      </c>
      <c r="AG186" s="9">
        <v>1</v>
      </c>
    </row>
    <row r="187" spans="1:33">
      <c r="A187" s="3" t="s">
        <v>340</v>
      </c>
      <c r="B187" s="3" t="s">
        <v>341</v>
      </c>
      <c r="C187" s="3" t="s">
        <v>339</v>
      </c>
      <c r="D187" s="3" t="s">
        <v>411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9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9">
        <v>0</v>
      </c>
      <c r="AB187" s="9">
        <v>0</v>
      </c>
      <c r="AC187" s="3">
        <v>0</v>
      </c>
      <c r="AD187" s="3">
        <v>0</v>
      </c>
      <c r="AE187" s="3">
        <v>0</v>
      </c>
      <c r="AF187" s="3">
        <v>0</v>
      </c>
      <c r="AG187" s="9">
        <v>0</v>
      </c>
    </row>
    <row r="188" spans="1:33">
      <c r="A188" s="3" t="s">
        <v>342</v>
      </c>
      <c r="B188" s="3" t="s">
        <v>343</v>
      </c>
      <c r="C188" s="3" t="s">
        <v>339</v>
      </c>
      <c r="D188" s="3" t="s">
        <v>412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9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9">
        <v>0</v>
      </c>
      <c r="AB188" s="9">
        <v>0</v>
      </c>
      <c r="AC188" s="3">
        <v>0</v>
      </c>
      <c r="AD188" s="3">
        <v>0</v>
      </c>
      <c r="AE188" s="3">
        <v>0</v>
      </c>
      <c r="AF188" s="3">
        <v>0</v>
      </c>
      <c r="AG188" s="9">
        <v>0</v>
      </c>
    </row>
    <row r="189" spans="1:33">
      <c r="A189" s="3" t="s">
        <v>344</v>
      </c>
      <c r="B189" s="3" t="s">
        <v>232</v>
      </c>
      <c r="C189" s="3" t="s">
        <v>345</v>
      </c>
      <c r="D189" s="3" t="s">
        <v>409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9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9">
        <v>0</v>
      </c>
      <c r="AB189" s="9">
        <v>0</v>
      </c>
      <c r="AC189" s="3">
        <v>0</v>
      </c>
      <c r="AD189" s="3">
        <v>0</v>
      </c>
      <c r="AE189" s="3">
        <v>0</v>
      </c>
      <c r="AF189" s="3">
        <v>0</v>
      </c>
      <c r="AG189" s="9">
        <v>1</v>
      </c>
    </row>
    <row r="190" spans="1:33">
      <c r="A190" s="3" t="s">
        <v>346</v>
      </c>
      <c r="B190" s="3" t="s">
        <v>347</v>
      </c>
      <c r="C190" s="3" t="s">
        <v>345</v>
      </c>
      <c r="D190" s="3" t="s">
        <v>410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9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9">
        <v>0</v>
      </c>
      <c r="AB190" s="9">
        <v>0</v>
      </c>
      <c r="AC190" s="3">
        <v>0</v>
      </c>
      <c r="AD190" s="3">
        <v>0</v>
      </c>
      <c r="AE190" s="3">
        <v>0</v>
      </c>
      <c r="AF190" s="3">
        <v>0</v>
      </c>
      <c r="AG190" s="9">
        <v>0</v>
      </c>
    </row>
    <row r="191" spans="1:33">
      <c r="A191" s="3" t="s">
        <v>348</v>
      </c>
      <c r="B191" s="3" t="s">
        <v>349</v>
      </c>
      <c r="C191" s="3" t="s">
        <v>345</v>
      </c>
      <c r="D191" s="3" t="s">
        <v>408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9">
        <v>0</v>
      </c>
      <c r="T191" s="3">
        <v>0</v>
      </c>
      <c r="U191" s="3">
        <v>0</v>
      </c>
      <c r="V191" s="3">
        <v>0</v>
      </c>
      <c r="W191" s="3">
        <v>1</v>
      </c>
      <c r="X191" s="3">
        <v>1</v>
      </c>
      <c r="Y191" s="3">
        <v>1</v>
      </c>
      <c r="Z191" s="3">
        <v>1</v>
      </c>
      <c r="AA191" s="9">
        <v>0</v>
      </c>
      <c r="AB191" s="9">
        <v>0</v>
      </c>
      <c r="AC191" s="3">
        <v>1</v>
      </c>
      <c r="AD191" s="3">
        <v>1</v>
      </c>
      <c r="AE191" s="3">
        <v>1</v>
      </c>
      <c r="AF191" s="3">
        <v>0</v>
      </c>
      <c r="AG191" s="9">
        <v>1</v>
      </c>
    </row>
    <row r="192" spans="1:33">
      <c r="A192" s="3" t="s">
        <v>350</v>
      </c>
      <c r="B192" s="3" t="s">
        <v>351</v>
      </c>
      <c r="C192" s="3" t="s">
        <v>345</v>
      </c>
      <c r="D192" s="3" t="s">
        <v>408</v>
      </c>
      <c r="E192" s="3">
        <v>1</v>
      </c>
      <c r="F192" s="3">
        <v>1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1</v>
      </c>
      <c r="M192" s="3">
        <v>0</v>
      </c>
      <c r="N192" s="3">
        <v>0</v>
      </c>
      <c r="O192" s="3">
        <v>0</v>
      </c>
      <c r="P192" s="3">
        <v>1</v>
      </c>
      <c r="Q192" s="3">
        <v>1</v>
      </c>
      <c r="R192" s="3">
        <v>1</v>
      </c>
      <c r="S192" s="9">
        <v>1</v>
      </c>
      <c r="T192" s="3">
        <v>1</v>
      </c>
      <c r="U192" s="3">
        <v>0</v>
      </c>
      <c r="V192" s="3">
        <v>1</v>
      </c>
      <c r="W192" s="3">
        <v>1</v>
      </c>
      <c r="X192" s="3">
        <v>1</v>
      </c>
      <c r="Y192" s="3">
        <v>0</v>
      </c>
      <c r="Z192" s="3">
        <v>0</v>
      </c>
      <c r="AA192" s="9">
        <v>0</v>
      </c>
      <c r="AB192" s="9">
        <v>0</v>
      </c>
      <c r="AC192" s="3">
        <v>0</v>
      </c>
      <c r="AD192" s="3">
        <v>1</v>
      </c>
      <c r="AE192" s="3">
        <v>1</v>
      </c>
      <c r="AF192" s="3">
        <v>0</v>
      </c>
      <c r="AG192" s="9">
        <v>0</v>
      </c>
    </row>
    <row r="193" spans="1:33">
      <c r="A193" s="3" t="s">
        <v>352</v>
      </c>
      <c r="B193" s="3" t="s">
        <v>353</v>
      </c>
      <c r="C193" s="3" t="s">
        <v>345</v>
      </c>
      <c r="D193" s="3" t="s">
        <v>409</v>
      </c>
      <c r="E193" s="3">
        <v>1</v>
      </c>
      <c r="F193" s="3">
        <v>1</v>
      </c>
      <c r="G193" s="3">
        <v>1</v>
      </c>
      <c r="H193" s="3">
        <v>1</v>
      </c>
      <c r="I193" s="3">
        <v>1</v>
      </c>
      <c r="J193" s="3">
        <v>0</v>
      </c>
      <c r="K193" s="3">
        <v>1</v>
      </c>
      <c r="L193" s="3">
        <v>1</v>
      </c>
      <c r="M193" s="3">
        <v>1</v>
      </c>
      <c r="N193" s="3">
        <v>1</v>
      </c>
      <c r="O193" s="3">
        <v>0</v>
      </c>
      <c r="P193" s="3">
        <v>1</v>
      </c>
      <c r="Q193" s="3">
        <v>1</v>
      </c>
      <c r="R193" s="3">
        <v>1</v>
      </c>
      <c r="S193" s="9">
        <v>1</v>
      </c>
      <c r="T193" s="3">
        <v>1</v>
      </c>
      <c r="U193" s="3">
        <v>1</v>
      </c>
      <c r="V193" s="3">
        <v>0</v>
      </c>
      <c r="W193" s="3">
        <v>1</v>
      </c>
      <c r="X193" s="3">
        <v>1</v>
      </c>
      <c r="Y193" s="3">
        <v>1</v>
      </c>
      <c r="Z193" s="3">
        <v>1</v>
      </c>
      <c r="AA193" s="9">
        <v>0</v>
      </c>
      <c r="AB193" s="9">
        <v>0</v>
      </c>
      <c r="AC193" s="3">
        <v>1</v>
      </c>
      <c r="AD193" s="3">
        <v>1</v>
      </c>
      <c r="AE193" s="3">
        <v>1</v>
      </c>
      <c r="AF193" s="3">
        <v>1</v>
      </c>
      <c r="AG193" s="9">
        <v>1</v>
      </c>
    </row>
    <row r="194" spans="1:33">
      <c r="A194" s="3" t="s">
        <v>107</v>
      </c>
      <c r="B194" s="3" t="s">
        <v>354</v>
      </c>
      <c r="C194" s="3" t="s">
        <v>355</v>
      </c>
      <c r="D194" s="3" t="s">
        <v>408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1</v>
      </c>
      <c r="O194" s="3">
        <v>0</v>
      </c>
      <c r="P194" s="3">
        <v>1</v>
      </c>
      <c r="Q194" s="3">
        <v>1</v>
      </c>
      <c r="R194" s="3">
        <v>0</v>
      </c>
      <c r="S194" s="9">
        <v>1</v>
      </c>
      <c r="T194" s="3">
        <v>0</v>
      </c>
      <c r="U194" s="3">
        <v>1</v>
      </c>
      <c r="V194" s="3">
        <v>1</v>
      </c>
      <c r="W194" s="3">
        <v>0</v>
      </c>
      <c r="X194" s="3">
        <v>1</v>
      </c>
      <c r="Y194" s="3">
        <v>0</v>
      </c>
      <c r="Z194" s="3">
        <v>0</v>
      </c>
      <c r="AA194" s="9">
        <v>0</v>
      </c>
      <c r="AB194" s="9">
        <v>0</v>
      </c>
      <c r="AC194" s="3">
        <v>1</v>
      </c>
      <c r="AD194" s="3">
        <v>0</v>
      </c>
      <c r="AE194" s="3">
        <v>0</v>
      </c>
      <c r="AF194" s="3">
        <v>1</v>
      </c>
      <c r="AG194" s="9">
        <v>1</v>
      </c>
    </row>
    <row r="195" spans="1:33">
      <c r="A195" s="3" t="s">
        <v>356</v>
      </c>
      <c r="B195" s="3" t="s">
        <v>357</v>
      </c>
      <c r="C195" s="3" t="s">
        <v>355</v>
      </c>
      <c r="D195" s="3" t="s">
        <v>408</v>
      </c>
      <c r="E195" s="3">
        <v>1</v>
      </c>
      <c r="F195" s="3">
        <v>1</v>
      </c>
      <c r="G195" s="3">
        <v>1</v>
      </c>
      <c r="H195" s="3">
        <v>0</v>
      </c>
      <c r="I195" s="3">
        <v>1</v>
      </c>
      <c r="J195" s="3">
        <v>0</v>
      </c>
      <c r="K195" s="3">
        <v>1</v>
      </c>
      <c r="L195" s="3">
        <v>1</v>
      </c>
      <c r="M195" s="3">
        <v>1</v>
      </c>
      <c r="N195" s="3">
        <v>1</v>
      </c>
      <c r="O195" s="3">
        <v>0</v>
      </c>
      <c r="P195" s="3">
        <v>1</v>
      </c>
      <c r="Q195" s="3">
        <v>1</v>
      </c>
      <c r="R195" s="3">
        <v>0</v>
      </c>
      <c r="S195" s="9">
        <v>0</v>
      </c>
      <c r="T195" s="3">
        <v>1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1</v>
      </c>
      <c r="AA195" s="9">
        <v>0</v>
      </c>
      <c r="AB195" s="9">
        <v>0</v>
      </c>
      <c r="AC195" s="3">
        <v>1</v>
      </c>
      <c r="AD195" s="3">
        <v>1</v>
      </c>
      <c r="AE195" s="3">
        <v>1</v>
      </c>
      <c r="AF195" s="3">
        <v>1</v>
      </c>
      <c r="AG195" s="9">
        <v>1</v>
      </c>
    </row>
    <row r="196" spans="1:33">
      <c r="A196" s="3" t="s">
        <v>117</v>
      </c>
      <c r="B196" s="3" t="s">
        <v>358</v>
      </c>
      <c r="C196" s="3" t="s">
        <v>355</v>
      </c>
      <c r="D196" s="3" t="s">
        <v>408</v>
      </c>
      <c r="E196" s="3">
        <v>1</v>
      </c>
      <c r="F196" s="3">
        <v>1</v>
      </c>
      <c r="G196" s="3">
        <v>0</v>
      </c>
      <c r="H196" s="3">
        <v>0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1</v>
      </c>
      <c r="S196" s="9">
        <v>1</v>
      </c>
      <c r="T196" s="3">
        <v>0</v>
      </c>
      <c r="U196" s="3">
        <v>0</v>
      </c>
      <c r="V196" s="3">
        <v>1</v>
      </c>
      <c r="W196" s="3">
        <v>0</v>
      </c>
      <c r="X196" s="3">
        <v>0</v>
      </c>
      <c r="Y196" s="3">
        <v>0</v>
      </c>
      <c r="Z196" s="3">
        <v>0</v>
      </c>
      <c r="AA196" s="9">
        <v>0</v>
      </c>
      <c r="AB196" s="9">
        <v>0</v>
      </c>
      <c r="AC196" s="3">
        <v>1</v>
      </c>
      <c r="AD196" s="3">
        <v>1</v>
      </c>
      <c r="AE196" s="3">
        <v>1</v>
      </c>
      <c r="AF196" s="3">
        <v>0</v>
      </c>
      <c r="AG196" s="9">
        <v>1</v>
      </c>
    </row>
    <row r="197" spans="1:33">
      <c r="A197" s="3" t="s">
        <v>359</v>
      </c>
      <c r="B197" s="3" t="s">
        <v>360</v>
      </c>
      <c r="C197" s="3" t="s">
        <v>355</v>
      </c>
      <c r="D197" s="3" t="s">
        <v>409</v>
      </c>
      <c r="E197" s="3">
        <v>1</v>
      </c>
      <c r="F197" s="3">
        <v>1</v>
      </c>
      <c r="G197" s="3">
        <v>1</v>
      </c>
      <c r="H197" s="3">
        <v>1</v>
      </c>
      <c r="I197" s="3">
        <v>1</v>
      </c>
      <c r="J197" s="3">
        <v>0</v>
      </c>
      <c r="K197" s="3">
        <v>1</v>
      </c>
      <c r="L197" s="3">
        <v>1</v>
      </c>
      <c r="M197" s="3">
        <v>1</v>
      </c>
      <c r="N197" s="3">
        <v>1</v>
      </c>
      <c r="O197" s="3">
        <v>0</v>
      </c>
      <c r="P197" s="3">
        <v>1</v>
      </c>
      <c r="Q197" s="3">
        <v>1</v>
      </c>
      <c r="R197" s="3">
        <v>1</v>
      </c>
      <c r="S197" s="9">
        <v>1</v>
      </c>
      <c r="T197" s="3">
        <v>1</v>
      </c>
      <c r="U197" s="3">
        <v>1</v>
      </c>
      <c r="V197" s="3">
        <v>0</v>
      </c>
      <c r="W197" s="3">
        <v>1</v>
      </c>
      <c r="X197" s="3">
        <v>1</v>
      </c>
      <c r="Y197" s="3">
        <v>1</v>
      </c>
      <c r="Z197" s="3">
        <v>1</v>
      </c>
      <c r="AA197" s="9">
        <v>0</v>
      </c>
      <c r="AB197" s="9">
        <v>0</v>
      </c>
      <c r="AC197" s="3">
        <v>0</v>
      </c>
      <c r="AD197" s="3">
        <v>1</v>
      </c>
      <c r="AE197" s="3">
        <v>0</v>
      </c>
      <c r="AF197" s="3">
        <v>1</v>
      </c>
      <c r="AG197" s="9">
        <v>1</v>
      </c>
    </row>
    <row r="198" spans="1:33">
      <c r="A198" s="3" t="s">
        <v>361</v>
      </c>
      <c r="B198" s="3" t="s">
        <v>362</v>
      </c>
      <c r="C198" s="3" t="s">
        <v>355</v>
      </c>
      <c r="D198" s="3" t="s">
        <v>410</v>
      </c>
      <c r="E198" s="3">
        <v>0</v>
      </c>
      <c r="F198" s="3">
        <v>1</v>
      </c>
      <c r="G198" s="3">
        <v>1</v>
      </c>
      <c r="H198" s="3">
        <v>0</v>
      </c>
      <c r="I198" s="3">
        <v>0</v>
      </c>
      <c r="J198" s="3">
        <v>1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1</v>
      </c>
      <c r="R198" s="3">
        <v>1</v>
      </c>
      <c r="S198" s="9">
        <v>0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1</v>
      </c>
      <c r="AA198" s="9">
        <v>0</v>
      </c>
      <c r="AB198" s="9">
        <v>0</v>
      </c>
      <c r="AC198" s="3">
        <v>1</v>
      </c>
      <c r="AD198" s="3">
        <v>0</v>
      </c>
      <c r="AE198" s="3">
        <v>0</v>
      </c>
      <c r="AF198" s="3">
        <v>0</v>
      </c>
      <c r="AG198" s="9">
        <v>0</v>
      </c>
    </row>
    <row r="199" spans="1:33">
      <c r="A199" s="3" t="s">
        <v>282</v>
      </c>
      <c r="B199" s="3" t="s">
        <v>363</v>
      </c>
      <c r="C199" s="3" t="s">
        <v>355</v>
      </c>
      <c r="D199" s="3" t="s">
        <v>408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1</v>
      </c>
      <c r="L199" s="3">
        <v>1</v>
      </c>
      <c r="M199" s="3">
        <v>0</v>
      </c>
      <c r="N199" s="3">
        <v>0</v>
      </c>
      <c r="O199" s="3">
        <v>0</v>
      </c>
      <c r="P199" s="3">
        <v>1</v>
      </c>
      <c r="Q199" s="3">
        <v>0</v>
      </c>
      <c r="R199" s="3">
        <v>0</v>
      </c>
      <c r="S199" s="9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9">
        <v>0</v>
      </c>
      <c r="AB199" s="9">
        <v>0</v>
      </c>
      <c r="AC199" s="3">
        <v>0</v>
      </c>
      <c r="AD199" s="3">
        <v>0</v>
      </c>
      <c r="AE199" s="3">
        <v>0</v>
      </c>
      <c r="AF199" s="3">
        <v>0</v>
      </c>
      <c r="AG199" s="9">
        <v>0</v>
      </c>
    </row>
    <row r="200" spans="1:33">
      <c r="A200" s="3" t="s">
        <v>364</v>
      </c>
      <c r="B200" s="3" t="s">
        <v>365</v>
      </c>
      <c r="C200" s="3" t="s">
        <v>355</v>
      </c>
      <c r="D200" s="3" t="s">
        <v>408</v>
      </c>
      <c r="E200" s="3">
        <v>0</v>
      </c>
      <c r="F200" s="3">
        <v>1</v>
      </c>
      <c r="G200" s="3">
        <v>1</v>
      </c>
      <c r="H200" s="3">
        <v>1</v>
      </c>
      <c r="I200" s="3">
        <v>0</v>
      </c>
      <c r="J200" s="3">
        <v>1</v>
      </c>
      <c r="K200" s="3">
        <v>1</v>
      </c>
      <c r="L200" s="3">
        <v>1</v>
      </c>
      <c r="M200" s="3">
        <v>1</v>
      </c>
      <c r="N200" s="3">
        <v>1</v>
      </c>
      <c r="O200" s="3">
        <v>0</v>
      </c>
      <c r="P200" s="3">
        <v>1</v>
      </c>
      <c r="Q200" s="3">
        <v>1</v>
      </c>
      <c r="R200" s="3">
        <v>1</v>
      </c>
      <c r="S200" s="9">
        <v>1</v>
      </c>
      <c r="T200" s="3">
        <v>1</v>
      </c>
      <c r="U200" s="3">
        <v>1</v>
      </c>
      <c r="V200" s="3">
        <v>0</v>
      </c>
      <c r="W200" s="3">
        <v>1</v>
      </c>
      <c r="X200" s="3">
        <v>1</v>
      </c>
      <c r="Y200" s="3">
        <v>1</v>
      </c>
      <c r="Z200" s="3">
        <v>1</v>
      </c>
      <c r="AA200" s="9">
        <v>0</v>
      </c>
      <c r="AB200" s="9">
        <v>0</v>
      </c>
      <c r="AC200" s="3">
        <v>1</v>
      </c>
      <c r="AD200" s="3">
        <v>0</v>
      </c>
      <c r="AE200" s="3">
        <v>1</v>
      </c>
      <c r="AF200" s="3">
        <v>1</v>
      </c>
      <c r="AG200" s="9">
        <v>1</v>
      </c>
    </row>
    <row r="201" spans="1:33">
      <c r="A201" s="3" t="s">
        <v>366</v>
      </c>
      <c r="B201" s="3" t="s">
        <v>367</v>
      </c>
      <c r="C201" s="3" t="s">
        <v>355</v>
      </c>
      <c r="D201" s="3" t="s">
        <v>408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9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9">
        <v>0</v>
      </c>
      <c r="AB201" s="9">
        <v>0</v>
      </c>
      <c r="AC201" s="3">
        <v>0</v>
      </c>
      <c r="AD201" s="3">
        <v>0</v>
      </c>
      <c r="AE201" s="3">
        <v>0</v>
      </c>
      <c r="AF201" s="3">
        <v>0</v>
      </c>
      <c r="AG201" s="9">
        <v>0</v>
      </c>
    </row>
    <row r="202" spans="1:33">
      <c r="A202" s="3" t="s">
        <v>368</v>
      </c>
      <c r="B202" s="3" t="s">
        <v>369</v>
      </c>
      <c r="C202" s="3" t="s">
        <v>355</v>
      </c>
      <c r="D202" s="3" t="s">
        <v>408</v>
      </c>
      <c r="E202" s="3">
        <v>0</v>
      </c>
      <c r="F202" s="3">
        <v>0</v>
      </c>
      <c r="G202" s="3">
        <v>0</v>
      </c>
      <c r="H202" s="3">
        <v>0</v>
      </c>
      <c r="I202" s="3">
        <v>1</v>
      </c>
      <c r="J202" s="3">
        <v>1</v>
      </c>
      <c r="K202" s="3">
        <v>1</v>
      </c>
      <c r="L202" s="3">
        <v>1</v>
      </c>
      <c r="M202" s="3">
        <v>1</v>
      </c>
      <c r="N202" s="3">
        <v>0</v>
      </c>
      <c r="O202" s="3">
        <v>0</v>
      </c>
      <c r="P202" s="3">
        <v>1</v>
      </c>
      <c r="Q202" s="3">
        <v>0</v>
      </c>
      <c r="R202" s="3">
        <v>1</v>
      </c>
      <c r="S202" s="9">
        <v>1</v>
      </c>
      <c r="T202" s="3">
        <v>1</v>
      </c>
      <c r="U202" s="3">
        <v>1</v>
      </c>
      <c r="V202" s="3">
        <v>0</v>
      </c>
      <c r="W202" s="3">
        <v>0</v>
      </c>
      <c r="X202" s="3">
        <v>0</v>
      </c>
      <c r="Y202" s="3">
        <v>0</v>
      </c>
      <c r="Z202" s="3">
        <v>1</v>
      </c>
      <c r="AA202" s="9">
        <v>0</v>
      </c>
      <c r="AB202" s="9">
        <v>0</v>
      </c>
      <c r="AC202" s="3">
        <v>1</v>
      </c>
      <c r="AD202" s="3">
        <v>0</v>
      </c>
      <c r="AE202" s="3">
        <v>0</v>
      </c>
      <c r="AF202" s="3">
        <v>1</v>
      </c>
      <c r="AG202" s="9">
        <v>1</v>
      </c>
    </row>
    <row r="203" spans="1:33">
      <c r="A203" s="3" t="s">
        <v>370</v>
      </c>
      <c r="B203" s="3" t="s">
        <v>371</v>
      </c>
      <c r="C203" s="3" t="s">
        <v>355</v>
      </c>
      <c r="D203" s="3" t="s">
        <v>411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9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9">
        <v>0</v>
      </c>
      <c r="AB203" s="9">
        <v>0</v>
      </c>
      <c r="AC203" s="3">
        <v>0</v>
      </c>
      <c r="AD203" s="3">
        <v>0</v>
      </c>
      <c r="AE203" s="3">
        <v>0</v>
      </c>
      <c r="AF203" s="3">
        <v>0</v>
      </c>
      <c r="AG203" s="9">
        <v>0</v>
      </c>
    </row>
    <row r="204" spans="1:33">
      <c r="A204" s="3" t="s">
        <v>372</v>
      </c>
      <c r="B204" s="3" t="s">
        <v>373</v>
      </c>
      <c r="C204" s="3" t="s">
        <v>355</v>
      </c>
      <c r="D204" s="3" t="s">
        <v>412</v>
      </c>
      <c r="E204" s="3">
        <v>1</v>
      </c>
      <c r="F204" s="3">
        <v>1</v>
      </c>
      <c r="G204" s="3">
        <v>1</v>
      </c>
      <c r="H204" s="3">
        <v>1</v>
      </c>
      <c r="I204" s="3">
        <v>0</v>
      </c>
      <c r="J204" s="3">
        <v>1</v>
      </c>
      <c r="K204" s="3">
        <v>1</v>
      </c>
      <c r="L204" s="3">
        <v>1</v>
      </c>
      <c r="M204" s="3">
        <v>1</v>
      </c>
      <c r="N204" s="3">
        <v>0</v>
      </c>
      <c r="O204" s="3">
        <v>0</v>
      </c>
      <c r="P204" s="3">
        <v>1</v>
      </c>
      <c r="Q204" s="3">
        <v>1</v>
      </c>
      <c r="R204" s="3">
        <v>1</v>
      </c>
      <c r="S204" s="9">
        <v>1</v>
      </c>
      <c r="T204" s="3">
        <v>1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9">
        <v>0</v>
      </c>
      <c r="AB204" s="9">
        <v>0</v>
      </c>
      <c r="AC204" s="3">
        <v>1</v>
      </c>
      <c r="AD204" s="3">
        <v>1</v>
      </c>
      <c r="AE204" s="3">
        <v>1</v>
      </c>
      <c r="AF204" s="3">
        <v>1</v>
      </c>
      <c r="AG204" s="9">
        <v>1</v>
      </c>
    </row>
    <row r="205" spans="1:33">
      <c r="A205" s="3" t="s">
        <v>374</v>
      </c>
      <c r="B205" s="3" t="s">
        <v>375</v>
      </c>
      <c r="C205" s="3" t="s">
        <v>355</v>
      </c>
      <c r="D205" s="3" t="s">
        <v>409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9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9">
        <v>0</v>
      </c>
      <c r="AB205" s="9">
        <v>0</v>
      </c>
      <c r="AC205" s="3">
        <v>1</v>
      </c>
      <c r="AD205" s="3">
        <v>0</v>
      </c>
      <c r="AE205" s="3">
        <v>0</v>
      </c>
      <c r="AF205" s="3">
        <v>0</v>
      </c>
      <c r="AG205" s="9">
        <v>1</v>
      </c>
    </row>
    <row r="206" spans="1:33">
      <c r="A206" s="3" t="s">
        <v>376</v>
      </c>
      <c r="B206" s="3" t="s">
        <v>377</v>
      </c>
      <c r="C206" s="3" t="s">
        <v>355</v>
      </c>
      <c r="D206" s="3" t="s">
        <v>410</v>
      </c>
      <c r="E206" s="3">
        <v>1</v>
      </c>
      <c r="F206" s="3">
        <v>1</v>
      </c>
      <c r="G206" s="3">
        <v>0</v>
      </c>
      <c r="H206" s="3">
        <v>1</v>
      </c>
      <c r="I206" s="3">
        <v>0</v>
      </c>
      <c r="J206" s="3">
        <v>1</v>
      </c>
      <c r="K206" s="3">
        <v>0</v>
      </c>
      <c r="L206" s="3">
        <v>1</v>
      </c>
      <c r="M206" s="3">
        <v>0</v>
      </c>
      <c r="N206" s="3">
        <v>0</v>
      </c>
      <c r="O206" s="3">
        <v>0</v>
      </c>
      <c r="P206" s="3">
        <v>1</v>
      </c>
      <c r="Q206" s="3">
        <v>0</v>
      </c>
      <c r="R206" s="3">
        <v>0</v>
      </c>
      <c r="S206" s="9">
        <v>1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9">
        <v>0</v>
      </c>
      <c r="AB206" s="9">
        <v>0</v>
      </c>
      <c r="AC206" s="3">
        <v>1</v>
      </c>
      <c r="AD206" s="3">
        <v>1</v>
      </c>
      <c r="AE206" s="3">
        <v>1</v>
      </c>
      <c r="AF206" s="3">
        <v>0</v>
      </c>
      <c r="AG206" s="9">
        <v>1</v>
      </c>
    </row>
    <row r="207" spans="1:33">
      <c r="A207" s="3" t="s">
        <v>378</v>
      </c>
      <c r="B207" s="3" t="s">
        <v>379</v>
      </c>
      <c r="C207" s="3" t="s">
        <v>355</v>
      </c>
      <c r="D207" s="3" t="s">
        <v>408</v>
      </c>
      <c r="E207" s="3">
        <v>1</v>
      </c>
      <c r="F207" s="3">
        <v>1</v>
      </c>
      <c r="G207" s="3">
        <v>1</v>
      </c>
      <c r="H207" s="3">
        <v>0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0</v>
      </c>
      <c r="P207" s="3">
        <v>1</v>
      </c>
      <c r="Q207" s="3">
        <v>1</v>
      </c>
      <c r="R207" s="3">
        <v>1</v>
      </c>
      <c r="S207" s="9">
        <v>1</v>
      </c>
      <c r="T207" s="3">
        <v>1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9">
        <v>0</v>
      </c>
      <c r="AB207" s="9">
        <v>0</v>
      </c>
      <c r="AC207" s="3">
        <v>1</v>
      </c>
      <c r="AD207" s="3">
        <v>1</v>
      </c>
      <c r="AE207" s="3">
        <v>1</v>
      </c>
      <c r="AF207" s="3">
        <v>1</v>
      </c>
      <c r="AG207" s="9">
        <v>1</v>
      </c>
    </row>
    <row r="208" spans="1:33">
      <c r="A208" s="3" t="s">
        <v>206</v>
      </c>
      <c r="B208" s="3" t="s">
        <v>373</v>
      </c>
      <c r="C208" s="3" t="s">
        <v>355</v>
      </c>
      <c r="D208" s="3" t="s">
        <v>408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  <c r="K208" s="3">
        <v>1</v>
      </c>
      <c r="L208" s="3">
        <v>1</v>
      </c>
      <c r="M208" s="3">
        <v>0</v>
      </c>
      <c r="N208" s="3">
        <v>0</v>
      </c>
      <c r="O208" s="3">
        <v>0</v>
      </c>
      <c r="P208" s="3">
        <v>1</v>
      </c>
      <c r="Q208" s="3">
        <v>1</v>
      </c>
      <c r="R208" s="3">
        <v>1</v>
      </c>
      <c r="S208" s="9">
        <v>1</v>
      </c>
      <c r="T208" s="3">
        <v>0</v>
      </c>
      <c r="U208" s="3">
        <v>1</v>
      </c>
      <c r="V208" s="3">
        <v>1</v>
      </c>
      <c r="W208" s="3">
        <v>1</v>
      </c>
      <c r="X208" s="3">
        <v>1</v>
      </c>
      <c r="Y208" s="3">
        <v>0</v>
      </c>
      <c r="Z208" s="3">
        <v>1</v>
      </c>
      <c r="AA208" s="9">
        <v>0</v>
      </c>
      <c r="AB208" s="9">
        <v>0</v>
      </c>
      <c r="AC208" s="3">
        <v>1</v>
      </c>
      <c r="AD208" s="3">
        <v>1</v>
      </c>
      <c r="AE208" s="3">
        <v>1</v>
      </c>
      <c r="AF208" s="3">
        <v>1</v>
      </c>
      <c r="AG208" s="9">
        <v>1</v>
      </c>
    </row>
    <row r="209" spans="1:33">
      <c r="A209" s="3" t="s">
        <v>380</v>
      </c>
      <c r="B209" s="3" t="s">
        <v>381</v>
      </c>
      <c r="C209" s="3" t="s">
        <v>355</v>
      </c>
      <c r="D209" s="3" t="s">
        <v>409</v>
      </c>
      <c r="E209" s="3">
        <v>0</v>
      </c>
      <c r="F209" s="3">
        <v>0</v>
      </c>
      <c r="G209" s="3">
        <v>0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1</v>
      </c>
      <c r="R209" s="3">
        <v>0</v>
      </c>
      <c r="S209" s="9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</v>
      </c>
      <c r="Y209" s="3">
        <v>1</v>
      </c>
      <c r="Z209" s="3">
        <v>0</v>
      </c>
      <c r="AA209" s="9">
        <v>0</v>
      </c>
      <c r="AB209" s="9">
        <v>0</v>
      </c>
      <c r="AC209" s="3">
        <v>0</v>
      </c>
      <c r="AD209" s="3">
        <v>0</v>
      </c>
      <c r="AE209" s="3">
        <v>0</v>
      </c>
      <c r="AF209" s="3">
        <v>0</v>
      </c>
      <c r="AG209" s="9">
        <v>1</v>
      </c>
    </row>
    <row r="210" spans="1:33">
      <c r="A210" s="3" t="s">
        <v>382</v>
      </c>
      <c r="B210" s="3" t="s">
        <v>129</v>
      </c>
      <c r="C210" s="3" t="s">
        <v>355</v>
      </c>
      <c r="D210" s="3" t="s">
        <v>410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9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9">
        <v>0</v>
      </c>
      <c r="AB210" s="9">
        <v>0</v>
      </c>
      <c r="AC210" s="3">
        <v>0</v>
      </c>
      <c r="AD210" s="3">
        <v>0</v>
      </c>
      <c r="AE210" s="3">
        <v>0</v>
      </c>
      <c r="AF210" s="3">
        <v>0</v>
      </c>
      <c r="AG210" s="9">
        <v>0</v>
      </c>
    </row>
    <row r="211" spans="1:33">
      <c r="A211" s="3" t="s">
        <v>382</v>
      </c>
      <c r="B211" s="3" t="s">
        <v>129</v>
      </c>
      <c r="C211" s="3" t="s">
        <v>355</v>
      </c>
      <c r="D211" s="3" t="s">
        <v>411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9">
        <v>0</v>
      </c>
      <c r="T211" s="3">
        <v>0</v>
      </c>
      <c r="U211" s="3">
        <v>1</v>
      </c>
      <c r="V211" s="3">
        <v>0</v>
      </c>
      <c r="W211" s="3">
        <v>0</v>
      </c>
      <c r="X211" s="3">
        <v>1</v>
      </c>
      <c r="Y211" s="3">
        <v>1</v>
      </c>
      <c r="Z211" s="3">
        <v>1</v>
      </c>
      <c r="AA211" s="9">
        <v>0</v>
      </c>
      <c r="AB211" s="9">
        <v>0</v>
      </c>
      <c r="AC211" s="3">
        <v>1</v>
      </c>
      <c r="AD211" s="3">
        <v>1</v>
      </c>
      <c r="AE211" s="3">
        <v>1</v>
      </c>
      <c r="AF211" s="3">
        <v>1</v>
      </c>
      <c r="AG211" s="9">
        <v>1</v>
      </c>
    </row>
    <row r="212" spans="1:33">
      <c r="A212" s="3" t="s">
        <v>383</v>
      </c>
      <c r="B212" s="3" t="s">
        <v>384</v>
      </c>
      <c r="C212" s="3" t="s">
        <v>355</v>
      </c>
      <c r="D212" s="3" t="s">
        <v>412</v>
      </c>
      <c r="E212" s="3">
        <v>1</v>
      </c>
      <c r="F212" s="3">
        <v>1</v>
      </c>
      <c r="G212" s="3">
        <v>1</v>
      </c>
      <c r="H212" s="3">
        <v>1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1</v>
      </c>
      <c r="S212" s="9">
        <v>1</v>
      </c>
      <c r="T212" s="3">
        <v>0</v>
      </c>
      <c r="U212" s="3">
        <v>1</v>
      </c>
      <c r="V212" s="3">
        <v>0</v>
      </c>
      <c r="W212" s="3">
        <v>1</v>
      </c>
      <c r="X212" s="3">
        <v>1</v>
      </c>
      <c r="Y212" s="3">
        <v>0</v>
      </c>
      <c r="Z212" s="3">
        <v>0</v>
      </c>
      <c r="AA212" s="9">
        <v>0</v>
      </c>
      <c r="AB212" s="9">
        <v>0</v>
      </c>
      <c r="AC212" s="3">
        <v>1</v>
      </c>
      <c r="AD212" s="3">
        <v>0</v>
      </c>
      <c r="AE212" s="3">
        <v>1</v>
      </c>
      <c r="AF212" s="3">
        <v>0</v>
      </c>
      <c r="AG212" s="9">
        <v>1</v>
      </c>
    </row>
    <row r="213" spans="1:33">
      <c r="A213" s="3" t="s">
        <v>140</v>
      </c>
      <c r="B213" s="3" t="s">
        <v>385</v>
      </c>
      <c r="C213" s="3" t="s">
        <v>386</v>
      </c>
      <c r="D213" s="3" t="s">
        <v>409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</v>
      </c>
      <c r="N213" s="3">
        <v>1</v>
      </c>
      <c r="O213" s="3">
        <v>0</v>
      </c>
      <c r="P213" s="3">
        <v>1</v>
      </c>
      <c r="Q213" s="3">
        <v>1</v>
      </c>
      <c r="R213" s="3">
        <v>0</v>
      </c>
      <c r="S213" s="9">
        <v>1</v>
      </c>
      <c r="T213" s="3">
        <v>0</v>
      </c>
      <c r="U213" s="3">
        <v>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9">
        <v>0</v>
      </c>
      <c r="AB213" s="9">
        <v>0</v>
      </c>
      <c r="AC213" s="3">
        <v>1</v>
      </c>
      <c r="AD213" s="3">
        <v>0</v>
      </c>
      <c r="AE213" s="3">
        <v>0</v>
      </c>
      <c r="AF213" s="3">
        <v>0</v>
      </c>
      <c r="AG213" s="9">
        <v>1</v>
      </c>
    </row>
    <row r="214" spans="1:33">
      <c r="A214" s="3" t="s">
        <v>95</v>
      </c>
      <c r="B214" s="3" t="s">
        <v>362</v>
      </c>
      <c r="C214" s="3" t="s">
        <v>387</v>
      </c>
      <c r="D214" s="3" t="s">
        <v>410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0</v>
      </c>
      <c r="M214" s="3">
        <v>0</v>
      </c>
      <c r="N214" s="3">
        <v>1</v>
      </c>
      <c r="O214" s="3">
        <v>0</v>
      </c>
      <c r="P214" s="3">
        <v>1</v>
      </c>
      <c r="Q214" s="3">
        <v>0</v>
      </c>
      <c r="R214" s="3">
        <v>1</v>
      </c>
      <c r="S214" s="9">
        <v>1</v>
      </c>
      <c r="T214" s="3">
        <v>1</v>
      </c>
      <c r="U214" s="3">
        <v>1</v>
      </c>
      <c r="V214" s="3">
        <v>1</v>
      </c>
      <c r="W214" s="3">
        <v>1</v>
      </c>
      <c r="X214" s="3">
        <v>1</v>
      </c>
      <c r="Y214" s="3">
        <v>0</v>
      </c>
      <c r="Z214" s="3">
        <v>1</v>
      </c>
      <c r="AA214" s="9">
        <v>0</v>
      </c>
      <c r="AB214" s="9">
        <v>0</v>
      </c>
      <c r="AC214" s="3">
        <v>1</v>
      </c>
      <c r="AD214" s="3">
        <v>0</v>
      </c>
      <c r="AE214" s="3">
        <v>0</v>
      </c>
      <c r="AF214" s="3">
        <v>1</v>
      </c>
      <c r="AG214" s="9">
        <v>1</v>
      </c>
    </row>
    <row r="215" spans="1:33">
      <c r="A215" s="3" t="s">
        <v>388</v>
      </c>
      <c r="B215" s="3" t="s">
        <v>389</v>
      </c>
      <c r="C215" s="3" t="s">
        <v>390</v>
      </c>
      <c r="D215" s="3" t="s">
        <v>408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9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9">
        <v>0</v>
      </c>
      <c r="AB215" s="9">
        <v>0</v>
      </c>
      <c r="AC215" s="3">
        <v>0</v>
      </c>
      <c r="AD215" s="3">
        <v>0</v>
      </c>
      <c r="AE215" s="3">
        <v>0</v>
      </c>
      <c r="AF215" s="3">
        <v>0</v>
      </c>
      <c r="AG215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934B-2643-754B-AC3C-B410D08EB002}">
  <dimension ref="A1:E32"/>
  <sheetViews>
    <sheetView tabSelected="1" topLeftCell="A12" workbookViewId="0">
      <selection activeCell="E31" sqref="E31"/>
    </sheetView>
  </sheetViews>
  <sheetFormatPr baseColWidth="10" defaultRowHeight="16"/>
  <cols>
    <col min="1" max="1" width="17.33203125" bestFit="1" customWidth="1"/>
  </cols>
  <sheetData>
    <row r="1" spans="1:5">
      <c r="A1" s="6" t="s">
        <v>407</v>
      </c>
      <c r="B1" s="7" t="s">
        <v>403</v>
      </c>
      <c r="C1" s="6" t="s">
        <v>404</v>
      </c>
      <c r="D1" s="6" t="s">
        <v>405</v>
      </c>
      <c r="E1" s="6" t="s">
        <v>406</v>
      </c>
    </row>
    <row r="2" spans="1:5">
      <c r="A2" s="4" t="s">
        <v>3</v>
      </c>
      <c r="B2" s="7">
        <v>5100</v>
      </c>
      <c r="C2" s="7">
        <v>260</v>
      </c>
      <c r="D2" s="7">
        <v>0</v>
      </c>
      <c r="E2" s="12">
        <v>3872</v>
      </c>
    </row>
    <row r="3" spans="1:5" ht="24">
      <c r="A3" s="4" t="s">
        <v>4</v>
      </c>
      <c r="B3" s="7">
        <f>2400+2000</f>
        <v>4400</v>
      </c>
      <c r="C3" s="8">
        <f>340+160</f>
        <v>500</v>
      </c>
      <c r="D3" s="7">
        <v>330</v>
      </c>
      <c r="E3" s="12">
        <v>2856</v>
      </c>
    </row>
    <row r="4" spans="1:5" ht="24">
      <c r="A4" s="4" t="s">
        <v>5</v>
      </c>
      <c r="B4" s="7">
        <v>1200</v>
      </c>
      <c r="C4" s="7">
        <v>260</v>
      </c>
      <c r="D4" s="7">
        <v>0</v>
      </c>
      <c r="E4" s="12">
        <v>752</v>
      </c>
    </row>
    <row r="5" spans="1:5">
      <c r="A5" s="4" t="s">
        <v>6</v>
      </c>
      <c r="B5" s="7">
        <v>900</v>
      </c>
      <c r="C5" s="7">
        <v>0</v>
      </c>
      <c r="D5" s="7">
        <v>0</v>
      </c>
      <c r="E5" s="12">
        <v>720</v>
      </c>
    </row>
    <row r="6" spans="1:5" ht="24">
      <c r="A6" s="4" t="s">
        <v>7</v>
      </c>
      <c r="B6" s="7">
        <v>6000</v>
      </c>
      <c r="C6" s="7">
        <f>270+230+70</f>
        <v>570</v>
      </c>
      <c r="D6" s="7">
        <f>330+330+40</f>
        <v>700</v>
      </c>
      <c r="E6" s="12">
        <v>3784</v>
      </c>
    </row>
    <row r="7" spans="1:5">
      <c r="A7" s="4" t="s">
        <v>8</v>
      </c>
      <c r="B7" s="7">
        <v>3650</v>
      </c>
      <c r="C7" s="7">
        <f>40+80</f>
        <v>120</v>
      </c>
      <c r="D7" s="7"/>
      <c r="E7" s="12">
        <v>2824</v>
      </c>
    </row>
    <row r="8" spans="1:5" ht="24">
      <c r="A8" s="4" t="s">
        <v>9</v>
      </c>
      <c r="B8" s="7">
        <f>14900-1200+1400</f>
        <v>15100</v>
      </c>
      <c r="C8" s="7">
        <f>320+400+160+360</f>
        <v>1240</v>
      </c>
      <c r="D8" s="7">
        <f>330*5</f>
        <v>1650</v>
      </c>
      <c r="E8" s="12">
        <v>9768</v>
      </c>
    </row>
    <row r="9" spans="1:5" ht="24">
      <c r="A9" s="4" t="s">
        <v>10</v>
      </c>
      <c r="B9" s="7">
        <v>2000</v>
      </c>
      <c r="C9" s="7">
        <v>350</v>
      </c>
      <c r="D9" s="7">
        <v>113</v>
      </c>
      <c r="E9" s="12">
        <v>1229.5999999999999</v>
      </c>
    </row>
    <row r="10" spans="1:5">
      <c r="A10" s="4" t="s">
        <v>11</v>
      </c>
      <c r="B10" s="7">
        <v>2404</v>
      </c>
      <c r="C10" s="7">
        <v>888</v>
      </c>
      <c r="D10" s="7">
        <v>1050</v>
      </c>
      <c r="E10" s="12">
        <v>372.8</v>
      </c>
    </row>
    <row r="11" spans="1:5">
      <c r="A11" s="4" t="s">
        <v>12</v>
      </c>
      <c r="B11" s="7">
        <v>4869</v>
      </c>
      <c r="C11" s="7">
        <v>703</v>
      </c>
      <c r="D11" s="7">
        <v>904</v>
      </c>
      <c r="E11" s="12">
        <v>2609.6</v>
      </c>
    </row>
    <row r="12" spans="1:5">
      <c r="A12" s="4" t="s">
        <v>13</v>
      </c>
      <c r="B12" s="7">
        <v>8027</v>
      </c>
      <c r="C12" s="7">
        <v>428</v>
      </c>
      <c r="D12" s="7">
        <v>1128</v>
      </c>
      <c r="E12" s="12">
        <v>5176.8</v>
      </c>
    </row>
    <row r="13" spans="1:5" ht="24">
      <c r="A13" s="4" t="s">
        <v>14</v>
      </c>
      <c r="B13" s="7">
        <v>8543</v>
      </c>
      <c r="C13" s="7">
        <v>500</v>
      </c>
      <c r="D13" s="7">
        <v>1165</v>
      </c>
      <c r="E13" s="12">
        <v>5502.4</v>
      </c>
    </row>
    <row r="14" spans="1:5">
      <c r="A14" s="4" t="s">
        <v>15</v>
      </c>
      <c r="B14" s="7">
        <v>1577</v>
      </c>
      <c r="C14" s="7">
        <v>884</v>
      </c>
      <c r="D14" s="7">
        <v>171</v>
      </c>
      <c r="E14" s="12">
        <v>540.79999999999995</v>
      </c>
    </row>
    <row r="15" spans="1:5" ht="24">
      <c r="A15" s="4" t="s">
        <v>16</v>
      </c>
      <c r="B15" s="7">
        <v>8682</v>
      </c>
      <c r="C15" s="7">
        <v>794</v>
      </c>
      <c r="D15" s="7">
        <v>1144</v>
      </c>
      <c r="E15" s="12">
        <v>5395.2</v>
      </c>
    </row>
    <row r="16" spans="1:5">
      <c r="A16" s="5" t="s">
        <v>17</v>
      </c>
      <c r="B16" s="7">
        <v>0</v>
      </c>
      <c r="C16" s="7">
        <v>0</v>
      </c>
      <c r="D16" s="7">
        <v>0</v>
      </c>
      <c r="E16" s="13">
        <v>0</v>
      </c>
    </row>
    <row r="17" spans="1:5" ht="24">
      <c r="A17" s="4" t="s">
        <v>18</v>
      </c>
      <c r="B17" s="7">
        <v>2612</v>
      </c>
      <c r="C17" s="7">
        <v>583</v>
      </c>
      <c r="D17" s="7">
        <v>506</v>
      </c>
      <c r="E17" s="12">
        <v>1218.4000000000001</v>
      </c>
    </row>
    <row r="18" spans="1:5" ht="24">
      <c r="A18" s="4" t="s">
        <v>19</v>
      </c>
      <c r="B18" s="7">
        <v>2701</v>
      </c>
      <c r="C18" s="7">
        <v>513</v>
      </c>
      <c r="D18" s="7">
        <v>965</v>
      </c>
      <c r="E18" s="12">
        <v>978.4</v>
      </c>
    </row>
    <row r="19" spans="1:5" ht="24">
      <c r="A19" s="4" t="s">
        <v>20</v>
      </c>
      <c r="B19" s="7">
        <v>2526</v>
      </c>
      <c r="C19" s="7">
        <v>974</v>
      </c>
      <c r="D19" s="7">
        <v>488</v>
      </c>
      <c r="E19" s="12">
        <v>851.2</v>
      </c>
    </row>
    <row r="20" spans="1:5" ht="24">
      <c r="A20" s="4" t="s">
        <v>21</v>
      </c>
      <c r="B20" s="7">
        <v>3062</v>
      </c>
      <c r="C20" s="7">
        <v>476</v>
      </c>
      <c r="D20" s="7">
        <v>524</v>
      </c>
      <c r="E20" s="12">
        <v>1649.6</v>
      </c>
    </row>
    <row r="21" spans="1:5" ht="24">
      <c r="A21" s="4" t="s">
        <v>22</v>
      </c>
      <c r="B21" s="7">
        <v>4279</v>
      </c>
      <c r="C21" s="7">
        <v>278</v>
      </c>
      <c r="D21" s="7">
        <v>462</v>
      </c>
      <c r="E21" s="12">
        <v>2831.2</v>
      </c>
    </row>
    <row r="22" spans="1:5" ht="36">
      <c r="A22" s="4" t="s">
        <v>23</v>
      </c>
      <c r="B22" s="7">
        <v>3171</v>
      </c>
      <c r="C22" s="7">
        <v>251</v>
      </c>
      <c r="D22" s="7">
        <v>895</v>
      </c>
      <c r="E22" s="12">
        <v>1620</v>
      </c>
    </row>
    <row r="23" spans="1:5" ht="24">
      <c r="A23" s="4" t="s">
        <v>24</v>
      </c>
      <c r="B23" s="7">
        <v>9097</v>
      </c>
      <c r="C23" s="7">
        <v>668</v>
      </c>
      <c r="D23" s="7">
        <v>814</v>
      </c>
      <c r="E23" s="12">
        <v>6092</v>
      </c>
    </row>
    <row r="24" spans="1:5" ht="24">
      <c r="A24" s="5" t="s">
        <v>25</v>
      </c>
      <c r="B24" s="7">
        <v>0</v>
      </c>
      <c r="C24" s="7">
        <v>0</v>
      </c>
      <c r="D24" s="7">
        <v>0</v>
      </c>
      <c r="E24" s="13">
        <v>0</v>
      </c>
    </row>
    <row r="25" spans="1:5" ht="24">
      <c r="A25" s="5" t="s">
        <v>26</v>
      </c>
      <c r="B25" s="7">
        <v>0</v>
      </c>
      <c r="C25" s="7">
        <v>0</v>
      </c>
      <c r="D25" s="7">
        <v>0</v>
      </c>
      <c r="E25" s="13">
        <v>0</v>
      </c>
    </row>
    <row r="26" spans="1:5" ht="24">
      <c r="A26" s="4" t="s">
        <v>27</v>
      </c>
      <c r="B26" s="7">
        <v>6993</v>
      </c>
      <c r="C26" s="7">
        <v>400</v>
      </c>
      <c r="D26" s="7">
        <v>731</v>
      </c>
      <c r="E26" s="12">
        <v>4689.6000000000004</v>
      </c>
    </row>
    <row r="27" spans="1:5" ht="24">
      <c r="A27" s="4" t="s">
        <v>28</v>
      </c>
      <c r="B27" s="7">
        <v>6780</v>
      </c>
      <c r="C27" s="7">
        <v>511</v>
      </c>
      <c r="D27" s="7">
        <v>153</v>
      </c>
      <c r="E27" s="12">
        <v>4892.8</v>
      </c>
    </row>
    <row r="28" spans="1:5" ht="24">
      <c r="A28" s="4" t="s">
        <v>29</v>
      </c>
      <c r="B28" s="7">
        <v>8519</v>
      </c>
      <c r="C28" s="7">
        <v>591</v>
      </c>
      <c r="D28" s="7">
        <v>425</v>
      </c>
      <c r="E28" s="12">
        <v>6002.4</v>
      </c>
    </row>
    <row r="29" spans="1:5" ht="24">
      <c r="A29" s="4" t="s">
        <v>30</v>
      </c>
      <c r="B29" s="7">
        <v>2988</v>
      </c>
      <c r="C29" s="7">
        <v>731</v>
      </c>
      <c r="D29" s="7">
        <v>605</v>
      </c>
      <c r="E29" s="12">
        <v>1321.6</v>
      </c>
    </row>
    <row r="30" spans="1:5" ht="24">
      <c r="A30" s="5" t="s">
        <v>31</v>
      </c>
      <c r="B30" s="7">
        <v>0</v>
      </c>
      <c r="C30" s="7">
        <v>0</v>
      </c>
      <c r="D30" s="7">
        <v>0</v>
      </c>
      <c r="E30" s="13">
        <v>0</v>
      </c>
    </row>
    <row r="32" spans="1:5">
      <c r="A32" s="1"/>
      <c r="B32" s="2"/>
      <c r="C32" s="11"/>
      <c r="D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78F5-1EA1-492F-8FCA-A4B472575580}">
  <dimension ref="A1:F30"/>
  <sheetViews>
    <sheetView workbookViewId="0">
      <selection activeCell="A2" sqref="A2"/>
    </sheetView>
  </sheetViews>
  <sheetFormatPr baseColWidth="10" defaultRowHeight="16"/>
  <cols>
    <col min="6" max="6" width="11.33203125" customWidth="1"/>
    <col min="8" max="8" width="11.33203125" customWidth="1"/>
    <col min="9" max="10" width="17.33203125" bestFit="1" customWidth="1"/>
  </cols>
  <sheetData>
    <row r="1" spans="1:6">
      <c r="A1" s="3" t="s">
        <v>407</v>
      </c>
      <c r="B1" s="3" t="s">
        <v>408</v>
      </c>
      <c r="C1" s="3" t="s">
        <v>409</v>
      </c>
      <c r="D1" s="3" t="s">
        <v>410</v>
      </c>
      <c r="E1" s="3" t="s">
        <v>411</v>
      </c>
      <c r="F1" s="10" t="s">
        <v>412</v>
      </c>
    </row>
    <row r="2" spans="1:6" ht="24">
      <c r="A2" s="4" t="s">
        <v>3</v>
      </c>
      <c r="B2" s="3">
        <v>1</v>
      </c>
      <c r="C2" s="3">
        <v>0.9</v>
      </c>
      <c r="D2" s="3">
        <v>0.8</v>
      </c>
      <c r="E2" s="3">
        <v>0.7</v>
      </c>
      <c r="F2" s="10">
        <v>0.6</v>
      </c>
    </row>
    <row r="3" spans="1:6" ht="36">
      <c r="A3" s="4" t="s">
        <v>4</v>
      </c>
      <c r="B3" s="3">
        <v>1</v>
      </c>
      <c r="C3" s="3">
        <v>0.9</v>
      </c>
      <c r="D3" s="3">
        <v>0.8</v>
      </c>
      <c r="E3" s="3">
        <v>0.7</v>
      </c>
      <c r="F3" s="10">
        <v>0.6</v>
      </c>
    </row>
    <row r="4" spans="1:6" ht="24">
      <c r="A4" s="4" t="s">
        <v>5</v>
      </c>
      <c r="B4" s="3">
        <v>1</v>
      </c>
      <c r="C4" s="3">
        <v>0.9</v>
      </c>
      <c r="D4" s="3">
        <v>0.8</v>
      </c>
      <c r="E4" s="3">
        <v>0.7</v>
      </c>
      <c r="F4" s="10">
        <v>0.6</v>
      </c>
    </row>
    <row r="5" spans="1:6" ht="24">
      <c r="A5" s="4" t="s">
        <v>6</v>
      </c>
      <c r="B5" s="3">
        <v>1</v>
      </c>
      <c r="C5" s="3">
        <v>0.9</v>
      </c>
      <c r="D5" s="3">
        <v>0.8</v>
      </c>
      <c r="E5" s="3">
        <v>0.7</v>
      </c>
      <c r="F5" s="10">
        <v>0.6</v>
      </c>
    </row>
    <row r="6" spans="1:6" ht="36">
      <c r="A6" s="4" t="s">
        <v>7</v>
      </c>
      <c r="B6" s="3">
        <v>1</v>
      </c>
      <c r="C6" s="3">
        <v>0.9</v>
      </c>
      <c r="D6" s="3">
        <v>0.8</v>
      </c>
      <c r="E6" s="3">
        <v>0.7</v>
      </c>
      <c r="F6" s="10">
        <v>0.6</v>
      </c>
    </row>
    <row r="7" spans="1:6" ht="24">
      <c r="A7" s="4" t="s">
        <v>8</v>
      </c>
      <c r="B7" s="3">
        <v>1</v>
      </c>
      <c r="C7" s="3">
        <v>0.9</v>
      </c>
      <c r="D7" s="3">
        <v>0.8</v>
      </c>
      <c r="E7" s="3">
        <v>0.7</v>
      </c>
      <c r="F7" s="10">
        <v>0.6</v>
      </c>
    </row>
    <row r="8" spans="1:6" ht="36">
      <c r="A8" s="4" t="s">
        <v>9</v>
      </c>
      <c r="B8" s="3">
        <v>1</v>
      </c>
      <c r="C8" s="3">
        <v>0.9</v>
      </c>
      <c r="D8" s="3">
        <v>0.8</v>
      </c>
      <c r="E8" s="3">
        <v>0.7</v>
      </c>
      <c r="F8" s="10">
        <v>0.6</v>
      </c>
    </row>
    <row r="9" spans="1:6" ht="36">
      <c r="A9" s="4" t="s">
        <v>10</v>
      </c>
      <c r="B9" s="3">
        <v>1</v>
      </c>
      <c r="C9" s="3">
        <v>0.9</v>
      </c>
      <c r="D9" s="3">
        <v>0.8</v>
      </c>
      <c r="E9" s="3">
        <v>0.7</v>
      </c>
      <c r="F9" s="10">
        <v>0.6</v>
      </c>
    </row>
    <row r="10" spans="1:6" ht="24">
      <c r="A10" s="4" t="s">
        <v>11</v>
      </c>
      <c r="B10" s="3">
        <v>1</v>
      </c>
      <c r="C10" s="3">
        <v>0.9</v>
      </c>
      <c r="D10" s="3">
        <v>0.8</v>
      </c>
      <c r="E10" s="3">
        <v>0.7</v>
      </c>
      <c r="F10" s="10">
        <v>0.6</v>
      </c>
    </row>
    <row r="11" spans="1:6">
      <c r="A11" s="4" t="s">
        <v>12</v>
      </c>
      <c r="B11" s="3">
        <v>1</v>
      </c>
      <c r="C11" s="3">
        <v>0.9</v>
      </c>
      <c r="D11" s="3">
        <v>0.8</v>
      </c>
      <c r="E11" s="3">
        <v>0.7</v>
      </c>
      <c r="F11" s="10">
        <v>0.6</v>
      </c>
    </row>
    <row r="12" spans="1:6" ht="36">
      <c r="A12" s="4" t="s">
        <v>13</v>
      </c>
      <c r="B12" s="3">
        <v>1</v>
      </c>
      <c r="C12" s="3">
        <v>0.9</v>
      </c>
      <c r="D12" s="3">
        <v>0.8</v>
      </c>
      <c r="E12" s="3">
        <v>0.7</v>
      </c>
      <c r="F12" s="10">
        <v>0.6</v>
      </c>
    </row>
    <row r="13" spans="1:6" ht="24">
      <c r="A13" s="4" t="s">
        <v>14</v>
      </c>
      <c r="B13" s="3">
        <v>1</v>
      </c>
      <c r="C13" s="3">
        <v>0.9</v>
      </c>
      <c r="D13" s="3">
        <v>0.8</v>
      </c>
      <c r="E13" s="3">
        <v>0.7</v>
      </c>
      <c r="F13" s="10">
        <v>0.6</v>
      </c>
    </row>
    <row r="14" spans="1:6" ht="24">
      <c r="A14" s="4" t="s">
        <v>15</v>
      </c>
      <c r="B14" s="3">
        <v>1</v>
      </c>
      <c r="C14" s="3">
        <v>0.9</v>
      </c>
      <c r="D14" s="3">
        <v>0.8</v>
      </c>
      <c r="E14" s="3">
        <v>0.7</v>
      </c>
      <c r="F14" s="10">
        <v>0.6</v>
      </c>
    </row>
    <row r="15" spans="1:6" ht="36">
      <c r="A15" s="4" t="s">
        <v>16</v>
      </c>
      <c r="B15" s="3">
        <v>1</v>
      </c>
      <c r="C15" s="3">
        <v>0.9</v>
      </c>
      <c r="D15" s="3">
        <v>0.8</v>
      </c>
      <c r="E15" s="3">
        <v>0.7</v>
      </c>
      <c r="F15" s="10">
        <v>0.6</v>
      </c>
    </row>
    <row r="16" spans="1:6" ht="24">
      <c r="A16" s="5" t="s">
        <v>17</v>
      </c>
      <c r="B16" s="3">
        <v>1</v>
      </c>
      <c r="C16" s="3">
        <v>0.9</v>
      </c>
      <c r="D16" s="3">
        <v>0.8</v>
      </c>
      <c r="E16" s="3">
        <v>0.7</v>
      </c>
      <c r="F16" s="10">
        <v>0.6</v>
      </c>
    </row>
    <row r="17" spans="1:6" ht="48">
      <c r="A17" s="4" t="s">
        <v>18</v>
      </c>
      <c r="B17" s="3">
        <v>1</v>
      </c>
      <c r="C17" s="3">
        <v>0.9</v>
      </c>
      <c r="D17" s="3">
        <v>0.8</v>
      </c>
      <c r="E17" s="3">
        <v>0.7</v>
      </c>
      <c r="F17" s="10">
        <v>0.6</v>
      </c>
    </row>
    <row r="18" spans="1:6" ht="36">
      <c r="A18" s="4" t="s">
        <v>19</v>
      </c>
      <c r="B18" s="3">
        <v>1</v>
      </c>
      <c r="C18" s="3">
        <v>0.9</v>
      </c>
      <c r="D18" s="3">
        <v>0.8</v>
      </c>
      <c r="E18" s="3">
        <v>0.7</v>
      </c>
      <c r="F18" s="10">
        <v>0.6</v>
      </c>
    </row>
    <row r="19" spans="1:6" ht="36">
      <c r="A19" s="4" t="s">
        <v>20</v>
      </c>
      <c r="B19" s="3">
        <v>1</v>
      </c>
      <c r="C19" s="3">
        <v>0.9</v>
      </c>
      <c r="D19" s="3">
        <v>0.8</v>
      </c>
      <c r="E19" s="3">
        <v>0.7</v>
      </c>
      <c r="F19" s="10">
        <v>0.6</v>
      </c>
    </row>
    <row r="20" spans="1:6" ht="48">
      <c r="A20" s="4" t="s">
        <v>21</v>
      </c>
      <c r="B20" s="3">
        <v>1</v>
      </c>
      <c r="C20" s="3">
        <v>0.9</v>
      </c>
      <c r="D20" s="3">
        <v>0.8</v>
      </c>
      <c r="E20" s="3">
        <v>0.7</v>
      </c>
      <c r="F20" s="10">
        <v>0.6</v>
      </c>
    </row>
    <row r="21" spans="1:6" ht="48">
      <c r="A21" s="4" t="s">
        <v>22</v>
      </c>
      <c r="B21" s="3">
        <v>1</v>
      </c>
      <c r="C21" s="3">
        <v>0.9</v>
      </c>
      <c r="D21" s="3">
        <v>0.8</v>
      </c>
      <c r="E21" s="3">
        <v>0.7</v>
      </c>
      <c r="F21" s="10">
        <v>0.6</v>
      </c>
    </row>
    <row r="22" spans="1:6" ht="60">
      <c r="A22" s="4" t="s">
        <v>23</v>
      </c>
      <c r="B22" s="3">
        <v>1</v>
      </c>
      <c r="C22" s="3">
        <v>0.9</v>
      </c>
      <c r="D22" s="3">
        <v>0.8</v>
      </c>
      <c r="E22" s="3">
        <v>0.7</v>
      </c>
      <c r="F22" s="10">
        <v>0.6</v>
      </c>
    </row>
    <row r="23" spans="1:6" ht="36">
      <c r="A23" s="4" t="s">
        <v>24</v>
      </c>
      <c r="B23" s="3">
        <v>1</v>
      </c>
      <c r="C23" s="3">
        <v>0.9</v>
      </c>
      <c r="D23" s="3">
        <v>0.8</v>
      </c>
      <c r="E23" s="3">
        <v>0.7</v>
      </c>
      <c r="F23" s="10">
        <v>0.6</v>
      </c>
    </row>
    <row r="24" spans="1:6" ht="48">
      <c r="A24" s="5" t="s">
        <v>25</v>
      </c>
      <c r="B24" s="3">
        <v>1</v>
      </c>
      <c r="C24" s="3">
        <v>0.9</v>
      </c>
      <c r="D24" s="3">
        <v>0.8</v>
      </c>
      <c r="E24" s="3">
        <v>0.7</v>
      </c>
      <c r="F24" s="10">
        <v>0.6</v>
      </c>
    </row>
    <row r="25" spans="1:6" ht="36">
      <c r="A25" s="5" t="s">
        <v>26</v>
      </c>
      <c r="B25" s="3">
        <v>1</v>
      </c>
      <c r="C25" s="3">
        <v>0.9</v>
      </c>
      <c r="D25" s="3">
        <v>0.8</v>
      </c>
      <c r="E25" s="3">
        <v>0.7</v>
      </c>
      <c r="F25" s="10">
        <v>0.6</v>
      </c>
    </row>
    <row r="26" spans="1:6" ht="36">
      <c r="A26" s="4" t="s">
        <v>27</v>
      </c>
      <c r="B26" s="3">
        <v>1</v>
      </c>
      <c r="C26" s="3">
        <v>0.9</v>
      </c>
      <c r="D26" s="3">
        <v>0.8</v>
      </c>
      <c r="E26" s="3">
        <v>0.7</v>
      </c>
      <c r="F26" s="10">
        <v>0.6</v>
      </c>
    </row>
    <row r="27" spans="1:6" ht="24">
      <c r="A27" s="4" t="s">
        <v>28</v>
      </c>
      <c r="B27" s="3">
        <v>1</v>
      </c>
      <c r="C27" s="3">
        <v>0.9</v>
      </c>
      <c r="D27" s="3">
        <v>0.8</v>
      </c>
      <c r="E27" s="3">
        <v>0.7</v>
      </c>
      <c r="F27" s="10">
        <v>0.6</v>
      </c>
    </row>
    <row r="28" spans="1:6" ht="36">
      <c r="A28" s="4" t="s">
        <v>29</v>
      </c>
      <c r="B28" s="3">
        <v>1</v>
      </c>
      <c r="C28" s="3">
        <v>0.9</v>
      </c>
      <c r="D28" s="3">
        <v>0.8</v>
      </c>
      <c r="E28" s="3">
        <v>0.7</v>
      </c>
      <c r="F28" s="10">
        <v>0.6</v>
      </c>
    </row>
    <row r="29" spans="1:6" ht="24">
      <c r="A29" s="4" t="s">
        <v>30</v>
      </c>
      <c r="B29" s="3">
        <v>1</v>
      </c>
      <c r="C29" s="3">
        <v>0.9</v>
      </c>
      <c r="D29" s="3">
        <v>0.8</v>
      </c>
      <c r="E29" s="3">
        <v>0.7</v>
      </c>
      <c r="F29" s="10">
        <v>0.6</v>
      </c>
    </row>
    <row r="30" spans="1:6" ht="36">
      <c r="A30" s="5" t="s">
        <v>31</v>
      </c>
      <c r="B30" s="3">
        <v>1</v>
      </c>
      <c r="C30" s="3">
        <v>0.9</v>
      </c>
      <c r="D30" s="3">
        <v>0.8</v>
      </c>
      <c r="E30" s="3">
        <v>0.7</v>
      </c>
      <c r="F30" s="10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Asistencia</vt:lpstr>
      <vt:lpstr>Presupuesto</vt:lpstr>
      <vt:lpstr>Configuracion_Precios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 Mollà Benavent</cp:lastModifiedBy>
  <dcterms:created xsi:type="dcterms:W3CDTF">2025-04-22T13:02:49Z</dcterms:created>
  <dcterms:modified xsi:type="dcterms:W3CDTF">2025-05-29T17:45:28Z</dcterms:modified>
</cp:coreProperties>
</file>