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erfe\sciebo\Masterarbeit JOG\Ergebnisse\Kinetiken\r2\"/>
    </mc:Choice>
  </mc:AlternateContent>
  <xr:revisionPtr revIDLastSave="0" documentId="13_ncr:1_{D5CC98E4-5311-4239-8991-916B27DE1937}" xr6:coauthVersionLast="47" xr6:coauthVersionMax="47" xr10:uidLastSave="{00000000-0000-0000-0000-000000000000}"/>
  <bookViews>
    <workbookView xWindow="-28920" yWindow="1830" windowWidth="29040" windowHeight="15720" activeTab="3" xr2:uid="{00000000-000D-0000-FFFF-FFFF00000000}"/>
  </bookViews>
  <sheets>
    <sheet name="HP (0.6 mM NADH)" sheetId="1" r:id="rId1"/>
    <sheet name="NADH (300 mM HP)" sheetId="3" r:id="rId2"/>
    <sheet name="Ergebnis 1" sheetId="2" r:id="rId3"/>
    <sheet name="PD (0.6 mM NADH, 300 mM HP)" sheetId="4" r:id="rId4"/>
    <sheet name="Ergebnis 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6" l="1"/>
  <c r="G14" i="6"/>
  <c r="F15" i="6"/>
  <c r="G15" i="6"/>
  <c r="D9" i="6"/>
  <c r="F9" i="6" s="1"/>
  <c r="E9" i="6"/>
  <c r="D10" i="6"/>
  <c r="F10" i="6" s="1"/>
  <c r="E10" i="6"/>
  <c r="G10" i="6" s="1"/>
  <c r="D11" i="6"/>
  <c r="F11" i="6" s="1"/>
  <c r="E11" i="6"/>
  <c r="G11" i="6" s="1"/>
  <c r="D12" i="6"/>
  <c r="F12" i="6" s="1"/>
  <c r="E12" i="6"/>
  <c r="G12" i="6" s="1"/>
  <c r="D13" i="6"/>
  <c r="F13" i="6" s="1"/>
  <c r="E13" i="6"/>
  <c r="G13" i="6" s="1"/>
  <c r="D14" i="6"/>
  <c r="F14" i="6" s="1"/>
  <c r="E14" i="6"/>
  <c r="D15" i="6"/>
  <c r="E15" i="6"/>
  <c r="E8" i="6"/>
  <c r="G8" i="6" s="1"/>
  <c r="D8" i="6"/>
  <c r="F8" i="6" s="1"/>
  <c r="R16" i="2"/>
  <c r="Q8" i="2"/>
  <c r="S8" i="2" s="1"/>
  <c r="P9" i="2"/>
  <c r="R9" i="2" s="1"/>
  <c r="P10" i="2"/>
  <c r="R10" i="2" s="1"/>
  <c r="P11" i="2"/>
  <c r="R11" i="2" s="1"/>
  <c r="P12" i="2"/>
  <c r="R12" i="2" s="1"/>
  <c r="P13" i="2"/>
  <c r="R13" i="2" s="1"/>
  <c r="P14" i="2"/>
  <c r="R14" i="2" s="1"/>
  <c r="P15" i="2"/>
  <c r="R15" i="2" s="1"/>
  <c r="P16" i="2"/>
  <c r="P8" i="2"/>
  <c r="R8" i="2" s="1"/>
  <c r="O9" i="2"/>
  <c r="Q9" i="2" s="1"/>
  <c r="T9" i="2" s="1"/>
  <c r="O10" i="2"/>
  <c r="Q10" i="2" s="1"/>
  <c r="T10" i="2" s="1"/>
  <c r="O11" i="2"/>
  <c r="Q11" i="2" s="1"/>
  <c r="S11" i="2" s="1"/>
  <c r="O12" i="2"/>
  <c r="Q12" i="2" s="1"/>
  <c r="S12" i="2" s="1"/>
  <c r="O13" i="2"/>
  <c r="Q13" i="2" s="1"/>
  <c r="O14" i="2"/>
  <c r="Q14" i="2" s="1"/>
  <c r="S14" i="2" s="1"/>
  <c r="O15" i="2"/>
  <c r="Q15" i="2" s="1"/>
  <c r="O16" i="2"/>
  <c r="Q16" i="2" s="1"/>
  <c r="O8" i="2"/>
  <c r="F12" i="2"/>
  <c r="D9" i="2"/>
  <c r="F9" i="2" s="1"/>
  <c r="E9" i="2"/>
  <c r="G9" i="2" s="1"/>
  <c r="I9" i="2" s="1"/>
  <c r="D10" i="2"/>
  <c r="F10" i="2" s="1"/>
  <c r="E10" i="2"/>
  <c r="G10" i="2" s="1"/>
  <c r="D11" i="2"/>
  <c r="F11" i="2" s="1"/>
  <c r="I11" i="2" s="1"/>
  <c r="E11" i="2"/>
  <c r="G11" i="2" s="1"/>
  <c r="D12" i="2"/>
  <c r="E12" i="2"/>
  <c r="G12" i="2" s="1"/>
  <c r="D13" i="2"/>
  <c r="F13" i="2" s="1"/>
  <c r="E13" i="2"/>
  <c r="G13" i="2" s="1"/>
  <c r="D14" i="2"/>
  <c r="F14" i="2" s="1"/>
  <c r="E14" i="2"/>
  <c r="G14" i="2" s="1"/>
  <c r="D15" i="2"/>
  <c r="F15" i="2" s="1"/>
  <c r="E15" i="2"/>
  <c r="G15" i="2" s="1"/>
  <c r="H15" i="2" s="1"/>
  <c r="E8" i="2"/>
  <c r="G8" i="2" s="1"/>
  <c r="D8" i="2"/>
  <c r="F8" i="2" s="1"/>
  <c r="T11" i="2" l="1"/>
  <c r="S16" i="2"/>
  <c r="S13" i="2"/>
  <c r="I8" i="2"/>
  <c r="S15" i="2"/>
  <c r="T15" i="2"/>
  <c r="T14" i="2"/>
  <c r="S10" i="2"/>
  <c r="I12" i="2"/>
  <c r="H13" i="2"/>
  <c r="H12" i="2"/>
  <c r="S9" i="2"/>
  <c r="H11" i="2"/>
  <c r="I10" i="2"/>
  <c r="H9" i="2"/>
  <c r="H14" i="2"/>
  <c r="T8" i="2"/>
  <c r="I15" i="6"/>
  <c r="H9" i="6"/>
  <c r="H10" i="2"/>
  <c r="T16" i="2"/>
  <c r="I15" i="2"/>
  <c r="I14" i="2"/>
  <c r="I13" i="2"/>
  <c r="T13" i="2"/>
  <c r="H8" i="2"/>
  <c r="T12" i="2"/>
  <c r="H12" i="6"/>
  <c r="I12" i="6"/>
  <c r="I14" i="6"/>
  <c r="H14" i="6"/>
  <c r="I13" i="6"/>
  <c r="H13" i="6"/>
  <c r="H11" i="6"/>
  <c r="I11" i="6"/>
  <c r="I8" i="6"/>
  <c r="H8" i="6"/>
  <c r="H10" i="6"/>
  <c r="I10" i="6"/>
  <c r="H15" i="6"/>
  <c r="I9" i="6"/>
</calcChain>
</file>

<file path=xl/sharedStrings.xml><?xml version="1.0" encoding="utf-8"?>
<sst xmlns="http://schemas.openxmlformats.org/spreadsheetml/2006/main" count="383" uniqueCount="35">
  <si>
    <t>Mittelwert</t>
  </si>
  <si>
    <t>Well</t>
  </si>
  <si>
    <t>Content</t>
  </si>
  <si>
    <t>Raw Data  (340)</t>
  </si>
  <si>
    <t>Time [s]</t>
  </si>
  <si>
    <t>Vf_prot</t>
  </si>
  <si>
    <t>Vf_well</t>
  </si>
  <si>
    <t>m_prot</t>
  </si>
  <si>
    <t>m_NAD</t>
  </si>
  <si>
    <t>Standartabweichung</t>
  </si>
  <si>
    <t>PD Konzentration [mM]</t>
  </si>
  <si>
    <t>Steigung 1</t>
  </si>
  <si>
    <t>Steigung 2</t>
  </si>
  <si>
    <t>Steigung 1 - neg. Kontrolle</t>
  </si>
  <si>
    <t>Steigung 2 - neg. Kontrolle</t>
  </si>
  <si>
    <t>Aktivität 1</t>
  </si>
  <si>
    <t>Aktivität 2</t>
  </si>
  <si>
    <t>0 mM</t>
  </si>
  <si>
    <t>50 mM</t>
  </si>
  <si>
    <t>150 mM</t>
  </si>
  <si>
    <t>200 mM</t>
  </si>
  <si>
    <t>300 mM</t>
  </si>
  <si>
    <t>100 mM</t>
  </si>
  <si>
    <t>400 mM</t>
  </si>
  <si>
    <t>500 mM</t>
  </si>
  <si>
    <t>HP Konzentration [mM]</t>
  </si>
  <si>
    <t>NADH Konzentration [mM]</t>
  </si>
  <si>
    <t xml:space="preserve">0 mM </t>
  </si>
  <si>
    <t>0.05 mM</t>
  </si>
  <si>
    <t>0.1 mM</t>
  </si>
  <si>
    <t>0.15 mM</t>
  </si>
  <si>
    <t>0.2 mM</t>
  </si>
  <si>
    <t>0.3 mM</t>
  </si>
  <si>
    <t>0.4 mM</t>
  </si>
  <si>
    <t>0.5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</si>
</sst>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'HP (0.6 mM NADH)'!$C$3:$AZ$3</c:f>
              <c:numCache>
                <c:formatCode>General</c:formatCode>
                <c:ptCount val="50"/>
                <c:pt idx="0">
                  <c:v>1.891</c:v>
                </c:pt>
                <c:pt idx="1">
                  <c:v>1.944</c:v>
                </c:pt>
                <c:pt idx="2">
                  <c:v>1.8879999999999999</c:v>
                </c:pt>
                <c:pt idx="3">
                  <c:v>1.92</c:v>
                </c:pt>
                <c:pt idx="4">
                  <c:v>1.9079999999999999</c:v>
                </c:pt>
                <c:pt idx="5">
                  <c:v>1.885</c:v>
                </c:pt>
                <c:pt idx="6">
                  <c:v>1.9510000000000001</c:v>
                </c:pt>
                <c:pt idx="7">
                  <c:v>1.9219999999999999</c:v>
                </c:pt>
                <c:pt idx="8">
                  <c:v>1.9350000000000001</c:v>
                </c:pt>
                <c:pt idx="9">
                  <c:v>1.89</c:v>
                </c:pt>
                <c:pt idx="10">
                  <c:v>1.8759999999999999</c:v>
                </c:pt>
                <c:pt idx="11">
                  <c:v>1.923</c:v>
                </c:pt>
                <c:pt idx="12">
                  <c:v>1.923</c:v>
                </c:pt>
                <c:pt idx="13">
                  <c:v>1.9390000000000001</c:v>
                </c:pt>
                <c:pt idx="14">
                  <c:v>1.897</c:v>
                </c:pt>
                <c:pt idx="15">
                  <c:v>1.903</c:v>
                </c:pt>
                <c:pt idx="16">
                  <c:v>1.897</c:v>
                </c:pt>
                <c:pt idx="17">
                  <c:v>1.8919999999999999</c:v>
                </c:pt>
                <c:pt idx="18">
                  <c:v>1.917</c:v>
                </c:pt>
                <c:pt idx="19">
                  <c:v>1.903</c:v>
                </c:pt>
                <c:pt idx="20">
                  <c:v>1.9390000000000001</c:v>
                </c:pt>
                <c:pt idx="21">
                  <c:v>1.893</c:v>
                </c:pt>
                <c:pt idx="22">
                  <c:v>1.911</c:v>
                </c:pt>
                <c:pt idx="23">
                  <c:v>1.8939999999999999</c:v>
                </c:pt>
                <c:pt idx="24">
                  <c:v>1.9350000000000001</c:v>
                </c:pt>
                <c:pt idx="25">
                  <c:v>1.901</c:v>
                </c:pt>
                <c:pt idx="26">
                  <c:v>1.9279999999999999</c:v>
                </c:pt>
                <c:pt idx="27">
                  <c:v>1.897</c:v>
                </c:pt>
                <c:pt idx="28">
                  <c:v>1.8939999999999999</c:v>
                </c:pt>
                <c:pt idx="29">
                  <c:v>1.871</c:v>
                </c:pt>
                <c:pt idx="30">
                  <c:v>1.8879999999999999</c:v>
                </c:pt>
                <c:pt idx="31">
                  <c:v>1.91</c:v>
                </c:pt>
                <c:pt idx="32">
                  <c:v>1.9219999999999999</c:v>
                </c:pt>
                <c:pt idx="33">
                  <c:v>1.901</c:v>
                </c:pt>
                <c:pt idx="34">
                  <c:v>1.8919999999999999</c:v>
                </c:pt>
                <c:pt idx="35">
                  <c:v>1.8939999999999999</c:v>
                </c:pt>
                <c:pt idx="36">
                  <c:v>1.897</c:v>
                </c:pt>
                <c:pt idx="37">
                  <c:v>1.889</c:v>
                </c:pt>
                <c:pt idx="38">
                  <c:v>1.903</c:v>
                </c:pt>
                <c:pt idx="39">
                  <c:v>1.9</c:v>
                </c:pt>
                <c:pt idx="40">
                  <c:v>1.8979999999999999</c:v>
                </c:pt>
                <c:pt idx="41">
                  <c:v>1.9039999999999999</c:v>
                </c:pt>
                <c:pt idx="42">
                  <c:v>1.8740000000000001</c:v>
                </c:pt>
                <c:pt idx="43">
                  <c:v>1.8919999999999999</c:v>
                </c:pt>
                <c:pt idx="44">
                  <c:v>1.8779999999999999</c:v>
                </c:pt>
                <c:pt idx="45">
                  <c:v>1.89</c:v>
                </c:pt>
                <c:pt idx="46">
                  <c:v>1.913</c:v>
                </c:pt>
                <c:pt idx="47">
                  <c:v>1.907</c:v>
                </c:pt>
                <c:pt idx="48">
                  <c:v>1.9410000000000001</c:v>
                </c:pt>
                <c:pt idx="49">
                  <c:v>1.881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6-499C-84A3-866943D2C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400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NADH)'!$C$37:$AH$37</c:f>
              <c:numCache>
                <c:formatCode>General</c:formatCode>
                <c:ptCount val="32"/>
                <c:pt idx="0">
                  <c:v>2.0649999999999999</c:v>
                </c:pt>
                <c:pt idx="1">
                  <c:v>2.0760000000000001</c:v>
                </c:pt>
                <c:pt idx="2">
                  <c:v>2.036</c:v>
                </c:pt>
                <c:pt idx="3">
                  <c:v>2.0339999999999998</c:v>
                </c:pt>
                <c:pt idx="4">
                  <c:v>2.04</c:v>
                </c:pt>
                <c:pt idx="5">
                  <c:v>2.0470000000000002</c:v>
                </c:pt>
                <c:pt idx="6">
                  <c:v>2.0590000000000002</c:v>
                </c:pt>
                <c:pt idx="7">
                  <c:v>2.044</c:v>
                </c:pt>
                <c:pt idx="8">
                  <c:v>2.0009999999999999</c:v>
                </c:pt>
                <c:pt idx="9">
                  <c:v>2.0209999999999999</c:v>
                </c:pt>
                <c:pt idx="10">
                  <c:v>1.998</c:v>
                </c:pt>
                <c:pt idx="11">
                  <c:v>1.954</c:v>
                </c:pt>
                <c:pt idx="12">
                  <c:v>2.0009999999999999</c:v>
                </c:pt>
                <c:pt idx="13">
                  <c:v>1.97</c:v>
                </c:pt>
                <c:pt idx="14">
                  <c:v>1.9359999999999999</c:v>
                </c:pt>
                <c:pt idx="15">
                  <c:v>1.925</c:v>
                </c:pt>
                <c:pt idx="16">
                  <c:v>1.948</c:v>
                </c:pt>
                <c:pt idx="17">
                  <c:v>1.952</c:v>
                </c:pt>
                <c:pt idx="18">
                  <c:v>1.9379999999999999</c:v>
                </c:pt>
                <c:pt idx="19">
                  <c:v>1.927</c:v>
                </c:pt>
                <c:pt idx="20">
                  <c:v>1.974</c:v>
                </c:pt>
                <c:pt idx="21">
                  <c:v>1.95</c:v>
                </c:pt>
                <c:pt idx="22">
                  <c:v>1.93</c:v>
                </c:pt>
                <c:pt idx="23">
                  <c:v>1.913</c:v>
                </c:pt>
                <c:pt idx="24">
                  <c:v>1.974</c:v>
                </c:pt>
                <c:pt idx="25">
                  <c:v>1.9019999999999999</c:v>
                </c:pt>
                <c:pt idx="26">
                  <c:v>1.899</c:v>
                </c:pt>
                <c:pt idx="27">
                  <c:v>1.887</c:v>
                </c:pt>
                <c:pt idx="28">
                  <c:v>1.885</c:v>
                </c:pt>
                <c:pt idx="29">
                  <c:v>1.919</c:v>
                </c:pt>
                <c:pt idx="30">
                  <c:v>1.897</c:v>
                </c:pt>
                <c:pt idx="31">
                  <c:v>1.879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C-4FD0-BC14-C96F1098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NADH)'!$C$38:$AH$38</c:f>
              <c:numCache>
                <c:formatCode>General</c:formatCode>
                <c:ptCount val="32"/>
                <c:pt idx="0">
                  <c:v>2.129</c:v>
                </c:pt>
                <c:pt idx="1">
                  <c:v>2.1869999999999998</c:v>
                </c:pt>
                <c:pt idx="2">
                  <c:v>2.0470000000000002</c:v>
                </c:pt>
                <c:pt idx="3">
                  <c:v>2.0489999999999999</c:v>
                </c:pt>
                <c:pt idx="4">
                  <c:v>2.0790000000000002</c:v>
                </c:pt>
                <c:pt idx="5">
                  <c:v>2.0659999999999998</c:v>
                </c:pt>
                <c:pt idx="6">
                  <c:v>2.1120000000000001</c:v>
                </c:pt>
                <c:pt idx="7">
                  <c:v>2.08</c:v>
                </c:pt>
                <c:pt idx="8">
                  <c:v>2.0680000000000001</c:v>
                </c:pt>
                <c:pt idx="9">
                  <c:v>2.0449999999999999</c:v>
                </c:pt>
                <c:pt idx="10">
                  <c:v>2.0310000000000001</c:v>
                </c:pt>
                <c:pt idx="11">
                  <c:v>2.0019999999999998</c:v>
                </c:pt>
                <c:pt idx="12">
                  <c:v>2.0750000000000002</c:v>
                </c:pt>
                <c:pt idx="13">
                  <c:v>2.0139999999999998</c:v>
                </c:pt>
                <c:pt idx="14">
                  <c:v>1.986</c:v>
                </c:pt>
                <c:pt idx="15">
                  <c:v>1.97</c:v>
                </c:pt>
                <c:pt idx="16">
                  <c:v>2.0129999999999999</c:v>
                </c:pt>
                <c:pt idx="17">
                  <c:v>1.98</c:v>
                </c:pt>
                <c:pt idx="18">
                  <c:v>1.9430000000000001</c:v>
                </c:pt>
                <c:pt idx="19">
                  <c:v>1.9590000000000001</c:v>
                </c:pt>
                <c:pt idx="20">
                  <c:v>1.994</c:v>
                </c:pt>
                <c:pt idx="21">
                  <c:v>1.9550000000000001</c:v>
                </c:pt>
                <c:pt idx="22">
                  <c:v>1.9670000000000001</c:v>
                </c:pt>
                <c:pt idx="23">
                  <c:v>1.95</c:v>
                </c:pt>
                <c:pt idx="24">
                  <c:v>2.0139999999999998</c:v>
                </c:pt>
                <c:pt idx="25">
                  <c:v>1.9630000000000001</c:v>
                </c:pt>
                <c:pt idx="26">
                  <c:v>1.9319999999999999</c:v>
                </c:pt>
                <c:pt idx="27">
                  <c:v>1.931</c:v>
                </c:pt>
                <c:pt idx="28">
                  <c:v>1.887</c:v>
                </c:pt>
                <c:pt idx="29">
                  <c:v>1.948</c:v>
                </c:pt>
                <c:pt idx="30">
                  <c:v>1.929</c:v>
                </c:pt>
                <c:pt idx="31">
                  <c:v>1.9039999999999999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0-4F4E-85EB-4FD25A52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NADH)'!$C$39:$AH$39</c:f>
              <c:numCache>
                <c:formatCode>General</c:formatCode>
                <c:ptCount val="32"/>
                <c:pt idx="0">
                  <c:v>2.0489999999999999</c:v>
                </c:pt>
                <c:pt idx="1">
                  <c:v>2.1150000000000002</c:v>
                </c:pt>
                <c:pt idx="2">
                  <c:v>2.048</c:v>
                </c:pt>
                <c:pt idx="3">
                  <c:v>2.044</c:v>
                </c:pt>
                <c:pt idx="4">
                  <c:v>2.1280000000000001</c:v>
                </c:pt>
                <c:pt idx="5">
                  <c:v>2.0529999999999999</c:v>
                </c:pt>
                <c:pt idx="6">
                  <c:v>2.0790000000000002</c:v>
                </c:pt>
                <c:pt idx="7">
                  <c:v>2.0190000000000001</c:v>
                </c:pt>
                <c:pt idx="8">
                  <c:v>2.02</c:v>
                </c:pt>
                <c:pt idx="9">
                  <c:v>1.9890000000000001</c:v>
                </c:pt>
                <c:pt idx="10">
                  <c:v>1.986</c:v>
                </c:pt>
                <c:pt idx="11">
                  <c:v>2.0009999999999999</c:v>
                </c:pt>
                <c:pt idx="12">
                  <c:v>2.0139999999999998</c:v>
                </c:pt>
                <c:pt idx="13">
                  <c:v>1.986</c:v>
                </c:pt>
                <c:pt idx="14">
                  <c:v>1.966</c:v>
                </c:pt>
                <c:pt idx="15">
                  <c:v>1.9610000000000001</c:v>
                </c:pt>
                <c:pt idx="16">
                  <c:v>2.012</c:v>
                </c:pt>
                <c:pt idx="17">
                  <c:v>1.9610000000000001</c:v>
                </c:pt>
                <c:pt idx="18">
                  <c:v>1.9490000000000001</c:v>
                </c:pt>
                <c:pt idx="19">
                  <c:v>1.9590000000000001</c:v>
                </c:pt>
                <c:pt idx="20">
                  <c:v>1.97</c:v>
                </c:pt>
                <c:pt idx="21">
                  <c:v>1.9330000000000001</c:v>
                </c:pt>
                <c:pt idx="22">
                  <c:v>1.9630000000000001</c:v>
                </c:pt>
                <c:pt idx="23">
                  <c:v>1.9219999999999999</c:v>
                </c:pt>
                <c:pt idx="24">
                  <c:v>2.0009999999999999</c:v>
                </c:pt>
                <c:pt idx="25">
                  <c:v>1.91</c:v>
                </c:pt>
                <c:pt idx="26">
                  <c:v>1.9430000000000001</c:v>
                </c:pt>
                <c:pt idx="27">
                  <c:v>1.925</c:v>
                </c:pt>
                <c:pt idx="28">
                  <c:v>1.8939999999999999</c:v>
                </c:pt>
                <c:pt idx="29">
                  <c:v>1.9259999999999999</c:v>
                </c:pt>
                <c:pt idx="30">
                  <c:v>1.895</c:v>
                </c:pt>
                <c:pt idx="31">
                  <c:v>1.8919999999999999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9-42E5-B65C-355DF484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NADH)'!$C$40:$AH$40</c:f>
              <c:numCache>
                <c:formatCode>General</c:formatCode>
                <c:ptCount val="32"/>
                <c:pt idx="0">
                  <c:v>1.952</c:v>
                </c:pt>
                <c:pt idx="1">
                  <c:v>1.9379999999999999</c:v>
                </c:pt>
                <c:pt idx="2">
                  <c:v>1.903</c:v>
                </c:pt>
                <c:pt idx="3">
                  <c:v>1.911</c:v>
                </c:pt>
                <c:pt idx="4">
                  <c:v>1.9690000000000001</c:v>
                </c:pt>
                <c:pt idx="5">
                  <c:v>1.9350000000000001</c:v>
                </c:pt>
                <c:pt idx="6">
                  <c:v>1.9550000000000001</c:v>
                </c:pt>
                <c:pt idx="7">
                  <c:v>1.9450000000000001</c:v>
                </c:pt>
                <c:pt idx="8">
                  <c:v>1.907</c:v>
                </c:pt>
                <c:pt idx="9">
                  <c:v>1.921</c:v>
                </c:pt>
                <c:pt idx="10">
                  <c:v>1.919</c:v>
                </c:pt>
                <c:pt idx="11">
                  <c:v>1.911</c:v>
                </c:pt>
                <c:pt idx="12">
                  <c:v>1.931</c:v>
                </c:pt>
                <c:pt idx="13">
                  <c:v>1.8979999999999999</c:v>
                </c:pt>
                <c:pt idx="14">
                  <c:v>1.891</c:v>
                </c:pt>
                <c:pt idx="15">
                  <c:v>1.8660000000000001</c:v>
                </c:pt>
                <c:pt idx="16">
                  <c:v>1.921</c:v>
                </c:pt>
                <c:pt idx="17">
                  <c:v>1.877</c:v>
                </c:pt>
                <c:pt idx="18">
                  <c:v>1.86</c:v>
                </c:pt>
                <c:pt idx="19">
                  <c:v>1.8720000000000001</c:v>
                </c:pt>
                <c:pt idx="20">
                  <c:v>1.913</c:v>
                </c:pt>
                <c:pt idx="21">
                  <c:v>1.8640000000000001</c:v>
                </c:pt>
                <c:pt idx="22">
                  <c:v>1.897</c:v>
                </c:pt>
                <c:pt idx="23">
                  <c:v>1.889</c:v>
                </c:pt>
                <c:pt idx="24">
                  <c:v>1.917</c:v>
                </c:pt>
                <c:pt idx="25">
                  <c:v>1.8919999999999999</c:v>
                </c:pt>
                <c:pt idx="26">
                  <c:v>1.8759999999999999</c:v>
                </c:pt>
                <c:pt idx="27">
                  <c:v>1.835</c:v>
                </c:pt>
                <c:pt idx="28">
                  <c:v>1.831</c:v>
                </c:pt>
                <c:pt idx="29">
                  <c:v>1.86</c:v>
                </c:pt>
                <c:pt idx="30">
                  <c:v>1.8819999999999999</c:v>
                </c:pt>
                <c:pt idx="31">
                  <c:v>1.859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9-4393-A00F-0A44FB8C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NADH)'!$C$41:$AH$41</c:f>
              <c:numCache>
                <c:formatCode>General</c:formatCode>
                <c:ptCount val="32"/>
                <c:pt idx="0">
                  <c:v>1.897</c:v>
                </c:pt>
                <c:pt idx="1">
                  <c:v>1.911</c:v>
                </c:pt>
                <c:pt idx="2">
                  <c:v>1.867</c:v>
                </c:pt>
                <c:pt idx="3">
                  <c:v>1.883</c:v>
                </c:pt>
                <c:pt idx="4">
                  <c:v>1.9159999999999999</c:v>
                </c:pt>
                <c:pt idx="5">
                  <c:v>1.9</c:v>
                </c:pt>
                <c:pt idx="6">
                  <c:v>1.907</c:v>
                </c:pt>
                <c:pt idx="7">
                  <c:v>1.883</c:v>
                </c:pt>
                <c:pt idx="8">
                  <c:v>1.9019999999999999</c:v>
                </c:pt>
                <c:pt idx="9">
                  <c:v>1.871</c:v>
                </c:pt>
                <c:pt idx="10">
                  <c:v>1.871</c:v>
                </c:pt>
                <c:pt idx="11">
                  <c:v>1.877</c:v>
                </c:pt>
                <c:pt idx="12">
                  <c:v>1.8839999999999999</c:v>
                </c:pt>
                <c:pt idx="13">
                  <c:v>1.9079999999999999</c:v>
                </c:pt>
                <c:pt idx="14">
                  <c:v>1.873</c:v>
                </c:pt>
                <c:pt idx="15">
                  <c:v>1.8540000000000001</c:v>
                </c:pt>
                <c:pt idx="16">
                  <c:v>1.865</c:v>
                </c:pt>
                <c:pt idx="17">
                  <c:v>1.845</c:v>
                </c:pt>
                <c:pt idx="18">
                  <c:v>1.843</c:v>
                </c:pt>
                <c:pt idx="19">
                  <c:v>1.8859999999999999</c:v>
                </c:pt>
                <c:pt idx="20">
                  <c:v>1.883</c:v>
                </c:pt>
                <c:pt idx="21">
                  <c:v>1.851</c:v>
                </c:pt>
                <c:pt idx="22">
                  <c:v>1.861</c:v>
                </c:pt>
                <c:pt idx="23">
                  <c:v>1.853</c:v>
                </c:pt>
                <c:pt idx="24">
                  <c:v>1.8959999999999999</c:v>
                </c:pt>
                <c:pt idx="25">
                  <c:v>1.879</c:v>
                </c:pt>
                <c:pt idx="26">
                  <c:v>1.85</c:v>
                </c:pt>
                <c:pt idx="27">
                  <c:v>1.823</c:v>
                </c:pt>
                <c:pt idx="28">
                  <c:v>1.821</c:v>
                </c:pt>
                <c:pt idx="29">
                  <c:v>1.873</c:v>
                </c:pt>
                <c:pt idx="30">
                  <c:v>1.8380000000000001</c:v>
                </c:pt>
                <c:pt idx="31">
                  <c:v>1.8680000000000001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1-4A6F-AC36-F19885438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NADH)'!$C$42:$AH$42</c:f>
              <c:numCache>
                <c:formatCode>General</c:formatCode>
                <c:ptCount val="32"/>
                <c:pt idx="0">
                  <c:v>1.9370000000000001</c:v>
                </c:pt>
                <c:pt idx="1">
                  <c:v>1.984</c:v>
                </c:pt>
                <c:pt idx="2">
                  <c:v>1.9330000000000001</c:v>
                </c:pt>
                <c:pt idx="3">
                  <c:v>1.907</c:v>
                </c:pt>
                <c:pt idx="4">
                  <c:v>1.9810000000000001</c:v>
                </c:pt>
                <c:pt idx="5">
                  <c:v>1.907</c:v>
                </c:pt>
                <c:pt idx="6">
                  <c:v>1.9410000000000001</c:v>
                </c:pt>
                <c:pt idx="7">
                  <c:v>1.921</c:v>
                </c:pt>
                <c:pt idx="8">
                  <c:v>1.9350000000000001</c:v>
                </c:pt>
                <c:pt idx="9">
                  <c:v>1.873</c:v>
                </c:pt>
                <c:pt idx="10">
                  <c:v>1.8580000000000001</c:v>
                </c:pt>
                <c:pt idx="11">
                  <c:v>1.873</c:v>
                </c:pt>
                <c:pt idx="12">
                  <c:v>1.919</c:v>
                </c:pt>
                <c:pt idx="13">
                  <c:v>1.8879999999999999</c:v>
                </c:pt>
                <c:pt idx="14">
                  <c:v>1.8720000000000001</c:v>
                </c:pt>
                <c:pt idx="15">
                  <c:v>1.8460000000000001</c:v>
                </c:pt>
                <c:pt idx="16">
                  <c:v>1.857</c:v>
                </c:pt>
                <c:pt idx="17">
                  <c:v>1.857</c:v>
                </c:pt>
                <c:pt idx="18">
                  <c:v>1.847</c:v>
                </c:pt>
                <c:pt idx="19">
                  <c:v>1.8520000000000001</c:v>
                </c:pt>
                <c:pt idx="20">
                  <c:v>1.859</c:v>
                </c:pt>
                <c:pt idx="21">
                  <c:v>1.8640000000000001</c:v>
                </c:pt>
                <c:pt idx="22">
                  <c:v>1.8620000000000001</c:v>
                </c:pt>
                <c:pt idx="23">
                  <c:v>1.8540000000000001</c:v>
                </c:pt>
                <c:pt idx="24">
                  <c:v>1.8939999999999999</c:v>
                </c:pt>
                <c:pt idx="25">
                  <c:v>1.853</c:v>
                </c:pt>
                <c:pt idx="26">
                  <c:v>1.8220000000000001</c:v>
                </c:pt>
                <c:pt idx="27">
                  <c:v>1.829</c:v>
                </c:pt>
                <c:pt idx="28">
                  <c:v>1.806</c:v>
                </c:pt>
                <c:pt idx="29">
                  <c:v>1.841</c:v>
                </c:pt>
                <c:pt idx="30">
                  <c:v>1.8149999999999999</c:v>
                </c:pt>
                <c:pt idx="31">
                  <c:v>1.8280000000000001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2-43A9-8082-168C1EB5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NADH)'!$C$43:$AH$43</c:f>
              <c:numCache>
                <c:formatCode>General</c:formatCode>
                <c:ptCount val="32"/>
                <c:pt idx="0">
                  <c:v>1.954</c:v>
                </c:pt>
                <c:pt idx="1">
                  <c:v>1.97</c:v>
                </c:pt>
                <c:pt idx="2">
                  <c:v>1.96</c:v>
                </c:pt>
                <c:pt idx="3">
                  <c:v>1.91</c:v>
                </c:pt>
                <c:pt idx="4">
                  <c:v>1.9710000000000001</c:v>
                </c:pt>
                <c:pt idx="5">
                  <c:v>1.917</c:v>
                </c:pt>
                <c:pt idx="6">
                  <c:v>1.9339999999999999</c:v>
                </c:pt>
                <c:pt idx="7">
                  <c:v>1.9219999999999999</c:v>
                </c:pt>
                <c:pt idx="8">
                  <c:v>1.9530000000000001</c:v>
                </c:pt>
                <c:pt idx="9">
                  <c:v>1.9259999999999999</c:v>
                </c:pt>
                <c:pt idx="10">
                  <c:v>1.923</c:v>
                </c:pt>
                <c:pt idx="11">
                  <c:v>1.8859999999999999</c:v>
                </c:pt>
                <c:pt idx="12">
                  <c:v>1.9039999999999999</c:v>
                </c:pt>
                <c:pt idx="13">
                  <c:v>1.883</c:v>
                </c:pt>
                <c:pt idx="14">
                  <c:v>1.8640000000000001</c:v>
                </c:pt>
                <c:pt idx="15">
                  <c:v>1.849</c:v>
                </c:pt>
                <c:pt idx="16">
                  <c:v>1.8440000000000001</c:v>
                </c:pt>
                <c:pt idx="17">
                  <c:v>1.839</c:v>
                </c:pt>
                <c:pt idx="18">
                  <c:v>1.8460000000000001</c:v>
                </c:pt>
                <c:pt idx="19">
                  <c:v>1.895</c:v>
                </c:pt>
                <c:pt idx="20">
                  <c:v>1.857</c:v>
                </c:pt>
                <c:pt idx="21">
                  <c:v>1.865</c:v>
                </c:pt>
                <c:pt idx="22">
                  <c:v>1.861</c:v>
                </c:pt>
                <c:pt idx="23">
                  <c:v>1.84</c:v>
                </c:pt>
                <c:pt idx="24">
                  <c:v>1.899</c:v>
                </c:pt>
                <c:pt idx="25">
                  <c:v>1.8480000000000001</c:v>
                </c:pt>
                <c:pt idx="26">
                  <c:v>1.845</c:v>
                </c:pt>
                <c:pt idx="27">
                  <c:v>1.8169999999999999</c:v>
                </c:pt>
                <c:pt idx="28">
                  <c:v>1.8169999999999999</c:v>
                </c:pt>
                <c:pt idx="29">
                  <c:v>1.861</c:v>
                </c:pt>
                <c:pt idx="30">
                  <c:v>1.8089999999999999</c:v>
                </c:pt>
                <c:pt idx="31">
                  <c:v>1.825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A-417F-912F-AB07AACC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(300 mM HP)'!$C$3:$AZ$3</c:f>
              <c:numCache>
                <c:formatCode>General</c:formatCode>
                <c:ptCount val="50"/>
                <c:pt idx="0">
                  <c:v>0.22500000000000001</c:v>
                </c:pt>
                <c:pt idx="1">
                  <c:v>0.22</c:v>
                </c:pt>
                <c:pt idx="2">
                  <c:v>0.223</c:v>
                </c:pt>
                <c:pt idx="3">
                  <c:v>0.22700000000000001</c:v>
                </c:pt>
                <c:pt idx="4">
                  <c:v>0.222</c:v>
                </c:pt>
                <c:pt idx="5">
                  <c:v>0.23699999999999999</c:v>
                </c:pt>
                <c:pt idx="6">
                  <c:v>0.245</c:v>
                </c:pt>
                <c:pt idx="7">
                  <c:v>0.24399999999999999</c:v>
                </c:pt>
                <c:pt idx="8">
                  <c:v>0.23100000000000001</c:v>
                </c:pt>
                <c:pt idx="9">
                  <c:v>0.219</c:v>
                </c:pt>
                <c:pt idx="10">
                  <c:v>0.223</c:v>
                </c:pt>
                <c:pt idx="11">
                  <c:v>0.21099999999999999</c:v>
                </c:pt>
                <c:pt idx="12">
                  <c:v>0.20599999999999999</c:v>
                </c:pt>
                <c:pt idx="13">
                  <c:v>0.20699999999999999</c:v>
                </c:pt>
                <c:pt idx="14">
                  <c:v>0.2</c:v>
                </c:pt>
                <c:pt idx="15">
                  <c:v>0.219</c:v>
                </c:pt>
                <c:pt idx="16">
                  <c:v>0.19700000000000001</c:v>
                </c:pt>
                <c:pt idx="17">
                  <c:v>0.214</c:v>
                </c:pt>
                <c:pt idx="18">
                  <c:v>0.21</c:v>
                </c:pt>
                <c:pt idx="19">
                  <c:v>0.21099999999999999</c:v>
                </c:pt>
                <c:pt idx="20">
                  <c:v>0.215</c:v>
                </c:pt>
                <c:pt idx="21">
                  <c:v>0.223</c:v>
                </c:pt>
                <c:pt idx="22">
                  <c:v>0.214</c:v>
                </c:pt>
                <c:pt idx="23">
                  <c:v>0.22</c:v>
                </c:pt>
                <c:pt idx="24">
                  <c:v>0.21299999999999999</c:v>
                </c:pt>
                <c:pt idx="25">
                  <c:v>0.224</c:v>
                </c:pt>
                <c:pt idx="26">
                  <c:v>0.20899999999999999</c:v>
                </c:pt>
                <c:pt idx="27">
                  <c:v>0.21299999999999999</c:v>
                </c:pt>
                <c:pt idx="28">
                  <c:v>0.20100000000000001</c:v>
                </c:pt>
                <c:pt idx="29">
                  <c:v>0.20200000000000001</c:v>
                </c:pt>
                <c:pt idx="30">
                  <c:v>0.21299999999999999</c:v>
                </c:pt>
                <c:pt idx="31">
                  <c:v>0.215</c:v>
                </c:pt>
                <c:pt idx="32">
                  <c:v>0.20799999999999999</c:v>
                </c:pt>
                <c:pt idx="33">
                  <c:v>0.21199999999999999</c:v>
                </c:pt>
                <c:pt idx="34">
                  <c:v>0.20499999999999999</c:v>
                </c:pt>
                <c:pt idx="35">
                  <c:v>0.21199999999999999</c:v>
                </c:pt>
                <c:pt idx="36">
                  <c:v>0.19700000000000001</c:v>
                </c:pt>
                <c:pt idx="37">
                  <c:v>0.22800000000000001</c:v>
                </c:pt>
                <c:pt idx="38">
                  <c:v>0.21099999999999999</c:v>
                </c:pt>
                <c:pt idx="39">
                  <c:v>0.21</c:v>
                </c:pt>
                <c:pt idx="40">
                  <c:v>0.20300000000000001</c:v>
                </c:pt>
                <c:pt idx="41">
                  <c:v>0.20899999999999999</c:v>
                </c:pt>
                <c:pt idx="42">
                  <c:v>0.21299999999999999</c:v>
                </c:pt>
                <c:pt idx="43">
                  <c:v>0.214</c:v>
                </c:pt>
                <c:pt idx="44">
                  <c:v>0.215</c:v>
                </c:pt>
                <c:pt idx="45">
                  <c:v>0.21299999999999999</c:v>
                </c:pt>
                <c:pt idx="46">
                  <c:v>0.217</c:v>
                </c:pt>
                <c:pt idx="47">
                  <c:v>0.20399999999999999</c:v>
                </c:pt>
                <c:pt idx="48">
                  <c:v>0.216</c:v>
                </c:pt>
                <c:pt idx="49">
                  <c:v>0.217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6-43E0-9546-F13B8BA4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(300 mM HP)'!$C$4:$AZ$4</c:f>
              <c:numCache>
                <c:formatCode>General</c:formatCode>
                <c:ptCount val="50"/>
                <c:pt idx="0">
                  <c:v>0.22600000000000001</c:v>
                </c:pt>
                <c:pt idx="1">
                  <c:v>0.23599999999999999</c:v>
                </c:pt>
                <c:pt idx="2">
                  <c:v>0.24299999999999999</c:v>
                </c:pt>
                <c:pt idx="3">
                  <c:v>0.23599999999999999</c:v>
                </c:pt>
                <c:pt idx="4">
                  <c:v>0.22500000000000001</c:v>
                </c:pt>
                <c:pt idx="5">
                  <c:v>0.254</c:v>
                </c:pt>
                <c:pt idx="6">
                  <c:v>0.23100000000000001</c:v>
                </c:pt>
                <c:pt idx="7">
                  <c:v>0.24</c:v>
                </c:pt>
                <c:pt idx="8">
                  <c:v>0.24299999999999999</c:v>
                </c:pt>
                <c:pt idx="9">
                  <c:v>0.23599999999999999</c:v>
                </c:pt>
                <c:pt idx="10">
                  <c:v>0.248</c:v>
                </c:pt>
                <c:pt idx="11">
                  <c:v>0.24299999999999999</c:v>
                </c:pt>
                <c:pt idx="12">
                  <c:v>0.23899999999999999</c:v>
                </c:pt>
                <c:pt idx="13">
                  <c:v>0.246</c:v>
                </c:pt>
                <c:pt idx="14">
                  <c:v>0.23100000000000001</c:v>
                </c:pt>
                <c:pt idx="15">
                  <c:v>0.24399999999999999</c:v>
                </c:pt>
                <c:pt idx="16">
                  <c:v>0.23100000000000001</c:v>
                </c:pt>
                <c:pt idx="17">
                  <c:v>0.24199999999999999</c:v>
                </c:pt>
                <c:pt idx="18">
                  <c:v>0.24099999999999999</c:v>
                </c:pt>
                <c:pt idx="19">
                  <c:v>0.23799999999999999</c:v>
                </c:pt>
                <c:pt idx="20">
                  <c:v>0.23799999999999999</c:v>
                </c:pt>
                <c:pt idx="21">
                  <c:v>0.24299999999999999</c:v>
                </c:pt>
                <c:pt idx="22">
                  <c:v>0.23400000000000001</c:v>
                </c:pt>
                <c:pt idx="23">
                  <c:v>0.245</c:v>
                </c:pt>
                <c:pt idx="24">
                  <c:v>0.25600000000000001</c:v>
                </c:pt>
                <c:pt idx="25">
                  <c:v>0.23200000000000001</c:v>
                </c:pt>
                <c:pt idx="26">
                  <c:v>0.245</c:v>
                </c:pt>
                <c:pt idx="27">
                  <c:v>0.23499999999999999</c:v>
                </c:pt>
                <c:pt idx="28">
                  <c:v>0.23300000000000001</c:v>
                </c:pt>
                <c:pt idx="29">
                  <c:v>0.247</c:v>
                </c:pt>
                <c:pt idx="30">
                  <c:v>0.22900000000000001</c:v>
                </c:pt>
                <c:pt idx="31">
                  <c:v>0.22900000000000001</c:v>
                </c:pt>
                <c:pt idx="32">
                  <c:v>0.24299999999999999</c:v>
                </c:pt>
                <c:pt idx="33">
                  <c:v>0.22800000000000001</c:v>
                </c:pt>
                <c:pt idx="34">
                  <c:v>0.247</c:v>
                </c:pt>
                <c:pt idx="35">
                  <c:v>0.24</c:v>
                </c:pt>
                <c:pt idx="36">
                  <c:v>0.23100000000000001</c:v>
                </c:pt>
                <c:pt idx="37">
                  <c:v>0.24399999999999999</c:v>
                </c:pt>
                <c:pt idx="38">
                  <c:v>0.252</c:v>
                </c:pt>
                <c:pt idx="39">
                  <c:v>0.23899999999999999</c:v>
                </c:pt>
                <c:pt idx="40">
                  <c:v>0.23499999999999999</c:v>
                </c:pt>
                <c:pt idx="41">
                  <c:v>0.23400000000000001</c:v>
                </c:pt>
                <c:pt idx="42">
                  <c:v>0.24299999999999999</c:v>
                </c:pt>
                <c:pt idx="43">
                  <c:v>0.23699999999999999</c:v>
                </c:pt>
                <c:pt idx="44">
                  <c:v>0.23400000000000001</c:v>
                </c:pt>
                <c:pt idx="45">
                  <c:v>0.24399999999999999</c:v>
                </c:pt>
                <c:pt idx="46">
                  <c:v>0.23699999999999999</c:v>
                </c:pt>
                <c:pt idx="47">
                  <c:v>0.22800000000000001</c:v>
                </c:pt>
                <c:pt idx="48">
                  <c:v>0.24099999999999999</c:v>
                </c:pt>
                <c:pt idx="49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A-404D-9A7E-A540D5FB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0.05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HP)'!$C$5:$AH$5</c:f>
              <c:numCache>
                <c:formatCode>General</c:formatCode>
                <c:ptCount val="32"/>
                <c:pt idx="0">
                  <c:v>0.39600000000000002</c:v>
                </c:pt>
                <c:pt idx="1">
                  <c:v>0.38400000000000001</c:v>
                </c:pt>
                <c:pt idx="2">
                  <c:v>0.40100000000000002</c:v>
                </c:pt>
                <c:pt idx="3">
                  <c:v>0.40100000000000002</c:v>
                </c:pt>
                <c:pt idx="4">
                  <c:v>0.38100000000000001</c:v>
                </c:pt>
                <c:pt idx="5">
                  <c:v>0.38700000000000001</c:v>
                </c:pt>
                <c:pt idx="6">
                  <c:v>0.38900000000000001</c:v>
                </c:pt>
                <c:pt idx="7">
                  <c:v>0.39700000000000002</c:v>
                </c:pt>
                <c:pt idx="8">
                  <c:v>0.39700000000000002</c:v>
                </c:pt>
                <c:pt idx="9">
                  <c:v>0.39400000000000002</c:v>
                </c:pt>
                <c:pt idx="10">
                  <c:v>0.38900000000000001</c:v>
                </c:pt>
                <c:pt idx="11">
                  <c:v>0.38300000000000001</c:v>
                </c:pt>
                <c:pt idx="12">
                  <c:v>0.39</c:v>
                </c:pt>
                <c:pt idx="13">
                  <c:v>0.38300000000000001</c:v>
                </c:pt>
                <c:pt idx="14">
                  <c:v>0.38400000000000001</c:v>
                </c:pt>
                <c:pt idx="15">
                  <c:v>0.38500000000000001</c:v>
                </c:pt>
                <c:pt idx="16">
                  <c:v>0.38400000000000001</c:v>
                </c:pt>
                <c:pt idx="17">
                  <c:v>0.39</c:v>
                </c:pt>
                <c:pt idx="18">
                  <c:v>0.38500000000000001</c:v>
                </c:pt>
                <c:pt idx="19">
                  <c:v>0.38800000000000001</c:v>
                </c:pt>
                <c:pt idx="20">
                  <c:v>0.375</c:v>
                </c:pt>
                <c:pt idx="21">
                  <c:v>0.39</c:v>
                </c:pt>
                <c:pt idx="22">
                  <c:v>0.39500000000000002</c:v>
                </c:pt>
                <c:pt idx="23">
                  <c:v>0.38400000000000001</c:v>
                </c:pt>
                <c:pt idx="24">
                  <c:v>0.379</c:v>
                </c:pt>
                <c:pt idx="25">
                  <c:v>0.38800000000000001</c:v>
                </c:pt>
                <c:pt idx="26">
                  <c:v>0.38300000000000001</c:v>
                </c:pt>
                <c:pt idx="27">
                  <c:v>0.378</c:v>
                </c:pt>
                <c:pt idx="28">
                  <c:v>0.39</c:v>
                </c:pt>
                <c:pt idx="29">
                  <c:v>0.39300000000000002</c:v>
                </c:pt>
                <c:pt idx="30">
                  <c:v>0.375</c:v>
                </c:pt>
                <c:pt idx="31">
                  <c:v>0.372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A-4F71-AD2A-3A8AB349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'HP (0.6 mM NADH)'!$C$4:$AZ$4</c:f>
              <c:numCache>
                <c:formatCode>General</c:formatCode>
                <c:ptCount val="50"/>
                <c:pt idx="0">
                  <c:v>1.8580000000000001</c:v>
                </c:pt>
                <c:pt idx="1">
                  <c:v>1.889</c:v>
                </c:pt>
                <c:pt idx="2">
                  <c:v>1.879</c:v>
                </c:pt>
                <c:pt idx="3">
                  <c:v>1.893</c:v>
                </c:pt>
                <c:pt idx="4">
                  <c:v>1.877</c:v>
                </c:pt>
                <c:pt idx="5">
                  <c:v>1.865</c:v>
                </c:pt>
                <c:pt idx="6">
                  <c:v>1.9119999999999999</c:v>
                </c:pt>
                <c:pt idx="7">
                  <c:v>1.8640000000000001</c:v>
                </c:pt>
                <c:pt idx="8">
                  <c:v>1.92</c:v>
                </c:pt>
                <c:pt idx="9">
                  <c:v>1.8819999999999999</c:v>
                </c:pt>
                <c:pt idx="10">
                  <c:v>1.831</c:v>
                </c:pt>
                <c:pt idx="11">
                  <c:v>1.873</c:v>
                </c:pt>
                <c:pt idx="12">
                  <c:v>1.837</c:v>
                </c:pt>
                <c:pt idx="13">
                  <c:v>1.891</c:v>
                </c:pt>
                <c:pt idx="14">
                  <c:v>1.853</c:v>
                </c:pt>
                <c:pt idx="15">
                  <c:v>1.877</c:v>
                </c:pt>
                <c:pt idx="16">
                  <c:v>1.865</c:v>
                </c:pt>
                <c:pt idx="17">
                  <c:v>1.857</c:v>
                </c:pt>
                <c:pt idx="18">
                  <c:v>1.8680000000000001</c:v>
                </c:pt>
                <c:pt idx="19">
                  <c:v>1.8779999999999999</c:v>
                </c:pt>
                <c:pt idx="20">
                  <c:v>1.885</c:v>
                </c:pt>
                <c:pt idx="21">
                  <c:v>1.8420000000000001</c:v>
                </c:pt>
                <c:pt idx="22">
                  <c:v>1.8720000000000001</c:v>
                </c:pt>
                <c:pt idx="23">
                  <c:v>1.84</c:v>
                </c:pt>
                <c:pt idx="24">
                  <c:v>1.869</c:v>
                </c:pt>
                <c:pt idx="25">
                  <c:v>1.861</c:v>
                </c:pt>
                <c:pt idx="26">
                  <c:v>1.871</c:v>
                </c:pt>
                <c:pt idx="27">
                  <c:v>1.8520000000000001</c:v>
                </c:pt>
                <c:pt idx="28">
                  <c:v>1.879</c:v>
                </c:pt>
                <c:pt idx="29">
                  <c:v>1.8680000000000001</c:v>
                </c:pt>
                <c:pt idx="30">
                  <c:v>1.867</c:v>
                </c:pt>
                <c:pt idx="31">
                  <c:v>1.859</c:v>
                </c:pt>
                <c:pt idx="32">
                  <c:v>1.869</c:v>
                </c:pt>
                <c:pt idx="33">
                  <c:v>1.8680000000000001</c:v>
                </c:pt>
                <c:pt idx="34">
                  <c:v>1.867</c:v>
                </c:pt>
                <c:pt idx="35">
                  <c:v>1.8759999999999999</c:v>
                </c:pt>
                <c:pt idx="36">
                  <c:v>1.863</c:v>
                </c:pt>
                <c:pt idx="37">
                  <c:v>1.887</c:v>
                </c:pt>
                <c:pt idx="38">
                  <c:v>1.8620000000000001</c:v>
                </c:pt>
                <c:pt idx="39">
                  <c:v>1.8680000000000001</c:v>
                </c:pt>
                <c:pt idx="40">
                  <c:v>1.88</c:v>
                </c:pt>
                <c:pt idx="41">
                  <c:v>1.877</c:v>
                </c:pt>
                <c:pt idx="42">
                  <c:v>1.8380000000000001</c:v>
                </c:pt>
                <c:pt idx="43">
                  <c:v>1.8839999999999999</c:v>
                </c:pt>
                <c:pt idx="44">
                  <c:v>1.8460000000000001</c:v>
                </c:pt>
                <c:pt idx="45">
                  <c:v>1.8680000000000001</c:v>
                </c:pt>
                <c:pt idx="46">
                  <c:v>1.883</c:v>
                </c:pt>
                <c:pt idx="47">
                  <c:v>1.8919999999999999</c:v>
                </c:pt>
                <c:pt idx="48">
                  <c:v>1.901</c:v>
                </c:pt>
                <c:pt idx="49">
                  <c:v>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7-42C7-BCAF-FEE58D0C4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0.05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HP)'!$C$6:$AH$6</c:f>
              <c:numCache>
                <c:formatCode>General</c:formatCode>
                <c:ptCount val="32"/>
                <c:pt idx="0">
                  <c:v>0.39800000000000002</c:v>
                </c:pt>
                <c:pt idx="1">
                  <c:v>0.38300000000000001</c:v>
                </c:pt>
                <c:pt idx="2">
                  <c:v>0.39700000000000002</c:v>
                </c:pt>
                <c:pt idx="3">
                  <c:v>0.38800000000000001</c:v>
                </c:pt>
                <c:pt idx="4">
                  <c:v>0.38200000000000001</c:v>
                </c:pt>
                <c:pt idx="5">
                  <c:v>0.39700000000000002</c:v>
                </c:pt>
                <c:pt idx="6">
                  <c:v>0.38500000000000001</c:v>
                </c:pt>
                <c:pt idx="7">
                  <c:v>0.39</c:v>
                </c:pt>
                <c:pt idx="8">
                  <c:v>0.39200000000000002</c:v>
                </c:pt>
                <c:pt idx="9">
                  <c:v>0.38100000000000001</c:v>
                </c:pt>
                <c:pt idx="10">
                  <c:v>0.38400000000000001</c:v>
                </c:pt>
                <c:pt idx="11">
                  <c:v>0.38500000000000001</c:v>
                </c:pt>
                <c:pt idx="12">
                  <c:v>0.38800000000000001</c:v>
                </c:pt>
                <c:pt idx="13">
                  <c:v>0.38300000000000001</c:v>
                </c:pt>
                <c:pt idx="14">
                  <c:v>0.373</c:v>
                </c:pt>
                <c:pt idx="15">
                  <c:v>0.38100000000000001</c:v>
                </c:pt>
                <c:pt idx="16">
                  <c:v>0.38200000000000001</c:v>
                </c:pt>
                <c:pt idx="17">
                  <c:v>0.377</c:v>
                </c:pt>
                <c:pt idx="18">
                  <c:v>0.38200000000000001</c:v>
                </c:pt>
                <c:pt idx="19">
                  <c:v>0.39300000000000002</c:v>
                </c:pt>
                <c:pt idx="20">
                  <c:v>0.378</c:v>
                </c:pt>
                <c:pt idx="21">
                  <c:v>0.38</c:v>
                </c:pt>
                <c:pt idx="22">
                  <c:v>0.39300000000000002</c:v>
                </c:pt>
                <c:pt idx="23">
                  <c:v>0.39100000000000001</c:v>
                </c:pt>
                <c:pt idx="24">
                  <c:v>0.38200000000000001</c:v>
                </c:pt>
                <c:pt idx="25">
                  <c:v>0.38</c:v>
                </c:pt>
                <c:pt idx="26">
                  <c:v>0.38400000000000001</c:v>
                </c:pt>
                <c:pt idx="27">
                  <c:v>0.377</c:v>
                </c:pt>
                <c:pt idx="28">
                  <c:v>0.377</c:v>
                </c:pt>
                <c:pt idx="29">
                  <c:v>0.375</c:v>
                </c:pt>
                <c:pt idx="30">
                  <c:v>0.379</c:v>
                </c:pt>
                <c:pt idx="31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9-4BB4-8306-B7EEA7FBF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0.1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HP)'!$C$7:$AH$7</c:f>
              <c:numCache>
                <c:formatCode>General</c:formatCode>
                <c:ptCount val="32"/>
                <c:pt idx="0">
                  <c:v>0.54800000000000004</c:v>
                </c:pt>
                <c:pt idx="1">
                  <c:v>0.54700000000000004</c:v>
                </c:pt>
                <c:pt idx="2">
                  <c:v>0.56200000000000006</c:v>
                </c:pt>
                <c:pt idx="3">
                  <c:v>0.53400000000000003</c:v>
                </c:pt>
                <c:pt idx="4">
                  <c:v>0.53</c:v>
                </c:pt>
                <c:pt idx="5">
                  <c:v>0.53800000000000003</c:v>
                </c:pt>
                <c:pt idx="6">
                  <c:v>0.54200000000000004</c:v>
                </c:pt>
                <c:pt idx="7">
                  <c:v>0.52900000000000003</c:v>
                </c:pt>
                <c:pt idx="8">
                  <c:v>0.53400000000000003</c:v>
                </c:pt>
                <c:pt idx="9">
                  <c:v>0.53</c:v>
                </c:pt>
                <c:pt idx="10">
                  <c:v>0.53300000000000003</c:v>
                </c:pt>
                <c:pt idx="11">
                  <c:v>0.52700000000000002</c:v>
                </c:pt>
                <c:pt idx="12">
                  <c:v>0.52800000000000002</c:v>
                </c:pt>
                <c:pt idx="13">
                  <c:v>0.54200000000000004</c:v>
                </c:pt>
                <c:pt idx="14">
                  <c:v>0.52600000000000002</c:v>
                </c:pt>
                <c:pt idx="15">
                  <c:v>0.51700000000000002</c:v>
                </c:pt>
                <c:pt idx="16">
                  <c:v>0.53100000000000003</c:v>
                </c:pt>
                <c:pt idx="17">
                  <c:v>0.51800000000000002</c:v>
                </c:pt>
                <c:pt idx="18">
                  <c:v>0.52700000000000002</c:v>
                </c:pt>
                <c:pt idx="19">
                  <c:v>0.53500000000000003</c:v>
                </c:pt>
                <c:pt idx="20">
                  <c:v>0.51300000000000001</c:v>
                </c:pt>
                <c:pt idx="21">
                  <c:v>0.51800000000000002</c:v>
                </c:pt>
                <c:pt idx="22">
                  <c:v>0.51900000000000002</c:v>
                </c:pt>
                <c:pt idx="23">
                  <c:v>0.51700000000000002</c:v>
                </c:pt>
                <c:pt idx="24">
                  <c:v>0.52200000000000002</c:v>
                </c:pt>
                <c:pt idx="25">
                  <c:v>0.50600000000000001</c:v>
                </c:pt>
                <c:pt idx="26">
                  <c:v>0.52100000000000002</c:v>
                </c:pt>
                <c:pt idx="27">
                  <c:v>0.51200000000000001</c:v>
                </c:pt>
                <c:pt idx="28">
                  <c:v>0.50800000000000001</c:v>
                </c:pt>
                <c:pt idx="29">
                  <c:v>0.51500000000000001</c:v>
                </c:pt>
                <c:pt idx="30">
                  <c:v>0.50700000000000001</c:v>
                </c:pt>
                <c:pt idx="31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A-483B-94C1-1B731D79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0.1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HP)'!$C$8:$AH$8</c:f>
              <c:numCache>
                <c:formatCode>General</c:formatCode>
                <c:ptCount val="32"/>
                <c:pt idx="0">
                  <c:v>0.54400000000000004</c:v>
                </c:pt>
                <c:pt idx="1">
                  <c:v>0.53400000000000003</c:v>
                </c:pt>
                <c:pt idx="2">
                  <c:v>0.54500000000000004</c:v>
                </c:pt>
                <c:pt idx="3">
                  <c:v>0.54500000000000004</c:v>
                </c:pt>
                <c:pt idx="4">
                  <c:v>0.53600000000000003</c:v>
                </c:pt>
                <c:pt idx="5">
                  <c:v>0.53300000000000003</c:v>
                </c:pt>
                <c:pt idx="6">
                  <c:v>0.53800000000000003</c:v>
                </c:pt>
                <c:pt idx="7">
                  <c:v>0.54300000000000004</c:v>
                </c:pt>
                <c:pt idx="8">
                  <c:v>0.54</c:v>
                </c:pt>
                <c:pt idx="9">
                  <c:v>0.52900000000000003</c:v>
                </c:pt>
                <c:pt idx="10">
                  <c:v>0.53400000000000003</c:v>
                </c:pt>
                <c:pt idx="11">
                  <c:v>0.53800000000000003</c:v>
                </c:pt>
                <c:pt idx="12">
                  <c:v>0.54600000000000004</c:v>
                </c:pt>
                <c:pt idx="13">
                  <c:v>0.54100000000000004</c:v>
                </c:pt>
                <c:pt idx="14">
                  <c:v>0.52300000000000002</c:v>
                </c:pt>
                <c:pt idx="15">
                  <c:v>0.52400000000000002</c:v>
                </c:pt>
                <c:pt idx="16">
                  <c:v>0.52700000000000002</c:v>
                </c:pt>
                <c:pt idx="17">
                  <c:v>0.52400000000000002</c:v>
                </c:pt>
                <c:pt idx="18">
                  <c:v>0.53800000000000003</c:v>
                </c:pt>
                <c:pt idx="19">
                  <c:v>0.52500000000000002</c:v>
                </c:pt>
                <c:pt idx="20">
                  <c:v>0.52500000000000002</c:v>
                </c:pt>
                <c:pt idx="21">
                  <c:v>0.52400000000000002</c:v>
                </c:pt>
                <c:pt idx="22">
                  <c:v>0.52</c:v>
                </c:pt>
                <c:pt idx="23">
                  <c:v>0.51800000000000002</c:v>
                </c:pt>
                <c:pt idx="24">
                  <c:v>0.50900000000000001</c:v>
                </c:pt>
                <c:pt idx="25">
                  <c:v>0.51500000000000001</c:v>
                </c:pt>
                <c:pt idx="26">
                  <c:v>0.505</c:v>
                </c:pt>
                <c:pt idx="27">
                  <c:v>0.53</c:v>
                </c:pt>
                <c:pt idx="28">
                  <c:v>0.5</c:v>
                </c:pt>
                <c:pt idx="29">
                  <c:v>0.51300000000000001</c:v>
                </c:pt>
                <c:pt idx="30">
                  <c:v>0.50800000000000001</c:v>
                </c:pt>
                <c:pt idx="31">
                  <c:v>0.51500000000000001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B-4BF1-9664-100C811E9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0.15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HP)'!$C$9:$AH$9</c:f>
              <c:numCache>
                <c:formatCode>General</c:formatCode>
                <c:ptCount val="32"/>
                <c:pt idx="0">
                  <c:v>0.69099999999999995</c:v>
                </c:pt>
                <c:pt idx="1">
                  <c:v>0.7</c:v>
                </c:pt>
                <c:pt idx="2">
                  <c:v>0.70499999999999996</c:v>
                </c:pt>
                <c:pt idx="3">
                  <c:v>0.68700000000000006</c:v>
                </c:pt>
                <c:pt idx="4">
                  <c:v>0.68300000000000005</c:v>
                </c:pt>
                <c:pt idx="5">
                  <c:v>0.70099999999999996</c:v>
                </c:pt>
                <c:pt idx="6">
                  <c:v>0.68300000000000005</c:v>
                </c:pt>
                <c:pt idx="7">
                  <c:v>0.68500000000000005</c:v>
                </c:pt>
                <c:pt idx="8">
                  <c:v>0.69299999999999995</c:v>
                </c:pt>
                <c:pt idx="9">
                  <c:v>0.67800000000000005</c:v>
                </c:pt>
                <c:pt idx="10">
                  <c:v>0.67900000000000005</c:v>
                </c:pt>
                <c:pt idx="11">
                  <c:v>0.68700000000000006</c:v>
                </c:pt>
                <c:pt idx="12">
                  <c:v>0.68300000000000005</c:v>
                </c:pt>
                <c:pt idx="13">
                  <c:v>0.68</c:v>
                </c:pt>
                <c:pt idx="14">
                  <c:v>0.68</c:v>
                </c:pt>
                <c:pt idx="15">
                  <c:v>0.66300000000000003</c:v>
                </c:pt>
                <c:pt idx="16">
                  <c:v>0.66900000000000004</c:v>
                </c:pt>
                <c:pt idx="17">
                  <c:v>0.67300000000000004</c:v>
                </c:pt>
                <c:pt idx="18">
                  <c:v>0.66700000000000004</c:v>
                </c:pt>
                <c:pt idx="19">
                  <c:v>0.66400000000000003</c:v>
                </c:pt>
                <c:pt idx="20">
                  <c:v>0.66600000000000004</c:v>
                </c:pt>
                <c:pt idx="21">
                  <c:v>0.65900000000000003</c:v>
                </c:pt>
                <c:pt idx="22">
                  <c:v>0.65900000000000003</c:v>
                </c:pt>
                <c:pt idx="23">
                  <c:v>0.64600000000000002</c:v>
                </c:pt>
                <c:pt idx="24">
                  <c:v>0.65800000000000003</c:v>
                </c:pt>
                <c:pt idx="25">
                  <c:v>0.65200000000000002</c:v>
                </c:pt>
                <c:pt idx="26">
                  <c:v>0.65400000000000003</c:v>
                </c:pt>
                <c:pt idx="27">
                  <c:v>0.64600000000000002</c:v>
                </c:pt>
                <c:pt idx="28">
                  <c:v>0.66100000000000003</c:v>
                </c:pt>
                <c:pt idx="29">
                  <c:v>0.65700000000000003</c:v>
                </c:pt>
                <c:pt idx="30">
                  <c:v>0.64500000000000002</c:v>
                </c:pt>
                <c:pt idx="31">
                  <c:v>0.63400000000000001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9-4C91-B792-2ED4C937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0.15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HP)'!$C$10:$AH$10</c:f>
              <c:numCache>
                <c:formatCode>General</c:formatCode>
                <c:ptCount val="32"/>
                <c:pt idx="0">
                  <c:v>0.69599999999999995</c:v>
                </c:pt>
                <c:pt idx="1">
                  <c:v>0.69699999999999995</c:v>
                </c:pt>
                <c:pt idx="2">
                  <c:v>0.68799999999999994</c:v>
                </c:pt>
                <c:pt idx="3">
                  <c:v>0.69299999999999995</c:v>
                </c:pt>
                <c:pt idx="4">
                  <c:v>0.70399999999999996</c:v>
                </c:pt>
                <c:pt idx="5">
                  <c:v>0.70799999999999996</c:v>
                </c:pt>
                <c:pt idx="6">
                  <c:v>0.69399999999999995</c:v>
                </c:pt>
                <c:pt idx="7">
                  <c:v>0.68799999999999994</c:v>
                </c:pt>
                <c:pt idx="8">
                  <c:v>0.69099999999999995</c:v>
                </c:pt>
                <c:pt idx="9">
                  <c:v>0.68600000000000005</c:v>
                </c:pt>
                <c:pt idx="10">
                  <c:v>0.67400000000000004</c:v>
                </c:pt>
                <c:pt idx="11">
                  <c:v>0.68500000000000005</c:v>
                </c:pt>
                <c:pt idx="12">
                  <c:v>0.68500000000000005</c:v>
                </c:pt>
                <c:pt idx="13">
                  <c:v>0.67700000000000005</c:v>
                </c:pt>
                <c:pt idx="14">
                  <c:v>0.66900000000000004</c:v>
                </c:pt>
                <c:pt idx="15">
                  <c:v>0.67</c:v>
                </c:pt>
                <c:pt idx="16">
                  <c:v>0.68300000000000005</c:v>
                </c:pt>
                <c:pt idx="17">
                  <c:v>0.67300000000000004</c:v>
                </c:pt>
                <c:pt idx="18">
                  <c:v>0.67200000000000004</c:v>
                </c:pt>
                <c:pt idx="19">
                  <c:v>0.69499999999999995</c:v>
                </c:pt>
                <c:pt idx="20">
                  <c:v>0.66900000000000004</c:v>
                </c:pt>
                <c:pt idx="21">
                  <c:v>0.68</c:v>
                </c:pt>
                <c:pt idx="22">
                  <c:v>0.67800000000000005</c:v>
                </c:pt>
                <c:pt idx="23">
                  <c:v>0.67200000000000004</c:v>
                </c:pt>
                <c:pt idx="24">
                  <c:v>0.66800000000000004</c:v>
                </c:pt>
                <c:pt idx="25">
                  <c:v>0.66900000000000004</c:v>
                </c:pt>
                <c:pt idx="26">
                  <c:v>0.66</c:v>
                </c:pt>
                <c:pt idx="27">
                  <c:v>0.66300000000000003</c:v>
                </c:pt>
                <c:pt idx="28">
                  <c:v>0.65500000000000003</c:v>
                </c:pt>
                <c:pt idx="29">
                  <c:v>0.65</c:v>
                </c:pt>
                <c:pt idx="30">
                  <c:v>0.65900000000000003</c:v>
                </c:pt>
                <c:pt idx="31">
                  <c:v>0.65200000000000002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7-440C-8B19-E1DD6C4E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0.2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HP)'!$C$40:$AH$40</c:f>
              <c:numCache>
                <c:formatCode>General</c:formatCode>
                <c:ptCount val="32"/>
                <c:pt idx="0">
                  <c:v>0.86</c:v>
                </c:pt>
                <c:pt idx="1">
                  <c:v>0.86799999999999999</c:v>
                </c:pt>
                <c:pt idx="2">
                  <c:v>0.85199999999999998</c:v>
                </c:pt>
                <c:pt idx="3">
                  <c:v>0.84699999999999998</c:v>
                </c:pt>
                <c:pt idx="4">
                  <c:v>0.83399999999999996</c:v>
                </c:pt>
                <c:pt idx="5">
                  <c:v>0.82899999999999996</c:v>
                </c:pt>
                <c:pt idx="6">
                  <c:v>0.83299999999999996</c:v>
                </c:pt>
                <c:pt idx="7">
                  <c:v>0.82899999999999996</c:v>
                </c:pt>
                <c:pt idx="8">
                  <c:v>0.82499999999999996</c:v>
                </c:pt>
                <c:pt idx="9">
                  <c:v>0.82499999999999996</c:v>
                </c:pt>
                <c:pt idx="10">
                  <c:v>0.82199999999999995</c:v>
                </c:pt>
                <c:pt idx="11">
                  <c:v>0.82399999999999995</c:v>
                </c:pt>
                <c:pt idx="12">
                  <c:v>0.81599999999999995</c:v>
                </c:pt>
                <c:pt idx="13">
                  <c:v>0.81100000000000005</c:v>
                </c:pt>
                <c:pt idx="14">
                  <c:v>0.81399999999999995</c:v>
                </c:pt>
                <c:pt idx="15">
                  <c:v>0.81200000000000006</c:v>
                </c:pt>
                <c:pt idx="16">
                  <c:v>0.82399999999999995</c:v>
                </c:pt>
                <c:pt idx="17">
                  <c:v>0.80600000000000005</c:v>
                </c:pt>
                <c:pt idx="18">
                  <c:v>0.80700000000000005</c:v>
                </c:pt>
                <c:pt idx="19">
                  <c:v>0.8</c:v>
                </c:pt>
                <c:pt idx="20">
                  <c:v>0.80200000000000005</c:v>
                </c:pt>
                <c:pt idx="21">
                  <c:v>0.79900000000000004</c:v>
                </c:pt>
                <c:pt idx="22">
                  <c:v>0.80500000000000005</c:v>
                </c:pt>
                <c:pt idx="23">
                  <c:v>0.78900000000000003</c:v>
                </c:pt>
                <c:pt idx="24">
                  <c:v>0.78600000000000003</c:v>
                </c:pt>
                <c:pt idx="25">
                  <c:v>0.80400000000000005</c:v>
                </c:pt>
                <c:pt idx="26">
                  <c:v>0.78700000000000003</c:v>
                </c:pt>
                <c:pt idx="27">
                  <c:v>0.78500000000000003</c:v>
                </c:pt>
                <c:pt idx="28">
                  <c:v>0.79900000000000004</c:v>
                </c:pt>
                <c:pt idx="29">
                  <c:v>0.79100000000000004</c:v>
                </c:pt>
                <c:pt idx="30">
                  <c:v>0.77900000000000003</c:v>
                </c:pt>
                <c:pt idx="31">
                  <c:v>0.77400000000000002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4-4652-B2CE-C4C6B736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0.2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HP)'!$C$41:$AH$41</c:f>
              <c:numCache>
                <c:formatCode>General</c:formatCode>
                <c:ptCount val="32"/>
                <c:pt idx="0">
                  <c:v>0.82399999999999995</c:v>
                </c:pt>
                <c:pt idx="1">
                  <c:v>0.82899999999999996</c:v>
                </c:pt>
                <c:pt idx="2">
                  <c:v>0.83599999999999997</c:v>
                </c:pt>
                <c:pt idx="3">
                  <c:v>0.84</c:v>
                </c:pt>
                <c:pt idx="4">
                  <c:v>0.81599999999999995</c:v>
                </c:pt>
                <c:pt idx="5">
                  <c:v>0.81399999999999995</c:v>
                </c:pt>
                <c:pt idx="6">
                  <c:v>0.82699999999999996</c:v>
                </c:pt>
                <c:pt idx="7">
                  <c:v>0.81399999999999995</c:v>
                </c:pt>
                <c:pt idx="8">
                  <c:v>0.81299999999999994</c:v>
                </c:pt>
                <c:pt idx="9">
                  <c:v>0.80800000000000005</c:v>
                </c:pt>
                <c:pt idx="10">
                  <c:v>0.79600000000000004</c:v>
                </c:pt>
                <c:pt idx="11">
                  <c:v>0.80800000000000005</c:v>
                </c:pt>
                <c:pt idx="12">
                  <c:v>0.79300000000000004</c:v>
                </c:pt>
                <c:pt idx="13">
                  <c:v>0.81499999999999995</c:v>
                </c:pt>
                <c:pt idx="14">
                  <c:v>0.79500000000000004</c:v>
                </c:pt>
                <c:pt idx="15">
                  <c:v>0.80300000000000005</c:v>
                </c:pt>
                <c:pt idx="16">
                  <c:v>0.78600000000000003</c:v>
                </c:pt>
                <c:pt idx="17">
                  <c:v>0.78600000000000003</c:v>
                </c:pt>
                <c:pt idx="18">
                  <c:v>0.77700000000000002</c:v>
                </c:pt>
                <c:pt idx="19">
                  <c:v>0.78900000000000003</c:v>
                </c:pt>
                <c:pt idx="20">
                  <c:v>0.78700000000000003</c:v>
                </c:pt>
                <c:pt idx="21">
                  <c:v>0.77400000000000002</c:v>
                </c:pt>
                <c:pt idx="22">
                  <c:v>0.78100000000000003</c:v>
                </c:pt>
                <c:pt idx="23">
                  <c:v>0.77100000000000002</c:v>
                </c:pt>
                <c:pt idx="24">
                  <c:v>0.77200000000000002</c:v>
                </c:pt>
                <c:pt idx="25">
                  <c:v>0.78100000000000003</c:v>
                </c:pt>
                <c:pt idx="26">
                  <c:v>0.77500000000000002</c:v>
                </c:pt>
                <c:pt idx="27">
                  <c:v>0.76100000000000001</c:v>
                </c:pt>
                <c:pt idx="28">
                  <c:v>0.76800000000000002</c:v>
                </c:pt>
                <c:pt idx="29">
                  <c:v>0.75700000000000001</c:v>
                </c:pt>
                <c:pt idx="30">
                  <c:v>0.76300000000000001</c:v>
                </c:pt>
                <c:pt idx="31">
                  <c:v>0.75800000000000001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F-45A0-9F7E-26E5960F8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0.3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HP)'!$C$42:$AH$42</c:f>
              <c:numCache>
                <c:formatCode>General</c:formatCode>
                <c:ptCount val="32"/>
                <c:pt idx="0">
                  <c:v>1.137</c:v>
                </c:pt>
                <c:pt idx="1">
                  <c:v>1.1619999999999999</c:v>
                </c:pt>
                <c:pt idx="2">
                  <c:v>1.1539999999999999</c:v>
                </c:pt>
                <c:pt idx="3">
                  <c:v>1.123</c:v>
                </c:pt>
                <c:pt idx="4">
                  <c:v>1.121</c:v>
                </c:pt>
                <c:pt idx="5">
                  <c:v>1.117</c:v>
                </c:pt>
                <c:pt idx="6">
                  <c:v>1.117</c:v>
                </c:pt>
                <c:pt idx="7">
                  <c:v>1.1040000000000001</c:v>
                </c:pt>
                <c:pt idx="8">
                  <c:v>1.103</c:v>
                </c:pt>
                <c:pt idx="9">
                  <c:v>1.097</c:v>
                </c:pt>
                <c:pt idx="10">
                  <c:v>1.1080000000000001</c:v>
                </c:pt>
                <c:pt idx="11">
                  <c:v>1.083</c:v>
                </c:pt>
                <c:pt idx="12">
                  <c:v>1.101</c:v>
                </c:pt>
                <c:pt idx="13">
                  <c:v>1.091</c:v>
                </c:pt>
                <c:pt idx="14">
                  <c:v>1.097</c:v>
                </c:pt>
                <c:pt idx="15">
                  <c:v>1.087</c:v>
                </c:pt>
                <c:pt idx="16">
                  <c:v>1.0840000000000001</c:v>
                </c:pt>
                <c:pt idx="17">
                  <c:v>1.069</c:v>
                </c:pt>
                <c:pt idx="18">
                  <c:v>1.083</c:v>
                </c:pt>
                <c:pt idx="19">
                  <c:v>1.085</c:v>
                </c:pt>
                <c:pt idx="20">
                  <c:v>1.075</c:v>
                </c:pt>
                <c:pt idx="21">
                  <c:v>1.056</c:v>
                </c:pt>
                <c:pt idx="22">
                  <c:v>1.0720000000000001</c:v>
                </c:pt>
                <c:pt idx="23">
                  <c:v>1.0580000000000001</c:v>
                </c:pt>
                <c:pt idx="24">
                  <c:v>1.0669999999999999</c:v>
                </c:pt>
                <c:pt idx="25">
                  <c:v>1.0669999999999999</c:v>
                </c:pt>
                <c:pt idx="26">
                  <c:v>1.0640000000000001</c:v>
                </c:pt>
                <c:pt idx="27">
                  <c:v>1.0820000000000001</c:v>
                </c:pt>
                <c:pt idx="28">
                  <c:v>1.0489999999999999</c:v>
                </c:pt>
                <c:pt idx="29">
                  <c:v>1.056</c:v>
                </c:pt>
                <c:pt idx="30">
                  <c:v>1.05</c:v>
                </c:pt>
                <c:pt idx="31">
                  <c:v>1.0349999999999999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1-4D4C-AAF7-027BE8AF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0.3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HP)'!$C$43:$AH$43</c:f>
              <c:numCache>
                <c:formatCode>General</c:formatCode>
                <c:ptCount val="32"/>
                <c:pt idx="0">
                  <c:v>1.1459999999999999</c:v>
                </c:pt>
                <c:pt idx="1">
                  <c:v>1.1499999999999999</c:v>
                </c:pt>
                <c:pt idx="2">
                  <c:v>1.1379999999999999</c:v>
                </c:pt>
                <c:pt idx="3">
                  <c:v>1.1319999999999999</c:v>
                </c:pt>
                <c:pt idx="4">
                  <c:v>1.1100000000000001</c:v>
                </c:pt>
                <c:pt idx="5">
                  <c:v>1.115</c:v>
                </c:pt>
                <c:pt idx="6">
                  <c:v>1.1140000000000001</c:v>
                </c:pt>
                <c:pt idx="7">
                  <c:v>1.107</c:v>
                </c:pt>
                <c:pt idx="8">
                  <c:v>1.117</c:v>
                </c:pt>
                <c:pt idx="9">
                  <c:v>1.101</c:v>
                </c:pt>
                <c:pt idx="10">
                  <c:v>1.099</c:v>
                </c:pt>
                <c:pt idx="11">
                  <c:v>1.081</c:v>
                </c:pt>
                <c:pt idx="12">
                  <c:v>1.089</c:v>
                </c:pt>
                <c:pt idx="13">
                  <c:v>1.08</c:v>
                </c:pt>
                <c:pt idx="14">
                  <c:v>1.085</c:v>
                </c:pt>
                <c:pt idx="15">
                  <c:v>1.08</c:v>
                </c:pt>
                <c:pt idx="16">
                  <c:v>1.073</c:v>
                </c:pt>
                <c:pt idx="17">
                  <c:v>1.0629999999999999</c:v>
                </c:pt>
                <c:pt idx="18">
                  <c:v>1.06</c:v>
                </c:pt>
                <c:pt idx="19">
                  <c:v>1.073</c:v>
                </c:pt>
                <c:pt idx="20">
                  <c:v>1.0660000000000001</c:v>
                </c:pt>
                <c:pt idx="21">
                  <c:v>1.0720000000000001</c:v>
                </c:pt>
                <c:pt idx="22">
                  <c:v>1.052</c:v>
                </c:pt>
                <c:pt idx="23">
                  <c:v>1.046</c:v>
                </c:pt>
                <c:pt idx="24">
                  <c:v>1.0549999999999999</c:v>
                </c:pt>
                <c:pt idx="25">
                  <c:v>1.0529999999999999</c:v>
                </c:pt>
                <c:pt idx="26">
                  <c:v>1.056</c:v>
                </c:pt>
                <c:pt idx="27">
                  <c:v>1.0529999999999999</c:v>
                </c:pt>
                <c:pt idx="28">
                  <c:v>1.044</c:v>
                </c:pt>
                <c:pt idx="29">
                  <c:v>1.0369999999999999</c:v>
                </c:pt>
                <c:pt idx="30">
                  <c:v>1.0329999999999999</c:v>
                </c:pt>
                <c:pt idx="31">
                  <c:v>1.0369999999999999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D-4150-AC58-379A9C0C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0.4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HP)'!$C$44:$AH$44</c:f>
              <c:numCache>
                <c:formatCode>General</c:formatCode>
                <c:ptCount val="32"/>
                <c:pt idx="0">
                  <c:v>1.4510000000000001</c:v>
                </c:pt>
                <c:pt idx="1">
                  <c:v>1.464</c:v>
                </c:pt>
                <c:pt idx="2">
                  <c:v>1.4510000000000001</c:v>
                </c:pt>
                <c:pt idx="3">
                  <c:v>1.44</c:v>
                </c:pt>
                <c:pt idx="4">
                  <c:v>1.4039999999999999</c:v>
                </c:pt>
                <c:pt idx="5">
                  <c:v>1.423</c:v>
                </c:pt>
                <c:pt idx="6">
                  <c:v>1.415</c:v>
                </c:pt>
                <c:pt idx="7">
                  <c:v>1.397</c:v>
                </c:pt>
                <c:pt idx="8">
                  <c:v>1.399</c:v>
                </c:pt>
                <c:pt idx="9">
                  <c:v>1.391</c:v>
                </c:pt>
                <c:pt idx="10">
                  <c:v>1.3740000000000001</c:v>
                </c:pt>
                <c:pt idx="11">
                  <c:v>1.3919999999999999</c:v>
                </c:pt>
                <c:pt idx="12">
                  <c:v>1.383</c:v>
                </c:pt>
                <c:pt idx="13">
                  <c:v>1.3759999999999999</c:v>
                </c:pt>
                <c:pt idx="14">
                  <c:v>1.363</c:v>
                </c:pt>
                <c:pt idx="15">
                  <c:v>1.371</c:v>
                </c:pt>
                <c:pt idx="16">
                  <c:v>1.371</c:v>
                </c:pt>
                <c:pt idx="17">
                  <c:v>1.361</c:v>
                </c:pt>
                <c:pt idx="18">
                  <c:v>1.343</c:v>
                </c:pt>
                <c:pt idx="19">
                  <c:v>1.37</c:v>
                </c:pt>
                <c:pt idx="20">
                  <c:v>1.3680000000000001</c:v>
                </c:pt>
                <c:pt idx="21">
                  <c:v>1.333</c:v>
                </c:pt>
                <c:pt idx="22">
                  <c:v>1.3520000000000001</c:v>
                </c:pt>
                <c:pt idx="23">
                  <c:v>1.3360000000000001</c:v>
                </c:pt>
                <c:pt idx="24">
                  <c:v>1.345</c:v>
                </c:pt>
                <c:pt idx="25">
                  <c:v>1.341</c:v>
                </c:pt>
                <c:pt idx="26">
                  <c:v>1.319</c:v>
                </c:pt>
                <c:pt idx="27">
                  <c:v>1.329</c:v>
                </c:pt>
                <c:pt idx="28">
                  <c:v>1.3180000000000001</c:v>
                </c:pt>
                <c:pt idx="29">
                  <c:v>1.3169999999999999</c:v>
                </c:pt>
                <c:pt idx="30">
                  <c:v>1.3109999999999999</c:v>
                </c:pt>
                <c:pt idx="31">
                  <c:v>1.3129999999999999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1-448B-B9A8-17807B7D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NADH)'!$C$5:$AH$5</c:f>
              <c:numCache>
                <c:formatCode>General</c:formatCode>
                <c:ptCount val="32"/>
                <c:pt idx="0">
                  <c:v>1.9259999999999999</c:v>
                </c:pt>
                <c:pt idx="1">
                  <c:v>1.931</c:v>
                </c:pt>
                <c:pt idx="2">
                  <c:v>1.952</c:v>
                </c:pt>
                <c:pt idx="3">
                  <c:v>1.9219999999999999</c:v>
                </c:pt>
                <c:pt idx="4">
                  <c:v>1.899</c:v>
                </c:pt>
                <c:pt idx="5">
                  <c:v>1.9159999999999999</c:v>
                </c:pt>
                <c:pt idx="6">
                  <c:v>1.9390000000000001</c:v>
                </c:pt>
                <c:pt idx="7">
                  <c:v>1.8779999999999999</c:v>
                </c:pt>
                <c:pt idx="8">
                  <c:v>1.929</c:v>
                </c:pt>
                <c:pt idx="9">
                  <c:v>1.8979999999999999</c:v>
                </c:pt>
                <c:pt idx="10">
                  <c:v>1.845</c:v>
                </c:pt>
                <c:pt idx="11">
                  <c:v>1.885</c:v>
                </c:pt>
                <c:pt idx="12">
                  <c:v>1.875</c:v>
                </c:pt>
                <c:pt idx="13">
                  <c:v>1.879</c:v>
                </c:pt>
                <c:pt idx="14">
                  <c:v>1.875</c:v>
                </c:pt>
                <c:pt idx="15">
                  <c:v>1.8540000000000001</c:v>
                </c:pt>
                <c:pt idx="16">
                  <c:v>1.8480000000000001</c:v>
                </c:pt>
                <c:pt idx="17">
                  <c:v>1.839</c:v>
                </c:pt>
                <c:pt idx="18">
                  <c:v>1.8480000000000001</c:v>
                </c:pt>
                <c:pt idx="19">
                  <c:v>1.8440000000000001</c:v>
                </c:pt>
                <c:pt idx="20">
                  <c:v>1.857</c:v>
                </c:pt>
                <c:pt idx="21">
                  <c:v>1.8180000000000001</c:v>
                </c:pt>
                <c:pt idx="22">
                  <c:v>1.837</c:v>
                </c:pt>
                <c:pt idx="23">
                  <c:v>1.83</c:v>
                </c:pt>
                <c:pt idx="24">
                  <c:v>1.837</c:v>
                </c:pt>
                <c:pt idx="25">
                  <c:v>1.8340000000000001</c:v>
                </c:pt>
                <c:pt idx="26">
                  <c:v>1.831</c:v>
                </c:pt>
                <c:pt idx="27">
                  <c:v>1.819</c:v>
                </c:pt>
                <c:pt idx="28">
                  <c:v>1.806</c:v>
                </c:pt>
                <c:pt idx="29">
                  <c:v>1.8149999999999999</c:v>
                </c:pt>
                <c:pt idx="30">
                  <c:v>1.8240000000000001</c:v>
                </c:pt>
                <c:pt idx="31">
                  <c:v>1.8340000000000001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A-46F8-9B57-3C9C7B2C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0.4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HP)'!$C$45:$AH$45</c:f>
              <c:numCache>
                <c:formatCode>General</c:formatCode>
                <c:ptCount val="32"/>
                <c:pt idx="0">
                  <c:v>1.458</c:v>
                </c:pt>
                <c:pt idx="1">
                  <c:v>1.46</c:v>
                </c:pt>
                <c:pt idx="2">
                  <c:v>1.468</c:v>
                </c:pt>
                <c:pt idx="3">
                  <c:v>1.466</c:v>
                </c:pt>
                <c:pt idx="4">
                  <c:v>1.4370000000000001</c:v>
                </c:pt>
                <c:pt idx="5">
                  <c:v>1.43</c:v>
                </c:pt>
                <c:pt idx="6">
                  <c:v>1.4239999999999999</c:v>
                </c:pt>
                <c:pt idx="7">
                  <c:v>1.4119999999999999</c:v>
                </c:pt>
                <c:pt idx="8">
                  <c:v>1.405</c:v>
                </c:pt>
                <c:pt idx="9">
                  <c:v>1.4019999999999999</c:v>
                </c:pt>
                <c:pt idx="10">
                  <c:v>1.417</c:v>
                </c:pt>
                <c:pt idx="11">
                  <c:v>1.401</c:v>
                </c:pt>
                <c:pt idx="12">
                  <c:v>1.4039999999999999</c:v>
                </c:pt>
                <c:pt idx="13">
                  <c:v>1.403</c:v>
                </c:pt>
                <c:pt idx="14">
                  <c:v>1.383</c:v>
                </c:pt>
                <c:pt idx="15">
                  <c:v>1.3859999999999999</c:v>
                </c:pt>
                <c:pt idx="16">
                  <c:v>1.381</c:v>
                </c:pt>
                <c:pt idx="17">
                  <c:v>1.365</c:v>
                </c:pt>
                <c:pt idx="18">
                  <c:v>1.3420000000000001</c:v>
                </c:pt>
                <c:pt idx="19">
                  <c:v>1.365</c:v>
                </c:pt>
                <c:pt idx="20">
                  <c:v>1.369</c:v>
                </c:pt>
                <c:pt idx="21">
                  <c:v>1.357</c:v>
                </c:pt>
                <c:pt idx="22">
                  <c:v>1.351</c:v>
                </c:pt>
                <c:pt idx="23">
                  <c:v>1.357</c:v>
                </c:pt>
                <c:pt idx="24">
                  <c:v>1.351</c:v>
                </c:pt>
                <c:pt idx="25">
                  <c:v>1.3380000000000001</c:v>
                </c:pt>
                <c:pt idx="26">
                  <c:v>1.349</c:v>
                </c:pt>
                <c:pt idx="27">
                  <c:v>1.347</c:v>
                </c:pt>
                <c:pt idx="28">
                  <c:v>1.335</c:v>
                </c:pt>
                <c:pt idx="29">
                  <c:v>1.341</c:v>
                </c:pt>
                <c:pt idx="30">
                  <c:v>1.3120000000000001</c:v>
                </c:pt>
                <c:pt idx="31">
                  <c:v>1.3240000000000001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A-4B67-BB90-9E7C612A7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'NADH (300 mM HP)'!$C$46:$AH$46</c:f>
              <c:numCache>
                <c:formatCode>General</c:formatCode>
                <c:ptCount val="32"/>
                <c:pt idx="0">
                  <c:v>1.73</c:v>
                </c:pt>
                <c:pt idx="1">
                  <c:v>1.7470000000000001</c:v>
                </c:pt>
                <c:pt idx="2">
                  <c:v>1.716</c:v>
                </c:pt>
                <c:pt idx="3">
                  <c:v>1.7330000000000001</c:v>
                </c:pt>
                <c:pt idx="4">
                  <c:v>1.694</c:v>
                </c:pt>
                <c:pt idx="5">
                  <c:v>1.7130000000000001</c:v>
                </c:pt>
                <c:pt idx="6">
                  <c:v>1.7090000000000001</c:v>
                </c:pt>
                <c:pt idx="7">
                  <c:v>1.702</c:v>
                </c:pt>
                <c:pt idx="8">
                  <c:v>1.7010000000000001</c:v>
                </c:pt>
                <c:pt idx="9">
                  <c:v>1.724</c:v>
                </c:pt>
                <c:pt idx="10">
                  <c:v>1.7050000000000001</c:v>
                </c:pt>
                <c:pt idx="11">
                  <c:v>1.6759999999999999</c:v>
                </c:pt>
                <c:pt idx="12">
                  <c:v>1.6859999999999999</c:v>
                </c:pt>
                <c:pt idx="13">
                  <c:v>1.6759999999999999</c:v>
                </c:pt>
                <c:pt idx="14">
                  <c:v>1.6739999999999999</c:v>
                </c:pt>
                <c:pt idx="15">
                  <c:v>1.6559999999999999</c:v>
                </c:pt>
                <c:pt idx="16">
                  <c:v>1.6679999999999999</c:v>
                </c:pt>
                <c:pt idx="17">
                  <c:v>1.6339999999999999</c:v>
                </c:pt>
                <c:pt idx="18">
                  <c:v>1.619</c:v>
                </c:pt>
                <c:pt idx="19">
                  <c:v>1.629</c:v>
                </c:pt>
                <c:pt idx="20">
                  <c:v>1.6319999999999999</c:v>
                </c:pt>
                <c:pt idx="21">
                  <c:v>1.649</c:v>
                </c:pt>
                <c:pt idx="22">
                  <c:v>1.629</c:v>
                </c:pt>
                <c:pt idx="23">
                  <c:v>1.6240000000000001</c:v>
                </c:pt>
                <c:pt idx="24">
                  <c:v>1.633</c:v>
                </c:pt>
                <c:pt idx="25">
                  <c:v>1.633</c:v>
                </c:pt>
                <c:pt idx="26">
                  <c:v>1.627</c:v>
                </c:pt>
                <c:pt idx="27">
                  <c:v>1.619</c:v>
                </c:pt>
                <c:pt idx="28">
                  <c:v>1.619</c:v>
                </c:pt>
                <c:pt idx="29">
                  <c:v>1.623</c:v>
                </c:pt>
                <c:pt idx="30">
                  <c:v>1.6080000000000001</c:v>
                </c:pt>
                <c:pt idx="31">
                  <c:v>1.6040000000000001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9-462D-91B5-843FC0031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0.5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7014518754776"/>
                  <c:y val="-0.164056008835999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'NADH (300 mM HP)'!$C$2:$AZ$2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'NADH (300 mM HP)'!$C$47:$AZ$47</c:f>
              <c:numCache>
                <c:formatCode>General</c:formatCode>
                <c:ptCount val="50"/>
                <c:pt idx="0">
                  <c:v>1.7470000000000001</c:v>
                </c:pt>
                <c:pt idx="1">
                  <c:v>1.7509999999999999</c:v>
                </c:pt>
                <c:pt idx="2">
                  <c:v>1.76</c:v>
                </c:pt>
                <c:pt idx="3">
                  <c:v>1.748</c:v>
                </c:pt>
                <c:pt idx="4">
                  <c:v>1.738</c:v>
                </c:pt>
                <c:pt idx="5">
                  <c:v>1.71</c:v>
                </c:pt>
                <c:pt idx="6">
                  <c:v>1.7090000000000001</c:v>
                </c:pt>
                <c:pt idx="7">
                  <c:v>1.71</c:v>
                </c:pt>
                <c:pt idx="8">
                  <c:v>1.708</c:v>
                </c:pt>
                <c:pt idx="9">
                  <c:v>1.6859999999999999</c:v>
                </c:pt>
                <c:pt idx="10">
                  <c:v>1.702</c:v>
                </c:pt>
                <c:pt idx="11">
                  <c:v>1.7110000000000001</c:v>
                </c:pt>
                <c:pt idx="12">
                  <c:v>1.702</c:v>
                </c:pt>
                <c:pt idx="13">
                  <c:v>1.694</c:v>
                </c:pt>
                <c:pt idx="14">
                  <c:v>1.665</c:v>
                </c:pt>
                <c:pt idx="15">
                  <c:v>1.675</c:v>
                </c:pt>
                <c:pt idx="16">
                  <c:v>1.6779999999999999</c:v>
                </c:pt>
                <c:pt idx="17">
                  <c:v>1.659</c:v>
                </c:pt>
                <c:pt idx="18">
                  <c:v>1.641</c:v>
                </c:pt>
                <c:pt idx="19">
                  <c:v>1.677</c:v>
                </c:pt>
                <c:pt idx="20">
                  <c:v>1.651</c:v>
                </c:pt>
                <c:pt idx="21">
                  <c:v>1.629</c:v>
                </c:pt>
                <c:pt idx="22">
                  <c:v>1.659</c:v>
                </c:pt>
                <c:pt idx="23">
                  <c:v>1.625</c:v>
                </c:pt>
                <c:pt idx="24">
                  <c:v>1.6220000000000001</c:v>
                </c:pt>
                <c:pt idx="25">
                  <c:v>1.6160000000000001</c:v>
                </c:pt>
                <c:pt idx="26">
                  <c:v>1.641</c:v>
                </c:pt>
                <c:pt idx="27">
                  <c:v>1.6579999999999999</c:v>
                </c:pt>
                <c:pt idx="28">
                  <c:v>1.6160000000000001</c:v>
                </c:pt>
                <c:pt idx="29">
                  <c:v>1.6479999999999999</c:v>
                </c:pt>
                <c:pt idx="30">
                  <c:v>1.6180000000000001</c:v>
                </c:pt>
                <c:pt idx="31">
                  <c:v>1.615</c:v>
                </c:pt>
                <c:pt idx="32">
                  <c:v>1.605</c:v>
                </c:pt>
                <c:pt idx="33">
                  <c:v>1.6</c:v>
                </c:pt>
                <c:pt idx="34">
                  <c:v>1.6220000000000001</c:v>
                </c:pt>
                <c:pt idx="35">
                  <c:v>1.6</c:v>
                </c:pt>
                <c:pt idx="36">
                  <c:v>1.581</c:v>
                </c:pt>
                <c:pt idx="37">
                  <c:v>1.575</c:v>
                </c:pt>
                <c:pt idx="38">
                  <c:v>1.5620000000000001</c:v>
                </c:pt>
                <c:pt idx="39">
                  <c:v>1.615</c:v>
                </c:pt>
                <c:pt idx="40">
                  <c:v>1.5649999999999999</c:v>
                </c:pt>
                <c:pt idx="41">
                  <c:v>1.5920000000000001</c:v>
                </c:pt>
                <c:pt idx="42">
                  <c:v>1.587</c:v>
                </c:pt>
                <c:pt idx="43">
                  <c:v>1.5580000000000001</c:v>
                </c:pt>
                <c:pt idx="44">
                  <c:v>1.575</c:v>
                </c:pt>
                <c:pt idx="45">
                  <c:v>1.5720000000000001</c:v>
                </c:pt>
                <c:pt idx="46">
                  <c:v>1.5660000000000001</c:v>
                </c:pt>
                <c:pt idx="47">
                  <c:v>1.548</c:v>
                </c:pt>
                <c:pt idx="48">
                  <c:v>1.5760000000000001</c:v>
                </c:pt>
                <c:pt idx="49">
                  <c:v>1.5489999999999999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3-4196-9F6C-E958828E2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1567"/>
        <c:axId val="1044859487"/>
      </c:scatterChart>
      <c:valAx>
        <c:axId val="10448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59487"/>
        <c:crosses val="autoZero"/>
        <c:crossBetween val="midCat"/>
      </c:valAx>
      <c:valAx>
        <c:axId val="1044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HP)'!$C$3:$AH$3</c:f>
              <c:numCache>
                <c:formatCode>General</c:formatCode>
                <c:ptCount val="32"/>
                <c:pt idx="0">
                  <c:v>2.0939999999999999</c:v>
                </c:pt>
                <c:pt idx="1">
                  <c:v>2.0579999999999998</c:v>
                </c:pt>
                <c:pt idx="2">
                  <c:v>2.004</c:v>
                </c:pt>
                <c:pt idx="3">
                  <c:v>1.984</c:v>
                </c:pt>
                <c:pt idx="4">
                  <c:v>1.978</c:v>
                </c:pt>
                <c:pt idx="5">
                  <c:v>1.968</c:v>
                </c:pt>
                <c:pt idx="6">
                  <c:v>1.954</c:v>
                </c:pt>
                <c:pt idx="7">
                  <c:v>1.925</c:v>
                </c:pt>
                <c:pt idx="8">
                  <c:v>1.9350000000000001</c:v>
                </c:pt>
                <c:pt idx="9">
                  <c:v>1.9339999999999999</c:v>
                </c:pt>
                <c:pt idx="10">
                  <c:v>1.9419999999999999</c:v>
                </c:pt>
                <c:pt idx="11">
                  <c:v>1.925</c:v>
                </c:pt>
                <c:pt idx="12">
                  <c:v>1.907</c:v>
                </c:pt>
                <c:pt idx="13">
                  <c:v>1.8879999999999999</c:v>
                </c:pt>
                <c:pt idx="14">
                  <c:v>1.9179999999999999</c:v>
                </c:pt>
                <c:pt idx="15">
                  <c:v>1.8879999999999999</c:v>
                </c:pt>
                <c:pt idx="16">
                  <c:v>1.885</c:v>
                </c:pt>
                <c:pt idx="17">
                  <c:v>1.855</c:v>
                </c:pt>
                <c:pt idx="18">
                  <c:v>1.8740000000000001</c:v>
                </c:pt>
                <c:pt idx="19">
                  <c:v>1.843</c:v>
                </c:pt>
                <c:pt idx="20">
                  <c:v>1.8660000000000001</c:v>
                </c:pt>
                <c:pt idx="21">
                  <c:v>1.851</c:v>
                </c:pt>
                <c:pt idx="22">
                  <c:v>1.8180000000000001</c:v>
                </c:pt>
                <c:pt idx="23">
                  <c:v>1.806</c:v>
                </c:pt>
                <c:pt idx="24">
                  <c:v>1.8320000000000001</c:v>
                </c:pt>
                <c:pt idx="25">
                  <c:v>1.835</c:v>
                </c:pt>
                <c:pt idx="26">
                  <c:v>1.8220000000000001</c:v>
                </c:pt>
                <c:pt idx="27">
                  <c:v>1.821</c:v>
                </c:pt>
                <c:pt idx="28">
                  <c:v>1.8420000000000001</c:v>
                </c:pt>
                <c:pt idx="29">
                  <c:v>1.8280000000000001</c:v>
                </c:pt>
                <c:pt idx="30">
                  <c:v>1.8140000000000001</c:v>
                </c:pt>
                <c:pt idx="31">
                  <c:v>1.837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E-461C-B2B5-F9877055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HP)'!$C$4:$AH$4</c:f>
              <c:numCache>
                <c:formatCode>General</c:formatCode>
                <c:ptCount val="32"/>
                <c:pt idx="0">
                  <c:v>2.024</c:v>
                </c:pt>
                <c:pt idx="1">
                  <c:v>1.978</c:v>
                </c:pt>
                <c:pt idx="2">
                  <c:v>2.0110000000000001</c:v>
                </c:pt>
                <c:pt idx="3">
                  <c:v>1.958</c:v>
                </c:pt>
                <c:pt idx="4">
                  <c:v>1.9470000000000001</c:v>
                </c:pt>
                <c:pt idx="5">
                  <c:v>1.9530000000000001</c:v>
                </c:pt>
                <c:pt idx="6">
                  <c:v>1.9350000000000001</c:v>
                </c:pt>
                <c:pt idx="7">
                  <c:v>1.9139999999999999</c:v>
                </c:pt>
                <c:pt idx="8">
                  <c:v>1.907</c:v>
                </c:pt>
                <c:pt idx="9">
                  <c:v>1.9350000000000001</c:v>
                </c:pt>
                <c:pt idx="10">
                  <c:v>1.9259999999999999</c:v>
                </c:pt>
                <c:pt idx="11">
                  <c:v>1.956</c:v>
                </c:pt>
                <c:pt idx="12">
                  <c:v>1.905</c:v>
                </c:pt>
                <c:pt idx="13">
                  <c:v>1.895</c:v>
                </c:pt>
                <c:pt idx="14">
                  <c:v>1.893</c:v>
                </c:pt>
                <c:pt idx="15">
                  <c:v>1.9239999999999999</c:v>
                </c:pt>
                <c:pt idx="16">
                  <c:v>1.8540000000000001</c:v>
                </c:pt>
                <c:pt idx="17">
                  <c:v>1.8280000000000001</c:v>
                </c:pt>
                <c:pt idx="18">
                  <c:v>1.827</c:v>
                </c:pt>
                <c:pt idx="19">
                  <c:v>1.8480000000000001</c:v>
                </c:pt>
                <c:pt idx="20">
                  <c:v>1.8360000000000001</c:v>
                </c:pt>
                <c:pt idx="21">
                  <c:v>1.8540000000000001</c:v>
                </c:pt>
                <c:pt idx="22">
                  <c:v>1.831</c:v>
                </c:pt>
                <c:pt idx="23">
                  <c:v>1.8120000000000001</c:v>
                </c:pt>
                <c:pt idx="24">
                  <c:v>1.8169999999999999</c:v>
                </c:pt>
                <c:pt idx="25">
                  <c:v>1.8160000000000001</c:v>
                </c:pt>
                <c:pt idx="26">
                  <c:v>1.825</c:v>
                </c:pt>
                <c:pt idx="27">
                  <c:v>1.7829999999999999</c:v>
                </c:pt>
                <c:pt idx="28">
                  <c:v>1.825</c:v>
                </c:pt>
                <c:pt idx="29">
                  <c:v>1.8129999999999999</c:v>
                </c:pt>
                <c:pt idx="30">
                  <c:v>1.8149999999999999</c:v>
                </c:pt>
                <c:pt idx="31">
                  <c:v>1.7809999999999999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0-4C0B-9E10-031BBC149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HP)'!$C$5:$AH$5</c:f>
              <c:numCache>
                <c:formatCode>General</c:formatCode>
                <c:ptCount val="32"/>
                <c:pt idx="0">
                  <c:v>2.0640000000000001</c:v>
                </c:pt>
                <c:pt idx="1">
                  <c:v>2.0249999999999999</c:v>
                </c:pt>
                <c:pt idx="2">
                  <c:v>1.984</c:v>
                </c:pt>
                <c:pt idx="3">
                  <c:v>1.99</c:v>
                </c:pt>
                <c:pt idx="4">
                  <c:v>1.9610000000000001</c:v>
                </c:pt>
                <c:pt idx="5">
                  <c:v>1.952</c:v>
                </c:pt>
                <c:pt idx="6">
                  <c:v>1.9830000000000001</c:v>
                </c:pt>
                <c:pt idx="7">
                  <c:v>1.9179999999999999</c:v>
                </c:pt>
                <c:pt idx="8">
                  <c:v>1.913</c:v>
                </c:pt>
                <c:pt idx="9">
                  <c:v>1.944</c:v>
                </c:pt>
                <c:pt idx="10">
                  <c:v>1.917</c:v>
                </c:pt>
                <c:pt idx="11">
                  <c:v>1.9379999999999999</c:v>
                </c:pt>
                <c:pt idx="12">
                  <c:v>1.917</c:v>
                </c:pt>
                <c:pt idx="13">
                  <c:v>1.921</c:v>
                </c:pt>
                <c:pt idx="14">
                  <c:v>1.927</c:v>
                </c:pt>
                <c:pt idx="15">
                  <c:v>1.9259999999999999</c:v>
                </c:pt>
                <c:pt idx="16">
                  <c:v>1.8959999999999999</c:v>
                </c:pt>
                <c:pt idx="17">
                  <c:v>1.8640000000000001</c:v>
                </c:pt>
                <c:pt idx="18">
                  <c:v>1.847</c:v>
                </c:pt>
                <c:pt idx="19">
                  <c:v>1.87</c:v>
                </c:pt>
                <c:pt idx="20">
                  <c:v>1.8580000000000001</c:v>
                </c:pt>
                <c:pt idx="21">
                  <c:v>1.851</c:v>
                </c:pt>
                <c:pt idx="22">
                  <c:v>1.859</c:v>
                </c:pt>
                <c:pt idx="23">
                  <c:v>1.8420000000000001</c:v>
                </c:pt>
                <c:pt idx="24">
                  <c:v>1.825</c:v>
                </c:pt>
                <c:pt idx="25">
                  <c:v>1.819</c:v>
                </c:pt>
                <c:pt idx="26">
                  <c:v>1.847</c:v>
                </c:pt>
                <c:pt idx="27">
                  <c:v>1.8109999999999999</c:v>
                </c:pt>
                <c:pt idx="28">
                  <c:v>1.8340000000000001</c:v>
                </c:pt>
                <c:pt idx="29">
                  <c:v>1.88</c:v>
                </c:pt>
                <c:pt idx="30">
                  <c:v>1.8520000000000001</c:v>
                </c:pt>
                <c:pt idx="31">
                  <c:v>1.837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F-44BC-8D0A-21FA651B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HP)'!$C$6:$AH$6</c:f>
              <c:numCache>
                <c:formatCode>General</c:formatCode>
                <c:ptCount val="32"/>
                <c:pt idx="0">
                  <c:v>2.105</c:v>
                </c:pt>
                <c:pt idx="1">
                  <c:v>1.9930000000000001</c:v>
                </c:pt>
                <c:pt idx="2">
                  <c:v>2.0129999999999999</c:v>
                </c:pt>
                <c:pt idx="3">
                  <c:v>1.9790000000000001</c:v>
                </c:pt>
                <c:pt idx="4">
                  <c:v>1.954</c:v>
                </c:pt>
                <c:pt idx="5">
                  <c:v>1.9390000000000001</c:v>
                </c:pt>
                <c:pt idx="6">
                  <c:v>1.992</c:v>
                </c:pt>
                <c:pt idx="7">
                  <c:v>1.944</c:v>
                </c:pt>
                <c:pt idx="8">
                  <c:v>1.95</c:v>
                </c:pt>
                <c:pt idx="9">
                  <c:v>1.9630000000000001</c:v>
                </c:pt>
                <c:pt idx="10">
                  <c:v>1.9119999999999999</c:v>
                </c:pt>
                <c:pt idx="11">
                  <c:v>1.929</c:v>
                </c:pt>
                <c:pt idx="12">
                  <c:v>1.9039999999999999</c:v>
                </c:pt>
                <c:pt idx="13">
                  <c:v>1.9350000000000001</c:v>
                </c:pt>
                <c:pt idx="14">
                  <c:v>1.956</c:v>
                </c:pt>
                <c:pt idx="15">
                  <c:v>1.9239999999999999</c:v>
                </c:pt>
                <c:pt idx="16">
                  <c:v>1.901</c:v>
                </c:pt>
                <c:pt idx="17">
                  <c:v>1.863</c:v>
                </c:pt>
                <c:pt idx="18">
                  <c:v>1.867</c:v>
                </c:pt>
                <c:pt idx="19">
                  <c:v>1.905</c:v>
                </c:pt>
                <c:pt idx="20">
                  <c:v>1.8939999999999999</c:v>
                </c:pt>
                <c:pt idx="21">
                  <c:v>1.903</c:v>
                </c:pt>
                <c:pt idx="22">
                  <c:v>1.867</c:v>
                </c:pt>
                <c:pt idx="23">
                  <c:v>1.841</c:v>
                </c:pt>
                <c:pt idx="24">
                  <c:v>1.8520000000000001</c:v>
                </c:pt>
                <c:pt idx="25">
                  <c:v>1.8819999999999999</c:v>
                </c:pt>
                <c:pt idx="26">
                  <c:v>1.867</c:v>
                </c:pt>
                <c:pt idx="27">
                  <c:v>1.829</c:v>
                </c:pt>
                <c:pt idx="28">
                  <c:v>1.855</c:v>
                </c:pt>
                <c:pt idx="29">
                  <c:v>1.8859999999999999</c:v>
                </c:pt>
                <c:pt idx="30">
                  <c:v>1.8440000000000001</c:v>
                </c:pt>
                <c:pt idx="31">
                  <c:v>1.829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C-4D40-AA4C-5DDA9332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HP)'!$C$7:$AH$7</c:f>
              <c:numCache>
                <c:formatCode>General</c:formatCode>
                <c:ptCount val="32"/>
                <c:pt idx="0">
                  <c:v>2.04</c:v>
                </c:pt>
                <c:pt idx="1">
                  <c:v>1.9930000000000001</c:v>
                </c:pt>
                <c:pt idx="2">
                  <c:v>1.9730000000000001</c:v>
                </c:pt>
                <c:pt idx="3">
                  <c:v>2.0030000000000001</c:v>
                </c:pt>
                <c:pt idx="4">
                  <c:v>1.9430000000000001</c:v>
                </c:pt>
                <c:pt idx="5">
                  <c:v>1.9450000000000001</c:v>
                </c:pt>
                <c:pt idx="6">
                  <c:v>1.9990000000000001</c:v>
                </c:pt>
                <c:pt idx="7">
                  <c:v>1.948</c:v>
                </c:pt>
                <c:pt idx="8">
                  <c:v>1.929</c:v>
                </c:pt>
                <c:pt idx="9">
                  <c:v>1.9490000000000001</c:v>
                </c:pt>
                <c:pt idx="10">
                  <c:v>1.913</c:v>
                </c:pt>
                <c:pt idx="11">
                  <c:v>1.9339999999999999</c:v>
                </c:pt>
                <c:pt idx="12">
                  <c:v>1.923</c:v>
                </c:pt>
                <c:pt idx="13">
                  <c:v>1.899</c:v>
                </c:pt>
                <c:pt idx="14">
                  <c:v>1.9410000000000001</c:v>
                </c:pt>
                <c:pt idx="15">
                  <c:v>1.944</c:v>
                </c:pt>
                <c:pt idx="16">
                  <c:v>1.859</c:v>
                </c:pt>
                <c:pt idx="17">
                  <c:v>1.8420000000000001</c:v>
                </c:pt>
                <c:pt idx="18">
                  <c:v>1.899</c:v>
                </c:pt>
                <c:pt idx="19">
                  <c:v>1.8540000000000001</c:v>
                </c:pt>
                <c:pt idx="20">
                  <c:v>1.865</c:v>
                </c:pt>
                <c:pt idx="21">
                  <c:v>1.8720000000000001</c:v>
                </c:pt>
                <c:pt idx="22">
                  <c:v>1.86</c:v>
                </c:pt>
                <c:pt idx="23">
                  <c:v>1.8069999999999999</c:v>
                </c:pt>
                <c:pt idx="24">
                  <c:v>1.847</c:v>
                </c:pt>
                <c:pt idx="25">
                  <c:v>1.8580000000000001</c:v>
                </c:pt>
                <c:pt idx="26">
                  <c:v>1.857</c:v>
                </c:pt>
                <c:pt idx="27">
                  <c:v>1.877</c:v>
                </c:pt>
                <c:pt idx="28">
                  <c:v>1.877</c:v>
                </c:pt>
                <c:pt idx="29">
                  <c:v>1.8540000000000001</c:v>
                </c:pt>
                <c:pt idx="30">
                  <c:v>1.8280000000000001</c:v>
                </c:pt>
                <c:pt idx="31">
                  <c:v>1.8440000000000001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F-40F7-87D6-21763FEDB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HP)'!$C$8:$AH$8</c:f>
              <c:numCache>
                <c:formatCode>General</c:formatCode>
                <c:ptCount val="32"/>
                <c:pt idx="0">
                  <c:v>2.02</c:v>
                </c:pt>
                <c:pt idx="1">
                  <c:v>1.98</c:v>
                </c:pt>
                <c:pt idx="2">
                  <c:v>1.97</c:v>
                </c:pt>
                <c:pt idx="3">
                  <c:v>1.974</c:v>
                </c:pt>
                <c:pt idx="4">
                  <c:v>1.931</c:v>
                </c:pt>
                <c:pt idx="5">
                  <c:v>1.9750000000000001</c:v>
                </c:pt>
                <c:pt idx="6">
                  <c:v>1.98</c:v>
                </c:pt>
                <c:pt idx="7">
                  <c:v>1.9119999999999999</c:v>
                </c:pt>
                <c:pt idx="8">
                  <c:v>1.921</c:v>
                </c:pt>
                <c:pt idx="9">
                  <c:v>1.9119999999999999</c:v>
                </c:pt>
                <c:pt idx="10">
                  <c:v>1.9430000000000001</c:v>
                </c:pt>
                <c:pt idx="11">
                  <c:v>1.9059999999999999</c:v>
                </c:pt>
                <c:pt idx="12">
                  <c:v>1.891</c:v>
                </c:pt>
                <c:pt idx="13">
                  <c:v>1.893</c:v>
                </c:pt>
                <c:pt idx="14">
                  <c:v>1.9119999999999999</c:v>
                </c:pt>
                <c:pt idx="15">
                  <c:v>1.921</c:v>
                </c:pt>
                <c:pt idx="16">
                  <c:v>1.871</c:v>
                </c:pt>
                <c:pt idx="17">
                  <c:v>1.8480000000000001</c:v>
                </c:pt>
                <c:pt idx="18">
                  <c:v>1.8819999999999999</c:v>
                </c:pt>
                <c:pt idx="19">
                  <c:v>1.869</c:v>
                </c:pt>
                <c:pt idx="20">
                  <c:v>1.8680000000000001</c:v>
                </c:pt>
                <c:pt idx="21">
                  <c:v>1.859</c:v>
                </c:pt>
                <c:pt idx="22">
                  <c:v>1.85</c:v>
                </c:pt>
                <c:pt idx="23">
                  <c:v>1.8759999999999999</c:v>
                </c:pt>
                <c:pt idx="24">
                  <c:v>1.833</c:v>
                </c:pt>
                <c:pt idx="25">
                  <c:v>1.855</c:v>
                </c:pt>
                <c:pt idx="26">
                  <c:v>1.849</c:v>
                </c:pt>
                <c:pt idx="27">
                  <c:v>1.843</c:v>
                </c:pt>
                <c:pt idx="28">
                  <c:v>1.847</c:v>
                </c:pt>
                <c:pt idx="29">
                  <c:v>1.8520000000000001</c:v>
                </c:pt>
                <c:pt idx="30">
                  <c:v>1.8260000000000001</c:v>
                </c:pt>
                <c:pt idx="31">
                  <c:v>1.8420000000000001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C-4C21-B8AB-965C5AA7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300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HP)'!$C$9:$AH$9</c:f>
              <c:numCache>
                <c:formatCode>General</c:formatCode>
                <c:ptCount val="32"/>
                <c:pt idx="0">
                  <c:v>1.996</c:v>
                </c:pt>
                <c:pt idx="1">
                  <c:v>1.956</c:v>
                </c:pt>
                <c:pt idx="2">
                  <c:v>1.9590000000000001</c:v>
                </c:pt>
                <c:pt idx="3">
                  <c:v>1.9390000000000001</c:v>
                </c:pt>
                <c:pt idx="4">
                  <c:v>1.9159999999999999</c:v>
                </c:pt>
                <c:pt idx="5">
                  <c:v>1.931</c:v>
                </c:pt>
                <c:pt idx="6">
                  <c:v>1.97</c:v>
                </c:pt>
                <c:pt idx="7">
                  <c:v>1.9039999999999999</c:v>
                </c:pt>
                <c:pt idx="8">
                  <c:v>1.913</c:v>
                </c:pt>
                <c:pt idx="9">
                  <c:v>1.899</c:v>
                </c:pt>
                <c:pt idx="10">
                  <c:v>1.8819999999999999</c:v>
                </c:pt>
                <c:pt idx="11">
                  <c:v>1.921</c:v>
                </c:pt>
                <c:pt idx="12">
                  <c:v>1.875</c:v>
                </c:pt>
                <c:pt idx="13">
                  <c:v>1.889</c:v>
                </c:pt>
                <c:pt idx="14">
                  <c:v>1.903</c:v>
                </c:pt>
                <c:pt idx="15">
                  <c:v>1.9019999999999999</c:v>
                </c:pt>
                <c:pt idx="16">
                  <c:v>1.84</c:v>
                </c:pt>
                <c:pt idx="17">
                  <c:v>1.8520000000000001</c:v>
                </c:pt>
                <c:pt idx="18">
                  <c:v>1.839</c:v>
                </c:pt>
                <c:pt idx="19">
                  <c:v>1.863</c:v>
                </c:pt>
                <c:pt idx="20">
                  <c:v>1.8480000000000001</c:v>
                </c:pt>
                <c:pt idx="21">
                  <c:v>1.8779999999999999</c:v>
                </c:pt>
                <c:pt idx="22">
                  <c:v>1.85</c:v>
                </c:pt>
                <c:pt idx="23">
                  <c:v>1.8420000000000001</c:v>
                </c:pt>
                <c:pt idx="24">
                  <c:v>1.8320000000000001</c:v>
                </c:pt>
                <c:pt idx="25">
                  <c:v>1.8460000000000001</c:v>
                </c:pt>
                <c:pt idx="26">
                  <c:v>1.84</c:v>
                </c:pt>
                <c:pt idx="27">
                  <c:v>1.825</c:v>
                </c:pt>
                <c:pt idx="28">
                  <c:v>1.849</c:v>
                </c:pt>
                <c:pt idx="29">
                  <c:v>1.865</c:v>
                </c:pt>
                <c:pt idx="30">
                  <c:v>1.8380000000000001</c:v>
                </c:pt>
                <c:pt idx="31">
                  <c:v>1.821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9-4BF2-A352-A10735D8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NADH)'!$C$6:$AH$6</c:f>
              <c:numCache>
                <c:formatCode>General</c:formatCode>
                <c:ptCount val="32"/>
                <c:pt idx="0">
                  <c:v>1.929</c:v>
                </c:pt>
                <c:pt idx="1">
                  <c:v>1.9510000000000001</c:v>
                </c:pt>
                <c:pt idx="2">
                  <c:v>1.946</c:v>
                </c:pt>
                <c:pt idx="3">
                  <c:v>1.95</c:v>
                </c:pt>
                <c:pt idx="4">
                  <c:v>1.9359999999999999</c:v>
                </c:pt>
                <c:pt idx="5">
                  <c:v>1.897</c:v>
                </c:pt>
                <c:pt idx="6">
                  <c:v>1.929</c:v>
                </c:pt>
                <c:pt idx="7">
                  <c:v>1.889</c:v>
                </c:pt>
                <c:pt idx="8">
                  <c:v>1.901</c:v>
                </c:pt>
                <c:pt idx="9">
                  <c:v>1.873</c:v>
                </c:pt>
                <c:pt idx="10">
                  <c:v>1.8440000000000001</c:v>
                </c:pt>
                <c:pt idx="11">
                  <c:v>1.9259999999999999</c:v>
                </c:pt>
                <c:pt idx="12">
                  <c:v>1.899</c:v>
                </c:pt>
                <c:pt idx="13">
                  <c:v>1.925</c:v>
                </c:pt>
                <c:pt idx="14">
                  <c:v>1.889</c:v>
                </c:pt>
                <c:pt idx="15">
                  <c:v>1.9039999999999999</c:v>
                </c:pt>
                <c:pt idx="16">
                  <c:v>1.8879999999999999</c:v>
                </c:pt>
                <c:pt idx="17">
                  <c:v>1.8879999999999999</c:v>
                </c:pt>
                <c:pt idx="18">
                  <c:v>1.8540000000000001</c:v>
                </c:pt>
                <c:pt idx="19">
                  <c:v>1.87</c:v>
                </c:pt>
                <c:pt idx="20">
                  <c:v>1.873</c:v>
                </c:pt>
                <c:pt idx="21">
                  <c:v>1.8480000000000001</c:v>
                </c:pt>
                <c:pt idx="22">
                  <c:v>1.86</c:v>
                </c:pt>
                <c:pt idx="23">
                  <c:v>1.839</c:v>
                </c:pt>
                <c:pt idx="24">
                  <c:v>1.83</c:v>
                </c:pt>
                <c:pt idx="25">
                  <c:v>1.829</c:v>
                </c:pt>
                <c:pt idx="26">
                  <c:v>1.8460000000000001</c:v>
                </c:pt>
                <c:pt idx="27">
                  <c:v>1.839</c:v>
                </c:pt>
                <c:pt idx="28">
                  <c:v>1.849</c:v>
                </c:pt>
                <c:pt idx="29">
                  <c:v>1.8420000000000001</c:v>
                </c:pt>
                <c:pt idx="30">
                  <c:v>1.8180000000000001</c:v>
                </c:pt>
                <c:pt idx="31">
                  <c:v>1.823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6-4EE0-A49A-37198E69C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300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HP)'!$C$10:$AH$10</c:f>
              <c:numCache>
                <c:formatCode>General</c:formatCode>
                <c:ptCount val="32"/>
                <c:pt idx="0">
                  <c:v>1.996</c:v>
                </c:pt>
                <c:pt idx="1">
                  <c:v>2.0019999999999998</c:v>
                </c:pt>
                <c:pt idx="2">
                  <c:v>1.9690000000000001</c:v>
                </c:pt>
                <c:pt idx="3">
                  <c:v>1.976</c:v>
                </c:pt>
                <c:pt idx="4">
                  <c:v>1.954</c:v>
                </c:pt>
                <c:pt idx="5">
                  <c:v>1.976</c:v>
                </c:pt>
                <c:pt idx="6">
                  <c:v>1.9670000000000001</c:v>
                </c:pt>
                <c:pt idx="7">
                  <c:v>1.9339999999999999</c:v>
                </c:pt>
                <c:pt idx="8">
                  <c:v>1.948</c:v>
                </c:pt>
                <c:pt idx="9">
                  <c:v>1.931</c:v>
                </c:pt>
                <c:pt idx="10">
                  <c:v>1.911</c:v>
                </c:pt>
                <c:pt idx="11">
                  <c:v>1.9530000000000001</c:v>
                </c:pt>
                <c:pt idx="12">
                  <c:v>1.9219999999999999</c:v>
                </c:pt>
                <c:pt idx="13">
                  <c:v>1.9159999999999999</c:v>
                </c:pt>
                <c:pt idx="14">
                  <c:v>1.9319999999999999</c:v>
                </c:pt>
                <c:pt idx="15">
                  <c:v>1.9430000000000001</c:v>
                </c:pt>
                <c:pt idx="16">
                  <c:v>1.8959999999999999</c:v>
                </c:pt>
                <c:pt idx="17">
                  <c:v>1.855</c:v>
                </c:pt>
                <c:pt idx="18">
                  <c:v>1.9039999999999999</c:v>
                </c:pt>
                <c:pt idx="19">
                  <c:v>1.9119999999999999</c:v>
                </c:pt>
                <c:pt idx="20">
                  <c:v>1.91</c:v>
                </c:pt>
                <c:pt idx="21">
                  <c:v>1.879</c:v>
                </c:pt>
                <c:pt idx="22">
                  <c:v>1.8640000000000001</c:v>
                </c:pt>
                <c:pt idx="23">
                  <c:v>1.865</c:v>
                </c:pt>
                <c:pt idx="24">
                  <c:v>1.885</c:v>
                </c:pt>
                <c:pt idx="25">
                  <c:v>1.8779999999999999</c:v>
                </c:pt>
                <c:pt idx="26">
                  <c:v>1.8620000000000001</c:v>
                </c:pt>
                <c:pt idx="27">
                  <c:v>1.8480000000000001</c:v>
                </c:pt>
                <c:pt idx="28">
                  <c:v>1.867</c:v>
                </c:pt>
                <c:pt idx="29">
                  <c:v>1.8540000000000001</c:v>
                </c:pt>
                <c:pt idx="30">
                  <c:v>1.839</c:v>
                </c:pt>
                <c:pt idx="31">
                  <c:v>1.8560000000000001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A-436A-9228-B3B2C24B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HP)'!$C$36:$AH$36</c:f>
              <c:numCache>
                <c:formatCode>General</c:formatCode>
                <c:ptCount val="32"/>
                <c:pt idx="0">
                  <c:v>1.988</c:v>
                </c:pt>
                <c:pt idx="1">
                  <c:v>2.0049999999999999</c:v>
                </c:pt>
                <c:pt idx="2">
                  <c:v>1.98</c:v>
                </c:pt>
                <c:pt idx="3">
                  <c:v>1.946</c:v>
                </c:pt>
                <c:pt idx="4">
                  <c:v>1.98</c:v>
                </c:pt>
                <c:pt idx="5">
                  <c:v>1.9219999999999999</c:v>
                </c:pt>
                <c:pt idx="6">
                  <c:v>1.923</c:v>
                </c:pt>
                <c:pt idx="7">
                  <c:v>1.9119999999999999</c:v>
                </c:pt>
                <c:pt idx="8">
                  <c:v>1.91</c:v>
                </c:pt>
                <c:pt idx="9">
                  <c:v>1.905</c:v>
                </c:pt>
                <c:pt idx="10">
                  <c:v>1.917</c:v>
                </c:pt>
                <c:pt idx="11">
                  <c:v>1.8779999999999999</c:v>
                </c:pt>
                <c:pt idx="12">
                  <c:v>1.8680000000000001</c:v>
                </c:pt>
                <c:pt idx="13">
                  <c:v>1.8520000000000001</c:v>
                </c:pt>
                <c:pt idx="14">
                  <c:v>1.837</c:v>
                </c:pt>
                <c:pt idx="15">
                  <c:v>1.855</c:v>
                </c:pt>
                <c:pt idx="16">
                  <c:v>1.8779999999999999</c:v>
                </c:pt>
                <c:pt idx="17">
                  <c:v>1.8520000000000001</c:v>
                </c:pt>
                <c:pt idx="18">
                  <c:v>1.8680000000000001</c:v>
                </c:pt>
                <c:pt idx="19">
                  <c:v>1.861</c:v>
                </c:pt>
                <c:pt idx="20">
                  <c:v>1.839</c:v>
                </c:pt>
                <c:pt idx="21">
                  <c:v>1.794</c:v>
                </c:pt>
                <c:pt idx="22">
                  <c:v>1.8109999999999999</c:v>
                </c:pt>
                <c:pt idx="23">
                  <c:v>1.835</c:v>
                </c:pt>
                <c:pt idx="24">
                  <c:v>1.7929999999999999</c:v>
                </c:pt>
                <c:pt idx="25">
                  <c:v>1.83</c:v>
                </c:pt>
                <c:pt idx="26">
                  <c:v>1.8260000000000001</c:v>
                </c:pt>
                <c:pt idx="27">
                  <c:v>1.8280000000000001</c:v>
                </c:pt>
                <c:pt idx="28">
                  <c:v>1.8160000000000001</c:v>
                </c:pt>
                <c:pt idx="29">
                  <c:v>1.8160000000000001</c:v>
                </c:pt>
                <c:pt idx="30">
                  <c:v>1.8089999999999999</c:v>
                </c:pt>
                <c:pt idx="31">
                  <c:v>1.792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D-4889-9100-C0CC4482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HP)'!$C$37:$AH$37</c:f>
              <c:numCache>
                <c:formatCode>General</c:formatCode>
                <c:ptCount val="32"/>
                <c:pt idx="0">
                  <c:v>1.974</c:v>
                </c:pt>
                <c:pt idx="1">
                  <c:v>1.972</c:v>
                </c:pt>
                <c:pt idx="2">
                  <c:v>1.9450000000000001</c:v>
                </c:pt>
                <c:pt idx="3">
                  <c:v>1.9379999999999999</c:v>
                </c:pt>
                <c:pt idx="4">
                  <c:v>1.978</c:v>
                </c:pt>
                <c:pt idx="5">
                  <c:v>1.9059999999999999</c:v>
                </c:pt>
                <c:pt idx="6">
                  <c:v>1.9319999999999999</c:v>
                </c:pt>
                <c:pt idx="7">
                  <c:v>1.879</c:v>
                </c:pt>
                <c:pt idx="8">
                  <c:v>1.925</c:v>
                </c:pt>
                <c:pt idx="9">
                  <c:v>1.877</c:v>
                </c:pt>
                <c:pt idx="10">
                  <c:v>1.883</c:v>
                </c:pt>
                <c:pt idx="11">
                  <c:v>1.891</c:v>
                </c:pt>
                <c:pt idx="12">
                  <c:v>1.897</c:v>
                </c:pt>
                <c:pt idx="13">
                  <c:v>1.867</c:v>
                </c:pt>
                <c:pt idx="14">
                  <c:v>1.847</c:v>
                </c:pt>
                <c:pt idx="15">
                  <c:v>1.8440000000000001</c:v>
                </c:pt>
                <c:pt idx="16">
                  <c:v>1.8540000000000001</c:v>
                </c:pt>
                <c:pt idx="17">
                  <c:v>1.827</c:v>
                </c:pt>
                <c:pt idx="18">
                  <c:v>1.861</c:v>
                </c:pt>
                <c:pt idx="19">
                  <c:v>1.845</c:v>
                </c:pt>
                <c:pt idx="20">
                  <c:v>1.831</c:v>
                </c:pt>
                <c:pt idx="21">
                  <c:v>1.8340000000000001</c:v>
                </c:pt>
                <c:pt idx="22">
                  <c:v>1.827</c:v>
                </c:pt>
                <c:pt idx="23">
                  <c:v>1.804</c:v>
                </c:pt>
                <c:pt idx="24">
                  <c:v>1.802</c:v>
                </c:pt>
                <c:pt idx="25">
                  <c:v>1.802</c:v>
                </c:pt>
                <c:pt idx="26">
                  <c:v>1.8089999999999999</c:v>
                </c:pt>
                <c:pt idx="27">
                  <c:v>1.839</c:v>
                </c:pt>
                <c:pt idx="28">
                  <c:v>1.8149999999999999</c:v>
                </c:pt>
                <c:pt idx="29">
                  <c:v>1.8240000000000001</c:v>
                </c:pt>
                <c:pt idx="30">
                  <c:v>1.7809999999999999</c:v>
                </c:pt>
                <c:pt idx="31">
                  <c:v>1.8029999999999999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F36-976A-34AA3CB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HP)'!$C$38:$AH$38</c:f>
              <c:numCache>
                <c:formatCode>General</c:formatCode>
                <c:ptCount val="32"/>
                <c:pt idx="0">
                  <c:v>1.978</c:v>
                </c:pt>
                <c:pt idx="1">
                  <c:v>1.9830000000000001</c:v>
                </c:pt>
                <c:pt idx="2">
                  <c:v>1.9490000000000001</c:v>
                </c:pt>
                <c:pt idx="3">
                  <c:v>1.9530000000000001</c:v>
                </c:pt>
                <c:pt idx="4">
                  <c:v>1.9670000000000001</c:v>
                </c:pt>
                <c:pt idx="5">
                  <c:v>1.9430000000000001</c:v>
                </c:pt>
                <c:pt idx="6">
                  <c:v>1.931</c:v>
                </c:pt>
                <c:pt idx="7">
                  <c:v>1.909</c:v>
                </c:pt>
                <c:pt idx="8">
                  <c:v>1.91</c:v>
                </c:pt>
                <c:pt idx="9">
                  <c:v>1.9390000000000001</c:v>
                </c:pt>
                <c:pt idx="10">
                  <c:v>1.9219999999999999</c:v>
                </c:pt>
                <c:pt idx="11">
                  <c:v>1.921</c:v>
                </c:pt>
                <c:pt idx="12">
                  <c:v>1.899</c:v>
                </c:pt>
                <c:pt idx="13">
                  <c:v>1.8680000000000001</c:v>
                </c:pt>
                <c:pt idx="14">
                  <c:v>1.893</c:v>
                </c:pt>
                <c:pt idx="15">
                  <c:v>1.9179999999999999</c:v>
                </c:pt>
                <c:pt idx="16">
                  <c:v>1.873</c:v>
                </c:pt>
                <c:pt idx="17">
                  <c:v>1.8680000000000001</c:v>
                </c:pt>
                <c:pt idx="18">
                  <c:v>1.87</c:v>
                </c:pt>
                <c:pt idx="19">
                  <c:v>1.869</c:v>
                </c:pt>
                <c:pt idx="20">
                  <c:v>1.8460000000000001</c:v>
                </c:pt>
                <c:pt idx="21">
                  <c:v>1.8420000000000001</c:v>
                </c:pt>
                <c:pt idx="22">
                  <c:v>1.851</c:v>
                </c:pt>
                <c:pt idx="23">
                  <c:v>1.867</c:v>
                </c:pt>
                <c:pt idx="24">
                  <c:v>1.837</c:v>
                </c:pt>
                <c:pt idx="25">
                  <c:v>1.831</c:v>
                </c:pt>
                <c:pt idx="26">
                  <c:v>1.857</c:v>
                </c:pt>
                <c:pt idx="27">
                  <c:v>1.86</c:v>
                </c:pt>
                <c:pt idx="28">
                  <c:v>1.8540000000000001</c:v>
                </c:pt>
                <c:pt idx="29">
                  <c:v>1.863</c:v>
                </c:pt>
                <c:pt idx="30">
                  <c:v>1.829</c:v>
                </c:pt>
                <c:pt idx="31">
                  <c:v>1.8480000000000001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7-40E0-9D6A-E2F837CF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150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HP)'!$C$39:$AH$39</c:f>
              <c:numCache>
                <c:formatCode>General</c:formatCode>
                <c:ptCount val="32"/>
                <c:pt idx="0">
                  <c:v>1.996</c:v>
                </c:pt>
                <c:pt idx="1">
                  <c:v>2.0179999999999998</c:v>
                </c:pt>
                <c:pt idx="2">
                  <c:v>1.986</c:v>
                </c:pt>
                <c:pt idx="3">
                  <c:v>1.9430000000000001</c:v>
                </c:pt>
                <c:pt idx="4">
                  <c:v>2.0059999999999998</c:v>
                </c:pt>
                <c:pt idx="5">
                  <c:v>1.9490000000000001</c:v>
                </c:pt>
                <c:pt idx="6">
                  <c:v>1.964</c:v>
                </c:pt>
                <c:pt idx="7">
                  <c:v>1.944</c:v>
                </c:pt>
                <c:pt idx="8">
                  <c:v>1.9350000000000001</c:v>
                </c:pt>
                <c:pt idx="9">
                  <c:v>1.946</c:v>
                </c:pt>
                <c:pt idx="10">
                  <c:v>1.9510000000000001</c:v>
                </c:pt>
                <c:pt idx="11">
                  <c:v>1.9650000000000001</c:v>
                </c:pt>
                <c:pt idx="12">
                  <c:v>1.923</c:v>
                </c:pt>
                <c:pt idx="13">
                  <c:v>1.901</c:v>
                </c:pt>
                <c:pt idx="14">
                  <c:v>1.917</c:v>
                </c:pt>
                <c:pt idx="15">
                  <c:v>1.905</c:v>
                </c:pt>
                <c:pt idx="16">
                  <c:v>1.8879999999999999</c:v>
                </c:pt>
                <c:pt idx="17">
                  <c:v>1.895</c:v>
                </c:pt>
                <c:pt idx="18">
                  <c:v>1.879</c:v>
                </c:pt>
                <c:pt idx="19">
                  <c:v>1.903</c:v>
                </c:pt>
                <c:pt idx="20">
                  <c:v>1.879</c:v>
                </c:pt>
                <c:pt idx="21">
                  <c:v>1.9019999999999999</c:v>
                </c:pt>
                <c:pt idx="22">
                  <c:v>1.875</c:v>
                </c:pt>
                <c:pt idx="23">
                  <c:v>1.873</c:v>
                </c:pt>
                <c:pt idx="24">
                  <c:v>1.845</c:v>
                </c:pt>
                <c:pt idx="25">
                  <c:v>1.873</c:v>
                </c:pt>
                <c:pt idx="26">
                  <c:v>1.8580000000000001</c:v>
                </c:pt>
                <c:pt idx="27">
                  <c:v>1.8779999999999999</c:v>
                </c:pt>
                <c:pt idx="28">
                  <c:v>1.861</c:v>
                </c:pt>
                <c:pt idx="29">
                  <c:v>1.89</c:v>
                </c:pt>
                <c:pt idx="30">
                  <c:v>1.875</c:v>
                </c:pt>
                <c:pt idx="31">
                  <c:v>1.8819999999999999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0-45AD-A0FB-1403E124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400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HP)'!$C$40:$AH$40</c:f>
              <c:numCache>
                <c:formatCode>General</c:formatCode>
                <c:ptCount val="32"/>
                <c:pt idx="0">
                  <c:v>1.968</c:v>
                </c:pt>
                <c:pt idx="1">
                  <c:v>1.9910000000000001</c:v>
                </c:pt>
                <c:pt idx="2">
                  <c:v>1.9610000000000001</c:v>
                </c:pt>
                <c:pt idx="3">
                  <c:v>1.956</c:v>
                </c:pt>
                <c:pt idx="4">
                  <c:v>2.0209999999999999</c:v>
                </c:pt>
                <c:pt idx="5">
                  <c:v>1.962</c:v>
                </c:pt>
                <c:pt idx="6">
                  <c:v>1.9139999999999999</c:v>
                </c:pt>
                <c:pt idx="7">
                  <c:v>1.9379999999999999</c:v>
                </c:pt>
                <c:pt idx="8">
                  <c:v>1.9470000000000001</c:v>
                </c:pt>
                <c:pt idx="9">
                  <c:v>1.9330000000000001</c:v>
                </c:pt>
                <c:pt idx="10">
                  <c:v>1.931</c:v>
                </c:pt>
                <c:pt idx="11">
                  <c:v>1.9279999999999999</c:v>
                </c:pt>
                <c:pt idx="12">
                  <c:v>1.9430000000000001</c:v>
                </c:pt>
                <c:pt idx="13">
                  <c:v>1.9059999999999999</c:v>
                </c:pt>
                <c:pt idx="14">
                  <c:v>1.8859999999999999</c:v>
                </c:pt>
                <c:pt idx="15">
                  <c:v>1.93</c:v>
                </c:pt>
                <c:pt idx="16">
                  <c:v>1.8859999999999999</c:v>
                </c:pt>
                <c:pt idx="17">
                  <c:v>1.883</c:v>
                </c:pt>
                <c:pt idx="18">
                  <c:v>1.897</c:v>
                </c:pt>
                <c:pt idx="19">
                  <c:v>1.9159999999999999</c:v>
                </c:pt>
                <c:pt idx="20">
                  <c:v>1.8979999999999999</c:v>
                </c:pt>
                <c:pt idx="21">
                  <c:v>1.88</c:v>
                </c:pt>
                <c:pt idx="22">
                  <c:v>1.8839999999999999</c:v>
                </c:pt>
                <c:pt idx="23">
                  <c:v>1.897</c:v>
                </c:pt>
                <c:pt idx="24">
                  <c:v>1.857</c:v>
                </c:pt>
                <c:pt idx="25">
                  <c:v>1.849</c:v>
                </c:pt>
                <c:pt idx="26">
                  <c:v>1.8819999999999999</c:v>
                </c:pt>
                <c:pt idx="27">
                  <c:v>1.8839999999999999</c:v>
                </c:pt>
                <c:pt idx="28">
                  <c:v>1.8720000000000001</c:v>
                </c:pt>
                <c:pt idx="29">
                  <c:v>1.9219999999999999</c:v>
                </c:pt>
                <c:pt idx="30">
                  <c:v>1.845</c:v>
                </c:pt>
                <c:pt idx="31">
                  <c:v>1.9179999999999999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5-4067-A6ED-0EAE0674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400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HP)'!$C$41:$AH$41</c:f>
              <c:numCache>
                <c:formatCode>General</c:formatCode>
                <c:ptCount val="32"/>
                <c:pt idx="0">
                  <c:v>1.992</c:v>
                </c:pt>
                <c:pt idx="1">
                  <c:v>2.0049999999999999</c:v>
                </c:pt>
                <c:pt idx="2">
                  <c:v>1.9890000000000001</c:v>
                </c:pt>
                <c:pt idx="3">
                  <c:v>1.978</c:v>
                </c:pt>
                <c:pt idx="4">
                  <c:v>2.0350000000000001</c:v>
                </c:pt>
                <c:pt idx="5">
                  <c:v>1.976</c:v>
                </c:pt>
                <c:pt idx="6">
                  <c:v>1.9630000000000001</c:v>
                </c:pt>
                <c:pt idx="7">
                  <c:v>1.964</c:v>
                </c:pt>
                <c:pt idx="8">
                  <c:v>1.9319999999999999</c:v>
                </c:pt>
                <c:pt idx="9">
                  <c:v>1.9359999999999999</c:v>
                </c:pt>
                <c:pt idx="10">
                  <c:v>1.946</c:v>
                </c:pt>
                <c:pt idx="11">
                  <c:v>1.976</c:v>
                </c:pt>
                <c:pt idx="12">
                  <c:v>1.9490000000000001</c:v>
                </c:pt>
                <c:pt idx="13">
                  <c:v>1.9350000000000001</c:v>
                </c:pt>
                <c:pt idx="14">
                  <c:v>1.9039999999999999</c:v>
                </c:pt>
                <c:pt idx="15">
                  <c:v>1.9339999999999999</c:v>
                </c:pt>
                <c:pt idx="16">
                  <c:v>1.901</c:v>
                </c:pt>
                <c:pt idx="17">
                  <c:v>1.9410000000000001</c:v>
                </c:pt>
                <c:pt idx="18">
                  <c:v>1.931</c:v>
                </c:pt>
                <c:pt idx="19">
                  <c:v>1.96</c:v>
                </c:pt>
                <c:pt idx="20">
                  <c:v>1.94</c:v>
                </c:pt>
                <c:pt idx="21">
                  <c:v>1.899</c:v>
                </c:pt>
                <c:pt idx="22">
                  <c:v>1.8819999999999999</c:v>
                </c:pt>
                <c:pt idx="23">
                  <c:v>1.9219999999999999</c:v>
                </c:pt>
                <c:pt idx="24">
                  <c:v>1.867</c:v>
                </c:pt>
                <c:pt idx="25">
                  <c:v>1.873</c:v>
                </c:pt>
                <c:pt idx="26">
                  <c:v>1.929</c:v>
                </c:pt>
                <c:pt idx="27">
                  <c:v>1.891</c:v>
                </c:pt>
                <c:pt idx="28">
                  <c:v>1.889</c:v>
                </c:pt>
                <c:pt idx="29">
                  <c:v>1.9359999999999999</c:v>
                </c:pt>
                <c:pt idx="30">
                  <c:v>1.877</c:v>
                </c:pt>
                <c:pt idx="31">
                  <c:v>1.903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6-4F10-8540-373C9961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HP)'!$C$42:$AH$42</c:f>
              <c:numCache>
                <c:formatCode>General</c:formatCode>
                <c:ptCount val="32"/>
                <c:pt idx="0">
                  <c:v>2.0289999999999999</c:v>
                </c:pt>
                <c:pt idx="1">
                  <c:v>2.0019999999999998</c:v>
                </c:pt>
                <c:pt idx="2">
                  <c:v>1.9770000000000001</c:v>
                </c:pt>
                <c:pt idx="3">
                  <c:v>1.9750000000000001</c:v>
                </c:pt>
                <c:pt idx="4">
                  <c:v>1.994</c:v>
                </c:pt>
                <c:pt idx="5">
                  <c:v>1.98</c:v>
                </c:pt>
                <c:pt idx="6">
                  <c:v>1.9870000000000001</c:v>
                </c:pt>
                <c:pt idx="7">
                  <c:v>1.9279999999999999</c:v>
                </c:pt>
                <c:pt idx="8">
                  <c:v>1.978</c:v>
                </c:pt>
                <c:pt idx="9">
                  <c:v>1.97</c:v>
                </c:pt>
                <c:pt idx="10">
                  <c:v>1.9810000000000001</c:v>
                </c:pt>
                <c:pt idx="11">
                  <c:v>1.9450000000000001</c:v>
                </c:pt>
                <c:pt idx="12">
                  <c:v>1.931</c:v>
                </c:pt>
                <c:pt idx="13">
                  <c:v>1.901</c:v>
                </c:pt>
                <c:pt idx="14">
                  <c:v>1.917</c:v>
                </c:pt>
                <c:pt idx="15">
                  <c:v>1.92</c:v>
                </c:pt>
                <c:pt idx="16">
                  <c:v>1.9419999999999999</c:v>
                </c:pt>
                <c:pt idx="17">
                  <c:v>1.958</c:v>
                </c:pt>
                <c:pt idx="18">
                  <c:v>1.9930000000000001</c:v>
                </c:pt>
                <c:pt idx="19">
                  <c:v>1.9219999999999999</c:v>
                </c:pt>
                <c:pt idx="20">
                  <c:v>1.91</c:v>
                </c:pt>
                <c:pt idx="21">
                  <c:v>1.9119999999999999</c:v>
                </c:pt>
                <c:pt idx="22">
                  <c:v>1.8879999999999999</c:v>
                </c:pt>
                <c:pt idx="23">
                  <c:v>1.909</c:v>
                </c:pt>
                <c:pt idx="24">
                  <c:v>1.879</c:v>
                </c:pt>
                <c:pt idx="25">
                  <c:v>1.897</c:v>
                </c:pt>
                <c:pt idx="26">
                  <c:v>1.9079999999999999</c:v>
                </c:pt>
                <c:pt idx="27">
                  <c:v>1.9079999999999999</c:v>
                </c:pt>
                <c:pt idx="28">
                  <c:v>1.9219999999999999</c:v>
                </c:pt>
                <c:pt idx="29">
                  <c:v>1.901</c:v>
                </c:pt>
                <c:pt idx="30">
                  <c:v>1.895</c:v>
                </c:pt>
                <c:pt idx="31">
                  <c:v>1.899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3-4B08-ACAD-8923A160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500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47357506237646E-2"/>
                  <c:y val="-0.378427275798445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'PD (0.6 mM NADH, 300 mM HP)'!$C$2:$AH$2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'PD (0.6 mM NADH, 300 mM HP)'!$C$43:$AH$43</c:f>
              <c:numCache>
                <c:formatCode>General</c:formatCode>
                <c:ptCount val="32"/>
                <c:pt idx="0">
                  <c:v>2.0179999999999998</c:v>
                </c:pt>
                <c:pt idx="1">
                  <c:v>2.0070000000000001</c:v>
                </c:pt>
                <c:pt idx="2">
                  <c:v>1.996</c:v>
                </c:pt>
                <c:pt idx="3">
                  <c:v>1.98</c:v>
                </c:pt>
                <c:pt idx="4">
                  <c:v>2.0150000000000001</c:v>
                </c:pt>
                <c:pt idx="5">
                  <c:v>1.974</c:v>
                </c:pt>
                <c:pt idx="6">
                  <c:v>1.9930000000000001</c:v>
                </c:pt>
                <c:pt idx="7">
                  <c:v>1.9359999999999999</c:v>
                </c:pt>
                <c:pt idx="8">
                  <c:v>1.9339999999999999</c:v>
                </c:pt>
                <c:pt idx="9">
                  <c:v>1.9550000000000001</c:v>
                </c:pt>
                <c:pt idx="10">
                  <c:v>1.9470000000000001</c:v>
                </c:pt>
                <c:pt idx="11">
                  <c:v>1.964</c:v>
                </c:pt>
                <c:pt idx="12">
                  <c:v>1.96</c:v>
                </c:pt>
                <c:pt idx="13">
                  <c:v>1.9259999999999999</c:v>
                </c:pt>
                <c:pt idx="14">
                  <c:v>1.89</c:v>
                </c:pt>
                <c:pt idx="15">
                  <c:v>1.91</c:v>
                </c:pt>
                <c:pt idx="16">
                  <c:v>1.9259999999999999</c:v>
                </c:pt>
                <c:pt idx="17">
                  <c:v>1.9</c:v>
                </c:pt>
                <c:pt idx="18">
                  <c:v>1.929</c:v>
                </c:pt>
                <c:pt idx="19">
                  <c:v>1.915</c:v>
                </c:pt>
                <c:pt idx="20">
                  <c:v>1.931</c:v>
                </c:pt>
                <c:pt idx="21">
                  <c:v>1.915</c:v>
                </c:pt>
                <c:pt idx="22">
                  <c:v>1.8779999999999999</c:v>
                </c:pt>
                <c:pt idx="23">
                  <c:v>1.909</c:v>
                </c:pt>
                <c:pt idx="24">
                  <c:v>1.8959999999999999</c:v>
                </c:pt>
                <c:pt idx="25">
                  <c:v>1.8959999999999999</c:v>
                </c:pt>
                <c:pt idx="26">
                  <c:v>1.917</c:v>
                </c:pt>
                <c:pt idx="27">
                  <c:v>1.9239999999999999</c:v>
                </c:pt>
                <c:pt idx="28">
                  <c:v>1.9079999999999999</c:v>
                </c:pt>
                <c:pt idx="29">
                  <c:v>1.911</c:v>
                </c:pt>
                <c:pt idx="30">
                  <c:v>1.895</c:v>
                </c:pt>
                <c:pt idx="31">
                  <c:v>1.9179999999999999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9-4D53-A1E3-374DCAB21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78831"/>
        <c:axId val="1130376751"/>
      </c:scatterChart>
      <c:valAx>
        <c:axId val="11303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6751"/>
        <c:crosses val="autoZero"/>
        <c:crossBetween val="midCat"/>
      </c:valAx>
      <c:valAx>
        <c:axId val="113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3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NADH)'!$C$7:$AH$7</c:f>
              <c:numCache>
                <c:formatCode>General</c:formatCode>
                <c:ptCount val="32"/>
                <c:pt idx="0">
                  <c:v>1.956</c:v>
                </c:pt>
                <c:pt idx="1">
                  <c:v>1.9670000000000001</c:v>
                </c:pt>
                <c:pt idx="2">
                  <c:v>1.9630000000000001</c:v>
                </c:pt>
                <c:pt idx="3">
                  <c:v>1.974</c:v>
                </c:pt>
                <c:pt idx="4">
                  <c:v>1.921</c:v>
                </c:pt>
                <c:pt idx="5">
                  <c:v>1.94</c:v>
                </c:pt>
                <c:pt idx="6">
                  <c:v>1.9530000000000001</c:v>
                </c:pt>
                <c:pt idx="7">
                  <c:v>1.9119999999999999</c:v>
                </c:pt>
                <c:pt idx="8">
                  <c:v>1.9810000000000001</c:v>
                </c:pt>
                <c:pt idx="9">
                  <c:v>1.9139999999999999</c:v>
                </c:pt>
                <c:pt idx="10">
                  <c:v>1.8640000000000001</c:v>
                </c:pt>
                <c:pt idx="11">
                  <c:v>1.9139999999999999</c:v>
                </c:pt>
                <c:pt idx="12">
                  <c:v>1.867</c:v>
                </c:pt>
                <c:pt idx="13">
                  <c:v>1.8839999999999999</c:v>
                </c:pt>
                <c:pt idx="14">
                  <c:v>1.8720000000000001</c:v>
                </c:pt>
                <c:pt idx="15">
                  <c:v>1.86</c:v>
                </c:pt>
                <c:pt idx="16">
                  <c:v>1.8680000000000001</c:v>
                </c:pt>
                <c:pt idx="17">
                  <c:v>1.849</c:v>
                </c:pt>
                <c:pt idx="18">
                  <c:v>1.875</c:v>
                </c:pt>
                <c:pt idx="19">
                  <c:v>1.845</c:v>
                </c:pt>
                <c:pt idx="20">
                  <c:v>1.839</c:v>
                </c:pt>
                <c:pt idx="21">
                  <c:v>1.819</c:v>
                </c:pt>
                <c:pt idx="22">
                  <c:v>1.835</c:v>
                </c:pt>
                <c:pt idx="23">
                  <c:v>1.829</c:v>
                </c:pt>
                <c:pt idx="24">
                  <c:v>1.8320000000000001</c:v>
                </c:pt>
                <c:pt idx="25">
                  <c:v>1.853</c:v>
                </c:pt>
                <c:pt idx="26">
                  <c:v>1.8260000000000001</c:v>
                </c:pt>
                <c:pt idx="27">
                  <c:v>1.8169999999999999</c:v>
                </c:pt>
                <c:pt idx="28">
                  <c:v>1.804</c:v>
                </c:pt>
                <c:pt idx="29">
                  <c:v>1.8160000000000001</c:v>
                </c:pt>
                <c:pt idx="30">
                  <c:v>1.804</c:v>
                </c:pt>
                <c:pt idx="31">
                  <c:v>1.8149999999999999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7-495F-A8DF-46AC9BC1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200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NADH)'!$C$8:$AH$8</c:f>
              <c:numCache>
                <c:formatCode>General</c:formatCode>
                <c:ptCount val="32"/>
                <c:pt idx="0">
                  <c:v>1.9810000000000001</c:v>
                </c:pt>
                <c:pt idx="1">
                  <c:v>1.9710000000000001</c:v>
                </c:pt>
                <c:pt idx="2">
                  <c:v>2.0089999999999999</c:v>
                </c:pt>
                <c:pt idx="3">
                  <c:v>1.9610000000000001</c:v>
                </c:pt>
                <c:pt idx="4">
                  <c:v>1.919</c:v>
                </c:pt>
                <c:pt idx="5">
                  <c:v>1.915</c:v>
                </c:pt>
                <c:pt idx="6">
                  <c:v>1.96</c:v>
                </c:pt>
                <c:pt idx="7">
                  <c:v>1.9179999999999999</c:v>
                </c:pt>
                <c:pt idx="8">
                  <c:v>1.9419999999999999</c:v>
                </c:pt>
                <c:pt idx="9">
                  <c:v>1.863</c:v>
                </c:pt>
                <c:pt idx="10">
                  <c:v>1.8640000000000001</c:v>
                </c:pt>
                <c:pt idx="11">
                  <c:v>1.927</c:v>
                </c:pt>
                <c:pt idx="12">
                  <c:v>1.891</c:v>
                </c:pt>
                <c:pt idx="13">
                  <c:v>1.903</c:v>
                </c:pt>
                <c:pt idx="14">
                  <c:v>1.877</c:v>
                </c:pt>
                <c:pt idx="15">
                  <c:v>1.85</c:v>
                </c:pt>
                <c:pt idx="16">
                  <c:v>1.881</c:v>
                </c:pt>
                <c:pt idx="17">
                  <c:v>1.859</c:v>
                </c:pt>
                <c:pt idx="18">
                  <c:v>1.863</c:v>
                </c:pt>
                <c:pt idx="19">
                  <c:v>1.85</c:v>
                </c:pt>
                <c:pt idx="20">
                  <c:v>1.865</c:v>
                </c:pt>
                <c:pt idx="21">
                  <c:v>1.8340000000000001</c:v>
                </c:pt>
                <c:pt idx="22">
                  <c:v>1.8280000000000001</c:v>
                </c:pt>
                <c:pt idx="23">
                  <c:v>1.823</c:v>
                </c:pt>
                <c:pt idx="24">
                  <c:v>1.8240000000000001</c:v>
                </c:pt>
                <c:pt idx="25">
                  <c:v>1.837</c:v>
                </c:pt>
                <c:pt idx="26">
                  <c:v>1.8280000000000001</c:v>
                </c:pt>
                <c:pt idx="27">
                  <c:v>1.8340000000000001</c:v>
                </c:pt>
                <c:pt idx="28">
                  <c:v>1.804</c:v>
                </c:pt>
                <c:pt idx="29">
                  <c:v>1.851</c:v>
                </c:pt>
                <c:pt idx="30">
                  <c:v>1.843</c:v>
                </c:pt>
                <c:pt idx="31">
                  <c:v>1.802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0-4144-B349-C3E6D302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300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NADH)'!$C$9:$AH$9</c:f>
              <c:numCache>
                <c:formatCode>General</c:formatCode>
                <c:ptCount val="32"/>
                <c:pt idx="0">
                  <c:v>2.0059999999999998</c:v>
                </c:pt>
                <c:pt idx="1">
                  <c:v>1.9870000000000001</c:v>
                </c:pt>
                <c:pt idx="2">
                  <c:v>2.0299999999999998</c:v>
                </c:pt>
                <c:pt idx="3">
                  <c:v>1.9770000000000001</c:v>
                </c:pt>
                <c:pt idx="4">
                  <c:v>1.9410000000000001</c:v>
                </c:pt>
                <c:pt idx="5">
                  <c:v>1.9490000000000001</c:v>
                </c:pt>
                <c:pt idx="6">
                  <c:v>2.0139999999999998</c:v>
                </c:pt>
                <c:pt idx="7">
                  <c:v>1.948</c:v>
                </c:pt>
                <c:pt idx="8">
                  <c:v>1.9910000000000001</c:v>
                </c:pt>
                <c:pt idx="9">
                  <c:v>1.9450000000000001</c:v>
                </c:pt>
                <c:pt idx="10">
                  <c:v>1.9019999999999999</c:v>
                </c:pt>
                <c:pt idx="11">
                  <c:v>1.9330000000000001</c:v>
                </c:pt>
                <c:pt idx="12">
                  <c:v>1.905</c:v>
                </c:pt>
                <c:pt idx="13">
                  <c:v>1.95</c:v>
                </c:pt>
                <c:pt idx="14">
                  <c:v>1.891</c:v>
                </c:pt>
                <c:pt idx="15">
                  <c:v>1.897</c:v>
                </c:pt>
                <c:pt idx="16">
                  <c:v>1.8979999999999999</c:v>
                </c:pt>
                <c:pt idx="17">
                  <c:v>1.881</c:v>
                </c:pt>
                <c:pt idx="18">
                  <c:v>1.917</c:v>
                </c:pt>
                <c:pt idx="19">
                  <c:v>1.8859999999999999</c:v>
                </c:pt>
                <c:pt idx="20">
                  <c:v>1.909</c:v>
                </c:pt>
                <c:pt idx="21">
                  <c:v>1.8540000000000001</c:v>
                </c:pt>
                <c:pt idx="22">
                  <c:v>1.871</c:v>
                </c:pt>
                <c:pt idx="23">
                  <c:v>1.897</c:v>
                </c:pt>
                <c:pt idx="24">
                  <c:v>1.857</c:v>
                </c:pt>
                <c:pt idx="25">
                  <c:v>1.855</c:v>
                </c:pt>
                <c:pt idx="26">
                  <c:v>1.845</c:v>
                </c:pt>
                <c:pt idx="27">
                  <c:v>1.8580000000000001</c:v>
                </c:pt>
                <c:pt idx="28">
                  <c:v>1.8340000000000001</c:v>
                </c:pt>
                <c:pt idx="29">
                  <c:v>1.8520000000000001</c:v>
                </c:pt>
                <c:pt idx="30">
                  <c:v>1.861</c:v>
                </c:pt>
                <c:pt idx="31">
                  <c:v>1.8109999999999999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4A00-B1E1-2781C954C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300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NADH)'!$C$10:$AH$10</c:f>
              <c:numCache>
                <c:formatCode>General</c:formatCode>
                <c:ptCount val="32"/>
                <c:pt idx="0">
                  <c:v>1.97</c:v>
                </c:pt>
                <c:pt idx="1">
                  <c:v>1.9530000000000001</c:v>
                </c:pt>
                <c:pt idx="2">
                  <c:v>1.9870000000000001</c:v>
                </c:pt>
                <c:pt idx="3">
                  <c:v>1.9530000000000001</c:v>
                </c:pt>
                <c:pt idx="4">
                  <c:v>1.901</c:v>
                </c:pt>
                <c:pt idx="5">
                  <c:v>1.895</c:v>
                </c:pt>
                <c:pt idx="6">
                  <c:v>1.9330000000000001</c:v>
                </c:pt>
                <c:pt idx="7">
                  <c:v>1.9159999999999999</c:v>
                </c:pt>
                <c:pt idx="8">
                  <c:v>1.92</c:v>
                </c:pt>
                <c:pt idx="9">
                  <c:v>1.9119999999999999</c:v>
                </c:pt>
                <c:pt idx="10">
                  <c:v>1.875</c:v>
                </c:pt>
                <c:pt idx="11">
                  <c:v>1.889</c:v>
                </c:pt>
                <c:pt idx="12">
                  <c:v>1.879</c:v>
                </c:pt>
                <c:pt idx="13">
                  <c:v>1.901</c:v>
                </c:pt>
                <c:pt idx="14">
                  <c:v>1.8420000000000001</c:v>
                </c:pt>
                <c:pt idx="15">
                  <c:v>1.829</c:v>
                </c:pt>
                <c:pt idx="16">
                  <c:v>1.8520000000000001</c:v>
                </c:pt>
                <c:pt idx="17">
                  <c:v>1.8560000000000001</c:v>
                </c:pt>
                <c:pt idx="18">
                  <c:v>1.8640000000000001</c:v>
                </c:pt>
                <c:pt idx="19">
                  <c:v>1.841</c:v>
                </c:pt>
                <c:pt idx="20">
                  <c:v>1.85</c:v>
                </c:pt>
                <c:pt idx="21">
                  <c:v>1.804</c:v>
                </c:pt>
                <c:pt idx="22">
                  <c:v>1.8</c:v>
                </c:pt>
                <c:pt idx="23">
                  <c:v>1.82</c:v>
                </c:pt>
                <c:pt idx="24">
                  <c:v>1.8120000000000001</c:v>
                </c:pt>
                <c:pt idx="25">
                  <c:v>1.7729999999999999</c:v>
                </c:pt>
                <c:pt idx="26">
                  <c:v>1.806</c:v>
                </c:pt>
                <c:pt idx="27">
                  <c:v>1.8080000000000001</c:v>
                </c:pt>
                <c:pt idx="28">
                  <c:v>1.772</c:v>
                </c:pt>
                <c:pt idx="29">
                  <c:v>1.804</c:v>
                </c:pt>
                <c:pt idx="30">
                  <c:v>1.8080000000000001</c:v>
                </c:pt>
                <c:pt idx="31">
                  <c:v>1.766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B-48F2-97EF-2E8B987B8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400 mM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46861150552902"/>
                  <c:y val="-0.3103181745139000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'HP (0.6 mM NADH)'!$C$2:$AH$2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</c:numCache>
            </c:numRef>
          </c:xVal>
          <c:yVal>
            <c:numRef>
              <c:f>'HP (0.6 mM NADH)'!$C$36:$AH$36</c:f>
              <c:numCache>
                <c:formatCode>General</c:formatCode>
                <c:ptCount val="32"/>
                <c:pt idx="0">
                  <c:v>2.0830000000000002</c:v>
                </c:pt>
                <c:pt idx="1">
                  <c:v>2.1160000000000001</c:v>
                </c:pt>
                <c:pt idx="2">
                  <c:v>2.09</c:v>
                </c:pt>
                <c:pt idx="3">
                  <c:v>2.0960000000000001</c:v>
                </c:pt>
                <c:pt idx="4">
                  <c:v>2.1469999999999998</c:v>
                </c:pt>
                <c:pt idx="5">
                  <c:v>2.0529999999999999</c:v>
                </c:pt>
                <c:pt idx="6">
                  <c:v>2.1160000000000001</c:v>
                </c:pt>
                <c:pt idx="7">
                  <c:v>2.0550000000000002</c:v>
                </c:pt>
                <c:pt idx="8">
                  <c:v>2.0289999999999999</c:v>
                </c:pt>
                <c:pt idx="9">
                  <c:v>1.992</c:v>
                </c:pt>
                <c:pt idx="10">
                  <c:v>2.02</c:v>
                </c:pt>
                <c:pt idx="11">
                  <c:v>2.0169999999999999</c:v>
                </c:pt>
                <c:pt idx="12">
                  <c:v>2.0379999999999998</c:v>
                </c:pt>
                <c:pt idx="13">
                  <c:v>2.0379999999999998</c:v>
                </c:pt>
                <c:pt idx="14">
                  <c:v>1.992</c:v>
                </c:pt>
                <c:pt idx="15">
                  <c:v>1.9830000000000001</c:v>
                </c:pt>
                <c:pt idx="16">
                  <c:v>1.9890000000000001</c:v>
                </c:pt>
                <c:pt idx="17">
                  <c:v>1.996</c:v>
                </c:pt>
                <c:pt idx="18">
                  <c:v>1.9690000000000001</c:v>
                </c:pt>
                <c:pt idx="19">
                  <c:v>1.986</c:v>
                </c:pt>
                <c:pt idx="20">
                  <c:v>1.974</c:v>
                </c:pt>
                <c:pt idx="21">
                  <c:v>1.9530000000000001</c:v>
                </c:pt>
                <c:pt idx="22">
                  <c:v>1.982</c:v>
                </c:pt>
                <c:pt idx="23">
                  <c:v>1.946</c:v>
                </c:pt>
                <c:pt idx="24">
                  <c:v>1.9630000000000001</c:v>
                </c:pt>
                <c:pt idx="25">
                  <c:v>1.9510000000000001</c:v>
                </c:pt>
                <c:pt idx="26">
                  <c:v>1.9350000000000001</c:v>
                </c:pt>
                <c:pt idx="27">
                  <c:v>1.9530000000000001</c:v>
                </c:pt>
                <c:pt idx="28">
                  <c:v>1.903</c:v>
                </c:pt>
                <c:pt idx="29">
                  <c:v>1.956</c:v>
                </c:pt>
                <c:pt idx="30">
                  <c:v>1.9610000000000001</c:v>
                </c:pt>
                <c:pt idx="31">
                  <c:v>1.9179999999999999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B-4A9A-8F03-13788563A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5023"/>
        <c:axId val="684342527"/>
      </c:scatterChart>
      <c:valAx>
        <c:axId val="6843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2527"/>
        <c:crosses val="autoZero"/>
        <c:crossBetween val="midCat"/>
      </c:valAx>
      <c:valAx>
        <c:axId val="6843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180975</xdr:rowOff>
    </xdr:from>
    <xdr:to>
      <xdr:col>3</xdr:col>
      <xdr:colOff>619125</xdr:colOff>
      <xdr:row>20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7</xdr:col>
      <xdr:colOff>619125</xdr:colOff>
      <xdr:row>20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11</xdr:col>
      <xdr:colOff>619125</xdr:colOff>
      <xdr:row>20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15</xdr:col>
      <xdr:colOff>619125</xdr:colOff>
      <xdr:row>20</xdr:row>
      <xdr:rowOff>152400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3</xdr:col>
      <xdr:colOff>619125</xdr:colOff>
      <xdr:row>31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7</xdr:col>
      <xdr:colOff>619125</xdr:colOff>
      <xdr:row>31</xdr:row>
      <xdr:rowOff>152400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619125</xdr:colOff>
      <xdr:row>31</xdr:row>
      <xdr:rowOff>152400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15</xdr:col>
      <xdr:colOff>619125</xdr:colOff>
      <xdr:row>31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3</xdr:col>
      <xdr:colOff>619125</xdr:colOff>
      <xdr:row>54</xdr:row>
      <xdr:rowOff>152400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7</xdr:col>
      <xdr:colOff>619125</xdr:colOff>
      <xdr:row>54</xdr:row>
      <xdr:rowOff>152400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11</xdr:col>
      <xdr:colOff>619125</xdr:colOff>
      <xdr:row>54</xdr:row>
      <xdr:rowOff>152400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15</xdr:col>
      <xdr:colOff>619125</xdr:colOff>
      <xdr:row>54</xdr:row>
      <xdr:rowOff>152400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3</xdr:col>
      <xdr:colOff>619125</xdr:colOff>
      <xdr:row>65</xdr:row>
      <xdr:rowOff>152400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7</xdr:col>
      <xdr:colOff>619125</xdr:colOff>
      <xdr:row>65</xdr:row>
      <xdr:rowOff>152400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11</xdr:col>
      <xdr:colOff>619125</xdr:colOff>
      <xdr:row>65</xdr:row>
      <xdr:rowOff>152400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15</xdr:col>
      <xdr:colOff>619125</xdr:colOff>
      <xdr:row>65</xdr:row>
      <xdr:rowOff>152400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3</xdr:col>
      <xdr:colOff>723900</xdr:colOff>
      <xdr:row>23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7</xdr:col>
      <xdr:colOff>723900</xdr:colOff>
      <xdr:row>23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723900</xdr:colOff>
      <xdr:row>23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15</xdr:col>
      <xdr:colOff>723900</xdr:colOff>
      <xdr:row>23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3</xdr:col>
      <xdr:colOff>723900</xdr:colOff>
      <xdr:row>35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7</xdr:col>
      <xdr:colOff>723900</xdr:colOff>
      <xdr:row>35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11</xdr:col>
      <xdr:colOff>723900</xdr:colOff>
      <xdr:row>35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15</xdr:col>
      <xdr:colOff>723900</xdr:colOff>
      <xdr:row>35</xdr:row>
      <xdr:rowOff>9525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3</xdr:col>
      <xdr:colOff>723900</xdr:colOff>
      <xdr:row>60</xdr:row>
      <xdr:rowOff>9525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7</xdr:col>
      <xdr:colOff>723900</xdr:colOff>
      <xdr:row>60</xdr:row>
      <xdr:rowOff>9525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11</xdr:col>
      <xdr:colOff>723900</xdr:colOff>
      <xdr:row>60</xdr:row>
      <xdr:rowOff>9525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15</xdr:col>
      <xdr:colOff>723900</xdr:colOff>
      <xdr:row>60</xdr:row>
      <xdr:rowOff>9525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3</xdr:col>
      <xdr:colOff>723900</xdr:colOff>
      <xdr:row>72</xdr:row>
      <xdr:rowOff>9525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7</xdr:col>
      <xdr:colOff>723900</xdr:colOff>
      <xdr:row>72</xdr:row>
      <xdr:rowOff>9525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11</xdr:col>
      <xdr:colOff>723900</xdr:colOff>
      <xdr:row>72</xdr:row>
      <xdr:rowOff>9525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15</xdr:col>
      <xdr:colOff>723900</xdr:colOff>
      <xdr:row>72</xdr:row>
      <xdr:rowOff>9525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171450</xdr:rowOff>
    </xdr:from>
    <xdr:to>
      <xdr:col>4</xdr:col>
      <xdr:colOff>38100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8</xdr:col>
      <xdr:colOff>38100</xdr:colOff>
      <xdr:row>21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12</xdr:col>
      <xdr:colOff>38100</xdr:colOff>
      <xdr:row>21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16</xdr:col>
      <xdr:colOff>38100</xdr:colOff>
      <xdr:row>21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38100</xdr:colOff>
      <xdr:row>32</xdr:row>
      <xdr:rowOff>19050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8</xdr:col>
      <xdr:colOff>38100</xdr:colOff>
      <xdr:row>32</xdr:row>
      <xdr:rowOff>19050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12</xdr:col>
      <xdr:colOff>38100</xdr:colOff>
      <xdr:row>32</xdr:row>
      <xdr:rowOff>19050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16</xdr:col>
      <xdr:colOff>38100</xdr:colOff>
      <xdr:row>32</xdr:row>
      <xdr:rowOff>19050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4</xdr:col>
      <xdr:colOff>38100</xdr:colOff>
      <xdr:row>54</xdr:row>
      <xdr:rowOff>19050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8</xdr:col>
      <xdr:colOff>38100</xdr:colOff>
      <xdr:row>54</xdr:row>
      <xdr:rowOff>19050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12</xdr:col>
      <xdr:colOff>38100</xdr:colOff>
      <xdr:row>54</xdr:row>
      <xdr:rowOff>19050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16</xdr:col>
      <xdr:colOff>38100</xdr:colOff>
      <xdr:row>54</xdr:row>
      <xdr:rowOff>19050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38100</xdr:colOff>
      <xdr:row>65</xdr:row>
      <xdr:rowOff>19050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8</xdr:col>
      <xdr:colOff>38100</xdr:colOff>
      <xdr:row>65</xdr:row>
      <xdr:rowOff>19050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12</xdr:col>
      <xdr:colOff>38100</xdr:colOff>
      <xdr:row>65</xdr:row>
      <xdr:rowOff>19050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16</xdr:col>
      <xdr:colOff>38100</xdr:colOff>
      <xdr:row>65</xdr:row>
      <xdr:rowOff>19050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3"/>
  <sheetViews>
    <sheetView topLeftCell="A34" zoomScale="70" zoomScaleNormal="70" workbookViewId="0">
      <selection activeCell="S59" sqref="S59"/>
    </sheetView>
  </sheetViews>
  <sheetFormatPr baseColWidth="10" defaultRowHeight="14.5" x14ac:dyDescent="0.35"/>
  <sheetData>
    <row r="1" spans="1:52" x14ac:dyDescent="0.35">
      <c r="A1" t="s">
        <v>1</v>
      </c>
      <c r="B1" t="s">
        <v>2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</row>
    <row r="2" spans="1:52" x14ac:dyDescent="0.35">
      <c r="B2" t="s">
        <v>4</v>
      </c>
      <c r="C2">
        <v>0</v>
      </c>
      <c r="D2">
        <v>6</v>
      </c>
      <c r="E2">
        <v>12</v>
      </c>
      <c r="F2">
        <v>18</v>
      </c>
      <c r="G2">
        <v>24</v>
      </c>
      <c r="H2">
        <v>30</v>
      </c>
      <c r="I2">
        <v>36</v>
      </c>
      <c r="J2">
        <v>42</v>
      </c>
      <c r="K2">
        <v>48</v>
      </c>
      <c r="L2">
        <v>54</v>
      </c>
      <c r="M2">
        <v>60</v>
      </c>
      <c r="N2">
        <v>66</v>
      </c>
      <c r="O2">
        <v>72</v>
      </c>
      <c r="P2">
        <v>78</v>
      </c>
      <c r="Q2">
        <v>84</v>
      </c>
      <c r="R2">
        <v>90</v>
      </c>
      <c r="S2">
        <v>96</v>
      </c>
      <c r="T2">
        <v>102</v>
      </c>
      <c r="U2">
        <v>108</v>
      </c>
      <c r="V2">
        <v>114</v>
      </c>
      <c r="W2">
        <v>120</v>
      </c>
      <c r="X2">
        <v>126</v>
      </c>
      <c r="Y2">
        <v>132</v>
      </c>
      <c r="Z2">
        <v>138</v>
      </c>
      <c r="AA2">
        <v>144</v>
      </c>
      <c r="AB2">
        <v>150</v>
      </c>
      <c r="AC2">
        <v>156</v>
      </c>
      <c r="AD2">
        <v>162</v>
      </c>
      <c r="AE2">
        <v>168</v>
      </c>
      <c r="AF2">
        <v>174</v>
      </c>
      <c r="AG2">
        <v>180</v>
      </c>
      <c r="AH2">
        <v>186</v>
      </c>
      <c r="AI2">
        <v>192</v>
      </c>
      <c r="AJ2">
        <v>198</v>
      </c>
      <c r="AK2">
        <v>204</v>
      </c>
      <c r="AL2">
        <v>210</v>
      </c>
      <c r="AM2">
        <v>216</v>
      </c>
      <c r="AN2">
        <v>222</v>
      </c>
      <c r="AO2">
        <v>228</v>
      </c>
      <c r="AP2">
        <v>234</v>
      </c>
      <c r="AQ2">
        <v>240</v>
      </c>
      <c r="AR2">
        <v>246</v>
      </c>
      <c r="AS2">
        <v>252</v>
      </c>
      <c r="AT2">
        <v>258</v>
      </c>
      <c r="AU2">
        <v>264</v>
      </c>
      <c r="AV2">
        <v>270</v>
      </c>
      <c r="AW2">
        <v>276</v>
      </c>
      <c r="AX2">
        <v>282</v>
      </c>
      <c r="AY2">
        <v>288</v>
      </c>
      <c r="AZ2">
        <v>294</v>
      </c>
    </row>
    <row r="3" spans="1:52" x14ac:dyDescent="0.35">
      <c r="A3" t="s">
        <v>17</v>
      </c>
      <c r="C3">
        <v>1.891</v>
      </c>
      <c r="D3">
        <v>1.944</v>
      </c>
      <c r="E3">
        <v>1.8879999999999999</v>
      </c>
      <c r="F3">
        <v>1.92</v>
      </c>
      <c r="G3">
        <v>1.9079999999999999</v>
      </c>
      <c r="H3">
        <v>1.885</v>
      </c>
      <c r="I3">
        <v>1.9510000000000001</v>
      </c>
      <c r="J3">
        <v>1.9219999999999999</v>
      </c>
      <c r="K3">
        <v>1.9350000000000001</v>
      </c>
      <c r="L3">
        <v>1.89</v>
      </c>
      <c r="M3">
        <v>1.8759999999999999</v>
      </c>
      <c r="N3">
        <v>1.923</v>
      </c>
      <c r="O3">
        <v>1.923</v>
      </c>
      <c r="P3">
        <v>1.9390000000000001</v>
      </c>
      <c r="Q3">
        <v>1.897</v>
      </c>
      <c r="R3">
        <v>1.903</v>
      </c>
      <c r="S3">
        <v>1.897</v>
      </c>
      <c r="T3">
        <v>1.8919999999999999</v>
      </c>
      <c r="U3">
        <v>1.917</v>
      </c>
      <c r="V3">
        <v>1.903</v>
      </c>
      <c r="W3">
        <v>1.9390000000000001</v>
      </c>
      <c r="X3">
        <v>1.893</v>
      </c>
      <c r="Y3">
        <v>1.911</v>
      </c>
      <c r="Z3">
        <v>1.8939999999999999</v>
      </c>
      <c r="AA3">
        <v>1.9350000000000001</v>
      </c>
      <c r="AB3">
        <v>1.901</v>
      </c>
      <c r="AC3">
        <v>1.9279999999999999</v>
      </c>
      <c r="AD3">
        <v>1.897</v>
      </c>
      <c r="AE3">
        <v>1.8939999999999999</v>
      </c>
      <c r="AF3">
        <v>1.871</v>
      </c>
      <c r="AG3">
        <v>1.8879999999999999</v>
      </c>
      <c r="AH3">
        <v>1.91</v>
      </c>
      <c r="AI3">
        <v>1.9219999999999999</v>
      </c>
      <c r="AJ3">
        <v>1.901</v>
      </c>
      <c r="AK3">
        <v>1.8919999999999999</v>
      </c>
      <c r="AL3">
        <v>1.8939999999999999</v>
      </c>
      <c r="AM3">
        <v>1.897</v>
      </c>
      <c r="AN3">
        <v>1.889</v>
      </c>
      <c r="AO3">
        <v>1.903</v>
      </c>
      <c r="AP3">
        <v>1.9</v>
      </c>
      <c r="AQ3">
        <v>1.8979999999999999</v>
      </c>
      <c r="AR3">
        <v>1.9039999999999999</v>
      </c>
      <c r="AS3">
        <v>1.8740000000000001</v>
      </c>
      <c r="AT3">
        <v>1.8919999999999999</v>
      </c>
      <c r="AU3">
        <v>1.8779999999999999</v>
      </c>
      <c r="AV3">
        <v>1.89</v>
      </c>
      <c r="AW3">
        <v>1.913</v>
      </c>
      <c r="AX3">
        <v>1.907</v>
      </c>
      <c r="AY3">
        <v>1.9410000000000001</v>
      </c>
      <c r="AZ3">
        <v>1.881</v>
      </c>
    </row>
    <row r="4" spans="1:52" x14ac:dyDescent="0.35">
      <c r="A4" t="s">
        <v>27</v>
      </c>
      <c r="C4">
        <v>1.8580000000000001</v>
      </c>
      <c r="D4">
        <v>1.889</v>
      </c>
      <c r="E4">
        <v>1.879</v>
      </c>
      <c r="F4">
        <v>1.893</v>
      </c>
      <c r="G4">
        <v>1.877</v>
      </c>
      <c r="H4">
        <v>1.865</v>
      </c>
      <c r="I4">
        <v>1.9119999999999999</v>
      </c>
      <c r="J4">
        <v>1.8640000000000001</v>
      </c>
      <c r="K4">
        <v>1.92</v>
      </c>
      <c r="L4">
        <v>1.8819999999999999</v>
      </c>
      <c r="M4">
        <v>1.831</v>
      </c>
      <c r="N4">
        <v>1.873</v>
      </c>
      <c r="O4">
        <v>1.837</v>
      </c>
      <c r="P4">
        <v>1.891</v>
      </c>
      <c r="Q4">
        <v>1.853</v>
      </c>
      <c r="R4">
        <v>1.877</v>
      </c>
      <c r="S4">
        <v>1.865</v>
      </c>
      <c r="T4">
        <v>1.857</v>
      </c>
      <c r="U4">
        <v>1.8680000000000001</v>
      </c>
      <c r="V4">
        <v>1.8779999999999999</v>
      </c>
      <c r="W4">
        <v>1.885</v>
      </c>
      <c r="X4">
        <v>1.8420000000000001</v>
      </c>
      <c r="Y4">
        <v>1.8720000000000001</v>
      </c>
      <c r="Z4">
        <v>1.84</v>
      </c>
      <c r="AA4">
        <v>1.869</v>
      </c>
      <c r="AB4">
        <v>1.861</v>
      </c>
      <c r="AC4">
        <v>1.871</v>
      </c>
      <c r="AD4">
        <v>1.8520000000000001</v>
      </c>
      <c r="AE4">
        <v>1.879</v>
      </c>
      <c r="AF4">
        <v>1.8680000000000001</v>
      </c>
      <c r="AG4">
        <v>1.867</v>
      </c>
      <c r="AH4">
        <v>1.859</v>
      </c>
      <c r="AI4">
        <v>1.869</v>
      </c>
      <c r="AJ4">
        <v>1.8680000000000001</v>
      </c>
      <c r="AK4">
        <v>1.867</v>
      </c>
      <c r="AL4">
        <v>1.8759999999999999</v>
      </c>
      <c r="AM4">
        <v>1.863</v>
      </c>
      <c r="AN4">
        <v>1.887</v>
      </c>
      <c r="AO4">
        <v>1.8620000000000001</v>
      </c>
      <c r="AP4">
        <v>1.8680000000000001</v>
      </c>
      <c r="AQ4">
        <v>1.88</v>
      </c>
      <c r="AR4">
        <v>1.877</v>
      </c>
      <c r="AS4">
        <v>1.8380000000000001</v>
      </c>
      <c r="AT4">
        <v>1.8839999999999999</v>
      </c>
      <c r="AU4">
        <v>1.8460000000000001</v>
      </c>
      <c r="AV4">
        <v>1.8680000000000001</v>
      </c>
      <c r="AW4">
        <v>1.883</v>
      </c>
      <c r="AX4">
        <v>1.8919999999999999</v>
      </c>
      <c r="AY4">
        <v>1.901</v>
      </c>
      <c r="AZ4">
        <v>1.86</v>
      </c>
    </row>
    <row r="5" spans="1:52" x14ac:dyDescent="0.35">
      <c r="A5" t="s">
        <v>22</v>
      </c>
      <c r="C5">
        <v>1.9259999999999999</v>
      </c>
      <c r="D5">
        <v>1.931</v>
      </c>
      <c r="E5">
        <v>1.952</v>
      </c>
      <c r="F5">
        <v>1.9219999999999999</v>
      </c>
      <c r="G5">
        <v>1.899</v>
      </c>
      <c r="H5">
        <v>1.9159999999999999</v>
      </c>
      <c r="I5">
        <v>1.9390000000000001</v>
      </c>
      <c r="J5">
        <v>1.8779999999999999</v>
      </c>
      <c r="K5">
        <v>1.929</v>
      </c>
      <c r="L5">
        <v>1.8979999999999999</v>
      </c>
      <c r="M5">
        <v>1.845</v>
      </c>
      <c r="N5">
        <v>1.885</v>
      </c>
      <c r="O5">
        <v>1.875</v>
      </c>
      <c r="P5">
        <v>1.879</v>
      </c>
      <c r="Q5">
        <v>1.875</v>
      </c>
      <c r="R5">
        <v>1.8540000000000001</v>
      </c>
      <c r="S5">
        <v>1.8480000000000001</v>
      </c>
      <c r="T5">
        <v>1.839</v>
      </c>
      <c r="U5">
        <v>1.8480000000000001</v>
      </c>
      <c r="V5">
        <v>1.8440000000000001</v>
      </c>
      <c r="W5">
        <v>1.857</v>
      </c>
      <c r="X5">
        <v>1.8180000000000001</v>
      </c>
      <c r="Y5">
        <v>1.837</v>
      </c>
      <c r="Z5">
        <v>1.83</v>
      </c>
      <c r="AA5">
        <v>1.837</v>
      </c>
      <c r="AB5">
        <v>1.8340000000000001</v>
      </c>
      <c r="AC5">
        <v>1.831</v>
      </c>
      <c r="AD5">
        <v>1.819</v>
      </c>
      <c r="AE5">
        <v>1.806</v>
      </c>
      <c r="AF5">
        <v>1.8149999999999999</v>
      </c>
      <c r="AG5">
        <v>1.8240000000000001</v>
      </c>
      <c r="AH5">
        <v>1.8340000000000001</v>
      </c>
      <c r="AI5">
        <v>1.796</v>
      </c>
      <c r="AJ5">
        <v>1.8169999999999999</v>
      </c>
      <c r="AK5">
        <v>1.802</v>
      </c>
      <c r="AL5">
        <v>1.7669999999999999</v>
      </c>
      <c r="AM5">
        <v>1.782</v>
      </c>
      <c r="AN5">
        <v>1.804</v>
      </c>
      <c r="AO5">
        <v>1.7969999999999999</v>
      </c>
      <c r="AP5">
        <v>1.79</v>
      </c>
      <c r="AQ5">
        <v>1.7849999999999999</v>
      </c>
      <c r="AR5">
        <v>1.7689999999999999</v>
      </c>
      <c r="AS5">
        <v>1.756</v>
      </c>
      <c r="AT5">
        <v>1.766</v>
      </c>
      <c r="AU5">
        <v>1.7669999999999999</v>
      </c>
      <c r="AV5">
        <v>1.74</v>
      </c>
      <c r="AW5">
        <v>1.748</v>
      </c>
      <c r="AX5">
        <v>1.7529999999999999</v>
      </c>
      <c r="AY5">
        <v>1.77</v>
      </c>
      <c r="AZ5">
        <v>1.748</v>
      </c>
    </row>
    <row r="6" spans="1:52" x14ac:dyDescent="0.35">
      <c r="A6" t="s">
        <v>22</v>
      </c>
      <c r="C6">
        <v>1.929</v>
      </c>
      <c r="D6">
        <v>1.9510000000000001</v>
      </c>
      <c r="E6">
        <v>1.946</v>
      </c>
      <c r="F6">
        <v>1.95</v>
      </c>
      <c r="G6">
        <v>1.9359999999999999</v>
      </c>
      <c r="H6">
        <v>1.897</v>
      </c>
      <c r="I6">
        <v>1.929</v>
      </c>
      <c r="J6">
        <v>1.889</v>
      </c>
      <c r="K6">
        <v>1.901</v>
      </c>
      <c r="L6">
        <v>1.873</v>
      </c>
      <c r="M6">
        <v>1.8440000000000001</v>
      </c>
      <c r="N6">
        <v>1.9259999999999999</v>
      </c>
      <c r="O6">
        <v>1.899</v>
      </c>
      <c r="P6">
        <v>1.925</v>
      </c>
      <c r="Q6">
        <v>1.889</v>
      </c>
      <c r="R6">
        <v>1.9039999999999999</v>
      </c>
      <c r="S6">
        <v>1.8879999999999999</v>
      </c>
      <c r="T6">
        <v>1.8879999999999999</v>
      </c>
      <c r="U6">
        <v>1.8540000000000001</v>
      </c>
      <c r="V6">
        <v>1.87</v>
      </c>
      <c r="W6">
        <v>1.873</v>
      </c>
      <c r="X6">
        <v>1.8480000000000001</v>
      </c>
      <c r="Y6">
        <v>1.86</v>
      </c>
      <c r="Z6">
        <v>1.839</v>
      </c>
      <c r="AA6">
        <v>1.83</v>
      </c>
      <c r="AB6">
        <v>1.829</v>
      </c>
      <c r="AC6">
        <v>1.8460000000000001</v>
      </c>
      <c r="AD6">
        <v>1.839</v>
      </c>
      <c r="AE6">
        <v>1.849</v>
      </c>
      <c r="AF6">
        <v>1.8420000000000001</v>
      </c>
      <c r="AG6">
        <v>1.8180000000000001</v>
      </c>
      <c r="AH6">
        <v>1.823</v>
      </c>
      <c r="AI6">
        <v>1.8029999999999999</v>
      </c>
      <c r="AJ6">
        <v>1.8280000000000001</v>
      </c>
      <c r="AK6">
        <v>1.8089999999999999</v>
      </c>
      <c r="AL6">
        <v>1.8120000000000001</v>
      </c>
      <c r="AM6">
        <v>1.802</v>
      </c>
      <c r="AN6">
        <v>1.8049999999999999</v>
      </c>
      <c r="AO6">
        <v>1.7929999999999999</v>
      </c>
      <c r="AP6">
        <v>1.796</v>
      </c>
      <c r="AQ6">
        <v>1.784</v>
      </c>
      <c r="AR6">
        <v>1.7729999999999999</v>
      </c>
      <c r="AS6">
        <v>1.7969999999999999</v>
      </c>
      <c r="AT6">
        <v>1.798</v>
      </c>
      <c r="AU6">
        <v>1.7769999999999999</v>
      </c>
      <c r="AV6">
        <v>1.764</v>
      </c>
      <c r="AW6">
        <v>1.7450000000000001</v>
      </c>
      <c r="AX6">
        <v>1.7749999999999999</v>
      </c>
      <c r="AY6">
        <v>1.8069999999999999</v>
      </c>
      <c r="AZ6">
        <v>1.7549999999999999</v>
      </c>
    </row>
    <row r="7" spans="1:52" x14ac:dyDescent="0.35">
      <c r="A7" t="s">
        <v>20</v>
      </c>
      <c r="C7">
        <v>1.956</v>
      </c>
      <c r="D7">
        <v>1.9670000000000001</v>
      </c>
      <c r="E7">
        <v>1.9630000000000001</v>
      </c>
      <c r="F7">
        <v>1.974</v>
      </c>
      <c r="G7">
        <v>1.921</v>
      </c>
      <c r="H7">
        <v>1.94</v>
      </c>
      <c r="I7">
        <v>1.9530000000000001</v>
      </c>
      <c r="J7">
        <v>1.9119999999999999</v>
      </c>
      <c r="K7">
        <v>1.9810000000000001</v>
      </c>
      <c r="L7">
        <v>1.9139999999999999</v>
      </c>
      <c r="M7">
        <v>1.8640000000000001</v>
      </c>
      <c r="N7">
        <v>1.9139999999999999</v>
      </c>
      <c r="O7">
        <v>1.867</v>
      </c>
      <c r="P7">
        <v>1.8839999999999999</v>
      </c>
      <c r="Q7">
        <v>1.8720000000000001</v>
      </c>
      <c r="R7">
        <v>1.86</v>
      </c>
      <c r="S7">
        <v>1.8680000000000001</v>
      </c>
      <c r="T7">
        <v>1.849</v>
      </c>
      <c r="U7">
        <v>1.875</v>
      </c>
      <c r="V7">
        <v>1.845</v>
      </c>
      <c r="W7">
        <v>1.839</v>
      </c>
      <c r="X7">
        <v>1.819</v>
      </c>
      <c r="Y7">
        <v>1.835</v>
      </c>
      <c r="Z7">
        <v>1.829</v>
      </c>
      <c r="AA7">
        <v>1.8320000000000001</v>
      </c>
      <c r="AB7">
        <v>1.853</v>
      </c>
      <c r="AC7">
        <v>1.8260000000000001</v>
      </c>
      <c r="AD7">
        <v>1.8169999999999999</v>
      </c>
      <c r="AE7">
        <v>1.804</v>
      </c>
      <c r="AF7">
        <v>1.8160000000000001</v>
      </c>
      <c r="AG7">
        <v>1.804</v>
      </c>
      <c r="AH7">
        <v>1.8149999999999999</v>
      </c>
      <c r="AI7">
        <v>1.8089999999999999</v>
      </c>
      <c r="AJ7">
        <v>1.788</v>
      </c>
      <c r="AK7">
        <v>1.7829999999999999</v>
      </c>
      <c r="AL7">
        <v>1.8069999999999999</v>
      </c>
      <c r="AM7">
        <v>1.7849999999999999</v>
      </c>
      <c r="AN7">
        <v>1.796</v>
      </c>
      <c r="AO7">
        <v>1.7689999999999999</v>
      </c>
      <c r="AP7">
        <v>1.7809999999999999</v>
      </c>
      <c r="AQ7">
        <v>1.7669999999999999</v>
      </c>
      <c r="AR7">
        <v>1.7330000000000001</v>
      </c>
      <c r="AS7">
        <v>1.76</v>
      </c>
      <c r="AT7">
        <v>1.7609999999999999</v>
      </c>
      <c r="AU7">
        <v>1.748</v>
      </c>
      <c r="AV7">
        <v>1.742</v>
      </c>
      <c r="AW7">
        <v>1.742</v>
      </c>
      <c r="AX7">
        <v>1.7310000000000001</v>
      </c>
      <c r="AY7">
        <v>1.754</v>
      </c>
      <c r="AZ7">
        <v>1.732</v>
      </c>
    </row>
    <row r="8" spans="1:52" x14ac:dyDescent="0.35">
      <c r="A8" t="s">
        <v>20</v>
      </c>
      <c r="C8">
        <v>1.9810000000000001</v>
      </c>
      <c r="D8">
        <v>1.9710000000000001</v>
      </c>
      <c r="E8">
        <v>2.0089999999999999</v>
      </c>
      <c r="F8">
        <v>1.9610000000000001</v>
      </c>
      <c r="G8">
        <v>1.919</v>
      </c>
      <c r="H8">
        <v>1.915</v>
      </c>
      <c r="I8">
        <v>1.96</v>
      </c>
      <c r="J8">
        <v>1.9179999999999999</v>
      </c>
      <c r="K8">
        <v>1.9419999999999999</v>
      </c>
      <c r="L8">
        <v>1.863</v>
      </c>
      <c r="M8">
        <v>1.8640000000000001</v>
      </c>
      <c r="N8">
        <v>1.927</v>
      </c>
      <c r="O8">
        <v>1.891</v>
      </c>
      <c r="P8">
        <v>1.903</v>
      </c>
      <c r="Q8">
        <v>1.877</v>
      </c>
      <c r="R8">
        <v>1.85</v>
      </c>
      <c r="S8">
        <v>1.881</v>
      </c>
      <c r="T8">
        <v>1.859</v>
      </c>
      <c r="U8">
        <v>1.863</v>
      </c>
      <c r="V8">
        <v>1.85</v>
      </c>
      <c r="W8">
        <v>1.865</v>
      </c>
      <c r="X8">
        <v>1.8340000000000001</v>
      </c>
      <c r="Y8">
        <v>1.8280000000000001</v>
      </c>
      <c r="Z8">
        <v>1.823</v>
      </c>
      <c r="AA8">
        <v>1.8240000000000001</v>
      </c>
      <c r="AB8">
        <v>1.837</v>
      </c>
      <c r="AC8">
        <v>1.8280000000000001</v>
      </c>
      <c r="AD8">
        <v>1.8340000000000001</v>
      </c>
      <c r="AE8">
        <v>1.804</v>
      </c>
      <c r="AF8">
        <v>1.851</v>
      </c>
      <c r="AG8">
        <v>1.843</v>
      </c>
      <c r="AH8">
        <v>1.802</v>
      </c>
      <c r="AI8">
        <v>1.8280000000000001</v>
      </c>
      <c r="AJ8">
        <v>1.8069999999999999</v>
      </c>
      <c r="AK8">
        <v>1.8029999999999999</v>
      </c>
      <c r="AL8">
        <v>1.7849999999999999</v>
      </c>
      <c r="AM8">
        <v>1.766</v>
      </c>
      <c r="AN8">
        <v>1.8009999999999999</v>
      </c>
      <c r="AO8">
        <v>1.768</v>
      </c>
      <c r="AP8">
        <v>1.758</v>
      </c>
      <c r="AQ8">
        <v>1.7829999999999999</v>
      </c>
      <c r="AR8">
        <v>1.7330000000000001</v>
      </c>
      <c r="AS8">
        <v>1.7529999999999999</v>
      </c>
      <c r="AT8">
        <v>1.75</v>
      </c>
      <c r="AU8">
        <v>1.7350000000000001</v>
      </c>
      <c r="AV8">
        <v>1.7509999999999999</v>
      </c>
      <c r="AW8">
        <v>1.7330000000000001</v>
      </c>
      <c r="AX8">
        <v>1.7310000000000001</v>
      </c>
      <c r="AY8">
        <v>1.7390000000000001</v>
      </c>
      <c r="AZ8">
        <v>1.736</v>
      </c>
    </row>
    <row r="9" spans="1:52" x14ac:dyDescent="0.35">
      <c r="A9" t="s">
        <v>21</v>
      </c>
      <c r="C9">
        <v>2.0059999999999998</v>
      </c>
      <c r="D9">
        <v>1.9870000000000001</v>
      </c>
      <c r="E9">
        <v>2.0299999999999998</v>
      </c>
      <c r="F9">
        <v>1.9770000000000001</v>
      </c>
      <c r="G9">
        <v>1.9410000000000001</v>
      </c>
      <c r="H9">
        <v>1.9490000000000001</v>
      </c>
      <c r="I9">
        <v>2.0139999999999998</v>
      </c>
      <c r="J9">
        <v>1.948</v>
      </c>
      <c r="K9">
        <v>1.9910000000000001</v>
      </c>
      <c r="L9">
        <v>1.9450000000000001</v>
      </c>
      <c r="M9">
        <v>1.9019999999999999</v>
      </c>
      <c r="N9">
        <v>1.9330000000000001</v>
      </c>
      <c r="O9">
        <v>1.905</v>
      </c>
      <c r="P9">
        <v>1.95</v>
      </c>
      <c r="Q9">
        <v>1.891</v>
      </c>
      <c r="R9">
        <v>1.897</v>
      </c>
      <c r="S9">
        <v>1.8979999999999999</v>
      </c>
      <c r="T9">
        <v>1.881</v>
      </c>
      <c r="U9">
        <v>1.917</v>
      </c>
      <c r="V9">
        <v>1.8859999999999999</v>
      </c>
      <c r="W9">
        <v>1.909</v>
      </c>
      <c r="X9">
        <v>1.8540000000000001</v>
      </c>
      <c r="Y9">
        <v>1.871</v>
      </c>
      <c r="Z9">
        <v>1.897</v>
      </c>
      <c r="AA9">
        <v>1.857</v>
      </c>
      <c r="AB9">
        <v>1.855</v>
      </c>
      <c r="AC9">
        <v>1.845</v>
      </c>
      <c r="AD9">
        <v>1.8580000000000001</v>
      </c>
      <c r="AE9">
        <v>1.8340000000000001</v>
      </c>
      <c r="AF9">
        <v>1.8520000000000001</v>
      </c>
      <c r="AG9">
        <v>1.861</v>
      </c>
      <c r="AH9">
        <v>1.8109999999999999</v>
      </c>
      <c r="AI9">
        <v>1.8480000000000001</v>
      </c>
      <c r="AJ9">
        <v>1.85</v>
      </c>
      <c r="AK9">
        <v>1.804</v>
      </c>
      <c r="AL9">
        <v>1.825</v>
      </c>
      <c r="AM9">
        <v>1.8089999999999999</v>
      </c>
      <c r="AN9">
        <v>1.796</v>
      </c>
      <c r="AO9">
        <v>1.796</v>
      </c>
      <c r="AP9">
        <v>1.7929999999999999</v>
      </c>
      <c r="AQ9">
        <v>1.7809999999999999</v>
      </c>
      <c r="AR9">
        <v>1.762</v>
      </c>
      <c r="AS9">
        <v>1.7629999999999999</v>
      </c>
      <c r="AT9">
        <v>1.782</v>
      </c>
      <c r="AU9">
        <v>1.776</v>
      </c>
      <c r="AV9">
        <v>1.758</v>
      </c>
      <c r="AW9">
        <v>1.76</v>
      </c>
      <c r="AX9">
        <v>1.768</v>
      </c>
      <c r="AY9">
        <v>1.804</v>
      </c>
      <c r="AZ9">
        <v>1.7470000000000001</v>
      </c>
    </row>
    <row r="10" spans="1:52" x14ac:dyDescent="0.35">
      <c r="A10" t="s">
        <v>21</v>
      </c>
      <c r="C10">
        <v>1.97</v>
      </c>
      <c r="D10">
        <v>1.9530000000000001</v>
      </c>
      <c r="E10">
        <v>1.9870000000000001</v>
      </c>
      <c r="F10">
        <v>1.9530000000000001</v>
      </c>
      <c r="G10">
        <v>1.901</v>
      </c>
      <c r="H10">
        <v>1.895</v>
      </c>
      <c r="I10">
        <v>1.9330000000000001</v>
      </c>
      <c r="J10">
        <v>1.9159999999999999</v>
      </c>
      <c r="K10">
        <v>1.92</v>
      </c>
      <c r="L10">
        <v>1.9119999999999999</v>
      </c>
      <c r="M10">
        <v>1.875</v>
      </c>
      <c r="N10">
        <v>1.889</v>
      </c>
      <c r="O10">
        <v>1.879</v>
      </c>
      <c r="P10">
        <v>1.901</v>
      </c>
      <c r="Q10">
        <v>1.8420000000000001</v>
      </c>
      <c r="R10">
        <v>1.829</v>
      </c>
      <c r="S10">
        <v>1.8520000000000001</v>
      </c>
      <c r="T10">
        <v>1.8560000000000001</v>
      </c>
      <c r="U10">
        <v>1.8640000000000001</v>
      </c>
      <c r="V10">
        <v>1.841</v>
      </c>
      <c r="W10">
        <v>1.85</v>
      </c>
      <c r="X10">
        <v>1.804</v>
      </c>
      <c r="Y10">
        <v>1.8</v>
      </c>
      <c r="Z10">
        <v>1.82</v>
      </c>
      <c r="AA10">
        <v>1.8120000000000001</v>
      </c>
      <c r="AB10">
        <v>1.7729999999999999</v>
      </c>
      <c r="AC10">
        <v>1.806</v>
      </c>
      <c r="AD10">
        <v>1.8080000000000001</v>
      </c>
      <c r="AE10">
        <v>1.772</v>
      </c>
      <c r="AF10">
        <v>1.804</v>
      </c>
      <c r="AG10">
        <v>1.8080000000000001</v>
      </c>
      <c r="AH10">
        <v>1.766</v>
      </c>
      <c r="AI10">
        <v>1.7729999999999999</v>
      </c>
      <c r="AJ10">
        <v>1.772</v>
      </c>
      <c r="AK10">
        <v>1.7749999999999999</v>
      </c>
      <c r="AL10">
        <v>1.766</v>
      </c>
      <c r="AM10">
        <v>1.748</v>
      </c>
      <c r="AN10">
        <v>1.772</v>
      </c>
      <c r="AO10">
        <v>1.7509999999999999</v>
      </c>
      <c r="AP10">
        <v>1.7569999999999999</v>
      </c>
      <c r="AQ10">
        <v>1.7789999999999999</v>
      </c>
      <c r="AR10">
        <v>1.7390000000000001</v>
      </c>
      <c r="AS10">
        <v>1.7210000000000001</v>
      </c>
      <c r="AT10">
        <v>1.744</v>
      </c>
      <c r="AU10">
        <v>1.73</v>
      </c>
      <c r="AV10">
        <v>1.7230000000000001</v>
      </c>
      <c r="AW10">
        <v>1.7170000000000001</v>
      </c>
      <c r="AX10">
        <v>1.7150000000000001</v>
      </c>
      <c r="AY10">
        <v>1.7290000000000001</v>
      </c>
      <c r="AZ10">
        <v>1.7110000000000001</v>
      </c>
    </row>
    <row r="34" spans="1:34" x14ac:dyDescent="0.35">
      <c r="A34" t="s">
        <v>1</v>
      </c>
      <c r="B34" t="s">
        <v>2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3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</row>
    <row r="35" spans="1:34" x14ac:dyDescent="0.35">
      <c r="B35" t="s">
        <v>4</v>
      </c>
      <c r="C35">
        <v>0</v>
      </c>
      <c r="D35">
        <v>6</v>
      </c>
      <c r="E35">
        <v>12</v>
      </c>
      <c r="F35">
        <v>18</v>
      </c>
      <c r="G35">
        <v>24</v>
      </c>
      <c r="H35">
        <v>30</v>
      </c>
      <c r="I35">
        <v>36</v>
      </c>
      <c r="J35">
        <v>42</v>
      </c>
      <c r="K35">
        <v>48</v>
      </c>
      <c r="L35">
        <v>54</v>
      </c>
      <c r="M35">
        <v>60</v>
      </c>
      <c r="N35">
        <v>66</v>
      </c>
      <c r="O35">
        <v>72</v>
      </c>
      <c r="P35">
        <v>78</v>
      </c>
      <c r="Q35">
        <v>84</v>
      </c>
      <c r="R35">
        <v>90</v>
      </c>
      <c r="S35">
        <v>96</v>
      </c>
      <c r="T35">
        <v>102</v>
      </c>
      <c r="U35">
        <v>108</v>
      </c>
      <c r="V35">
        <v>114</v>
      </c>
      <c r="W35">
        <v>120</v>
      </c>
      <c r="X35">
        <v>126</v>
      </c>
      <c r="Y35">
        <v>132</v>
      </c>
      <c r="Z35">
        <v>138</v>
      </c>
      <c r="AA35">
        <v>144</v>
      </c>
      <c r="AB35">
        <v>150</v>
      </c>
      <c r="AC35">
        <v>156</v>
      </c>
      <c r="AD35">
        <v>162</v>
      </c>
      <c r="AE35">
        <v>168</v>
      </c>
      <c r="AF35">
        <v>174</v>
      </c>
      <c r="AG35">
        <v>180</v>
      </c>
      <c r="AH35">
        <v>186</v>
      </c>
    </row>
    <row r="36" spans="1:34" x14ac:dyDescent="0.35">
      <c r="A36" t="s">
        <v>23</v>
      </c>
      <c r="C36">
        <v>2.0830000000000002</v>
      </c>
      <c r="D36">
        <v>2.1160000000000001</v>
      </c>
      <c r="E36">
        <v>2.09</v>
      </c>
      <c r="F36">
        <v>2.0960000000000001</v>
      </c>
      <c r="G36">
        <v>2.1469999999999998</v>
      </c>
      <c r="H36">
        <v>2.0529999999999999</v>
      </c>
      <c r="I36">
        <v>2.1160000000000001</v>
      </c>
      <c r="J36">
        <v>2.0550000000000002</v>
      </c>
      <c r="K36">
        <v>2.0289999999999999</v>
      </c>
      <c r="L36">
        <v>1.992</v>
      </c>
      <c r="M36">
        <v>2.02</v>
      </c>
      <c r="N36">
        <v>2.0169999999999999</v>
      </c>
      <c r="O36">
        <v>2.0379999999999998</v>
      </c>
      <c r="P36">
        <v>2.0379999999999998</v>
      </c>
      <c r="Q36">
        <v>1.992</v>
      </c>
      <c r="R36">
        <v>1.9830000000000001</v>
      </c>
      <c r="S36">
        <v>1.9890000000000001</v>
      </c>
      <c r="T36">
        <v>1.996</v>
      </c>
      <c r="U36">
        <v>1.9690000000000001</v>
      </c>
      <c r="V36">
        <v>1.986</v>
      </c>
      <c r="W36">
        <v>1.974</v>
      </c>
      <c r="X36">
        <v>1.9530000000000001</v>
      </c>
      <c r="Y36">
        <v>1.982</v>
      </c>
      <c r="Z36">
        <v>1.946</v>
      </c>
      <c r="AA36">
        <v>1.9630000000000001</v>
      </c>
      <c r="AB36">
        <v>1.9510000000000001</v>
      </c>
      <c r="AC36">
        <v>1.9350000000000001</v>
      </c>
      <c r="AD36">
        <v>1.9530000000000001</v>
      </c>
      <c r="AE36">
        <v>1.903</v>
      </c>
      <c r="AF36">
        <v>1.956</v>
      </c>
      <c r="AG36">
        <v>1.9610000000000001</v>
      </c>
      <c r="AH36">
        <v>1.9179999999999999</v>
      </c>
    </row>
    <row r="37" spans="1:34" x14ac:dyDescent="0.35">
      <c r="A37" t="s">
        <v>23</v>
      </c>
      <c r="C37">
        <v>2.0649999999999999</v>
      </c>
      <c r="D37">
        <v>2.0760000000000001</v>
      </c>
      <c r="E37">
        <v>2.036</v>
      </c>
      <c r="F37">
        <v>2.0339999999999998</v>
      </c>
      <c r="G37">
        <v>2.04</v>
      </c>
      <c r="H37">
        <v>2.0470000000000002</v>
      </c>
      <c r="I37">
        <v>2.0590000000000002</v>
      </c>
      <c r="J37">
        <v>2.044</v>
      </c>
      <c r="K37">
        <v>2.0009999999999999</v>
      </c>
      <c r="L37">
        <v>2.0209999999999999</v>
      </c>
      <c r="M37">
        <v>1.998</v>
      </c>
      <c r="N37">
        <v>1.954</v>
      </c>
      <c r="O37">
        <v>2.0009999999999999</v>
      </c>
      <c r="P37">
        <v>1.97</v>
      </c>
      <c r="Q37">
        <v>1.9359999999999999</v>
      </c>
      <c r="R37">
        <v>1.925</v>
      </c>
      <c r="S37">
        <v>1.948</v>
      </c>
      <c r="T37">
        <v>1.952</v>
      </c>
      <c r="U37">
        <v>1.9379999999999999</v>
      </c>
      <c r="V37">
        <v>1.927</v>
      </c>
      <c r="W37">
        <v>1.974</v>
      </c>
      <c r="X37">
        <v>1.95</v>
      </c>
      <c r="Y37">
        <v>1.93</v>
      </c>
      <c r="Z37">
        <v>1.913</v>
      </c>
      <c r="AA37">
        <v>1.974</v>
      </c>
      <c r="AB37">
        <v>1.9019999999999999</v>
      </c>
      <c r="AC37">
        <v>1.899</v>
      </c>
      <c r="AD37">
        <v>1.887</v>
      </c>
      <c r="AE37">
        <v>1.885</v>
      </c>
      <c r="AF37">
        <v>1.919</v>
      </c>
      <c r="AG37">
        <v>1.897</v>
      </c>
      <c r="AH37">
        <v>1.879</v>
      </c>
    </row>
    <row r="38" spans="1:34" x14ac:dyDescent="0.35">
      <c r="A38" t="s">
        <v>24</v>
      </c>
      <c r="C38">
        <v>2.129</v>
      </c>
      <c r="D38">
        <v>2.1869999999999998</v>
      </c>
      <c r="E38">
        <v>2.0470000000000002</v>
      </c>
      <c r="F38">
        <v>2.0489999999999999</v>
      </c>
      <c r="G38">
        <v>2.0790000000000002</v>
      </c>
      <c r="H38">
        <v>2.0659999999999998</v>
      </c>
      <c r="I38">
        <v>2.1120000000000001</v>
      </c>
      <c r="J38">
        <v>2.08</v>
      </c>
      <c r="K38">
        <v>2.0680000000000001</v>
      </c>
      <c r="L38">
        <v>2.0449999999999999</v>
      </c>
      <c r="M38">
        <v>2.0310000000000001</v>
      </c>
      <c r="N38">
        <v>2.0019999999999998</v>
      </c>
      <c r="O38">
        <v>2.0750000000000002</v>
      </c>
      <c r="P38">
        <v>2.0139999999999998</v>
      </c>
      <c r="Q38">
        <v>1.986</v>
      </c>
      <c r="R38">
        <v>1.97</v>
      </c>
      <c r="S38">
        <v>2.0129999999999999</v>
      </c>
      <c r="T38">
        <v>1.98</v>
      </c>
      <c r="U38">
        <v>1.9430000000000001</v>
      </c>
      <c r="V38">
        <v>1.9590000000000001</v>
      </c>
      <c r="W38">
        <v>1.994</v>
      </c>
      <c r="X38">
        <v>1.9550000000000001</v>
      </c>
      <c r="Y38">
        <v>1.9670000000000001</v>
      </c>
      <c r="Z38">
        <v>1.95</v>
      </c>
      <c r="AA38">
        <v>2.0139999999999998</v>
      </c>
      <c r="AB38">
        <v>1.9630000000000001</v>
      </c>
      <c r="AC38">
        <v>1.9319999999999999</v>
      </c>
      <c r="AD38">
        <v>1.931</v>
      </c>
      <c r="AE38">
        <v>1.887</v>
      </c>
      <c r="AF38">
        <v>1.948</v>
      </c>
      <c r="AG38">
        <v>1.929</v>
      </c>
      <c r="AH38">
        <v>1.9039999999999999</v>
      </c>
    </row>
    <row r="39" spans="1:34" x14ac:dyDescent="0.35">
      <c r="A39" t="s">
        <v>24</v>
      </c>
      <c r="C39">
        <v>2.0489999999999999</v>
      </c>
      <c r="D39">
        <v>2.1150000000000002</v>
      </c>
      <c r="E39">
        <v>2.048</v>
      </c>
      <c r="F39">
        <v>2.044</v>
      </c>
      <c r="G39">
        <v>2.1280000000000001</v>
      </c>
      <c r="H39">
        <v>2.0529999999999999</v>
      </c>
      <c r="I39">
        <v>2.0790000000000002</v>
      </c>
      <c r="J39">
        <v>2.0190000000000001</v>
      </c>
      <c r="K39">
        <v>2.02</v>
      </c>
      <c r="L39">
        <v>1.9890000000000001</v>
      </c>
      <c r="M39">
        <v>1.986</v>
      </c>
      <c r="N39">
        <v>2.0009999999999999</v>
      </c>
      <c r="O39">
        <v>2.0139999999999998</v>
      </c>
      <c r="P39">
        <v>1.986</v>
      </c>
      <c r="Q39">
        <v>1.966</v>
      </c>
      <c r="R39">
        <v>1.9610000000000001</v>
      </c>
      <c r="S39">
        <v>2.012</v>
      </c>
      <c r="T39">
        <v>1.9610000000000001</v>
      </c>
      <c r="U39">
        <v>1.9490000000000001</v>
      </c>
      <c r="V39">
        <v>1.9590000000000001</v>
      </c>
      <c r="W39">
        <v>1.97</v>
      </c>
      <c r="X39">
        <v>1.9330000000000001</v>
      </c>
      <c r="Y39">
        <v>1.9630000000000001</v>
      </c>
      <c r="Z39">
        <v>1.9219999999999999</v>
      </c>
      <c r="AA39">
        <v>2.0009999999999999</v>
      </c>
      <c r="AB39">
        <v>1.91</v>
      </c>
      <c r="AC39">
        <v>1.9430000000000001</v>
      </c>
      <c r="AD39">
        <v>1.925</v>
      </c>
      <c r="AE39">
        <v>1.8939999999999999</v>
      </c>
      <c r="AF39">
        <v>1.9259999999999999</v>
      </c>
      <c r="AG39">
        <v>1.895</v>
      </c>
      <c r="AH39">
        <v>1.8919999999999999</v>
      </c>
    </row>
    <row r="40" spans="1:34" x14ac:dyDescent="0.35">
      <c r="A40" t="s">
        <v>18</v>
      </c>
      <c r="C40">
        <v>1.952</v>
      </c>
      <c r="D40">
        <v>1.9379999999999999</v>
      </c>
      <c r="E40">
        <v>1.903</v>
      </c>
      <c r="F40">
        <v>1.911</v>
      </c>
      <c r="G40">
        <v>1.9690000000000001</v>
      </c>
      <c r="H40">
        <v>1.9350000000000001</v>
      </c>
      <c r="I40">
        <v>1.9550000000000001</v>
      </c>
      <c r="J40">
        <v>1.9450000000000001</v>
      </c>
      <c r="K40">
        <v>1.907</v>
      </c>
      <c r="L40">
        <v>1.921</v>
      </c>
      <c r="M40">
        <v>1.919</v>
      </c>
      <c r="N40">
        <v>1.911</v>
      </c>
      <c r="O40">
        <v>1.931</v>
      </c>
      <c r="P40">
        <v>1.8979999999999999</v>
      </c>
      <c r="Q40">
        <v>1.891</v>
      </c>
      <c r="R40">
        <v>1.8660000000000001</v>
      </c>
      <c r="S40">
        <v>1.921</v>
      </c>
      <c r="T40">
        <v>1.877</v>
      </c>
      <c r="U40">
        <v>1.86</v>
      </c>
      <c r="V40">
        <v>1.8720000000000001</v>
      </c>
      <c r="W40">
        <v>1.913</v>
      </c>
      <c r="X40">
        <v>1.8640000000000001</v>
      </c>
      <c r="Y40">
        <v>1.897</v>
      </c>
      <c r="Z40">
        <v>1.889</v>
      </c>
      <c r="AA40">
        <v>1.917</v>
      </c>
      <c r="AB40">
        <v>1.8919999999999999</v>
      </c>
      <c r="AC40">
        <v>1.8759999999999999</v>
      </c>
      <c r="AD40">
        <v>1.835</v>
      </c>
      <c r="AE40">
        <v>1.831</v>
      </c>
      <c r="AF40">
        <v>1.86</v>
      </c>
      <c r="AG40">
        <v>1.8819999999999999</v>
      </c>
      <c r="AH40">
        <v>1.859</v>
      </c>
    </row>
    <row r="41" spans="1:34" x14ac:dyDescent="0.35">
      <c r="A41" t="s">
        <v>18</v>
      </c>
      <c r="C41">
        <v>1.897</v>
      </c>
      <c r="D41">
        <v>1.911</v>
      </c>
      <c r="E41">
        <v>1.867</v>
      </c>
      <c r="F41">
        <v>1.883</v>
      </c>
      <c r="G41">
        <v>1.9159999999999999</v>
      </c>
      <c r="H41">
        <v>1.9</v>
      </c>
      <c r="I41">
        <v>1.907</v>
      </c>
      <c r="J41">
        <v>1.883</v>
      </c>
      <c r="K41">
        <v>1.9019999999999999</v>
      </c>
      <c r="L41">
        <v>1.871</v>
      </c>
      <c r="M41">
        <v>1.871</v>
      </c>
      <c r="N41">
        <v>1.877</v>
      </c>
      <c r="O41">
        <v>1.8839999999999999</v>
      </c>
      <c r="P41">
        <v>1.9079999999999999</v>
      </c>
      <c r="Q41">
        <v>1.873</v>
      </c>
      <c r="R41">
        <v>1.8540000000000001</v>
      </c>
      <c r="S41">
        <v>1.865</v>
      </c>
      <c r="T41">
        <v>1.845</v>
      </c>
      <c r="U41">
        <v>1.843</v>
      </c>
      <c r="V41">
        <v>1.8859999999999999</v>
      </c>
      <c r="W41">
        <v>1.883</v>
      </c>
      <c r="X41">
        <v>1.851</v>
      </c>
      <c r="Y41">
        <v>1.861</v>
      </c>
      <c r="Z41">
        <v>1.853</v>
      </c>
      <c r="AA41">
        <v>1.8959999999999999</v>
      </c>
      <c r="AB41">
        <v>1.879</v>
      </c>
      <c r="AC41">
        <v>1.85</v>
      </c>
      <c r="AD41">
        <v>1.823</v>
      </c>
      <c r="AE41">
        <v>1.821</v>
      </c>
      <c r="AF41">
        <v>1.873</v>
      </c>
      <c r="AG41">
        <v>1.8380000000000001</v>
      </c>
      <c r="AH41">
        <v>1.8680000000000001</v>
      </c>
    </row>
    <row r="42" spans="1:34" x14ac:dyDescent="0.35">
      <c r="A42" t="s">
        <v>19</v>
      </c>
      <c r="C42">
        <v>1.9370000000000001</v>
      </c>
      <c r="D42">
        <v>1.984</v>
      </c>
      <c r="E42">
        <v>1.9330000000000001</v>
      </c>
      <c r="F42">
        <v>1.907</v>
      </c>
      <c r="G42">
        <v>1.9810000000000001</v>
      </c>
      <c r="H42">
        <v>1.907</v>
      </c>
      <c r="I42">
        <v>1.9410000000000001</v>
      </c>
      <c r="J42">
        <v>1.921</v>
      </c>
      <c r="K42">
        <v>1.9350000000000001</v>
      </c>
      <c r="L42">
        <v>1.873</v>
      </c>
      <c r="M42">
        <v>1.8580000000000001</v>
      </c>
      <c r="N42">
        <v>1.873</v>
      </c>
      <c r="O42">
        <v>1.919</v>
      </c>
      <c r="P42">
        <v>1.8879999999999999</v>
      </c>
      <c r="Q42">
        <v>1.8720000000000001</v>
      </c>
      <c r="R42">
        <v>1.8460000000000001</v>
      </c>
      <c r="S42">
        <v>1.857</v>
      </c>
      <c r="T42">
        <v>1.857</v>
      </c>
      <c r="U42">
        <v>1.847</v>
      </c>
      <c r="V42">
        <v>1.8520000000000001</v>
      </c>
      <c r="W42">
        <v>1.859</v>
      </c>
      <c r="X42">
        <v>1.8640000000000001</v>
      </c>
      <c r="Y42">
        <v>1.8620000000000001</v>
      </c>
      <c r="Z42">
        <v>1.8540000000000001</v>
      </c>
      <c r="AA42">
        <v>1.8939999999999999</v>
      </c>
      <c r="AB42">
        <v>1.853</v>
      </c>
      <c r="AC42">
        <v>1.8220000000000001</v>
      </c>
      <c r="AD42">
        <v>1.829</v>
      </c>
      <c r="AE42">
        <v>1.806</v>
      </c>
      <c r="AF42">
        <v>1.841</v>
      </c>
      <c r="AG42">
        <v>1.8149999999999999</v>
      </c>
      <c r="AH42">
        <v>1.8280000000000001</v>
      </c>
    </row>
    <row r="43" spans="1:34" x14ac:dyDescent="0.35">
      <c r="A43" t="s">
        <v>19</v>
      </c>
      <c r="C43">
        <v>1.954</v>
      </c>
      <c r="D43">
        <v>1.97</v>
      </c>
      <c r="E43">
        <v>1.96</v>
      </c>
      <c r="F43">
        <v>1.91</v>
      </c>
      <c r="G43">
        <v>1.9710000000000001</v>
      </c>
      <c r="H43">
        <v>1.917</v>
      </c>
      <c r="I43">
        <v>1.9339999999999999</v>
      </c>
      <c r="J43">
        <v>1.9219999999999999</v>
      </c>
      <c r="K43">
        <v>1.9530000000000001</v>
      </c>
      <c r="L43">
        <v>1.9259999999999999</v>
      </c>
      <c r="M43">
        <v>1.923</v>
      </c>
      <c r="N43">
        <v>1.8859999999999999</v>
      </c>
      <c r="O43">
        <v>1.9039999999999999</v>
      </c>
      <c r="P43">
        <v>1.883</v>
      </c>
      <c r="Q43">
        <v>1.8640000000000001</v>
      </c>
      <c r="R43">
        <v>1.849</v>
      </c>
      <c r="S43">
        <v>1.8440000000000001</v>
      </c>
      <c r="T43">
        <v>1.839</v>
      </c>
      <c r="U43">
        <v>1.8460000000000001</v>
      </c>
      <c r="V43">
        <v>1.895</v>
      </c>
      <c r="W43">
        <v>1.857</v>
      </c>
      <c r="X43">
        <v>1.865</v>
      </c>
      <c r="Y43">
        <v>1.861</v>
      </c>
      <c r="Z43">
        <v>1.84</v>
      </c>
      <c r="AA43">
        <v>1.899</v>
      </c>
      <c r="AB43">
        <v>1.8480000000000001</v>
      </c>
      <c r="AC43">
        <v>1.845</v>
      </c>
      <c r="AD43">
        <v>1.8169999999999999</v>
      </c>
      <c r="AE43">
        <v>1.8169999999999999</v>
      </c>
      <c r="AF43">
        <v>1.861</v>
      </c>
      <c r="AG43">
        <v>1.8089999999999999</v>
      </c>
      <c r="AH43">
        <v>1.825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7"/>
  <sheetViews>
    <sheetView zoomScale="85" zoomScaleNormal="85" workbookViewId="0">
      <selection activeCell="S62" sqref="S62"/>
    </sheetView>
  </sheetViews>
  <sheetFormatPr baseColWidth="10" defaultRowHeight="14.5" x14ac:dyDescent="0.35"/>
  <sheetData>
    <row r="1" spans="1:52" x14ac:dyDescent="0.35">
      <c r="A1" t="s">
        <v>1</v>
      </c>
      <c r="B1" t="s">
        <v>2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</row>
    <row r="2" spans="1:52" x14ac:dyDescent="0.35">
      <c r="B2" t="s">
        <v>4</v>
      </c>
      <c r="C2">
        <v>0</v>
      </c>
      <c r="D2">
        <v>6</v>
      </c>
      <c r="E2">
        <v>12</v>
      </c>
      <c r="F2">
        <v>18</v>
      </c>
      <c r="G2">
        <v>24</v>
      </c>
      <c r="H2">
        <v>30</v>
      </c>
      <c r="I2">
        <v>36</v>
      </c>
      <c r="J2">
        <v>42</v>
      </c>
      <c r="K2">
        <v>48</v>
      </c>
      <c r="L2">
        <v>54</v>
      </c>
      <c r="M2">
        <v>60</v>
      </c>
      <c r="N2">
        <v>66</v>
      </c>
      <c r="O2">
        <v>72</v>
      </c>
      <c r="P2">
        <v>78</v>
      </c>
      <c r="Q2">
        <v>84</v>
      </c>
      <c r="R2">
        <v>90</v>
      </c>
      <c r="S2">
        <v>96</v>
      </c>
      <c r="T2">
        <v>102</v>
      </c>
      <c r="U2">
        <v>108</v>
      </c>
      <c r="V2">
        <v>114</v>
      </c>
      <c r="W2">
        <v>120</v>
      </c>
      <c r="X2">
        <v>126</v>
      </c>
      <c r="Y2">
        <v>132</v>
      </c>
      <c r="Z2">
        <v>138</v>
      </c>
      <c r="AA2">
        <v>144</v>
      </c>
      <c r="AB2">
        <v>150</v>
      </c>
      <c r="AC2">
        <v>156</v>
      </c>
      <c r="AD2">
        <v>162</v>
      </c>
      <c r="AE2">
        <v>168</v>
      </c>
      <c r="AF2">
        <v>174</v>
      </c>
      <c r="AG2">
        <v>180</v>
      </c>
      <c r="AH2">
        <v>186</v>
      </c>
      <c r="AI2">
        <v>192</v>
      </c>
      <c r="AJ2">
        <v>198</v>
      </c>
      <c r="AK2">
        <v>204</v>
      </c>
      <c r="AL2">
        <v>210</v>
      </c>
      <c r="AM2">
        <v>216</v>
      </c>
      <c r="AN2">
        <v>222</v>
      </c>
      <c r="AO2">
        <v>228</v>
      </c>
      <c r="AP2">
        <v>234</v>
      </c>
      <c r="AQ2">
        <v>240</v>
      </c>
      <c r="AR2">
        <v>246</v>
      </c>
      <c r="AS2">
        <v>252</v>
      </c>
      <c r="AT2">
        <v>258</v>
      </c>
      <c r="AU2">
        <v>264</v>
      </c>
      <c r="AV2">
        <v>270</v>
      </c>
      <c r="AW2">
        <v>276</v>
      </c>
      <c r="AX2">
        <v>282</v>
      </c>
      <c r="AY2">
        <v>288</v>
      </c>
      <c r="AZ2">
        <v>294</v>
      </c>
    </row>
    <row r="3" spans="1:52" x14ac:dyDescent="0.35">
      <c r="A3" t="s">
        <v>17</v>
      </c>
      <c r="C3">
        <v>0.22500000000000001</v>
      </c>
      <c r="D3">
        <v>0.22</v>
      </c>
      <c r="E3">
        <v>0.223</v>
      </c>
      <c r="F3">
        <v>0.22700000000000001</v>
      </c>
      <c r="G3">
        <v>0.222</v>
      </c>
      <c r="H3">
        <v>0.23699999999999999</v>
      </c>
      <c r="I3">
        <v>0.245</v>
      </c>
      <c r="J3">
        <v>0.24399999999999999</v>
      </c>
      <c r="K3">
        <v>0.23100000000000001</v>
      </c>
      <c r="L3">
        <v>0.219</v>
      </c>
      <c r="M3">
        <v>0.223</v>
      </c>
      <c r="N3">
        <v>0.21099999999999999</v>
      </c>
      <c r="O3">
        <v>0.20599999999999999</v>
      </c>
      <c r="P3">
        <v>0.20699999999999999</v>
      </c>
      <c r="Q3">
        <v>0.2</v>
      </c>
      <c r="R3">
        <v>0.219</v>
      </c>
      <c r="S3">
        <v>0.19700000000000001</v>
      </c>
      <c r="T3">
        <v>0.214</v>
      </c>
      <c r="U3">
        <v>0.21</v>
      </c>
      <c r="V3">
        <v>0.21099999999999999</v>
      </c>
      <c r="W3">
        <v>0.215</v>
      </c>
      <c r="X3">
        <v>0.223</v>
      </c>
      <c r="Y3">
        <v>0.214</v>
      </c>
      <c r="Z3">
        <v>0.22</v>
      </c>
      <c r="AA3">
        <v>0.21299999999999999</v>
      </c>
      <c r="AB3">
        <v>0.224</v>
      </c>
      <c r="AC3">
        <v>0.20899999999999999</v>
      </c>
      <c r="AD3">
        <v>0.21299999999999999</v>
      </c>
      <c r="AE3">
        <v>0.20100000000000001</v>
      </c>
      <c r="AF3">
        <v>0.20200000000000001</v>
      </c>
      <c r="AG3">
        <v>0.21299999999999999</v>
      </c>
      <c r="AH3">
        <v>0.215</v>
      </c>
      <c r="AI3">
        <v>0.20799999999999999</v>
      </c>
      <c r="AJ3">
        <v>0.21199999999999999</v>
      </c>
      <c r="AK3">
        <v>0.20499999999999999</v>
      </c>
      <c r="AL3">
        <v>0.21199999999999999</v>
      </c>
      <c r="AM3">
        <v>0.19700000000000001</v>
      </c>
      <c r="AN3">
        <v>0.22800000000000001</v>
      </c>
      <c r="AO3">
        <v>0.21099999999999999</v>
      </c>
      <c r="AP3">
        <v>0.21</v>
      </c>
      <c r="AQ3">
        <v>0.20300000000000001</v>
      </c>
      <c r="AR3">
        <v>0.20899999999999999</v>
      </c>
      <c r="AS3">
        <v>0.21299999999999999</v>
      </c>
      <c r="AT3">
        <v>0.214</v>
      </c>
      <c r="AU3">
        <v>0.215</v>
      </c>
      <c r="AV3">
        <v>0.21299999999999999</v>
      </c>
      <c r="AW3">
        <v>0.217</v>
      </c>
      <c r="AX3">
        <v>0.20399999999999999</v>
      </c>
      <c r="AY3">
        <v>0.216</v>
      </c>
      <c r="AZ3">
        <v>0.217</v>
      </c>
    </row>
    <row r="4" spans="1:52" x14ac:dyDescent="0.35">
      <c r="A4" t="s">
        <v>17</v>
      </c>
      <c r="C4">
        <v>0.22600000000000001</v>
      </c>
      <c r="D4">
        <v>0.23599999999999999</v>
      </c>
      <c r="E4">
        <v>0.24299999999999999</v>
      </c>
      <c r="F4">
        <v>0.23599999999999999</v>
      </c>
      <c r="G4">
        <v>0.22500000000000001</v>
      </c>
      <c r="H4">
        <v>0.254</v>
      </c>
      <c r="I4">
        <v>0.23100000000000001</v>
      </c>
      <c r="J4">
        <v>0.24</v>
      </c>
      <c r="K4">
        <v>0.24299999999999999</v>
      </c>
      <c r="L4">
        <v>0.23599999999999999</v>
      </c>
      <c r="M4">
        <v>0.248</v>
      </c>
      <c r="N4">
        <v>0.24299999999999999</v>
      </c>
      <c r="O4">
        <v>0.23899999999999999</v>
      </c>
      <c r="P4">
        <v>0.246</v>
      </c>
      <c r="Q4">
        <v>0.23100000000000001</v>
      </c>
      <c r="R4">
        <v>0.24399999999999999</v>
      </c>
      <c r="S4">
        <v>0.23100000000000001</v>
      </c>
      <c r="T4">
        <v>0.24199999999999999</v>
      </c>
      <c r="U4">
        <v>0.24099999999999999</v>
      </c>
      <c r="V4">
        <v>0.23799999999999999</v>
      </c>
      <c r="W4">
        <v>0.23799999999999999</v>
      </c>
      <c r="X4">
        <v>0.24299999999999999</v>
      </c>
      <c r="Y4">
        <v>0.23400000000000001</v>
      </c>
      <c r="Z4">
        <v>0.245</v>
      </c>
      <c r="AA4">
        <v>0.25600000000000001</v>
      </c>
      <c r="AB4">
        <v>0.23200000000000001</v>
      </c>
      <c r="AC4">
        <v>0.245</v>
      </c>
      <c r="AD4">
        <v>0.23499999999999999</v>
      </c>
      <c r="AE4">
        <v>0.23300000000000001</v>
      </c>
      <c r="AF4">
        <v>0.247</v>
      </c>
      <c r="AG4">
        <v>0.22900000000000001</v>
      </c>
      <c r="AH4">
        <v>0.22900000000000001</v>
      </c>
      <c r="AI4">
        <v>0.24299999999999999</v>
      </c>
      <c r="AJ4">
        <v>0.22800000000000001</v>
      </c>
      <c r="AK4">
        <v>0.247</v>
      </c>
      <c r="AL4">
        <v>0.24</v>
      </c>
      <c r="AM4">
        <v>0.23100000000000001</v>
      </c>
      <c r="AN4">
        <v>0.24399999999999999</v>
      </c>
      <c r="AO4">
        <v>0.252</v>
      </c>
      <c r="AP4">
        <v>0.23899999999999999</v>
      </c>
      <c r="AQ4">
        <v>0.23499999999999999</v>
      </c>
      <c r="AR4">
        <v>0.23400000000000001</v>
      </c>
      <c r="AS4">
        <v>0.24299999999999999</v>
      </c>
      <c r="AT4">
        <v>0.23699999999999999</v>
      </c>
      <c r="AU4">
        <v>0.23400000000000001</v>
      </c>
      <c r="AV4">
        <v>0.24399999999999999</v>
      </c>
      <c r="AW4">
        <v>0.23699999999999999</v>
      </c>
      <c r="AX4">
        <v>0.22800000000000001</v>
      </c>
      <c r="AY4">
        <v>0.24099999999999999</v>
      </c>
      <c r="AZ4">
        <v>0.24099999999999999</v>
      </c>
    </row>
    <row r="5" spans="1:52" x14ac:dyDescent="0.35">
      <c r="A5" t="s">
        <v>28</v>
      </c>
      <c r="C5">
        <v>0.39600000000000002</v>
      </c>
      <c r="D5">
        <v>0.38400000000000001</v>
      </c>
      <c r="E5">
        <v>0.40100000000000002</v>
      </c>
      <c r="F5">
        <v>0.40100000000000002</v>
      </c>
      <c r="G5">
        <v>0.38100000000000001</v>
      </c>
      <c r="H5">
        <v>0.38700000000000001</v>
      </c>
      <c r="I5">
        <v>0.38900000000000001</v>
      </c>
      <c r="J5">
        <v>0.39700000000000002</v>
      </c>
      <c r="K5">
        <v>0.39700000000000002</v>
      </c>
      <c r="L5">
        <v>0.39400000000000002</v>
      </c>
      <c r="M5">
        <v>0.38900000000000001</v>
      </c>
      <c r="N5">
        <v>0.38300000000000001</v>
      </c>
      <c r="O5">
        <v>0.39</v>
      </c>
      <c r="P5">
        <v>0.38300000000000001</v>
      </c>
      <c r="Q5">
        <v>0.38400000000000001</v>
      </c>
      <c r="R5">
        <v>0.38500000000000001</v>
      </c>
      <c r="S5">
        <v>0.38400000000000001</v>
      </c>
      <c r="T5">
        <v>0.39</v>
      </c>
      <c r="U5">
        <v>0.38500000000000001</v>
      </c>
      <c r="V5">
        <v>0.38800000000000001</v>
      </c>
      <c r="W5">
        <v>0.375</v>
      </c>
      <c r="X5">
        <v>0.39</v>
      </c>
      <c r="Y5">
        <v>0.39500000000000002</v>
      </c>
      <c r="Z5">
        <v>0.38400000000000001</v>
      </c>
      <c r="AA5">
        <v>0.379</v>
      </c>
      <c r="AB5">
        <v>0.38800000000000001</v>
      </c>
      <c r="AC5">
        <v>0.38300000000000001</v>
      </c>
      <c r="AD5">
        <v>0.378</v>
      </c>
      <c r="AE5">
        <v>0.39</v>
      </c>
      <c r="AF5">
        <v>0.39300000000000002</v>
      </c>
      <c r="AG5">
        <v>0.375</v>
      </c>
      <c r="AH5">
        <v>0.372</v>
      </c>
      <c r="AI5">
        <v>0.375</v>
      </c>
      <c r="AJ5">
        <v>0.38</v>
      </c>
      <c r="AK5">
        <v>0.36899999999999999</v>
      </c>
      <c r="AL5">
        <v>0.36799999999999999</v>
      </c>
      <c r="AM5">
        <v>0.36499999999999999</v>
      </c>
      <c r="AN5">
        <v>0.38900000000000001</v>
      </c>
      <c r="AO5">
        <v>0.38600000000000001</v>
      </c>
      <c r="AP5">
        <v>0.38100000000000001</v>
      </c>
      <c r="AQ5">
        <v>0.375</v>
      </c>
      <c r="AR5">
        <v>0.36699999999999999</v>
      </c>
      <c r="AS5">
        <v>0.372</v>
      </c>
      <c r="AT5">
        <v>0.375</v>
      </c>
      <c r="AU5">
        <v>0.376</v>
      </c>
      <c r="AV5">
        <v>0.373</v>
      </c>
      <c r="AW5">
        <v>0.374</v>
      </c>
      <c r="AX5">
        <v>0.36799999999999999</v>
      </c>
      <c r="AY5">
        <v>0.373</v>
      </c>
      <c r="AZ5">
        <v>0.379</v>
      </c>
    </row>
    <row r="6" spans="1:52" x14ac:dyDescent="0.35">
      <c r="A6" t="s">
        <v>28</v>
      </c>
      <c r="C6">
        <v>0.39800000000000002</v>
      </c>
      <c r="D6">
        <v>0.38300000000000001</v>
      </c>
      <c r="E6">
        <v>0.39700000000000002</v>
      </c>
      <c r="F6">
        <v>0.38800000000000001</v>
      </c>
      <c r="G6">
        <v>0.38200000000000001</v>
      </c>
      <c r="H6">
        <v>0.39700000000000002</v>
      </c>
      <c r="I6">
        <v>0.38500000000000001</v>
      </c>
      <c r="J6">
        <v>0.39</v>
      </c>
      <c r="K6">
        <v>0.39200000000000002</v>
      </c>
      <c r="L6">
        <v>0.38100000000000001</v>
      </c>
      <c r="M6">
        <v>0.38400000000000001</v>
      </c>
      <c r="N6">
        <v>0.38500000000000001</v>
      </c>
      <c r="O6">
        <v>0.38800000000000001</v>
      </c>
      <c r="P6">
        <v>0.38300000000000001</v>
      </c>
      <c r="Q6">
        <v>0.373</v>
      </c>
      <c r="R6">
        <v>0.38100000000000001</v>
      </c>
      <c r="S6">
        <v>0.38200000000000001</v>
      </c>
      <c r="T6">
        <v>0.377</v>
      </c>
      <c r="U6">
        <v>0.38200000000000001</v>
      </c>
      <c r="V6">
        <v>0.39300000000000002</v>
      </c>
      <c r="W6">
        <v>0.378</v>
      </c>
      <c r="X6">
        <v>0.38</v>
      </c>
      <c r="Y6">
        <v>0.39300000000000002</v>
      </c>
      <c r="Z6">
        <v>0.39100000000000001</v>
      </c>
      <c r="AA6">
        <v>0.38200000000000001</v>
      </c>
      <c r="AB6">
        <v>0.38</v>
      </c>
      <c r="AC6">
        <v>0.38400000000000001</v>
      </c>
      <c r="AD6">
        <v>0.377</v>
      </c>
      <c r="AE6">
        <v>0.377</v>
      </c>
      <c r="AF6">
        <v>0.375</v>
      </c>
      <c r="AG6">
        <v>0.379</v>
      </c>
      <c r="AH6">
        <v>0.39</v>
      </c>
      <c r="AI6">
        <v>0.372</v>
      </c>
      <c r="AJ6">
        <v>0.36899999999999999</v>
      </c>
      <c r="AK6">
        <v>0.38200000000000001</v>
      </c>
      <c r="AL6">
        <v>0.379</v>
      </c>
      <c r="AM6">
        <v>0.36099999999999999</v>
      </c>
      <c r="AN6">
        <v>0.38</v>
      </c>
      <c r="AO6">
        <v>0.378</v>
      </c>
      <c r="AP6">
        <v>0.36399999999999999</v>
      </c>
      <c r="AQ6">
        <v>0.373</v>
      </c>
      <c r="AR6">
        <v>0.36899999999999999</v>
      </c>
      <c r="AS6">
        <v>0.36599999999999999</v>
      </c>
      <c r="AT6">
        <v>0.36699999999999999</v>
      </c>
      <c r="AU6">
        <v>0.371</v>
      </c>
      <c r="AV6">
        <v>0.376</v>
      </c>
      <c r="AW6">
        <v>0.38100000000000001</v>
      </c>
      <c r="AX6">
        <v>0.36599999999999999</v>
      </c>
      <c r="AY6">
        <v>0.377</v>
      </c>
      <c r="AZ6">
        <v>0.38100000000000001</v>
      </c>
    </row>
    <row r="7" spans="1:52" x14ac:dyDescent="0.35">
      <c r="A7" t="s">
        <v>29</v>
      </c>
      <c r="C7">
        <v>0.54800000000000004</v>
      </c>
      <c r="D7">
        <v>0.54700000000000004</v>
      </c>
      <c r="E7">
        <v>0.56200000000000006</v>
      </c>
      <c r="F7">
        <v>0.53400000000000003</v>
      </c>
      <c r="G7">
        <v>0.53</v>
      </c>
      <c r="H7">
        <v>0.53800000000000003</v>
      </c>
      <c r="I7">
        <v>0.54200000000000004</v>
      </c>
      <c r="J7">
        <v>0.52900000000000003</v>
      </c>
      <c r="K7">
        <v>0.53400000000000003</v>
      </c>
      <c r="L7">
        <v>0.53</v>
      </c>
      <c r="M7">
        <v>0.53300000000000003</v>
      </c>
      <c r="N7">
        <v>0.52700000000000002</v>
      </c>
      <c r="O7">
        <v>0.52800000000000002</v>
      </c>
      <c r="P7">
        <v>0.54200000000000004</v>
      </c>
      <c r="Q7">
        <v>0.52600000000000002</v>
      </c>
      <c r="R7">
        <v>0.51700000000000002</v>
      </c>
      <c r="S7">
        <v>0.53100000000000003</v>
      </c>
      <c r="T7">
        <v>0.51800000000000002</v>
      </c>
      <c r="U7">
        <v>0.52700000000000002</v>
      </c>
      <c r="V7">
        <v>0.53500000000000003</v>
      </c>
      <c r="W7">
        <v>0.51300000000000001</v>
      </c>
      <c r="X7">
        <v>0.51800000000000002</v>
      </c>
      <c r="Y7">
        <v>0.51900000000000002</v>
      </c>
      <c r="Z7">
        <v>0.51700000000000002</v>
      </c>
      <c r="AA7">
        <v>0.52200000000000002</v>
      </c>
      <c r="AB7">
        <v>0.50600000000000001</v>
      </c>
      <c r="AC7">
        <v>0.52100000000000002</v>
      </c>
      <c r="AD7">
        <v>0.51200000000000001</v>
      </c>
      <c r="AE7">
        <v>0.50800000000000001</v>
      </c>
      <c r="AF7">
        <v>0.51500000000000001</v>
      </c>
      <c r="AG7">
        <v>0.50700000000000001</v>
      </c>
      <c r="AH7">
        <v>0.51</v>
      </c>
      <c r="AI7">
        <v>0.504</v>
      </c>
      <c r="AJ7">
        <v>0.5</v>
      </c>
      <c r="AK7">
        <v>0.50800000000000001</v>
      </c>
      <c r="AL7">
        <v>0.50600000000000001</v>
      </c>
      <c r="AM7">
        <v>0.5</v>
      </c>
      <c r="AN7">
        <v>0.53100000000000003</v>
      </c>
      <c r="AO7">
        <v>0.51100000000000001</v>
      </c>
      <c r="AP7">
        <v>0.504</v>
      </c>
      <c r="AQ7">
        <v>0.50900000000000001</v>
      </c>
      <c r="AR7">
        <v>0.502</v>
      </c>
      <c r="AS7">
        <v>0.502</v>
      </c>
      <c r="AT7">
        <v>0.501</v>
      </c>
      <c r="AU7">
        <v>0.51100000000000001</v>
      </c>
      <c r="AV7">
        <v>0.50600000000000001</v>
      </c>
      <c r="AW7">
        <v>0.50600000000000001</v>
      </c>
      <c r="AX7">
        <v>0.498</v>
      </c>
      <c r="AY7">
        <v>0.50800000000000001</v>
      </c>
      <c r="AZ7">
        <v>0.51300000000000001</v>
      </c>
    </row>
    <row r="8" spans="1:52" x14ac:dyDescent="0.35">
      <c r="A8" t="s">
        <v>29</v>
      </c>
      <c r="C8">
        <v>0.54400000000000004</v>
      </c>
      <c r="D8">
        <v>0.53400000000000003</v>
      </c>
      <c r="E8">
        <v>0.54500000000000004</v>
      </c>
      <c r="F8">
        <v>0.54500000000000004</v>
      </c>
      <c r="G8">
        <v>0.53600000000000003</v>
      </c>
      <c r="H8">
        <v>0.53300000000000003</v>
      </c>
      <c r="I8">
        <v>0.53800000000000003</v>
      </c>
      <c r="J8">
        <v>0.54300000000000004</v>
      </c>
      <c r="K8">
        <v>0.54</v>
      </c>
      <c r="L8">
        <v>0.52900000000000003</v>
      </c>
      <c r="M8">
        <v>0.53400000000000003</v>
      </c>
      <c r="N8">
        <v>0.53800000000000003</v>
      </c>
      <c r="O8">
        <v>0.54600000000000004</v>
      </c>
      <c r="P8">
        <v>0.54100000000000004</v>
      </c>
      <c r="Q8">
        <v>0.52300000000000002</v>
      </c>
      <c r="R8">
        <v>0.52400000000000002</v>
      </c>
      <c r="S8">
        <v>0.52700000000000002</v>
      </c>
      <c r="T8">
        <v>0.52400000000000002</v>
      </c>
      <c r="U8">
        <v>0.53800000000000003</v>
      </c>
      <c r="V8">
        <v>0.52500000000000002</v>
      </c>
      <c r="W8">
        <v>0.52500000000000002</v>
      </c>
      <c r="X8">
        <v>0.52400000000000002</v>
      </c>
      <c r="Y8">
        <v>0.52</v>
      </c>
      <c r="Z8">
        <v>0.51800000000000002</v>
      </c>
      <c r="AA8">
        <v>0.50900000000000001</v>
      </c>
      <c r="AB8">
        <v>0.51500000000000001</v>
      </c>
      <c r="AC8">
        <v>0.505</v>
      </c>
      <c r="AD8">
        <v>0.53</v>
      </c>
      <c r="AE8">
        <v>0.5</v>
      </c>
      <c r="AF8">
        <v>0.51300000000000001</v>
      </c>
      <c r="AG8">
        <v>0.50800000000000001</v>
      </c>
      <c r="AH8">
        <v>0.51500000000000001</v>
      </c>
      <c r="AI8">
        <v>0.51500000000000001</v>
      </c>
      <c r="AJ8">
        <v>0.51600000000000001</v>
      </c>
      <c r="AK8">
        <v>0.50700000000000001</v>
      </c>
      <c r="AL8">
        <v>0.502</v>
      </c>
      <c r="AM8">
        <v>0.50700000000000001</v>
      </c>
      <c r="AN8">
        <v>0.53</v>
      </c>
      <c r="AO8">
        <v>0.51</v>
      </c>
      <c r="AP8">
        <v>0.51300000000000001</v>
      </c>
      <c r="AQ8">
        <v>0.51</v>
      </c>
      <c r="AR8">
        <v>0.50600000000000001</v>
      </c>
      <c r="AS8">
        <v>0.504</v>
      </c>
      <c r="AT8">
        <v>0.499</v>
      </c>
      <c r="AU8">
        <v>0.50600000000000001</v>
      </c>
      <c r="AV8">
        <v>0.498</v>
      </c>
      <c r="AW8">
        <v>0.501</v>
      </c>
      <c r="AX8">
        <v>0.496</v>
      </c>
      <c r="AY8">
        <v>0.50900000000000001</v>
      </c>
      <c r="AZ8">
        <v>0.499</v>
      </c>
    </row>
    <row r="9" spans="1:52" x14ac:dyDescent="0.35">
      <c r="A9" t="s">
        <v>30</v>
      </c>
      <c r="C9">
        <v>0.69099999999999995</v>
      </c>
      <c r="D9">
        <v>0.7</v>
      </c>
      <c r="E9">
        <v>0.70499999999999996</v>
      </c>
      <c r="F9">
        <v>0.68700000000000006</v>
      </c>
      <c r="G9">
        <v>0.68300000000000005</v>
      </c>
      <c r="H9">
        <v>0.70099999999999996</v>
      </c>
      <c r="I9">
        <v>0.68300000000000005</v>
      </c>
      <c r="J9">
        <v>0.68500000000000005</v>
      </c>
      <c r="K9">
        <v>0.69299999999999995</v>
      </c>
      <c r="L9">
        <v>0.67800000000000005</v>
      </c>
      <c r="M9">
        <v>0.67900000000000005</v>
      </c>
      <c r="N9">
        <v>0.68700000000000006</v>
      </c>
      <c r="O9">
        <v>0.68300000000000005</v>
      </c>
      <c r="P9">
        <v>0.68</v>
      </c>
      <c r="Q9">
        <v>0.68</v>
      </c>
      <c r="R9">
        <v>0.66300000000000003</v>
      </c>
      <c r="S9">
        <v>0.66900000000000004</v>
      </c>
      <c r="T9">
        <v>0.67300000000000004</v>
      </c>
      <c r="U9">
        <v>0.66700000000000004</v>
      </c>
      <c r="V9">
        <v>0.66400000000000003</v>
      </c>
      <c r="W9">
        <v>0.66600000000000004</v>
      </c>
      <c r="X9">
        <v>0.65900000000000003</v>
      </c>
      <c r="Y9">
        <v>0.65900000000000003</v>
      </c>
      <c r="Z9">
        <v>0.64600000000000002</v>
      </c>
      <c r="AA9">
        <v>0.65800000000000003</v>
      </c>
      <c r="AB9">
        <v>0.65200000000000002</v>
      </c>
      <c r="AC9">
        <v>0.65400000000000003</v>
      </c>
      <c r="AD9">
        <v>0.64600000000000002</v>
      </c>
      <c r="AE9">
        <v>0.66100000000000003</v>
      </c>
      <c r="AF9">
        <v>0.65700000000000003</v>
      </c>
      <c r="AG9">
        <v>0.64500000000000002</v>
      </c>
      <c r="AH9">
        <v>0.63400000000000001</v>
      </c>
      <c r="AI9">
        <v>0.64100000000000001</v>
      </c>
      <c r="AJ9">
        <v>0.65</v>
      </c>
      <c r="AK9">
        <v>0.64700000000000002</v>
      </c>
      <c r="AL9">
        <v>0.64200000000000002</v>
      </c>
      <c r="AM9">
        <v>0.63100000000000001</v>
      </c>
      <c r="AN9">
        <v>0.65500000000000003</v>
      </c>
      <c r="AO9">
        <v>0.66100000000000003</v>
      </c>
      <c r="AP9">
        <v>0.63600000000000001</v>
      </c>
      <c r="AQ9">
        <v>0.63700000000000001</v>
      </c>
      <c r="AR9">
        <v>0.65600000000000003</v>
      </c>
      <c r="AS9">
        <v>0.63</v>
      </c>
      <c r="AT9">
        <v>0.629</v>
      </c>
      <c r="AU9">
        <v>0.64400000000000002</v>
      </c>
      <c r="AV9">
        <v>0.63100000000000001</v>
      </c>
      <c r="AW9">
        <v>0.629</v>
      </c>
      <c r="AX9">
        <v>0.625</v>
      </c>
      <c r="AY9">
        <v>0.64400000000000002</v>
      </c>
      <c r="AZ9">
        <v>0.625</v>
      </c>
    </row>
    <row r="10" spans="1:52" x14ac:dyDescent="0.35">
      <c r="A10" t="s">
        <v>30</v>
      </c>
      <c r="C10">
        <v>0.69599999999999995</v>
      </c>
      <c r="D10">
        <v>0.69699999999999995</v>
      </c>
      <c r="E10">
        <v>0.68799999999999994</v>
      </c>
      <c r="F10">
        <v>0.69299999999999995</v>
      </c>
      <c r="G10">
        <v>0.70399999999999996</v>
      </c>
      <c r="H10">
        <v>0.70799999999999996</v>
      </c>
      <c r="I10">
        <v>0.69399999999999995</v>
      </c>
      <c r="J10">
        <v>0.68799999999999994</v>
      </c>
      <c r="K10">
        <v>0.69099999999999995</v>
      </c>
      <c r="L10">
        <v>0.68600000000000005</v>
      </c>
      <c r="M10">
        <v>0.67400000000000004</v>
      </c>
      <c r="N10">
        <v>0.68500000000000005</v>
      </c>
      <c r="O10">
        <v>0.68500000000000005</v>
      </c>
      <c r="P10">
        <v>0.67700000000000005</v>
      </c>
      <c r="Q10">
        <v>0.66900000000000004</v>
      </c>
      <c r="R10">
        <v>0.67</v>
      </c>
      <c r="S10">
        <v>0.68300000000000005</v>
      </c>
      <c r="T10">
        <v>0.67300000000000004</v>
      </c>
      <c r="U10">
        <v>0.67200000000000004</v>
      </c>
      <c r="V10">
        <v>0.69499999999999995</v>
      </c>
      <c r="W10">
        <v>0.66900000000000004</v>
      </c>
      <c r="X10">
        <v>0.68</v>
      </c>
      <c r="Y10">
        <v>0.67800000000000005</v>
      </c>
      <c r="Z10">
        <v>0.67200000000000004</v>
      </c>
      <c r="AA10">
        <v>0.66800000000000004</v>
      </c>
      <c r="AB10">
        <v>0.66900000000000004</v>
      </c>
      <c r="AC10">
        <v>0.66</v>
      </c>
      <c r="AD10">
        <v>0.66300000000000003</v>
      </c>
      <c r="AE10">
        <v>0.65500000000000003</v>
      </c>
      <c r="AF10">
        <v>0.65</v>
      </c>
      <c r="AG10">
        <v>0.65900000000000003</v>
      </c>
      <c r="AH10">
        <v>0.65200000000000002</v>
      </c>
      <c r="AI10">
        <v>0.65300000000000002</v>
      </c>
      <c r="AJ10">
        <v>0.64900000000000002</v>
      </c>
      <c r="AK10">
        <v>0.64900000000000002</v>
      </c>
      <c r="AL10">
        <v>0.64800000000000002</v>
      </c>
      <c r="AM10">
        <v>0.64600000000000002</v>
      </c>
      <c r="AN10">
        <v>0.65500000000000003</v>
      </c>
      <c r="AO10">
        <v>0.65900000000000003</v>
      </c>
      <c r="AP10">
        <v>0.64900000000000002</v>
      </c>
      <c r="AQ10">
        <v>0.63</v>
      </c>
      <c r="AR10">
        <v>0.64400000000000002</v>
      </c>
      <c r="AS10">
        <v>0.64400000000000002</v>
      </c>
      <c r="AT10">
        <v>0.64500000000000002</v>
      </c>
      <c r="AU10">
        <v>0.64500000000000002</v>
      </c>
      <c r="AV10">
        <v>0.64</v>
      </c>
      <c r="AW10">
        <v>0.64300000000000002</v>
      </c>
      <c r="AX10">
        <v>0.64600000000000002</v>
      </c>
      <c r="AY10">
        <v>0.64200000000000002</v>
      </c>
      <c r="AZ10">
        <v>0.63100000000000001</v>
      </c>
    </row>
    <row r="38" spans="1:52" x14ac:dyDescent="0.35">
      <c r="A38" t="s">
        <v>1</v>
      </c>
      <c r="B38" t="s">
        <v>2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  <c r="U38" t="s">
        <v>3</v>
      </c>
      <c r="V38" t="s">
        <v>3</v>
      </c>
      <c r="W38" t="s">
        <v>3</v>
      </c>
      <c r="X38" t="s">
        <v>3</v>
      </c>
      <c r="Y38" t="s">
        <v>3</v>
      </c>
      <c r="Z38" t="s">
        <v>3</v>
      </c>
      <c r="AA38" t="s">
        <v>3</v>
      </c>
      <c r="AB38" t="s">
        <v>3</v>
      </c>
      <c r="AC38" t="s">
        <v>3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  <c r="AN38" t="s">
        <v>3</v>
      </c>
      <c r="AO38" t="s">
        <v>3</v>
      </c>
      <c r="AP38" t="s">
        <v>3</v>
      </c>
      <c r="AQ38" t="s">
        <v>3</v>
      </c>
      <c r="AR38" t="s">
        <v>3</v>
      </c>
      <c r="AS38" t="s">
        <v>3</v>
      </c>
      <c r="AT38" t="s">
        <v>3</v>
      </c>
      <c r="AU38" t="s">
        <v>3</v>
      </c>
      <c r="AV38" t="s">
        <v>3</v>
      </c>
      <c r="AW38" t="s">
        <v>3</v>
      </c>
      <c r="AX38" t="s">
        <v>3</v>
      </c>
      <c r="AY38" t="s">
        <v>3</v>
      </c>
      <c r="AZ38" t="s">
        <v>3</v>
      </c>
    </row>
    <row r="39" spans="1:52" x14ac:dyDescent="0.35">
      <c r="B39" t="s">
        <v>4</v>
      </c>
      <c r="C39">
        <v>0</v>
      </c>
      <c r="D39">
        <v>6</v>
      </c>
      <c r="E39">
        <v>12</v>
      </c>
      <c r="F39">
        <v>18</v>
      </c>
      <c r="G39">
        <v>24</v>
      </c>
      <c r="H39">
        <v>30</v>
      </c>
      <c r="I39">
        <v>36</v>
      </c>
      <c r="J39">
        <v>42</v>
      </c>
      <c r="K39">
        <v>48</v>
      </c>
      <c r="L39">
        <v>54</v>
      </c>
      <c r="M39">
        <v>60</v>
      </c>
      <c r="N39">
        <v>66</v>
      </c>
      <c r="O39">
        <v>72</v>
      </c>
      <c r="P39">
        <v>78</v>
      </c>
      <c r="Q39">
        <v>84</v>
      </c>
      <c r="R39">
        <v>90</v>
      </c>
      <c r="S39">
        <v>96</v>
      </c>
      <c r="T39">
        <v>102</v>
      </c>
      <c r="U39">
        <v>108</v>
      </c>
      <c r="V39">
        <v>114</v>
      </c>
      <c r="W39">
        <v>120</v>
      </c>
      <c r="X39">
        <v>126</v>
      </c>
      <c r="Y39">
        <v>132</v>
      </c>
      <c r="Z39">
        <v>138</v>
      </c>
      <c r="AA39">
        <v>144</v>
      </c>
      <c r="AB39">
        <v>150</v>
      </c>
      <c r="AC39">
        <v>156</v>
      </c>
      <c r="AD39">
        <v>162</v>
      </c>
      <c r="AE39">
        <v>168</v>
      </c>
      <c r="AF39">
        <v>174</v>
      </c>
      <c r="AG39">
        <v>180</v>
      </c>
      <c r="AH39">
        <v>186</v>
      </c>
      <c r="AI39">
        <v>192</v>
      </c>
      <c r="AJ39">
        <v>198</v>
      </c>
      <c r="AK39">
        <v>204</v>
      </c>
      <c r="AL39">
        <v>210</v>
      </c>
      <c r="AM39">
        <v>216</v>
      </c>
      <c r="AN39">
        <v>222</v>
      </c>
      <c r="AO39">
        <v>228</v>
      </c>
      <c r="AP39">
        <v>234</v>
      </c>
      <c r="AQ39">
        <v>240</v>
      </c>
      <c r="AR39">
        <v>246</v>
      </c>
      <c r="AS39">
        <v>252</v>
      </c>
      <c r="AT39">
        <v>258</v>
      </c>
      <c r="AU39">
        <v>264</v>
      </c>
      <c r="AV39">
        <v>270</v>
      </c>
      <c r="AW39">
        <v>276</v>
      </c>
      <c r="AX39">
        <v>282</v>
      </c>
      <c r="AY39">
        <v>288</v>
      </c>
      <c r="AZ39">
        <v>294</v>
      </c>
    </row>
    <row r="40" spans="1:52" x14ac:dyDescent="0.35">
      <c r="A40" t="s">
        <v>31</v>
      </c>
      <c r="C40">
        <v>0.86</v>
      </c>
      <c r="D40">
        <v>0.86799999999999999</v>
      </c>
      <c r="E40">
        <v>0.85199999999999998</v>
      </c>
      <c r="F40">
        <v>0.84699999999999998</v>
      </c>
      <c r="G40">
        <v>0.83399999999999996</v>
      </c>
      <c r="H40">
        <v>0.82899999999999996</v>
      </c>
      <c r="I40">
        <v>0.83299999999999996</v>
      </c>
      <c r="J40">
        <v>0.82899999999999996</v>
      </c>
      <c r="K40">
        <v>0.82499999999999996</v>
      </c>
      <c r="L40">
        <v>0.82499999999999996</v>
      </c>
      <c r="M40">
        <v>0.82199999999999995</v>
      </c>
      <c r="N40">
        <v>0.82399999999999995</v>
      </c>
      <c r="O40">
        <v>0.81599999999999995</v>
      </c>
      <c r="P40">
        <v>0.81100000000000005</v>
      </c>
      <c r="Q40">
        <v>0.81399999999999995</v>
      </c>
      <c r="R40">
        <v>0.81200000000000006</v>
      </c>
      <c r="S40">
        <v>0.82399999999999995</v>
      </c>
      <c r="T40">
        <v>0.80600000000000005</v>
      </c>
      <c r="U40">
        <v>0.80700000000000005</v>
      </c>
      <c r="V40">
        <v>0.8</v>
      </c>
      <c r="W40">
        <v>0.80200000000000005</v>
      </c>
      <c r="X40">
        <v>0.79900000000000004</v>
      </c>
      <c r="Y40">
        <v>0.80500000000000005</v>
      </c>
      <c r="Z40">
        <v>0.78900000000000003</v>
      </c>
      <c r="AA40">
        <v>0.78600000000000003</v>
      </c>
      <c r="AB40">
        <v>0.80400000000000005</v>
      </c>
      <c r="AC40">
        <v>0.78700000000000003</v>
      </c>
      <c r="AD40">
        <v>0.78500000000000003</v>
      </c>
      <c r="AE40">
        <v>0.79900000000000004</v>
      </c>
      <c r="AF40">
        <v>0.79100000000000004</v>
      </c>
      <c r="AG40">
        <v>0.77900000000000003</v>
      </c>
      <c r="AH40">
        <v>0.77400000000000002</v>
      </c>
      <c r="AI40">
        <v>0.78400000000000003</v>
      </c>
      <c r="AJ40">
        <v>0.77500000000000002</v>
      </c>
      <c r="AK40">
        <v>0.78700000000000003</v>
      </c>
      <c r="AL40">
        <v>0.78300000000000003</v>
      </c>
      <c r="AM40">
        <v>0.77300000000000002</v>
      </c>
      <c r="AN40">
        <v>0.77400000000000002</v>
      </c>
      <c r="AO40">
        <v>0.75900000000000001</v>
      </c>
      <c r="AP40">
        <v>0.78100000000000003</v>
      </c>
      <c r="AQ40">
        <v>0.76300000000000001</v>
      </c>
      <c r="AR40">
        <v>0.76900000000000002</v>
      </c>
      <c r="AS40">
        <v>0.75600000000000001</v>
      </c>
      <c r="AT40">
        <v>0.75</v>
      </c>
      <c r="AU40">
        <v>0.753</v>
      </c>
      <c r="AV40">
        <v>0.76</v>
      </c>
      <c r="AW40">
        <v>0.76900000000000002</v>
      </c>
      <c r="AX40">
        <v>0.746</v>
      </c>
      <c r="AY40">
        <v>0.753</v>
      </c>
      <c r="AZ40">
        <v>0.75700000000000001</v>
      </c>
    </row>
    <row r="41" spans="1:52" x14ac:dyDescent="0.35">
      <c r="A41" t="s">
        <v>31</v>
      </c>
      <c r="C41">
        <v>0.82399999999999995</v>
      </c>
      <c r="D41">
        <v>0.82899999999999996</v>
      </c>
      <c r="E41">
        <v>0.83599999999999997</v>
      </c>
      <c r="F41">
        <v>0.84</v>
      </c>
      <c r="G41">
        <v>0.81599999999999995</v>
      </c>
      <c r="H41">
        <v>0.81399999999999995</v>
      </c>
      <c r="I41">
        <v>0.82699999999999996</v>
      </c>
      <c r="J41">
        <v>0.81399999999999995</v>
      </c>
      <c r="K41">
        <v>0.81299999999999994</v>
      </c>
      <c r="L41">
        <v>0.80800000000000005</v>
      </c>
      <c r="M41">
        <v>0.79600000000000004</v>
      </c>
      <c r="N41">
        <v>0.80800000000000005</v>
      </c>
      <c r="O41">
        <v>0.79300000000000004</v>
      </c>
      <c r="P41">
        <v>0.81499999999999995</v>
      </c>
      <c r="Q41">
        <v>0.79500000000000004</v>
      </c>
      <c r="R41">
        <v>0.80300000000000005</v>
      </c>
      <c r="S41">
        <v>0.78600000000000003</v>
      </c>
      <c r="T41">
        <v>0.78600000000000003</v>
      </c>
      <c r="U41">
        <v>0.77700000000000002</v>
      </c>
      <c r="V41">
        <v>0.78900000000000003</v>
      </c>
      <c r="W41">
        <v>0.78700000000000003</v>
      </c>
      <c r="X41">
        <v>0.77400000000000002</v>
      </c>
      <c r="Y41">
        <v>0.78100000000000003</v>
      </c>
      <c r="Z41">
        <v>0.77100000000000002</v>
      </c>
      <c r="AA41">
        <v>0.77200000000000002</v>
      </c>
      <c r="AB41">
        <v>0.78100000000000003</v>
      </c>
      <c r="AC41">
        <v>0.77500000000000002</v>
      </c>
      <c r="AD41">
        <v>0.76100000000000001</v>
      </c>
      <c r="AE41">
        <v>0.76800000000000002</v>
      </c>
      <c r="AF41">
        <v>0.75700000000000001</v>
      </c>
      <c r="AG41">
        <v>0.76300000000000001</v>
      </c>
      <c r="AH41">
        <v>0.75800000000000001</v>
      </c>
      <c r="AI41">
        <v>0.76800000000000002</v>
      </c>
      <c r="AJ41">
        <v>0.745</v>
      </c>
      <c r="AK41">
        <v>0.76800000000000002</v>
      </c>
      <c r="AL41">
        <v>0.76</v>
      </c>
      <c r="AM41">
        <v>0.75900000000000001</v>
      </c>
      <c r="AN41">
        <v>0.74099999999999999</v>
      </c>
      <c r="AO41">
        <v>0.74099999999999999</v>
      </c>
      <c r="AP41">
        <v>0.751</v>
      </c>
      <c r="AQ41">
        <v>0.74199999999999999</v>
      </c>
      <c r="AR41">
        <v>0.74099999999999999</v>
      </c>
      <c r="AS41">
        <v>0.74299999999999999</v>
      </c>
      <c r="AT41">
        <v>0.74299999999999999</v>
      </c>
      <c r="AU41">
        <v>0.74099999999999999</v>
      </c>
      <c r="AV41">
        <v>0.74199999999999999</v>
      </c>
      <c r="AW41">
        <v>0.746</v>
      </c>
      <c r="AX41">
        <v>0.73799999999999999</v>
      </c>
      <c r="AY41">
        <v>0.72799999999999998</v>
      </c>
      <c r="AZ41">
        <v>0.72699999999999998</v>
      </c>
    </row>
    <row r="42" spans="1:52" x14ac:dyDescent="0.35">
      <c r="A42" t="s">
        <v>32</v>
      </c>
      <c r="C42">
        <v>1.137</v>
      </c>
      <c r="D42">
        <v>1.1619999999999999</v>
      </c>
      <c r="E42">
        <v>1.1539999999999999</v>
      </c>
      <c r="F42">
        <v>1.123</v>
      </c>
      <c r="G42">
        <v>1.121</v>
      </c>
      <c r="H42">
        <v>1.117</v>
      </c>
      <c r="I42">
        <v>1.117</v>
      </c>
      <c r="J42">
        <v>1.1040000000000001</v>
      </c>
      <c r="K42">
        <v>1.103</v>
      </c>
      <c r="L42">
        <v>1.097</v>
      </c>
      <c r="M42">
        <v>1.1080000000000001</v>
      </c>
      <c r="N42">
        <v>1.083</v>
      </c>
      <c r="O42">
        <v>1.101</v>
      </c>
      <c r="P42">
        <v>1.091</v>
      </c>
      <c r="Q42">
        <v>1.097</v>
      </c>
      <c r="R42">
        <v>1.087</v>
      </c>
      <c r="S42">
        <v>1.0840000000000001</v>
      </c>
      <c r="T42">
        <v>1.069</v>
      </c>
      <c r="U42">
        <v>1.083</v>
      </c>
      <c r="V42">
        <v>1.085</v>
      </c>
      <c r="W42">
        <v>1.075</v>
      </c>
      <c r="X42">
        <v>1.056</v>
      </c>
      <c r="Y42">
        <v>1.0720000000000001</v>
      </c>
      <c r="Z42">
        <v>1.0580000000000001</v>
      </c>
      <c r="AA42">
        <v>1.0669999999999999</v>
      </c>
      <c r="AB42">
        <v>1.0669999999999999</v>
      </c>
      <c r="AC42">
        <v>1.0640000000000001</v>
      </c>
      <c r="AD42">
        <v>1.0820000000000001</v>
      </c>
      <c r="AE42">
        <v>1.0489999999999999</v>
      </c>
      <c r="AF42">
        <v>1.056</v>
      </c>
      <c r="AG42">
        <v>1.05</v>
      </c>
      <c r="AH42">
        <v>1.0349999999999999</v>
      </c>
      <c r="AI42">
        <v>1.03</v>
      </c>
      <c r="AJ42">
        <v>1.0389999999999999</v>
      </c>
      <c r="AK42">
        <v>1.042</v>
      </c>
      <c r="AL42">
        <v>1.034</v>
      </c>
      <c r="AM42">
        <v>1.038</v>
      </c>
      <c r="AN42">
        <v>1.0229999999999999</v>
      </c>
      <c r="AO42">
        <v>1.024</v>
      </c>
      <c r="AP42">
        <v>1.034</v>
      </c>
      <c r="AQ42">
        <v>1.016</v>
      </c>
      <c r="AR42">
        <v>1.0189999999999999</v>
      </c>
      <c r="AS42">
        <v>1.02</v>
      </c>
      <c r="AT42">
        <v>1.0209999999999999</v>
      </c>
      <c r="AU42">
        <v>1.0069999999999999</v>
      </c>
      <c r="AV42">
        <v>1.012</v>
      </c>
      <c r="AW42">
        <v>1.016</v>
      </c>
      <c r="AX42">
        <v>0.99099999999999999</v>
      </c>
      <c r="AY42">
        <v>0.998</v>
      </c>
      <c r="AZ42">
        <v>0.99299999999999999</v>
      </c>
    </row>
    <row r="43" spans="1:52" x14ac:dyDescent="0.35">
      <c r="A43" t="s">
        <v>32</v>
      </c>
      <c r="C43">
        <v>1.1459999999999999</v>
      </c>
      <c r="D43">
        <v>1.1499999999999999</v>
      </c>
      <c r="E43">
        <v>1.1379999999999999</v>
      </c>
      <c r="F43">
        <v>1.1319999999999999</v>
      </c>
      <c r="G43">
        <v>1.1100000000000001</v>
      </c>
      <c r="H43">
        <v>1.115</v>
      </c>
      <c r="I43">
        <v>1.1140000000000001</v>
      </c>
      <c r="J43">
        <v>1.107</v>
      </c>
      <c r="K43">
        <v>1.117</v>
      </c>
      <c r="L43">
        <v>1.101</v>
      </c>
      <c r="M43">
        <v>1.099</v>
      </c>
      <c r="N43">
        <v>1.081</v>
      </c>
      <c r="O43">
        <v>1.089</v>
      </c>
      <c r="P43">
        <v>1.08</v>
      </c>
      <c r="Q43">
        <v>1.085</v>
      </c>
      <c r="R43">
        <v>1.08</v>
      </c>
      <c r="S43">
        <v>1.073</v>
      </c>
      <c r="T43">
        <v>1.0629999999999999</v>
      </c>
      <c r="U43">
        <v>1.06</v>
      </c>
      <c r="V43">
        <v>1.073</v>
      </c>
      <c r="W43">
        <v>1.0660000000000001</v>
      </c>
      <c r="X43">
        <v>1.0720000000000001</v>
      </c>
      <c r="Y43">
        <v>1.052</v>
      </c>
      <c r="Z43">
        <v>1.046</v>
      </c>
      <c r="AA43">
        <v>1.0549999999999999</v>
      </c>
      <c r="AB43">
        <v>1.0529999999999999</v>
      </c>
      <c r="AC43">
        <v>1.056</v>
      </c>
      <c r="AD43">
        <v>1.0529999999999999</v>
      </c>
      <c r="AE43">
        <v>1.044</v>
      </c>
      <c r="AF43">
        <v>1.0369999999999999</v>
      </c>
      <c r="AG43">
        <v>1.0329999999999999</v>
      </c>
      <c r="AH43">
        <v>1.0369999999999999</v>
      </c>
      <c r="AI43">
        <v>1.0229999999999999</v>
      </c>
      <c r="AJ43">
        <v>1.016</v>
      </c>
      <c r="AK43">
        <v>1.0289999999999999</v>
      </c>
      <c r="AL43">
        <v>1.018</v>
      </c>
      <c r="AM43">
        <v>1.022</v>
      </c>
      <c r="AN43">
        <v>1.0269999999999999</v>
      </c>
      <c r="AO43">
        <v>1.022</v>
      </c>
      <c r="AP43">
        <v>1.0169999999999999</v>
      </c>
      <c r="AQ43">
        <v>1.0149999999999999</v>
      </c>
      <c r="AR43">
        <v>1.016</v>
      </c>
      <c r="AS43">
        <v>1.004</v>
      </c>
      <c r="AT43">
        <v>1.01</v>
      </c>
      <c r="AU43">
        <v>1.008</v>
      </c>
      <c r="AV43">
        <v>1.006</v>
      </c>
      <c r="AW43">
        <v>1.0069999999999999</v>
      </c>
      <c r="AX43">
        <v>0.997</v>
      </c>
      <c r="AY43">
        <v>1.002</v>
      </c>
      <c r="AZ43">
        <v>0.99199999999999999</v>
      </c>
    </row>
    <row r="44" spans="1:52" x14ac:dyDescent="0.35">
      <c r="A44" t="s">
        <v>33</v>
      </c>
      <c r="C44">
        <v>1.4510000000000001</v>
      </c>
      <c r="D44">
        <v>1.464</v>
      </c>
      <c r="E44">
        <v>1.4510000000000001</v>
      </c>
      <c r="F44">
        <v>1.44</v>
      </c>
      <c r="G44">
        <v>1.4039999999999999</v>
      </c>
      <c r="H44">
        <v>1.423</v>
      </c>
      <c r="I44">
        <v>1.415</v>
      </c>
      <c r="J44">
        <v>1.397</v>
      </c>
      <c r="K44">
        <v>1.399</v>
      </c>
      <c r="L44">
        <v>1.391</v>
      </c>
      <c r="M44">
        <v>1.3740000000000001</v>
      </c>
      <c r="N44">
        <v>1.3919999999999999</v>
      </c>
      <c r="O44">
        <v>1.383</v>
      </c>
      <c r="P44">
        <v>1.3759999999999999</v>
      </c>
      <c r="Q44">
        <v>1.363</v>
      </c>
      <c r="R44">
        <v>1.371</v>
      </c>
      <c r="S44">
        <v>1.371</v>
      </c>
      <c r="T44">
        <v>1.361</v>
      </c>
      <c r="U44">
        <v>1.343</v>
      </c>
      <c r="V44">
        <v>1.37</v>
      </c>
      <c r="W44">
        <v>1.3680000000000001</v>
      </c>
      <c r="X44">
        <v>1.333</v>
      </c>
      <c r="Y44">
        <v>1.3520000000000001</v>
      </c>
      <c r="Z44">
        <v>1.3360000000000001</v>
      </c>
      <c r="AA44">
        <v>1.345</v>
      </c>
      <c r="AB44">
        <v>1.341</v>
      </c>
      <c r="AC44">
        <v>1.319</v>
      </c>
      <c r="AD44">
        <v>1.329</v>
      </c>
      <c r="AE44">
        <v>1.3180000000000001</v>
      </c>
      <c r="AF44">
        <v>1.3169999999999999</v>
      </c>
      <c r="AG44">
        <v>1.3109999999999999</v>
      </c>
      <c r="AH44">
        <v>1.3129999999999999</v>
      </c>
      <c r="AI44">
        <v>1.302</v>
      </c>
      <c r="AJ44">
        <v>1.3140000000000001</v>
      </c>
      <c r="AK44">
        <v>1.3129999999999999</v>
      </c>
      <c r="AL44">
        <v>1.296</v>
      </c>
      <c r="AM44">
        <v>1.3029999999999999</v>
      </c>
      <c r="AN44">
        <v>1.292</v>
      </c>
      <c r="AO44">
        <v>1.2849999999999999</v>
      </c>
      <c r="AP44">
        <v>1.3089999999999999</v>
      </c>
      <c r="AQ44">
        <v>1.278</v>
      </c>
      <c r="AR44">
        <v>1.2929999999999999</v>
      </c>
      <c r="AS44">
        <v>1.2809999999999999</v>
      </c>
      <c r="AT44">
        <v>1.2709999999999999</v>
      </c>
      <c r="AU44">
        <v>1.268</v>
      </c>
      <c r="AV44">
        <v>1.2789999999999999</v>
      </c>
      <c r="AW44">
        <v>1.2869999999999999</v>
      </c>
      <c r="AX44">
        <v>1.2609999999999999</v>
      </c>
      <c r="AY44">
        <v>1.2849999999999999</v>
      </c>
      <c r="AZ44">
        <v>1.26</v>
      </c>
    </row>
    <row r="45" spans="1:52" x14ac:dyDescent="0.35">
      <c r="A45" t="s">
        <v>33</v>
      </c>
      <c r="C45">
        <v>1.458</v>
      </c>
      <c r="D45">
        <v>1.46</v>
      </c>
      <c r="E45">
        <v>1.468</v>
      </c>
      <c r="F45">
        <v>1.466</v>
      </c>
      <c r="G45">
        <v>1.4370000000000001</v>
      </c>
      <c r="H45">
        <v>1.43</v>
      </c>
      <c r="I45">
        <v>1.4239999999999999</v>
      </c>
      <c r="J45">
        <v>1.4119999999999999</v>
      </c>
      <c r="K45">
        <v>1.405</v>
      </c>
      <c r="L45">
        <v>1.4019999999999999</v>
      </c>
      <c r="M45">
        <v>1.417</v>
      </c>
      <c r="N45">
        <v>1.401</v>
      </c>
      <c r="O45">
        <v>1.4039999999999999</v>
      </c>
      <c r="P45">
        <v>1.403</v>
      </c>
      <c r="Q45">
        <v>1.383</v>
      </c>
      <c r="R45">
        <v>1.3859999999999999</v>
      </c>
      <c r="S45">
        <v>1.381</v>
      </c>
      <c r="T45">
        <v>1.365</v>
      </c>
      <c r="U45">
        <v>1.3420000000000001</v>
      </c>
      <c r="V45">
        <v>1.365</v>
      </c>
      <c r="W45">
        <v>1.369</v>
      </c>
      <c r="X45">
        <v>1.357</v>
      </c>
      <c r="Y45">
        <v>1.351</v>
      </c>
      <c r="Z45">
        <v>1.357</v>
      </c>
      <c r="AA45">
        <v>1.351</v>
      </c>
      <c r="AB45">
        <v>1.3380000000000001</v>
      </c>
      <c r="AC45">
        <v>1.349</v>
      </c>
      <c r="AD45">
        <v>1.347</v>
      </c>
      <c r="AE45">
        <v>1.335</v>
      </c>
      <c r="AF45">
        <v>1.341</v>
      </c>
      <c r="AG45">
        <v>1.3120000000000001</v>
      </c>
      <c r="AH45">
        <v>1.3240000000000001</v>
      </c>
      <c r="AI45">
        <v>1.3320000000000001</v>
      </c>
      <c r="AJ45">
        <v>1.3140000000000001</v>
      </c>
      <c r="AK45">
        <v>1.323</v>
      </c>
      <c r="AL45">
        <v>1.3220000000000001</v>
      </c>
      <c r="AM45">
        <v>1.3029999999999999</v>
      </c>
      <c r="AN45">
        <v>1.298</v>
      </c>
      <c r="AO45">
        <v>1.298</v>
      </c>
      <c r="AP45">
        <v>1.3080000000000001</v>
      </c>
      <c r="AQ45">
        <v>1.2789999999999999</v>
      </c>
      <c r="AR45">
        <v>1.282</v>
      </c>
      <c r="AS45">
        <v>1.2789999999999999</v>
      </c>
      <c r="AT45">
        <v>1.278</v>
      </c>
      <c r="AU45">
        <v>1.2729999999999999</v>
      </c>
      <c r="AV45">
        <v>1.28</v>
      </c>
      <c r="AW45">
        <v>1.2869999999999999</v>
      </c>
      <c r="AX45">
        <v>1.274</v>
      </c>
      <c r="AY45">
        <v>1.2689999999999999</v>
      </c>
      <c r="AZ45">
        <v>1.266</v>
      </c>
    </row>
    <row r="46" spans="1:52" x14ac:dyDescent="0.35">
      <c r="A46" t="s">
        <v>34</v>
      </c>
      <c r="C46">
        <v>1.73</v>
      </c>
      <c r="D46">
        <v>1.7470000000000001</v>
      </c>
      <c r="E46">
        <v>1.716</v>
      </c>
      <c r="F46">
        <v>1.7330000000000001</v>
      </c>
      <c r="G46">
        <v>1.694</v>
      </c>
      <c r="H46">
        <v>1.7130000000000001</v>
      </c>
      <c r="I46">
        <v>1.7090000000000001</v>
      </c>
      <c r="J46">
        <v>1.702</v>
      </c>
      <c r="K46">
        <v>1.7010000000000001</v>
      </c>
      <c r="L46">
        <v>1.724</v>
      </c>
      <c r="M46">
        <v>1.7050000000000001</v>
      </c>
      <c r="N46">
        <v>1.6759999999999999</v>
      </c>
      <c r="O46">
        <v>1.6859999999999999</v>
      </c>
      <c r="P46">
        <v>1.6759999999999999</v>
      </c>
      <c r="Q46">
        <v>1.6739999999999999</v>
      </c>
      <c r="R46">
        <v>1.6559999999999999</v>
      </c>
      <c r="S46">
        <v>1.6679999999999999</v>
      </c>
      <c r="T46">
        <v>1.6339999999999999</v>
      </c>
      <c r="U46">
        <v>1.619</v>
      </c>
      <c r="V46">
        <v>1.629</v>
      </c>
      <c r="W46">
        <v>1.6319999999999999</v>
      </c>
      <c r="X46">
        <v>1.649</v>
      </c>
      <c r="Y46">
        <v>1.629</v>
      </c>
      <c r="Z46">
        <v>1.6240000000000001</v>
      </c>
      <c r="AA46">
        <v>1.633</v>
      </c>
      <c r="AB46">
        <v>1.633</v>
      </c>
      <c r="AC46">
        <v>1.627</v>
      </c>
      <c r="AD46">
        <v>1.619</v>
      </c>
      <c r="AE46">
        <v>1.619</v>
      </c>
      <c r="AF46">
        <v>1.623</v>
      </c>
      <c r="AG46">
        <v>1.6080000000000001</v>
      </c>
      <c r="AH46">
        <v>1.6040000000000001</v>
      </c>
      <c r="AI46">
        <v>1.597</v>
      </c>
      <c r="AJ46">
        <v>1.593</v>
      </c>
      <c r="AK46">
        <v>1.587</v>
      </c>
      <c r="AL46">
        <v>1.6</v>
      </c>
      <c r="AM46">
        <v>1.5629999999999999</v>
      </c>
      <c r="AN46">
        <v>1.5660000000000001</v>
      </c>
      <c r="AO46">
        <v>1.5580000000000001</v>
      </c>
      <c r="AP46">
        <v>1.601</v>
      </c>
      <c r="AQ46">
        <v>1.5349999999999999</v>
      </c>
      <c r="AR46">
        <v>1.55</v>
      </c>
      <c r="AS46">
        <v>1.554</v>
      </c>
      <c r="AT46">
        <v>1.5509999999999999</v>
      </c>
      <c r="AU46">
        <v>1.5369999999999999</v>
      </c>
      <c r="AV46">
        <v>1.548</v>
      </c>
      <c r="AW46">
        <v>1.5369999999999999</v>
      </c>
      <c r="AX46">
        <v>1.5229999999999999</v>
      </c>
      <c r="AY46">
        <v>1.522</v>
      </c>
      <c r="AZ46">
        <v>1.5169999999999999</v>
      </c>
    </row>
    <row r="47" spans="1:52" x14ac:dyDescent="0.35">
      <c r="A47" t="s">
        <v>34</v>
      </c>
      <c r="C47">
        <v>1.7470000000000001</v>
      </c>
      <c r="D47">
        <v>1.7509999999999999</v>
      </c>
      <c r="E47">
        <v>1.76</v>
      </c>
      <c r="F47">
        <v>1.748</v>
      </c>
      <c r="G47">
        <v>1.738</v>
      </c>
      <c r="H47">
        <v>1.71</v>
      </c>
      <c r="I47">
        <v>1.7090000000000001</v>
      </c>
      <c r="J47">
        <v>1.71</v>
      </c>
      <c r="K47">
        <v>1.708</v>
      </c>
      <c r="L47">
        <v>1.6859999999999999</v>
      </c>
      <c r="M47">
        <v>1.702</v>
      </c>
      <c r="N47">
        <v>1.7110000000000001</v>
      </c>
      <c r="O47">
        <v>1.702</v>
      </c>
      <c r="P47">
        <v>1.694</v>
      </c>
      <c r="Q47">
        <v>1.665</v>
      </c>
      <c r="R47">
        <v>1.675</v>
      </c>
      <c r="S47">
        <v>1.6779999999999999</v>
      </c>
      <c r="T47">
        <v>1.659</v>
      </c>
      <c r="U47">
        <v>1.641</v>
      </c>
      <c r="V47">
        <v>1.677</v>
      </c>
      <c r="W47">
        <v>1.651</v>
      </c>
      <c r="X47">
        <v>1.629</v>
      </c>
      <c r="Y47">
        <v>1.659</v>
      </c>
      <c r="Z47">
        <v>1.625</v>
      </c>
      <c r="AA47">
        <v>1.6220000000000001</v>
      </c>
      <c r="AB47">
        <v>1.6160000000000001</v>
      </c>
      <c r="AC47">
        <v>1.641</v>
      </c>
      <c r="AD47">
        <v>1.6579999999999999</v>
      </c>
      <c r="AE47">
        <v>1.6160000000000001</v>
      </c>
      <c r="AF47">
        <v>1.6479999999999999</v>
      </c>
      <c r="AG47">
        <v>1.6180000000000001</v>
      </c>
      <c r="AH47">
        <v>1.615</v>
      </c>
      <c r="AI47">
        <v>1.605</v>
      </c>
      <c r="AJ47">
        <v>1.6</v>
      </c>
      <c r="AK47">
        <v>1.6220000000000001</v>
      </c>
      <c r="AL47">
        <v>1.6</v>
      </c>
      <c r="AM47">
        <v>1.581</v>
      </c>
      <c r="AN47">
        <v>1.575</v>
      </c>
      <c r="AO47">
        <v>1.5620000000000001</v>
      </c>
      <c r="AP47">
        <v>1.615</v>
      </c>
      <c r="AQ47">
        <v>1.5649999999999999</v>
      </c>
      <c r="AR47">
        <v>1.5920000000000001</v>
      </c>
      <c r="AS47">
        <v>1.587</v>
      </c>
      <c r="AT47">
        <v>1.5580000000000001</v>
      </c>
      <c r="AU47">
        <v>1.575</v>
      </c>
      <c r="AV47">
        <v>1.5720000000000001</v>
      </c>
      <c r="AW47">
        <v>1.5660000000000001</v>
      </c>
      <c r="AX47">
        <v>1.548</v>
      </c>
      <c r="AY47">
        <v>1.5760000000000001</v>
      </c>
      <c r="AZ47">
        <v>1.5489999999999999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16"/>
  <sheetViews>
    <sheetView zoomScale="70" zoomScaleNormal="70" workbookViewId="0">
      <selection activeCell="S26" sqref="S26"/>
    </sheetView>
  </sheetViews>
  <sheetFormatPr baseColWidth="10" defaultRowHeight="14.5" x14ac:dyDescent="0.35"/>
  <cols>
    <col min="1" max="1" width="21.90625" bestFit="1" customWidth="1"/>
    <col min="12" max="12" width="24.6328125" bestFit="1" customWidth="1"/>
  </cols>
  <sheetData>
    <row r="2" spans="1:20" x14ac:dyDescent="0.35">
      <c r="A2" t="s">
        <v>5</v>
      </c>
      <c r="B2">
        <v>5</v>
      </c>
    </row>
    <row r="3" spans="1:20" x14ac:dyDescent="0.35">
      <c r="A3" t="s">
        <v>6</v>
      </c>
      <c r="B3">
        <v>10</v>
      </c>
    </row>
    <row r="4" spans="1:20" x14ac:dyDescent="0.35">
      <c r="A4" t="s">
        <v>7</v>
      </c>
      <c r="B4">
        <v>2.15</v>
      </c>
    </row>
    <row r="5" spans="1:20" x14ac:dyDescent="0.35">
      <c r="A5" t="s">
        <v>8</v>
      </c>
      <c r="B5">
        <v>2.9967000000000001</v>
      </c>
    </row>
    <row r="7" spans="1:20" x14ac:dyDescent="0.35">
      <c r="A7" s="1" t="s">
        <v>25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0</v>
      </c>
      <c r="I7" s="1" t="s">
        <v>9</v>
      </c>
      <c r="J7" s="1"/>
      <c r="K7" s="1"/>
      <c r="L7" s="1" t="s">
        <v>26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0</v>
      </c>
      <c r="T7" s="1" t="s">
        <v>9</v>
      </c>
    </row>
    <row r="8" spans="1:20" x14ac:dyDescent="0.35">
      <c r="A8" s="1">
        <v>0</v>
      </c>
      <c r="B8" s="1">
        <v>6.3999999999999997E-5</v>
      </c>
      <c r="C8" s="1">
        <v>1.5999999999999999E-5</v>
      </c>
      <c r="D8" s="1">
        <f>B8-$B$8</f>
        <v>0</v>
      </c>
      <c r="E8" s="1">
        <f>C8-$C$8</f>
        <v>0</v>
      </c>
      <c r="F8" s="1">
        <f>D8*60*$B$2*$B$3/$B$4/$B$5</f>
        <v>0</v>
      </c>
      <c r="G8" s="1">
        <f>E8*60*$B$2*$B$3/$B$4/$B$5</f>
        <v>0</v>
      </c>
      <c r="H8" s="1">
        <f>AVERAGE(F8:G8)</f>
        <v>0</v>
      </c>
      <c r="I8" s="1">
        <f>_xlfn.STDEV.P(F8:G8)</f>
        <v>0</v>
      </c>
      <c r="J8" s="1"/>
      <c r="K8" s="1"/>
      <c r="L8" s="1">
        <v>0</v>
      </c>
      <c r="M8" s="1">
        <v>5.3000000000000001E-5</v>
      </c>
      <c r="N8" s="1">
        <v>0</v>
      </c>
      <c r="O8" s="1">
        <f>M8-$M$8</f>
        <v>0</v>
      </c>
      <c r="P8" s="1">
        <f>N8-$N$8</f>
        <v>0</v>
      </c>
      <c r="Q8" s="1">
        <f>O8*60*$B$2*$B$3/$B$4/$B$5</f>
        <v>0</v>
      </c>
      <c r="R8" s="1">
        <f>P8*60*$B$2*$B$3/$B$4/$B$5</f>
        <v>0</v>
      </c>
      <c r="S8" s="1">
        <f>AVERAGE(Q8:R8)</f>
        <v>0</v>
      </c>
      <c r="T8" s="1">
        <f>_xlfn.STDEV.P(Q8:R8)</f>
        <v>0</v>
      </c>
    </row>
    <row r="9" spans="1:20" x14ac:dyDescent="0.35">
      <c r="A9" s="1">
        <v>50</v>
      </c>
      <c r="B9" s="1">
        <v>4.7100000000000001E-4</v>
      </c>
      <c r="C9" s="1">
        <v>2.8499999999999999E-4</v>
      </c>
      <c r="D9" s="1">
        <f t="shared" ref="D9:D15" si="0">B9-$B$8</f>
        <v>4.0700000000000003E-4</v>
      </c>
      <c r="E9" s="1">
        <f t="shared" ref="E9:E15" si="1">C9-$C$8</f>
        <v>2.6899999999999998E-4</v>
      </c>
      <c r="F9" s="1">
        <f t="shared" ref="F9:F15" si="2">D9*60*$B$2*$B$3/$B$4/$B$5</f>
        <v>0.1895107874475877</v>
      </c>
      <c r="G9" s="1">
        <f t="shared" ref="G9:G15" si="3">E9*60*$B$2*$B$3/$B$4/$B$5</f>
        <v>0.125254058534155</v>
      </c>
      <c r="H9" s="1">
        <f t="shared" ref="H9:H15" si="4">AVERAGE(F9:G9)</f>
        <v>0.15738242299087135</v>
      </c>
      <c r="I9" s="1">
        <f t="shared" ref="I9:I15" si="5">_xlfn.STDEV.P(F9:G9)</f>
        <v>3.2128364456716386E-2</v>
      </c>
      <c r="J9" s="1"/>
      <c r="K9" s="1"/>
      <c r="L9" s="1">
        <v>0.05</v>
      </c>
      <c r="M9" s="1">
        <v>7.6000000000000004E-5</v>
      </c>
      <c r="N9" s="1">
        <v>5.3999999999999998E-5</v>
      </c>
      <c r="O9" s="1">
        <f t="shared" ref="O9:O16" si="6">M9-$M$8</f>
        <v>2.3000000000000003E-5</v>
      </c>
      <c r="P9" s="1">
        <f t="shared" ref="P9:P16" si="7">N9-$N$8</f>
        <v>5.3999999999999998E-5</v>
      </c>
      <c r="Q9" s="1">
        <f t="shared" ref="Q9:Q16" si="8">O9*60*$B$2*$B$3/$B$4/$B$5</f>
        <v>1.0709454818905449E-2</v>
      </c>
      <c r="R9" s="1">
        <f t="shared" ref="R9:R16" si="9">P9*60*$B$2*$B$3/$B$4/$B$5</f>
        <v>2.5143937400908437E-2</v>
      </c>
      <c r="S9" s="1">
        <f t="shared" ref="S9:S16" si="10">AVERAGE(Q9:R9)</f>
        <v>1.7926696109906944E-2</v>
      </c>
      <c r="T9" s="1">
        <f t="shared" ref="T9:T16" si="11">_xlfn.STDEV.P(Q9:R9)</f>
        <v>7.2172412910014921E-3</v>
      </c>
    </row>
    <row r="10" spans="1:20" x14ac:dyDescent="0.35">
      <c r="A10" s="1">
        <v>100</v>
      </c>
      <c r="B10" s="1">
        <v>6.78E-4</v>
      </c>
      <c r="C10" s="1">
        <v>6.3500000000000004E-4</v>
      </c>
      <c r="D10" s="1">
        <f t="shared" si="0"/>
        <v>6.1399999999999996E-4</v>
      </c>
      <c r="E10" s="1">
        <f t="shared" si="1"/>
        <v>6.1900000000000008E-4</v>
      </c>
      <c r="F10" s="1">
        <f t="shared" si="2"/>
        <v>0.28589588081773665</v>
      </c>
      <c r="G10" s="1">
        <f t="shared" si="3"/>
        <v>0.28822402316967272</v>
      </c>
      <c r="H10" s="1">
        <f t="shared" si="4"/>
        <v>0.28705995199370471</v>
      </c>
      <c r="I10" s="1">
        <f t="shared" si="5"/>
        <v>1.1640711759680344E-3</v>
      </c>
      <c r="J10" s="1"/>
      <c r="K10" s="1"/>
      <c r="L10" s="1">
        <v>0.1</v>
      </c>
      <c r="M10" s="1">
        <v>2.0000000000000001E-4</v>
      </c>
      <c r="N10" s="1">
        <v>1.9000000000000001E-4</v>
      </c>
      <c r="O10" s="1">
        <f t="shared" si="6"/>
        <v>1.47E-4</v>
      </c>
      <c r="P10" s="1">
        <f t="shared" si="7"/>
        <v>1.9000000000000001E-4</v>
      </c>
      <c r="Q10" s="1">
        <f t="shared" si="8"/>
        <v>6.8447385146917422E-2</v>
      </c>
      <c r="R10" s="1">
        <f t="shared" si="9"/>
        <v>8.8469409373566746E-2</v>
      </c>
      <c r="S10" s="1">
        <f t="shared" si="10"/>
        <v>7.8458397260242091E-2</v>
      </c>
      <c r="T10" s="1">
        <f t="shared" si="11"/>
        <v>1.0011012113324618E-2</v>
      </c>
    </row>
    <row r="11" spans="1:20" x14ac:dyDescent="0.35">
      <c r="A11" s="1">
        <v>150</v>
      </c>
      <c r="B11" s="1">
        <v>6.9700000000000003E-4</v>
      </c>
      <c r="C11" s="1">
        <v>7.4899999999999999E-4</v>
      </c>
      <c r="D11" s="1">
        <f t="shared" si="0"/>
        <v>6.3299999999999999E-4</v>
      </c>
      <c r="E11" s="1">
        <f t="shared" si="1"/>
        <v>7.3300000000000004E-4</v>
      </c>
      <c r="F11" s="1">
        <f t="shared" si="2"/>
        <v>0.29474282175509336</v>
      </c>
      <c r="G11" s="1">
        <f t="shared" si="3"/>
        <v>0.34130566879381274</v>
      </c>
      <c r="H11" s="1">
        <f t="shared" si="4"/>
        <v>0.31802424527445305</v>
      </c>
      <c r="I11" s="1">
        <f t="shared" si="5"/>
        <v>2.328142351935969E-2</v>
      </c>
      <c r="J11" s="1"/>
      <c r="K11" s="1"/>
      <c r="L11" s="1">
        <v>0.15</v>
      </c>
      <c r="M11" s="1">
        <v>2.9799999999999998E-4</v>
      </c>
      <c r="N11" s="1">
        <v>2.32E-4</v>
      </c>
      <c r="O11" s="1">
        <f t="shared" si="6"/>
        <v>2.4499999999999999E-4</v>
      </c>
      <c r="P11" s="1">
        <f t="shared" si="7"/>
        <v>2.32E-4</v>
      </c>
      <c r="Q11" s="1">
        <f t="shared" si="8"/>
        <v>0.11407897524486238</v>
      </c>
      <c r="R11" s="1">
        <f t="shared" si="9"/>
        <v>0.10802580512982886</v>
      </c>
      <c r="S11" s="1">
        <f t="shared" si="10"/>
        <v>0.11105239018734561</v>
      </c>
      <c r="T11" s="1">
        <f t="shared" si="11"/>
        <v>3.0265850575167605E-3</v>
      </c>
    </row>
    <row r="12" spans="1:20" x14ac:dyDescent="0.35">
      <c r="A12" s="1">
        <v>200</v>
      </c>
      <c r="B12" s="1">
        <v>9.19E-4</v>
      </c>
      <c r="C12" s="1">
        <v>8.8000000000000003E-4</v>
      </c>
      <c r="D12" s="1">
        <f t="shared" si="0"/>
        <v>8.5499999999999997E-4</v>
      </c>
      <c r="E12" s="1">
        <f t="shared" si="1"/>
        <v>8.6400000000000008E-4</v>
      </c>
      <c r="F12" s="1">
        <f t="shared" si="2"/>
        <v>0.39811234218105029</v>
      </c>
      <c r="G12" s="1">
        <f t="shared" si="3"/>
        <v>0.4023029984145351</v>
      </c>
      <c r="H12" s="1">
        <f t="shared" si="4"/>
        <v>0.40020767029779269</v>
      </c>
      <c r="I12" s="1">
        <f t="shared" si="5"/>
        <v>2.0953281167424009E-3</v>
      </c>
      <c r="J12" s="1"/>
      <c r="K12" s="1"/>
      <c r="L12" s="1">
        <v>0.2</v>
      </c>
      <c r="M12" s="1">
        <v>3.8999999999999999E-4</v>
      </c>
      <c r="N12" s="1">
        <v>4.0400000000000001E-4</v>
      </c>
      <c r="O12" s="1">
        <f t="shared" si="6"/>
        <v>3.3700000000000001E-4</v>
      </c>
      <c r="P12" s="1">
        <f t="shared" si="7"/>
        <v>4.0400000000000001E-4</v>
      </c>
      <c r="Q12" s="1">
        <f t="shared" si="8"/>
        <v>0.15691679452048418</v>
      </c>
      <c r="R12" s="1">
        <f t="shared" si="9"/>
        <v>0.18811390203642608</v>
      </c>
      <c r="S12" s="1">
        <f t="shared" si="10"/>
        <v>0.17251534827845513</v>
      </c>
      <c r="T12" s="1">
        <f t="shared" si="11"/>
        <v>1.5598553757970951E-2</v>
      </c>
    </row>
    <row r="13" spans="1:20" x14ac:dyDescent="0.35">
      <c r="A13" s="1">
        <v>300</v>
      </c>
      <c r="B13" s="1">
        <v>9.2199999999999997E-4</v>
      </c>
      <c r="C13" s="1">
        <v>1.0169999999999999E-3</v>
      </c>
      <c r="D13" s="1">
        <f t="shared" si="0"/>
        <v>8.5799999999999993E-4</v>
      </c>
      <c r="E13" s="1">
        <f t="shared" si="1"/>
        <v>1.0009999999999999E-3</v>
      </c>
      <c r="F13" s="1">
        <f t="shared" si="2"/>
        <v>0.39950922759221191</v>
      </c>
      <c r="G13" s="1">
        <f t="shared" si="3"/>
        <v>0.46609409885758046</v>
      </c>
      <c r="H13" s="1">
        <f t="shared" si="4"/>
        <v>0.43280166322489622</v>
      </c>
      <c r="I13" s="1">
        <f t="shared" si="5"/>
        <v>3.3292435632684275E-2</v>
      </c>
      <c r="J13" s="1"/>
      <c r="K13" s="1"/>
      <c r="L13" s="1">
        <v>0.3</v>
      </c>
      <c r="M13" s="1">
        <v>5.0000000000000001E-4</v>
      </c>
      <c r="N13" s="1">
        <v>5.7200000000000003E-4</v>
      </c>
      <c r="O13" s="1">
        <f t="shared" si="6"/>
        <v>4.4700000000000002E-4</v>
      </c>
      <c r="P13" s="1">
        <f t="shared" si="7"/>
        <v>5.7200000000000003E-4</v>
      </c>
      <c r="Q13" s="1">
        <f t="shared" si="8"/>
        <v>0.20813592626307542</v>
      </c>
      <c r="R13" s="1">
        <f t="shared" si="9"/>
        <v>0.26633948506147459</v>
      </c>
      <c r="S13" s="1">
        <f t="shared" si="10"/>
        <v>0.23723770566227501</v>
      </c>
      <c r="T13" s="1">
        <f t="shared" si="11"/>
        <v>2.9101779399199713E-2</v>
      </c>
    </row>
    <row r="14" spans="1:20" x14ac:dyDescent="0.35">
      <c r="A14" s="1">
        <v>400</v>
      </c>
      <c r="B14" s="1">
        <v>1.0039999999999999E-3</v>
      </c>
      <c r="C14" s="1">
        <v>9.810000000000001E-4</v>
      </c>
      <c r="D14" s="1">
        <f t="shared" si="0"/>
        <v>9.3999999999999986E-4</v>
      </c>
      <c r="E14" s="1">
        <f t="shared" si="1"/>
        <v>9.6500000000000015E-4</v>
      </c>
      <c r="F14" s="1">
        <f t="shared" si="2"/>
        <v>0.43769076216396174</v>
      </c>
      <c r="G14" s="1">
        <f t="shared" si="3"/>
        <v>0.4493314739236417</v>
      </c>
      <c r="H14" s="1">
        <f t="shared" si="4"/>
        <v>0.44351111804380172</v>
      </c>
      <c r="I14" s="1">
        <f t="shared" si="5"/>
        <v>5.8203558798399779E-3</v>
      </c>
      <c r="J14" s="1"/>
      <c r="K14" s="1"/>
      <c r="L14" s="1">
        <v>0.4</v>
      </c>
      <c r="M14" s="1">
        <v>7.3200000000000001E-4</v>
      </c>
      <c r="N14" s="1">
        <v>7.5000000000000002E-4</v>
      </c>
      <c r="O14" s="1">
        <f t="shared" si="6"/>
        <v>6.7900000000000002E-4</v>
      </c>
      <c r="P14" s="1">
        <f t="shared" si="7"/>
        <v>7.5000000000000002E-4</v>
      </c>
      <c r="Q14" s="1">
        <f t="shared" si="8"/>
        <v>0.31616173139290427</v>
      </c>
      <c r="R14" s="1">
        <f t="shared" si="9"/>
        <v>0.34922135279039501</v>
      </c>
      <c r="S14" s="1">
        <f t="shared" si="10"/>
        <v>0.33269154209164964</v>
      </c>
      <c r="T14" s="1">
        <f t="shared" si="11"/>
        <v>1.6529810698745373E-2</v>
      </c>
    </row>
    <row r="15" spans="1:20" x14ac:dyDescent="0.35">
      <c r="A15" s="1">
        <v>500</v>
      </c>
      <c r="B15" s="1">
        <v>1.1050000000000001E-3</v>
      </c>
      <c r="C15" s="1">
        <v>9.77E-4</v>
      </c>
      <c r="D15" s="1">
        <f t="shared" si="0"/>
        <v>1.041E-3</v>
      </c>
      <c r="E15" s="1">
        <f t="shared" si="1"/>
        <v>9.6100000000000005E-4</v>
      </c>
      <c r="F15" s="1">
        <f t="shared" si="2"/>
        <v>0.48471923767306829</v>
      </c>
      <c r="G15" s="1">
        <f t="shared" si="3"/>
        <v>0.4474689600420928</v>
      </c>
      <c r="H15" s="1">
        <f t="shared" si="4"/>
        <v>0.46609409885758057</v>
      </c>
      <c r="I15" s="1">
        <f t="shared" si="5"/>
        <v>1.8625138815487746E-2</v>
      </c>
      <c r="J15" s="1"/>
      <c r="K15" s="1"/>
      <c r="L15" s="1">
        <v>0.5</v>
      </c>
      <c r="M15" s="1">
        <v>7.2199999999999999E-4</v>
      </c>
      <c r="N15" s="1">
        <v>7.3999999999999999E-4</v>
      </c>
      <c r="O15" s="1">
        <f t="shared" si="6"/>
        <v>6.69E-4</v>
      </c>
      <c r="P15" s="1">
        <f t="shared" si="7"/>
        <v>7.3999999999999999E-4</v>
      </c>
      <c r="Q15" s="1">
        <f t="shared" si="8"/>
        <v>0.31150544668903241</v>
      </c>
      <c r="R15" s="1">
        <f t="shared" si="9"/>
        <v>0.34456506808652315</v>
      </c>
      <c r="S15" s="1">
        <f t="shared" si="10"/>
        <v>0.32803525738777778</v>
      </c>
      <c r="T15" s="1">
        <f t="shared" si="11"/>
        <v>1.6529810698745373E-2</v>
      </c>
    </row>
    <row r="16" spans="1:2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0.6</v>
      </c>
      <c r="M16" s="1">
        <v>9.2199999999999997E-4</v>
      </c>
      <c r="N16" s="1">
        <v>1.0169999999999999E-3</v>
      </c>
      <c r="O16" s="1">
        <f t="shared" si="6"/>
        <v>8.6899999999999998E-4</v>
      </c>
      <c r="P16" s="1">
        <f t="shared" si="7"/>
        <v>1.0169999999999999E-3</v>
      </c>
      <c r="Q16" s="1">
        <f t="shared" si="8"/>
        <v>0.404631140766471</v>
      </c>
      <c r="R16" s="1">
        <f t="shared" si="9"/>
        <v>0.47354415438377551</v>
      </c>
      <c r="S16" s="1">
        <f t="shared" si="10"/>
        <v>0.43908764757512325</v>
      </c>
      <c r="T16" s="1">
        <f t="shared" si="11"/>
        <v>3.4456506808652254E-2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43"/>
  <sheetViews>
    <sheetView tabSelected="1" workbookViewId="0">
      <selection activeCell="R28" sqref="R28"/>
    </sheetView>
  </sheetViews>
  <sheetFormatPr baseColWidth="10" defaultRowHeight="14.5" x14ac:dyDescent="0.35"/>
  <sheetData>
    <row r="1" spans="1:52" x14ac:dyDescent="0.35">
      <c r="A1" t="s">
        <v>1</v>
      </c>
      <c r="B1" t="s">
        <v>2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</row>
    <row r="2" spans="1:52" x14ac:dyDescent="0.35">
      <c r="B2" t="s">
        <v>4</v>
      </c>
      <c r="C2">
        <v>0</v>
      </c>
      <c r="D2">
        <v>6</v>
      </c>
      <c r="E2">
        <v>12</v>
      </c>
      <c r="F2">
        <v>18</v>
      </c>
      <c r="G2">
        <v>24</v>
      </c>
      <c r="H2">
        <v>30</v>
      </c>
      <c r="I2">
        <v>36</v>
      </c>
      <c r="J2">
        <v>42</v>
      </c>
      <c r="K2">
        <v>48</v>
      </c>
      <c r="L2">
        <v>54</v>
      </c>
      <c r="M2">
        <v>60</v>
      </c>
      <c r="N2">
        <v>66</v>
      </c>
      <c r="O2">
        <v>72</v>
      </c>
      <c r="P2">
        <v>78</v>
      </c>
      <c r="Q2">
        <v>84</v>
      </c>
      <c r="R2">
        <v>90</v>
      </c>
      <c r="S2">
        <v>96</v>
      </c>
      <c r="T2">
        <v>102</v>
      </c>
      <c r="U2">
        <v>108</v>
      </c>
      <c r="V2">
        <v>114</v>
      </c>
      <c r="W2">
        <v>120</v>
      </c>
      <c r="X2">
        <v>126</v>
      </c>
      <c r="Y2">
        <v>132</v>
      </c>
      <c r="Z2">
        <v>138</v>
      </c>
      <c r="AA2">
        <v>144</v>
      </c>
      <c r="AB2">
        <v>150</v>
      </c>
      <c r="AC2">
        <v>156</v>
      </c>
      <c r="AD2">
        <v>162</v>
      </c>
      <c r="AE2">
        <v>168</v>
      </c>
      <c r="AF2">
        <v>174</v>
      </c>
      <c r="AG2">
        <v>180</v>
      </c>
      <c r="AH2">
        <v>186</v>
      </c>
      <c r="AI2">
        <v>192</v>
      </c>
      <c r="AJ2">
        <v>198</v>
      </c>
      <c r="AK2">
        <v>204</v>
      </c>
      <c r="AL2">
        <v>210</v>
      </c>
      <c r="AM2">
        <v>216</v>
      </c>
      <c r="AN2">
        <v>222</v>
      </c>
      <c r="AO2">
        <v>228</v>
      </c>
      <c r="AP2">
        <v>234</v>
      </c>
      <c r="AQ2">
        <v>240</v>
      </c>
      <c r="AR2">
        <v>246</v>
      </c>
      <c r="AS2">
        <v>252</v>
      </c>
      <c r="AT2">
        <v>258</v>
      </c>
      <c r="AU2">
        <v>264</v>
      </c>
      <c r="AV2">
        <v>270</v>
      </c>
      <c r="AW2">
        <v>276</v>
      </c>
      <c r="AX2">
        <v>282</v>
      </c>
      <c r="AY2">
        <v>288</v>
      </c>
      <c r="AZ2">
        <v>294</v>
      </c>
    </row>
    <row r="3" spans="1:52" x14ac:dyDescent="0.35">
      <c r="A3" t="s">
        <v>17</v>
      </c>
      <c r="C3">
        <v>2.0939999999999999</v>
      </c>
      <c r="D3">
        <v>2.0579999999999998</v>
      </c>
      <c r="E3">
        <v>2.004</v>
      </c>
      <c r="F3">
        <v>1.984</v>
      </c>
      <c r="G3">
        <v>1.978</v>
      </c>
      <c r="H3">
        <v>1.968</v>
      </c>
      <c r="I3">
        <v>1.954</v>
      </c>
      <c r="J3">
        <v>1.925</v>
      </c>
      <c r="K3">
        <v>1.9350000000000001</v>
      </c>
      <c r="L3">
        <v>1.9339999999999999</v>
      </c>
      <c r="M3">
        <v>1.9419999999999999</v>
      </c>
      <c r="N3">
        <v>1.925</v>
      </c>
      <c r="O3">
        <v>1.907</v>
      </c>
      <c r="P3">
        <v>1.8879999999999999</v>
      </c>
      <c r="Q3">
        <v>1.9179999999999999</v>
      </c>
      <c r="R3">
        <v>1.8879999999999999</v>
      </c>
      <c r="S3">
        <v>1.885</v>
      </c>
      <c r="T3">
        <v>1.855</v>
      </c>
      <c r="U3">
        <v>1.8740000000000001</v>
      </c>
      <c r="V3">
        <v>1.843</v>
      </c>
      <c r="W3">
        <v>1.8660000000000001</v>
      </c>
      <c r="X3">
        <v>1.851</v>
      </c>
      <c r="Y3">
        <v>1.8180000000000001</v>
      </c>
      <c r="Z3">
        <v>1.806</v>
      </c>
      <c r="AA3">
        <v>1.8320000000000001</v>
      </c>
      <c r="AB3">
        <v>1.835</v>
      </c>
      <c r="AC3">
        <v>1.8220000000000001</v>
      </c>
      <c r="AD3">
        <v>1.821</v>
      </c>
      <c r="AE3">
        <v>1.8420000000000001</v>
      </c>
      <c r="AF3">
        <v>1.8280000000000001</v>
      </c>
      <c r="AG3">
        <v>1.8140000000000001</v>
      </c>
      <c r="AH3">
        <v>1.837</v>
      </c>
      <c r="AI3">
        <v>1.762</v>
      </c>
      <c r="AJ3">
        <v>1.8140000000000001</v>
      </c>
      <c r="AK3">
        <v>1.792</v>
      </c>
      <c r="AL3">
        <v>1.796</v>
      </c>
      <c r="AM3">
        <v>1.8089999999999999</v>
      </c>
      <c r="AN3">
        <v>1.7789999999999999</v>
      </c>
      <c r="AO3">
        <v>1.738</v>
      </c>
      <c r="AP3">
        <v>1.764</v>
      </c>
      <c r="AQ3">
        <v>1.762</v>
      </c>
      <c r="AR3">
        <v>1.762</v>
      </c>
      <c r="AS3">
        <v>1.7849999999999999</v>
      </c>
      <c r="AT3">
        <v>1.7569999999999999</v>
      </c>
      <c r="AU3">
        <v>1.754</v>
      </c>
      <c r="AV3">
        <v>1.734</v>
      </c>
      <c r="AW3">
        <v>1.742</v>
      </c>
      <c r="AX3">
        <v>1.726</v>
      </c>
      <c r="AY3">
        <v>1.7470000000000001</v>
      </c>
      <c r="AZ3">
        <v>1.7390000000000001</v>
      </c>
    </row>
    <row r="4" spans="1:52" x14ac:dyDescent="0.35">
      <c r="A4" t="s">
        <v>17</v>
      </c>
      <c r="C4">
        <v>2.024</v>
      </c>
      <c r="D4">
        <v>1.978</v>
      </c>
      <c r="E4">
        <v>2.0110000000000001</v>
      </c>
      <c r="F4">
        <v>1.958</v>
      </c>
      <c r="G4">
        <v>1.9470000000000001</v>
      </c>
      <c r="H4">
        <v>1.9530000000000001</v>
      </c>
      <c r="I4">
        <v>1.9350000000000001</v>
      </c>
      <c r="J4">
        <v>1.9139999999999999</v>
      </c>
      <c r="K4">
        <v>1.907</v>
      </c>
      <c r="L4">
        <v>1.9350000000000001</v>
      </c>
      <c r="M4">
        <v>1.9259999999999999</v>
      </c>
      <c r="N4">
        <v>1.956</v>
      </c>
      <c r="O4">
        <v>1.905</v>
      </c>
      <c r="P4">
        <v>1.895</v>
      </c>
      <c r="Q4">
        <v>1.893</v>
      </c>
      <c r="R4">
        <v>1.9239999999999999</v>
      </c>
      <c r="S4">
        <v>1.8540000000000001</v>
      </c>
      <c r="T4">
        <v>1.8280000000000001</v>
      </c>
      <c r="U4">
        <v>1.827</v>
      </c>
      <c r="V4">
        <v>1.8480000000000001</v>
      </c>
      <c r="W4">
        <v>1.8360000000000001</v>
      </c>
      <c r="X4">
        <v>1.8540000000000001</v>
      </c>
      <c r="Y4">
        <v>1.831</v>
      </c>
      <c r="Z4">
        <v>1.8120000000000001</v>
      </c>
      <c r="AA4">
        <v>1.8169999999999999</v>
      </c>
      <c r="AB4">
        <v>1.8160000000000001</v>
      </c>
      <c r="AC4">
        <v>1.825</v>
      </c>
      <c r="AD4">
        <v>1.7829999999999999</v>
      </c>
      <c r="AE4">
        <v>1.825</v>
      </c>
      <c r="AF4">
        <v>1.8129999999999999</v>
      </c>
      <c r="AG4">
        <v>1.8149999999999999</v>
      </c>
      <c r="AH4">
        <v>1.7809999999999999</v>
      </c>
      <c r="AI4">
        <v>1.778</v>
      </c>
      <c r="AJ4">
        <v>1.7929999999999999</v>
      </c>
      <c r="AK4">
        <v>1.802</v>
      </c>
      <c r="AL4">
        <v>1.754</v>
      </c>
      <c r="AM4">
        <v>1.7669999999999999</v>
      </c>
      <c r="AN4">
        <v>1.784</v>
      </c>
      <c r="AO4">
        <v>1.7330000000000001</v>
      </c>
      <c r="AP4">
        <v>1.746</v>
      </c>
      <c r="AQ4">
        <v>1.73</v>
      </c>
      <c r="AR4">
        <v>1.752</v>
      </c>
      <c r="AS4">
        <v>1.756</v>
      </c>
      <c r="AT4">
        <v>1.7509999999999999</v>
      </c>
      <c r="AU4">
        <v>1.72</v>
      </c>
      <c r="AV4">
        <v>1.7170000000000001</v>
      </c>
      <c r="AW4">
        <v>1.7490000000000001</v>
      </c>
      <c r="AX4">
        <v>1.716</v>
      </c>
      <c r="AY4">
        <v>1.7190000000000001</v>
      </c>
      <c r="AZ4">
        <v>1.754</v>
      </c>
    </row>
    <row r="5" spans="1:52" x14ac:dyDescent="0.35">
      <c r="A5" t="s">
        <v>22</v>
      </c>
      <c r="C5">
        <v>2.0640000000000001</v>
      </c>
      <c r="D5">
        <v>2.0249999999999999</v>
      </c>
      <c r="E5">
        <v>1.984</v>
      </c>
      <c r="F5">
        <v>1.99</v>
      </c>
      <c r="G5">
        <v>1.9610000000000001</v>
      </c>
      <c r="H5">
        <v>1.952</v>
      </c>
      <c r="I5">
        <v>1.9830000000000001</v>
      </c>
      <c r="J5">
        <v>1.9179999999999999</v>
      </c>
      <c r="K5">
        <v>1.913</v>
      </c>
      <c r="L5">
        <v>1.944</v>
      </c>
      <c r="M5">
        <v>1.917</v>
      </c>
      <c r="N5">
        <v>1.9379999999999999</v>
      </c>
      <c r="O5">
        <v>1.917</v>
      </c>
      <c r="P5">
        <v>1.921</v>
      </c>
      <c r="Q5">
        <v>1.927</v>
      </c>
      <c r="R5">
        <v>1.9259999999999999</v>
      </c>
      <c r="S5">
        <v>1.8959999999999999</v>
      </c>
      <c r="T5">
        <v>1.8640000000000001</v>
      </c>
      <c r="U5">
        <v>1.847</v>
      </c>
      <c r="V5">
        <v>1.87</v>
      </c>
      <c r="W5">
        <v>1.8580000000000001</v>
      </c>
      <c r="X5">
        <v>1.851</v>
      </c>
      <c r="Y5">
        <v>1.859</v>
      </c>
      <c r="Z5">
        <v>1.8420000000000001</v>
      </c>
      <c r="AA5">
        <v>1.825</v>
      </c>
      <c r="AB5">
        <v>1.819</v>
      </c>
      <c r="AC5">
        <v>1.847</v>
      </c>
      <c r="AD5">
        <v>1.8109999999999999</v>
      </c>
      <c r="AE5">
        <v>1.8340000000000001</v>
      </c>
      <c r="AF5">
        <v>1.88</v>
      </c>
      <c r="AG5">
        <v>1.8520000000000001</v>
      </c>
      <c r="AH5">
        <v>1.837</v>
      </c>
      <c r="AI5">
        <v>1.7769999999999999</v>
      </c>
      <c r="AJ5">
        <v>1.843</v>
      </c>
      <c r="AK5">
        <v>1.8320000000000001</v>
      </c>
      <c r="AL5">
        <v>1.8149999999999999</v>
      </c>
      <c r="AM5">
        <v>1.8460000000000001</v>
      </c>
      <c r="AN5">
        <v>1.7989999999999999</v>
      </c>
      <c r="AO5">
        <v>1.7629999999999999</v>
      </c>
      <c r="AP5">
        <v>1.8169999999999999</v>
      </c>
      <c r="AQ5">
        <v>1.7949999999999999</v>
      </c>
      <c r="AR5">
        <v>1.7949999999999999</v>
      </c>
      <c r="AS5">
        <v>1.7829999999999999</v>
      </c>
      <c r="AT5">
        <v>1.806</v>
      </c>
      <c r="AU5">
        <v>1.7809999999999999</v>
      </c>
      <c r="AV5">
        <v>1.7909999999999999</v>
      </c>
      <c r="AW5">
        <v>1.776</v>
      </c>
      <c r="AX5">
        <v>1.744</v>
      </c>
      <c r="AY5">
        <v>1.774</v>
      </c>
      <c r="AZ5">
        <v>1.7809999999999999</v>
      </c>
    </row>
    <row r="6" spans="1:52" x14ac:dyDescent="0.35">
      <c r="A6" t="s">
        <v>22</v>
      </c>
      <c r="C6">
        <v>2.105</v>
      </c>
      <c r="D6">
        <v>1.9930000000000001</v>
      </c>
      <c r="E6">
        <v>2.0129999999999999</v>
      </c>
      <c r="F6">
        <v>1.9790000000000001</v>
      </c>
      <c r="G6">
        <v>1.954</v>
      </c>
      <c r="H6">
        <v>1.9390000000000001</v>
      </c>
      <c r="I6">
        <v>1.992</v>
      </c>
      <c r="J6">
        <v>1.944</v>
      </c>
      <c r="K6">
        <v>1.95</v>
      </c>
      <c r="L6">
        <v>1.9630000000000001</v>
      </c>
      <c r="M6">
        <v>1.9119999999999999</v>
      </c>
      <c r="N6">
        <v>1.929</v>
      </c>
      <c r="O6">
        <v>1.9039999999999999</v>
      </c>
      <c r="P6">
        <v>1.9350000000000001</v>
      </c>
      <c r="Q6">
        <v>1.956</v>
      </c>
      <c r="R6">
        <v>1.9239999999999999</v>
      </c>
      <c r="S6">
        <v>1.901</v>
      </c>
      <c r="T6">
        <v>1.863</v>
      </c>
      <c r="U6">
        <v>1.867</v>
      </c>
      <c r="V6">
        <v>1.905</v>
      </c>
      <c r="W6">
        <v>1.8939999999999999</v>
      </c>
      <c r="X6">
        <v>1.903</v>
      </c>
      <c r="Y6">
        <v>1.867</v>
      </c>
      <c r="Z6">
        <v>1.841</v>
      </c>
      <c r="AA6">
        <v>1.8520000000000001</v>
      </c>
      <c r="AB6">
        <v>1.8819999999999999</v>
      </c>
      <c r="AC6">
        <v>1.867</v>
      </c>
      <c r="AD6">
        <v>1.829</v>
      </c>
      <c r="AE6">
        <v>1.855</v>
      </c>
      <c r="AF6">
        <v>1.8859999999999999</v>
      </c>
      <c r="AG6">
        <v>1.8440000000000001</v>
      </c>
      <c r="AH6">
        <v>1.829</v>
      </c>
      <c r="AI6">
        <v>1.8240000000000001</v>
      </c>
      <c r="AJ6">
        <v>1.835</v>
      </c>
      <c r="AK6">
        <v>1.831</v>
      </c>
      <c r="AL6">
        <v>1.8220000000000001</v>
      </c>
      <c r="AM6">
        <v>1.839</v>
      </c>
      <c r="AN6">
        <v>1.821</v>
      </c>
      <c r="AO6">
        <v>1.8129999999999999</v>
      </c>
      <c r="AP6">
        <v>1.8220000000000001</v>
      </c>
      <c r="AQ6">
        <v>1.825</v>
      </c>
      <c r="AR6">
        <v>1.7869999999999999</v>
      </c>
      <c r="AS6">
        <v>1.794</v>
      </c>
      <c r="AT6">
        <v>1.7989999999999999</v>
      </c>
      <c r="AU6">
        <v>1.8049999999999999</v>
      </c>
      <c r="AV6">
        <v>1.8080000000000001</v>
      </c>
      <c r="AW6">
        <v>1.7889999999999999</v>
      </c>
      <c r="AX6">
        <v>1.8009999999999999</v>
      </c>
      <c r="AY6">
        <v>1.79</v>
      </c>
      <c r="AZ6">
        <v>1.8089999999999999</v>
      </c>
    </row>
    <row r="7" spans="1:52" x14ac:dyDescent="0.35">
      <c r="A7" t="s">
        <v>20</v>
      </c>
      <c r="C7">
        <v>2.04</v>
      </c>
      <c r="D7">
        <v>1.9930000000000001</v>
      </c>
      <c r="E7">
        <v>1.9730000000000001</v>
      </c>
      <c r="F7">
        <v>2.0030000000000001</v>
      </c>
      <c r="G7">
        <v>1.9430000000000001</v>
      </c>
      <c r="H7">
        <v>1.9450000000000001</v>
      </c>
      <c r="I7">
        <v>1.9990000000000001</v>
      </c>
      <c r="J7">
        <v>1.948</v>
      </c>
      <c r="K7">
        <v>1.929</v>
      </c>
      <c r="L7">
        <v>1.9490000000000001</v>
      </c>
      <c r="M7">
        <v>1.913</v>
      </c>
      <c r="N7">
        <v>1.9339999999999999</v>
      </c>
      <c r="O7">
        <v>1.923</v>
      </c>
      <c r="P7">
        <v>1.899</v>
      </c>
      <c r="Q7">
        <v>1.9410000000000001</v>
      </c>
      <c r="R7">
        <v>1.944</v>
      </c>
      <c r="S7">
        <v>1.859</v>
      </c>
      <c r="T7">
        <v>1.8420000000000001</v>
      </c>
      <c r="U7">
        <v>1.899</v>
      </c>
      <c r="V7">
        <v>1.8540000000000001</v>
      </c>
      <c r="W7">
        <v>1.865</v>
      </c>
      <c r="X7">
        <v>1.8720000000000001</v>
      </c>
      <c r="Y7">
        <v>1.86</v>
      </c>
      <c r="Z7">
        <v>1.8069999999999999</v>
      </c>
      <c r="AA7">
        <v>1.847</v>
      </c>
      <c r="AB7">
        <v>1.8580000000000001</v>
      </c>
      <c r="AC7">
        <v>1.857</v>
      </c>
      <c r="AD7">
        <v>1.877</v>
      </c>
      <c r="AE7">
        <v>1.877</v>
      </c>
      <c r="AF7">
        <v>1.8540000000000001</v>
      </c>
      <c r="AG7">
        <v>1.8280000000000001</v>
      </c>
      <c r="AH7">
        <v>1.8440000000000001</v>
      </c>
      <c r="AI7">
        <v>1.8240000000000001</v>
      </c>
      <c r="AJ7">
        <v>1.845</v>
      </c>
      <c r="AK7">
        <v>1.831</v>
      </c>
      <c r="AL7">
        <v>1.819</v>
      </c>
      <c r="AM7">
        <v>1.8460000000000001</v>
      </c>
      <c r="AN7">
        <v>1.8220000000000001</v>
      </c>
      <c r="AO7">
        <v>1.7829999999999999</v>
      </c>
      <c r="AP7">
        <v>1.79</v>
      </c>
      <c r="AQ7">
        <v>1.78</v>
      </c>
      <c r="AR7">
        <v>1.796</v>
      </c>
      <c r="AS7">
        <v>1.792</v>
      </c>
      <c r="AT7">
        <v>1.827</v>
      </c>
      <c r="AU7">
        <v>1.7889999999999999</v>
      </c>
      <c r="AV7">
        <v>1.7809999999999999</v>
      </c>
      <c r="AW7">
        <v>1.79</v>
      </c>
      <c r="AX7">
        <v>1.7849999999999999</v>
      </c>
      <c r="AY7">
        <v>1.794</v>
      </c>
      <c r="AZ7">
        <v>1.8009999999999999</v>
      </c>
    </row>
    <row r="8" spans="1:52" x14ac:dyDescent="0.35">
      <c r="A8" t="s">
        <v>20</v>
      </c>
      <c r="C8">
        <v>2.02</v>
      </c>
      <c r="D8">
        <v>1.98</v>
      </c>
      <c r="E8">
        <v>1.97</v>
      </c>
      <c r="F8">
        <v>1.974</v>
      </c>
      <c r="G8">
        <v>1.931</v>
      </c>
      <c r="H8">
        <v>1.9750000000000001</v>
      </c>
      <c r="I8">
        <v>1.98</v>
      </c>
      <c r="J8">
        <v>1.9119999999999999</v>
      </c>
      <c r="K8">
        <v>1.921</v>
      </c>
      <c r="L8">
        <v>1.9119999999999999</v>
      </c>
      <c r="M8">
        <v>1.9430000000000001</v>
      </c>
      <c r="N8">
        <v>1.9059999999999999</v>
      </c>
      <c r="O8">
        <v>1.891</v>
      </c>
      <c r="P8">
        <v>1.893</v>
      </c>
      <c r="Q8">
        <v>1.9119999999999999</v>
      </c>
      <c r="R8">
        <v>1.921</v>
      </c>
      <c r="S8">
        <v>1.871</v>
      </c>
      <c r="T8">
        <v>1.8480000000000001</v>
      </c>
      <c r="U8">
        <v>1.8819999999999999</v>
      </c>
      <c r="V8">
        <v>1.869</v>
      </c>
      <c r="W8">
        <v>1.8680000000000001</v>
      </c>
      <c r="X8">
        <v>1.859</v>
      </c>
      <c r="Y8">
        <v>1.85</v>
      </c>
      <c r="Z8">
        <v>1.8759999999999999</v>
      </c>
      <c r="AA8">
        <v>1.833</v>
      </c>
      <c r="AB8">
        <v>1.855</v>
      </c>
      <c r="AC8">
        <v>1.849</v>
      </c>
      <c r="AD8">
        <v>1.843</v>
      </c>
      <c r="AE8">
        <v>1.847</v>
      </c>
      <c r="AF8">
        <v>1.8520000000000001</v>
      </c>
      <c r="AG8">
        <v>1.8260000000000001</v>
      </c>
      <c r="AH8">
        <v>1.8420000000000001</v>
      </c>
      <c r="AI8">
        <v>1.8169999999999999</v>
      </c>
      <c r="AJ8">
        <v>1.8140000000000001</v>
      </c>
      <c r="AK8">
        <v>1.7969999999999999</v>
      </c>
      <c r="AL8">
        <v>1.7969999999999999</v>
      </c>
      <c r="AM8">
        <v>1.802</v>
      </c>
      <c r="AN8">
        <v>1.786</v>
      </c>
      <c r="AO8">
        <v>1.7709999999999999</v>
      </c>
      <c r="AP8">
        <v>1.774</v>
      </c>
      <c r="AQ8">
        <v>1.798</v>
      </c>
      <c r="AR8">
        <v>1.7629999999999999</v>
      </c>
      <c r="AS8">
        <v>1.786</v>
      </c>
      <c r="AT8">
        <v>1.798</v>
      </c>
      <c r="AU8">
        <v>1.7689999999999999</v>
      </c>
      <c r="AV8">
        <v>1.7829999999999999</v>
      </c>
      <c r="AW8">
        <v>1.802</v>
      </c>
      <c r="AX8">
        <v>1.76</v>
      </c>
      <c r="AY8">
        <v>1.776</v>
      </c>
      <c r="AZ8">
        <v>1.774</v>
      </c>
    </row>
    <row r="9" spans="1:52" x14ac:dyDescent="0.35">
      <c r="A9" t="s">
        <v>21</v>
      </c>
      <c r="C9">
        <v>1.996</v>
      </c>
      <c r="D9">
        <v>1.956</v>
      </c>
      <c r="E9">
        <v>1.9590000000000001</v>
      </c>
      <c r="F9">
        <v>1.9390000000000001</v>
      </c>
      <c r="G9">
        <v>1.9159999999999999</v>
      </c>
      <c r="H9">
        <v>1.931</v>
      </c>
      <c r="I9">
        <v>1.97</v>
      </c>
      <c r="J9">
        <v>1.9039999999999999</v>
      </c>
      <c r="K9">
        <v>1.913</v>
      </c>
      <c r="L9">
        <v>1.899</v>
      </c>
      <c r="M9">
        <v>1.8819999999999999</v>
      </c>
      <c r="N9">
        <v>1.921</v>
      </c>
      <c r="O9">
        <v>1.875</v>
      </c>
      <c r="P9">
        <v>1.889</v>
      </c>
      <c r="Q9">
        <v>1.903</v>
      </c>
      <c r="R9">
        <v>1.9019999999999999</v>
      </c>
      <c r="S9">
        <v>1.84</v>
      </c>
      <c r="T9">
        <v>1.8520000000000001</v>
      </c>
      <c r="U9">
        <v>1.839</v>
      </c>
      <c r="V9">
        <v>1.863</v>
      </c>
      <c r="W9">
        <v>1.8480000000000001</v>
      </c>
      <c r="X9">
        <v>1.8779999999999999</v>
      </c>
      <c r="Y9">
        <v>1.85</v>
      </c>
      <c r="Z9">
        <v>1.8420000000000001</v>
      </c>
      <c r="AA9">
        <v>1.8320000000000001</v>
      </c>
      <c r="AB9">
        <v>1.8460000000000001</v>
      </c>
      <c r="AC9">
        <v>1.84</v>
      </c>
      <c r="AD9">
        <v>1.825</v>
      </c>
      <c r="AE9">
        <v>1.849</v>
      </c>
      <c r="AF9">
        <v>1.865</v>
      </c>
      <c r="AG9">
        <v>1.8380000000000001</v>
      </c>
      <c r="AH9">
        <v>1.821</v>
      </c>
      <c r="AI9">
        <v>1.7849999999999999</v>
      </c>
      <c r="AJ9">
        <v>1.8</v>
      </c>
      <c r="AK9">
        <v>1.8169999999999999</v>
      </c>
      <c r="AL9">
        <v>1.802</v>
      </c>
      <c r="AM9">
        <v>1.835</v>
      </c>
      <c r="AN9">
        <v>1.7769999999999999</v>
      </c>
      <c r="AO9">
        <v>1.758</v>
      </c>
      <c r="AP9">
        <v>1.8</v>
      </c>
      <c r="AQ9">
        <v>1.819</v>
      </c>
      <c r="AR9">
        <v>1.804</v>
      </c>
      <c r="AS9">
        <v>1.8140000000000001</v>
      </c>
      <c r="AT9">
        <v>1.8149999999999999</v>
      </c>
      <c r="AU9">
        <v>1.7969999999999999</v>
      </c>
      <c r="AV9">
        <v>1.7889999999999999</v>
      </c>
      <c r="AW9">
        <v>1.786</v>
      </c>
      <c r="AX9">
        <v>1.788</v>
      </c>
      <c r="AY9">
        <v>1.768</v>
      </c>
      <c r="AZ9">
        <v>1.7709999999999999</v>
      </c>
    </row>
    <row r="10" spans="1:52" x14ac:dyDescent="0.35">
      <c r="A10" t="s">
        <v>21</v>
      </c>
      <c r="C10">
        <v>1.996</v>
      </c>
      <c r="D10">
        <v>2.0019999999999998</v>
      </c>
      <c r="E10">
        <v>1.9690000000000001</v>
      </c>
      <c r="F10">
        <v>1.976</v>
      </c>
      <c r="G10">
        <v>1.954</v>
      </c>
      <c r="H10">
        <v>1.976</v>
      </c>
      <c r="I10">
        <v>1.9670000000000001</v>
      </c>
      <c r="J10">
        <v>1.9339999999999999</v>
      </c>
      <c r="K10">
        <v>1.948</v>
      </c>
      <c r="L10">
        <v>1.931</v>
      </c>
      <c r="M10">
        <v>1.911</v>
      </c>
      <c r="N10">
        <v>1.9530000000000001</v>
      </c>
      <c r="O10">
        <v>1.9219999999999999</v>
      </c>
      <c r="P10">
        <v>1.9159999999999999</v>
      </c>
      <c r="Q10">
        <v>1.9319999999999999</v>
      </c>
      <c r="R10">
        <v>1.9430000000000001</v>
      </c>
      <c r="S10">
        <v>1.8959999999999999</v>
      </c>
      <c r="T10">
        <v>1.855</v>
      </c>
      <c r="U10">
        <v>1.9039999999999999</v>
      </c>
      <c r="V10">
        <v>1.9119999999999999</v>
      </c>
      <c r="W10">
        <v>1.91</v>
      </c>
      <c r="X10">
        <v>1.879</v>
      </c>
      <c r="Y10">
        <v>1.8640000000000001</v>
      </c>
      <c r="Z10">
        <v>1.865</v>
      </c>
      <c r="AA10">
        <v>1.885</v>
      </c>
      <c r="AB10">
        <v>1.8779999999999999</v>
      </c>
      <c r="AC10">
        <v>1.8620000000000001</v>
      </c>
      <c r="AD10">
        <v>1.8480000000000001</v>
      </c>
      <c r="AE10">
        <v>1.867</v>
      </c>
      <c r="AF10">
        <v>1.8540000000000001</v>
      </c>
      <c r="AG10">
        <v>1.839</v>
      </c>
      <c r="AH10">
        <v>1.8560000000000001</v>
      </c>
      <c r="AI10">
        <v>1.827</v>
      </c>
      <c r="AJ10">
        <v>1.837</v>
      </c>
      <c r="AK10">
        <v>1.86</v>
      </c>
      <c r="AL10">
        <v>1.8260000000000001</v>
      </c>
      <c r="AM10">
        <v>1.821</v>
      </c>
      <c r="AN10">
        <v>1.8360000000000001</v>
      </c>
      <c r="AO10">
        <v>1.8180000000000001</v>
      </c>
      <c r="AP10">
        <v>1.8149999999999999</v>
      </c>
      <c r="AQ10">
        <v>1.819</v>
      </c>
      <c r="AR10">
        <v>1.829</v>
      </c>
      <c r="AS10">
        <v>1.8049999999999999</v>
      </c>
      <c r="AT10">
        <v>1.8360000000000001</v>
      </c>
      <c r="AU10">
        <v>1.8540000000000001</v>
      </c>
      <c r="AV10">
        <v>1.8080000000000001</v>
      </c>
      <c r="AW10">
        <v>1.831</v>
      </c>
      <c r="AX10">
        <v>1.8169999999999999</v>
      </c>
      <c r="AY10">
        <v>1.7809999999999999</v>
      </c>
      <c r="AZ10">
        <v>1.802</v>
      </c>
    </row>
    <row r="34" spans="1:52" x14ac:dyDescent="0.35">
      <c r="A34" t="s">
        <v>1</v>
      </c>
      <c r="B34" t="s">
        <v>2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3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  <c r="AN34" t="s">
        <v>3</v>
      </c>
      <c r="AO34" t="s">
        <v>3</v>
      </c>
      <c r="AP34" t="s">
        <v>3</v>
      </c>
      <c r="AQ34" t="s">
        <v>3</v>
      </c>
      <c r="AR34" t="s">
        <v>3</v>
      </c>
      <c r="AS34" t="s">
        <v>3</v>
      </c>
      <c r="AT34" t="s">
        <v>3</v>
      </c>
      <c r="AU34" t="s">
        <v>3</v>
      </c>
      <c r="AV34" t="s">
        <v>3</v>
      </c>
      <c r="AW34" t="s">
        <v>3</v>
      </c>
      <c r="AX34" t="s">
        <v>3</v>
      </c>
      <c r="AY34" t="s">
        <v>3</v>
      </c>
      <c r="AZ34" t="s">
        <v>3</v>
      </c>
    </row>
    <row r="35" spans="1:52" x14ac:dyDescent="0.35">
      <c r="B35" t="s">
        <v>4</v>
      </c>
      <c r="C35">
        <v>0</v>
      </c>
      <c r="D35">
        <v>6</v>
      </c>
      <c r="E35">
        <v>12</v>
      </c>
      <c r="F35">
        <v>18</v>
      </c>
      <c r="G35">
        <v>24</v>
      </c>
      <c r="H35">
        <v>30</v>
      </c>
      <c r="I35">
        <v>36</v>
      </c>
      <c r="J35">
        <v>42</v>
      </c>
      <c r="K35">
        <v>48</v>
      </c>
      <c r="L35">
        <v>54</v>
      </c>
      <c r="M35">
        <v>60</v>
      </c>
      <c r="N35">
        <v>66</v>
      </c>
      <c r="O35">
        <v>72</v>
      </c>
      <c r="P35">
        <v>78</v>
      </c>
      <c r="Q35">
        <v>84</v>
      </c>
      <c r="R35">
        <v>90</v>
      </c>
      <c r="S35">
        <v>96</v>
      </c>
      <c r="T35">
        <v>102</v>
      </c>
      <c r="U35">
        <v>108</v>
      </c>
      <c r="V35">
        <v>114</v>
      </c>
      <c r="W35">
        <v>120</v>
      </c>
      <c r="X35">
        <v>126</v>
      </c>
      <c r="Y35">
        <v>132</v>
      </c>
      <c r="Z35">
        <v>138</v>
      </c>
      <c r="AA35">
        <v>144</v>
      </c>
      <c r="AB35">
        <v>150</v>
      </c>
      <c r="AC35">
        <v>156</v>
      </c>
      <c r="AD35">
        <v>162</v>
      </c>
      <c r="AE35">
        <v>168</v>
      </c>
      <c r="AF35">
        <v>174</v>
      </c>
      <c r="AG35">
        <v>180</v>
      </c>
      <c r="AH35">
        <v>186</v>
      </c>
      <c r="AI35">
        <v>192</v>
      </c>
      <c r="AJ35">
        <v>198</v>
      </c>
      <c r="AK35">
        <v>204</v>
      </c>
      <c r="AL35">
        <v>210</v>
      </c>
      <c r="AM35">
        <v>216</v>
      </c>
      <c r="AN35">
        <v>222</v>
      </c>
      <c r="AO35">
        <v>228</v>
      </c>
      <c r="AP35">
        <v>234</v>
      </c>
      <c r="AQ35">
        <v>240</v>
      </c>
      <c r="AR35">
        <v>246</v>
      </c>
      <c r="AS35">
        <v>252</v>
      </c>
      <c r="AT35">
        <v>258</v>
      </c>
      <c r="AU35">
        <v>264</v>
      </c>
      <c r="AV35">
        <v>270</v>
      </c>
      <c r="AW35">
        <v>276</v>
      </c>
      <c r="AX35">
        <v>282</v>
      </c>
      <c r="AY35">
        <v>288</v>
      </c>
      <c r="AZ35">
        <v>294</v>
      </c>
    </row>
    <row r="36" spans="1:52" x14ac:dyDescent="0.35">
      <c r="A36" t="s">
        <v>18</v>
      </c>
      <c r="C36">
        <v>1.988</v>
      </c>
      <c r="D36">
        <v>2.0049999999999999</v>
      </c>
      <c r="E36">
        <v>1.98</v>
      </c>
      <c r="F36">
        <v>1.946</v>
      </c>
      <c r="G36">
        <v>1.98</v>
      </c>
      <c r="H36">
        <v>1.9219999999999999</v>
      </c>
      <c r="I36">
        <v>1.923</v>
      </c>
      <c r="J36">
        <v>1.9119999999999999</v>
      </c>
      <c r="K36">
        <v>1.91</v>
      </c>
      <c r="L36">
        <v>1.905</v>
      </c>
      <c r="M36">
        <v>1.917</v>
      </c>
      <c r="N36">
        <v>1.8779999999999999</v>
      </c>
      <c r="O36">
        <v>1.8680000000000001</v>
      </c>
      <c r="P36">
        <v>1.8520000000000001</v>
      </c>
      <c r="Q36">
        <v>1.837</v>
      </c>
      <c r="R36">
        <v>1.855</v>
      </c>
      <c r="S36">
        <v>1.8779999999999999</v>
      </c>
      <c r="T36">
        <v>1.8520000000000001</v>
      </c>
      <c r="U36">
        <v>1.8680000000000001</v>
      </c>
      <c r="V36">
        <v>1.861</v>
      </c>
      <c r="W36">
        <v>1.839</v>
      </c>
      <c r="X36">
        <v>1.794</v>
      </c>
      <c r="Y36">
        <v>1.8109999999999999</v>
      </c>
      <c r="Z36">
        <v>1.835</v>
      </c>
      <c r="AA36">
        <v>1.7929999999999999</v>
      </c>
      <c r="AB36">
        <v>1.83</v>
      </c>
      <c r="AC36">
        <v>1.8260000000000001</v>
      </c>
      <c r="AD36">
        <v>1.8280000000000001</v>
      </c>
      <c r="AE36">
        <v>1.8160000000000001</v>
      </c>
      <c r="AF36">
        <v>1.8160000000000001</v>
      </c>
      <c r="AG36">
        <v>1.8089999999999999</v>
      </c>
      <c r="AH36">
        <v>1.792</v>
      </c>
      <c r="AI36">
        <v>1.7969999999999999</v>
      </c>
      <c r="AJ36">
        <v>1.8009999999999999</v>
      </c>
      <c r="AK36">
        <v>1.7829999999999999</v>
      </c>
      <c r="AL36">
        <v>1.786</v>
      </c>
      <c r="AM36">
        <v>1.7609999999999999</v>
      </c>
      <c r="AN36">
        <v>1.7589999999999999</v>
      </c>
      <c r="AO36">
        <v>1.7809999999999999</v>
      </c>
      <c r="AP36">
        <v>1.7869999999999999</v>
      </c>
      <c r="AQ36">
        <v>1.7509999999999999</v>
      </c>
      <c r="AR36">
        <v>1.724</v>
      </c>
      <c r="AS36">
        <v>1.7250000000000001</v>
      </c>
      <c r="AT36">
        <v>1.738</v>
      </c>
      <c r="AU36">
        <v>1.7490000000000001</v>
      </c>
      <c r="AV36">
        <v>1.7549999999999999</v>
      </c>
      <c r="AW36">
        <v>1.756</v>
      </c>
      <c r="AX36">
        <v>1.746</v>
      </c>
      <c r="AY36">
        <v>1.758</v>
      </c>
      <c r="AZ36">
        <v>1.7390000000000001</v>
      </c>
    </row>
    <row r="37" spans="1:52" x14ac:dyDescent="0.35">
      <c r="A37" t="s">
        <v>18</v>
      </c>
      <c r="C37">
        <v>1.974</v>
      </c>
      <c r="D37">
        <v>1.972</v>
      </c>
      <c r="E37">
        <v>1.9450000000000001</v>
      </c>
      <c r="F37">
        <v>1.9379999999999999</v>
      </c>
      <c r="G37">
        <v>1.978</v>
      </c>
      <c r="H37">
        <v>1.9059999999999999</v>
      </c>
      <c r="I37">
        <v>1.9319999999999999</v>
      </c>
      <c r="J37">
        <v>1.879</v>
      </c>
      <c r="K37">
        <v>1.925</v>
      </c>
      <c r="L37">
        <v>1.877</v>
      </c>
      <c r="M37">
        <v>1.883</v>
      </c>
      <c r="N37">
        <v>1.891</v>
      </c>
      <c r="O37">
        <v>1.897</v>
      </c>
      <c r="P37">
        <v>1.867</v>
      </c>
      <c r="Q37">
        <v>1.847</v>
      </c>
      <c r="R37">
        <v>1.8440000000000001</v>
      </c>
      <c r="S37">
        <v>1.8540000000000001</v>
      </c>
      <c r="T37">
        <v>1.827</v>
      </c>
      <c r="U37">
        <v>1.861</v>
      </c>
      <c r="V37">
        <v>1.845</v>
      </c>
      <c r="W37">
        <v>1.831</v>
      </c>
      <c r="X37">
        <v>1.8340000000000001</v>
      </c>
      <c r="Y37">
        <v>1.827</v>
      </c>
      <c r="Z37">
        <v>1.804</v>
      </c>
      <c r="AA37">
        <v>1.802</v>
      </c>
      <c r="AB37">
        <v>1.802</v>
      </c>
      <c r="AC37">
        <v>1.8089999999999999</v>
      </c>
      <c r="AD37">
        <v>1.839</v>
      </c>
      <c r="AE37">
        <v>1.8149999999999999</v>
      </c>
      <c r="AF37">
        <v>1.8240000000000001</v>
      </c>
      <c r="AG37">
        <v>1.7809999999999999</v>
      </c>
      <c r="AH37">
        <v>1.8029999999999999</v>
      </c>
      <c r="AI37">
        <v>1.756</v>
      </c>
      <c r="AJ37">
        <v>1.7829999999999999</v>
      </c>
      <c r="AK37">
        <v>1.792</v>
      </c>
      <c r="AL37">
        <v>1.8089999999999999</v>
      </c>
      <c r="AM37">
        <v>1.76</v>
      </c>
      <c r="AN37">
        <v>1.75</v>
      </c>
      <c r="AO37">
        <v>1.784</v>
      </c>
      <c r="AP37">
        <v>1.7470000000000001</v>
      </c>
      <c r="AQ37">
        <v>1.76</v>
      </c>
      <c r="AR37">
        <v>1.716</v>
      </c>
      <c r="AS37">
        <v>1.712</v>
      </c>
      <c r="AT37">
        <v>1.738</v>
      </c>
      <c r="AU37">
        <v>1.77</v>
      </c>
      <c r="AV37">
        <v>1.7609999999999999</v>
      </c>
      <c r="AW37">
        <v>1.7350000000000001</v>
      </c>
      <c r="AX37">
        <v>1.7210000000000001</v>
      </c>
      <c r="AY37">
        <v>1.7250000000000001</v>
      </c>
      <c r="AZ37">
        <v>1.734</v>
      </c>
    </row>
    <row r="38" spans="1:52" x14ac:dyDescent="0.35">
      <c r="A38" t="s">
        <v>19</v>
      </c>
      <c r="C38">
        <v>1.978</v>
      </c>
      <c r="D38">
        <v>1.9830000000000001</v>
      </c>
      <c r="E38">
        <v>1.9490000000000001</v>
      </c>
      <c r="F38">
        <v>1.9530000000000001</v>
      </c>
      <c r="G38">
        <v>1.9670000000000001</v>
      </c>
      <c r="H38">
        <v>1.9430000000000001</v>
      </c>
      <c r="I38">
        <v>1.931</v>
      </c>
      <c r="J38">
        <v>1.909</v>
      </c>
      <c r="K38">
        <v>1.91</v>
      </c>
      <c r="L38">
        <v>1.9390000000000001</v>
      </c>
      <c r="M38">
        <v>1.9219999999999999</v>
      </c>
      <c r="N38">
        <v>1.921</v>
      </c>
      <c r="O38">
        <v>1.899</v>
      </c>
      <c r="P38">
        <v>1.8680000000000001</v>
      </c>
      <c r="Q38">
        <v>1.893</v>
      </c>
      <c r="R38">
        <v>1.9179999999999999</v>
      </c>
      <c r="S38">
        <v>1.873</v>
      </c>
      <c r="T38">
        <v>1.8680000000000001</v>
      </c>
      <c r="U38">
        <v>1.87</v>
      </c>
      <c r="V38">
        <v>1.869</v>
      </c>
      <c r="W38">
        <v>1.8460000000000001</v>
      </c>
      <c r="X38">
        <v>1.8420000000000001</v>
      </c>
      <c r="Y38">
        <v>1.851</v>
      </c>
      <c r="Z38">
        <v>1.867</v>
      </c>
      <c r="AA38">
        <v>1.837</v>
      </c>
      <c r="AB38">
        <v>1.831</v>
      </c>
      <c r="AC38">
        <v>1.857</v>
      </c>
      <c r="AD38">
        <v>1.86</v>
      </c>
      <c r="AE38">
        <v>1.8540000000000001</v>
      </c>
      <c r="AF38">
        <v>1.863</v>
      </c>
      <c r="AG38">
        <v>1.829</v>
      </c>
      <c r="AH38">
        <v>1.8480000000000001</v>
      </c>
      <c r="AI38">
        <v>1.831</v>
      </c>
      <c r="AJ38">
        <v>1.837</v>
      </c>
      <c r="AK38">
        <v>1.835</v>
      </c>
      <c r="AL38">
        <v>1.8480000000000001</v>
      </c>
      <c r="AM38">
        <v>1.78</v>
      </c>
      <c r="AN38">
        <v>1.7789999999999999</v>
      </c>
      <c r="AO38">
        <v>1.8149999999999999</v>
      </c>
      <c r="AP38">
        <v>1.78</v>
      </c>
      <c r="AQ38">
        <v>1.79</v>
      </c>
      <c r="AR38">
        <v>1.776</v>
      </c>
      <c r="AS38">
        <v>1.762</v>
      </c>
      <c r="AT38">
        <v>1.788</v>
      </c>
      <c r="AU38">
        <v>1.758</v>
      </c>
      <c r="AV38">
        <v>1.782</v>
      </c>
      <c r="AW38">
        <v>1.7749999999999999</v>
      </c>
      <c r="AX38">
        <v>1.786</v>
      </c>
      <c r="AY38">
        <v>1.772</v>
      </c>
      <c r="AZ38">
        <v>1.7929999999999999</v>
      </c>
    </row>
    <row r="39" spans="1:52" x14ac:dyDescent="0.35">
      <c r="A39" t="s">
        <v>19</v>
      </c>
      <c r="C39">
        <v>1.996</v>
      </c>
      <c r="D39">
        <v>2.0179999999999998</v>
      </c>
      <c r="E39">
        <v>1.986</v>
      </c>
      <c r="F39">
        <v>1.9430000000000001</v>
      </c>
      <c r="G39">
        <v>2.0059999999999998</v>
      </c>
      <c r="H39">
        <v>1.9490000000000001</v>
      </c>
      <c r="I39">
        <v>1.964</v>
      </c>
      <c r="J39">
        <v>1.944</v>
      </c>
      <c r="K39">
        <v>1.9350000000000001</v>
      </c>
      <c r="L39">
        <v>1.946</v>
      </c>
      <c r="M39">
        <v>1.9510000000000001</v>
      </c>
      <c r="N39">
        <v>1.9650000000000001</v>
      </c>
      <c r="O39">
        <v>1.923</v>
      </c>
      <c r="P39">
        <v>1.901</v>
      </c>
      <c r="Q39">
        <v>1.917</v>
      </c>
      <c r="R39">
        <v>1.905</v>
      </c>
      <c r="S39">
        <v>1.8879999999999999</v>
      </c>
      <c r="T39">
        <v>1.895</v>
      </c>
      <c r="U39">
        <v>1.879</v>
      </c>
      <c r="V39">
        <v>1.903</v>
      </c>
      <c r="W39">
        <v>1.879</v>
      </c>
      <c r="X39">
        <v>1.9019999999999999</v>
      </c>
      <c r="Y39">
        <v>1.875</v>
      </c>
      <c r="Z39">
        <v>1.873</v>
      </c>
      <c r="AA39">
        <v>1.845</v>
      </c>
      <c r="AB39">
        <v>1.873</v>
      </c>
      <c r="AC39">
        <v>1.8580000000000001</v>
      </c>
      <c r="AD39">
        <v>1.8779999999999999</v>
      </c>
      <c r="AE39">
        <v>1.861</v>
      </c>
      <c r="AF39">
        <v>1.89</v>
      </c>
      <c r="AG39">
        <v>1.875</v>
      </c>
      <c r="AH39">
        <v>1.8819999999999999</v>
      </c>
      <c r="AI39">
        <v>1.859</v>
      </c>
      <c r="AJ39">
        <v>1.86</v>
      </c>
      <c r="AK39">
        <v>1.8360000000000001</v>
      </c>
      <c r="AL39">
        <v>1.853</v>
      </c>
      <c r="AM39">
        <v>1.82</v>
      </c>
      <c r="AN39">
        <v>1.8129999999999999</v>
      </c>
      <c r="AO39">
        <v>1.853</v>
      </c>
      <c r="AP39">
        <v>1.81</v>
      </c>
      <c r="AQ39">
        <v>1.794</v>
      </c>
      <c r="AR39">
        <v>1.7789999999999999</v>
      </c>
      <c r="AS39">
        <v>1.8069999999999999</v>
      </c>
      <c r="AT39">
        <v>1.804</v>
      </c>
      <c r="AU39">
        <v>1.8049999999999999</v>
      </c>
      <c r="AV39">
        <v>1.835</v>
      </c>
      <c r="AW39">
        <v>1.7949999999999999</v>
      </c>
      <c r="AX39">
        <v>1.8</v>
      </c>
      <c r="AY39">
        <v>1.8149999999999999</v>
      </c>
      <c r="AZ39">
        <v>1.8149999999999999</v>
      </c>
    </row>
    <row r="40" spans="1:52" x14ac:dyDescent="0.35">
      <c r="A40" t="s">
        <v>23</v>
      </c>
      <c r="C40">
        <v>1.968</v>
      </c>
      <c r="D40">
        <v>1.9910000000000001</v>
      </c>
      <c r="E40">
        <v>1.9610000000000001</v>
      </c>
      <c r="F40">
        <v>1.956</v>
      </c>
      <c r="G40">
        <v>2.0209999999999999</v>
      </c>
      <c r="H40">
        <v>1.962</v>
      </c>
      <c r="I40">
        <v>1.9139999999999999</v>
      </c>
      <c r="J40">
        <v>1.9379999999999999</v>
      </c>
      <c r="K40">
        <v>1.9470000000000001</v>
      </c>
      <c r="L40">
        <v>1.9330000000000001</v>
      </c>
      <c r="M40">
        <v>1.931</v>
      </c>
      <c r="N40">
        <v>1.9279999999999999</v>
      </c>
      <c r="O40">
        <v>1.9430000000000001</v>
      </c>
      <c r="P40">
        <v>1.9059999999999999</v>
      </c>
      <c r="Q40">
        <v>1.8859999999999999</v>
      </c>
      <c r="R40">
        <v>1.93</v>
      </c>
      <c r="S40">
        <v>1.8859999999999999</v>
      </c>
      <c r="T40">
        <v>1.883</v>
      </c>
      <c r="U40">
        <v>1.897</v>
      </c>
      <c r="V40">
        <v>1.9159999999999999</v>
      </c>
      <c r="W40">
        <v>1.8979999999999999</v>
      </c>
      <c r="X40">
        <v>1.88</v>
      </c>
      <c r="Y40">
        <v>1.8839999999999999</v>
      </c>
      <c r="Z40">
        <v>1.897</v>
      </c>
      <c r="AA40">
        <v>1.857</v>
      </c>
      <c r="AB40">
        <v>1.849</v>
      </c>
      <c r="AC40">
        <v>1.8819999999999999</v>
      </c>
      <c r="AD40">
        <v>1.8839999999999999</v>
      </c>
      <c r="AE40">
        <v>1.8720000000000001</v>
      </c>
      <c r="AF40">
        <v>1.9219999999999999</v>
      </c>
      <c r="AG40">
        <v>1.845</v>
      </c>
      <c r="AH40">
        <v>1.9179999999999999</v>
      </c>
      <c r="AI40">
        <v>1.84</v>
      </c>
      <c r="AJ40">
        <v>1.8979999999999999</v>
      </c>
      <c r="AK40">
        <v>1.873</v>
      </c>
      <c r="AL40">
        <v>1.863</v>
      </c>
      <c r="AM40">
        <v>1.839</v>
      </c>
      <c r="AN40">
        <v>1.8660000000000001</v>
      </c>
      <c r="AO40">
        <v>1.8939999999999999</v>
      </c>
      <c r="AP40">
        <v>1.8620000000000001</v>
      </c>
      <c r="AQ40">
        <v>1.877</v>
      </c>
      <c r="AR40">
        <v>1.81</v>
      </c>
      <c r="AS40">
        <v>1.8240000000000001</v>
      </c>
      <c r="AT40">
        <v>1.8520000000000001</v>
      </c>
      <c r="AU40">
        <v>1.82</v>
      </c>
      <c r="AV40">
        <v>1.8859999999999999</v>
      </c>
      <c r="AW40">
        <v>1.839</v>
      </c>
      <c r="AX40">
        <v>1.833</v>
      </c>
      <c r="AY40">
        <v>1.893</v>
      </c>
      <c r="AZ40">
        <v>1.8540000000000001</v>
      </c>
    </row>
    <row r="41" spans="1:52" x14ac:dyDescent="0.35">
      <c r="A41" t="s">
        <v>23</v>
      </c>
      <c r="C41">
        <v>1.992</v>
      </c>
      <c r="D41">
        <v>2.0049999999999999</v>
      </c>
      <c r="E41">
        <v>1.9890000000000001</v>
      </c>
      <c r="F41">
        <v>1.978</v>
      </c>
      <c r="G41">
        <v>2.0350000000000001</v>
      </c>
      <c r="H41">
        <v>1.976</v>
      </c>
      <c r="I41">
        <v>1.9630000000000001</v>
      </c>
      <c r="J41">
        <v>1.964</v>
      </c>
      <c r="K41">
        <v>1.9319999999999999</v>
      </c>
      <c r="L41">
        <v>1.9359999999999999</v>
      </c>
      <c r="M41">
        <v>1.946</v>
      </c>
      <c r="N41">
        <v>1.976</v>
      </c>
      <c r="O41">
        <v>1.9490000000000001</v>
      </c>
      <c r="P41">
        <v>1.9350000000000001</v>
      </c>
      <c r="Q41">
        <v>1.9039999999999999</v>
      </c>
      <c r="R41">
        <v>1.9339999999999999</v>
      </c>
      <c r="S41">
        <v>1.901</v>
      </c>
      <c r="T41">
        <v>1.9410000000000001</v>
      </c>
      <c r="U41">
        <v>1.931</v>
      </c>
      <c r="V41">
        <v>1.96</v>
      </c>
      <c r="W41">
        <v>1.94</v>
      </c>
      <c r="X41">
        <v>1.899</v>
      </c>
      <c r="Y41">
        <v>1.8819999999999999</v>
      </c>
      <c r="Z41">
        <v>1.9219999999999999</v>
      </c>
      <c r="AA41">
        <v>1.867</v>
      </c>
      <c r="AB41">
        <v>1.873</v>
      </c>
      <c r="AC41">
        <v>1.929</v>
      </c>
      <c r="AD41">
        <v>1.891</v>
      </c>
      <c r="AE41">
        <v>1.889</v>
      </c>
      <c r="AF41">
        <v>1.9359999999999999</v>
      </c>
      <c r="AG41">
        <v>1.877</v>
      </c>
      <c r="AH41">
        <v>1.903</v>
      </c>
      <c r="AI41">
        <v>1.893</v>
      </c>
      <c r="AJ41">
        <v>1.8839999999999999</v>
      </c>
      <c r="AK41">
        <v>1.891</v>
      </c>
      <c r="AL41">
        <v>1.873</v>
      </c>
      <c r="AM41">
        <v>1.889</v>
      </c>
      <c r="AN41">
        <v>1.84</v>
      </c>
      <c r="AO41">
        <v>1.869</v>
      </c>
      <c r="AP41">
        <v>1.8779999999999999</v>
      </c>
      <c r="AQ41">
        <v>1.875</v>
      </c>
      <c r="AR41">
        <v>1.861</v>
      </c>
      <c r="AS41">
        <v>1.847</v>
      </c>
      <c r="AT41">
        <v>1.8680000000000001</v>
      </c>
      <c r="AU41">
        <v>1.853</v>
      </c>
      <c r="AV41">
        <v>1.885</v>
      </c>
      <c r="AW41">
        <v>1.837</v>
      </c>
      <c r="AX41">
        <v>1.865</v>
      </c>
      <c r="AY41">
        <v>1.847</v>
      </c>
      <c r="AZ41">
        <v>1.863</v>
      </c>
    </row>
    <row r="42" spans="1:52" x14ac:dyDescent="0.35">
      <c r="A42" t="s">
        <v>24</v>
      </c>
      <c r="C42">
        <v>2.0289999999999999</v>
      </c>
      <c r="D42">
        <v>2.0019999999999998</v>
      </c>
      <c r="E42">
        <v>1.9770000000000001</v>
      </c>
      <c r="F42">
        <v>1.9750000000000001</v>
      </c>
      <c r="G42">
        <v>1.994</v>
      </c>
      <c r="H42">
        <v>1.98</v>
      </c>
      <c r="I42">
        <v>1.9870000000000001</v>
      </c>
      <c r="J42">
        <v>1.9279999999999999</v>
      </c>
      <c r="K42">
        <v>1.978</v>
      </c>
      <c r="L42">
        <v>1.97</v>
      </c>
      <c r="M42">
        <v>1.9810000000000001</v>
      </c>
      <c r="N42">
        <v>1.9450000000000001</v>
      </c>
      <c r="O42">
        <v>1.931</v>
      </c>
      <c r="P42">
        <v>1.901</v>
      </c>
      <c r="Q42">
        <v>1.917</v>
      </c>
      <c r="R42">
        <v>1.92</v>
      </c>
      <c r="S42">
        <v>1.9419999999999999</v>
      </c>
      <c r="T42">
        <v>1.958</v>
      </c>
      <c r="U42">
        <v>1.9930000000000001</v>
      </c>
      <c r="V42">
        <v>1.9219999999999999</v>
      </c>
      <c r="W42">
        <v>1.91</v>
      </c>
      <c r="X42">
        <v>1.9119999999999999</v>
      </c>
      <c r="Y42">
        <v>1.8879999999999999</v>
      </c>
      <c r="Z42">
        <v>1.909</v>
      </c>
      <c r="AA42">
        <v>1.879</v>
      </c>
      <c r="AB42">
        <v>1.897</v>
      </c>
      <c r="AC42">
        <v>1.9079999999999999</v>
      </c>
      <c r="AD42">
        <v>1.9079999999999999</v>
      </c>
      <c r="AE42">
        <v>1.9219999999999999</v>
      </c>
      <c r="AF42">
        <v>1.901</v>
      </c>
      <c r="AG42">
        <v>1.895</v>
      </c>
      <c r="AH42">
        <v>1.899</v>
      </c>
      <c r="AI42">
        <v>1.871</v>
      </c>
      <c r="AJ42">
        <v>1.8879999999999999</v>
      </c>
      <c r="AK42">
        <v>1.881</v>
      </c>
      <c r="AL42">
        <v>1.925</v>
      </c>
      <c r="AM42">
        <v>1.879</v>
      </c>
      <c r="AN42">
        <v>1.861</v>
      </c>
      <c r="AO42">
        <v>1.91</v>
      </c>
      <c r="AP42">
        <v>1.85</v>
      </c>
      <c r="AQ42">
        <v>1.873</v>
      </c>
      <c r="AR42">
        <v>1.87</v>
      </c>
      <c r="AS42">
        <v>1.8220000000000001</v>
      </c>
      <c r="AT42">
        <v>1.843</v>
      </c>
      <c r="AU42">
        <v>1.8480000000000001</v>
      </c>
      <c r="AV42">
        <v>1.871</v>
      </c>
      <c r="AW42">
        <v>1.8560000000000001</v>
      </c>
      <c r="AX42">
        <v>1.881</v>
      </c>
      <c r="AY42">
        <v>1.875</v>
      </c>
      <c r="AZ42">
        <v>1.873</v>
      </c>
    </row>
    <row r="43" spans="1:52" x14ac:dyDescent="0.35">
      <c r="A43" t="s">
        <v>24</v>
      </c>
      <c r="C43">
        <v>2.0179999999999998</v>
      </c>
      <c r="D43">
        <v>2.0070000000000001</v>
      </c>
      <c r="E43">
        <v>1.996</v>
      </c>
      <c r="F43">
        <v>1.98</v>
      </c>
      <c r="G43">
        <v>2.0150000000000001</v>
      </c>
      <c r="H43">
        <v>1.974</v>
      </c>
      <c r="I43">
        <v>1.9930000000000001</v>
      </c>
      <c r="J43">
        <v>1.9359999999999999</v>
      </c>
      <c r="K43">
        <v>1.9339999999999999</v>
      </c>
      <c r="L43">
        <v>1.9550000000000001</v>
      </c>
      <c r="M43">
        <v>1.9470000000000001</v>
      </c>
      <c r="N43">
        <v>1.964</v>
      </c>
      <c r="O43">
        <v>1.96</v>
      </c>
      <c r="P43">
        <v>1.9259999999999999</v>
      </c>
      <c r="Q43">
        <v>1.89</v>
      </c>
      <c r="R43">
        <v>1.91</v>
      </c>
      <c r="S43">
        <v>1.9259999999999999</v>
      </c>
      <c r="T43">
        <v>1.9</v>
      </c>
      <c r="U43">
        <v>1.929</v>
      </c>
      <c r="V43">
        <v>1.915</v>
      </c>
      <c r="W43">
        <v>1.931</v>
      </c>
      <c r="X43">
        <v>1.915</v>
      </c>
      <c r="Y43">
        <v>1.8779999999999999</v>
      </c>
      <c r="Z43">
        <v>1.909</v>
      </c>
      <c r="AA43">
        <v>1.8959999999999999</v>
      </c>
      <c r="AB43">
        <v>1.8959999999999999</v>
      </c>
      <c r="AC43">
        <v>1.917</v>
      </c>
      <c r="AD43">
        <v>1.9239999999999999</v>
      </c>
      <c r="AE43">
        <v>1.9079999999999999</v>
      </c>
      <c r="AF43">
        <v>1.911</v>
      </c>
      <c r="AG43">
        <v>1.895</v>
      </c>
      <c r="AH43">
        <v>1.9179999999999999</v>
      </c>
      <c r="AI43">
        <v>1.8640000000000001</v>
      </c>
      <c r="AJ43">
        <v>1.9159999999999999</v>
      </c>
      <c r="AK43">
        <v>1.8720000000000001</v>
      </c>
      <c r="AL43">
        <v>1.911</v>
      </c>
      <c r="AM43">
        <v>1.9079999999999999</v>
      </c>
      <c r="AN43">
        <v>1.8759999999999999</v>
      </c>
      <c r="AO43">
        <v>1.921</v>
      </c>
      <c r="AP43">
        <v>1.851</v>
      </c>
      <c r="AQ43">
        <v>1.8779999999999999</v>
      </c>
      <c r="AR43">
        <v>1.8580000000000001</v>
      </c>
      <c r="AS43">
        <v>1.8460000000000001</v>
      </c>
      <c r="AT43">
        <v>1.8480000000000001</v>
      </c>
      <c r="AU43">
        <v>1.8480000000000001</v>
      </c>
      <c r="AV43">
        <v>1.889</v>
      </c>
      <c r="AW43">
        <v>1.847</v>
      </c>
      <c r="AX43">
        <v>1.8620000000000001</v>
      </c>
      <c r="AY43">
        <v>1.8839999999999999</v>
      </c>
      <c r="AZ43">
        <v>1.8819999999999999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"/>
  <sheetViews>
    <sheetView zoomScale="85" zoomScaleNormal="85" workbookViewId="0">
      <selection activeCell="D30" sqref="D30"/>
    </sheetView>
  </sheetViews>
  <sheetFormatPr baseColWidth="10" defaultRowHeight="14.5" x14ac:dyDescent="0.35"/>
  <cols>
    <col min="1" max="1" width="21.26953125" bestFit="1" customWidth="1"/>
    <col min="2" max="3" width="10.08984375" bestFit="1" customWidth="1"/>
    <col min="4" max="5" width="24.08984375" bestFit="1" customWidth="1"/>
  </cols>
  <sheetData>
    <row r="1" spans="1:1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s="1" t="s">
        <v>5</v>
      </c>
      <c r="B2" s="1">
        <v>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35">
      <c r="A3" s="1" t="s">
        <v>6</v>
      </c>
      <c r="B3" s="1">
        <v>10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35">
      <c r="A4" s="1" t="s">
        <v>7</v>
      </c>
      <c r="B4" s="1">
        <v>2.15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35">
      <c r="A5" s="1" t="s">
        <v>8</v>
      </c>
      <c r="B5" s="1">
        <v>2.9967000000000001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5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0</v>
      </c>
      <c r="I7" s="1" t="s">
        <v>9</v>
      </c>
      <c r="J7" s="1"/>
      <c r="K7" s="1"/>
    </row>
    <row r="8" spans="1:11" x14ac:dyDescent="0.35">
      <c r="A8" s="1">
        <v>0</v>
      </c>
      <c r="B8" s="1">
        <v>1.2030000000000001E-3</v>
      </c>
      <c r="C8" s="1">
        <v>1.119E-3</v>
      </c>
      <c r="D8" s="1">
        <f>B8</f>
        <v>1.2030000000000001E-3</v>
      </c>
      <c r="E8" s="1">
        <f>C8</f>
        <v>1.119E-3</v>
      </c>
      <c r="F8" s="1">
        <f>D8*60*$B$2*$B$3/$B$4/$B$5</f>
        <v>0.56015104987579367</v>
      </c>
      <c r="G8" s="1">
        <f>E8*60*$B$2*$B$3/$B$4/$B$5</f>
        <v>0.52103825836326934</v>
      </c>
      <c r="H8" s="1">
        <f>AVERAGE(F8:G8)</f>
        <v>0.54059465411953145</v>
      </c>
      <c r="I8" s="1">
        <f>_xlfn.STDEV.P(F8:G8)</f>
        <v>1.9556395756262168E-2</v>
      </c>
      <c r="J8" s="1"/>
      <c r="K8" s="1"/>
    </row>
    <row r="9" spans="1:11" x14ac:dyDescent="0.35">
      <c r="A9" s="1">
        <v>50</v>
      </c>
      <c r="B9" s="1">
        <v>9.990000000000001E-4</v>
      </c>
      <c r="C9" s="1">
        <v>9.2199999999999997E-4</v>
      </c>
      <c r="D9" s="1">
        <f t="shared" ref="D9:D15" si="0">B9</f>
        <v>9.990000000000001E-4</v>
      </c>
      <c r="E9" s="1">
        <f t="shared" ref="E9:E15" si="1">C9</f>
        <v>9.2199999999999997E-4</v>
      </c>
      <c r="F9" s="1">
        <f t="shared" ref="F9:F15" si="2">D9*60*$B$2*$B$3/$B$4/$B$5</f>
        <v>0.46516284191680618</v>
      </c>
      <c r="G9" s="1">
        <f t="shared" ref="G9:G15" si="3">E9*60*$B$2*$B$3/$B$4/$B$5</f>
        <v>0.42930944969699225</v>
      </c>
      <c r="H9" s="1">
        <f t="shared" ref="H9:H15" si="4">AVERAGE(F9:G9)</f>
        <v>0.44723614580689919</v>
      </c>
      <c r="I9" s="1">
        <f t="shared" ref="I9:I15" si="5">_xlfn.STDEV.P(F9:G9)</f>
        <v>1.7926696109906964E-2</v>
      </c>
      <c r="J9" s="1"/>
      <c r="K9" s="1"/>
    </row>
    <row r="10" spans="1:11" x14ac:dyDescent="0.35">
      <c r="A10" s="1">
        <v>100</v>
      </c>
      <c r="B10" s="1">
        <v>1.0280000000000001E-3</v>
      </c>
      <c r="C10" s="1">
        <v>9.59E-4</v>
      </c>
      <c r="D10" s="1">
        <f t="shared" si="0"/>
        <v>1.0280000000000001E-3</v>
      </c>
      <c r="E10" s="1">
        <f t="shared" si="1"/>
        <v>9.59E-4</v>
      </c>
      <c r="F10" s="1">
        <f t="shared" si="2"/>
        <v>0.47866606755803476</v>
      </c>
      <c r="G10" s="1">
        <f t="shared" si="3"/>
        <v>0.44653770310131846</v>
      </c>
      <c r="H10" s="1">
        <f t="shared" si="4"/>
        <v>0.46260188532967661</v>
      </c>
      <c r="I10" s="1">
        <f t="shared" si="5"/>
        <v>1.6064182228358148E-2</v>
      </c>
      <c r="J10" s="1"/>
      <c r="K10" s="1"/>
    </row>
    <row r="11" spans="1:11" x14ac:dyDescent="0.35">
      <c r="A11" s="1">
        <v>150</v>
      </c>
      <c r="B11" s="1">
        <v>7.4399999999999998E-4</v>
      </c>
      <c r="C11" s="1">
        <v>7.36E-4</v>
      </c>
      <c r="D11" s="1">
        <f t="shared" si="0"/>
        <v>7.4399999999999998E-4</v>
      </c>
      <c r="E11" s="1">
        <f t="shared" si="1"/>
        <v>7.36E-4</v>
      </c>
      <c r="F11" s="1">
        <f t="shared" si="2"/>
        <v>0.34642758196807188</v>
      </c>
      <c r="G11" s="1">
        <f t="shared" si="3"/>
        <v>0.34270255420497436</v>
      </c>
      <c r="H11" s="1">
        <f t="shared" si="4"/>
        <v>0.3445650680865231</v>
      </c>
      <c r="I11" s="1">
        <f t="shared" si="5"/>
        <v>1.8625138815487607E-3</v>
      </c>
      <c r="J11" s="1"/>
      <c r="K11" s="1"/>
    </row>
    <row r="12" spans="1:11" x14ac:dyDescent="0.35">
      <c r="A12" s="1">
        <v>200</v>
      </c>
      <c r="B12" s="1">
        <v>9.1399999999999999E-4</v>
      </c>
      <c r="C12" s="1">
        <v>8.5300000000000003E-4</v>
      </c>
      <c r="D12" s="1">
        <f t="shared" si="0"/>
        <v>9.1399999999999999E-4</v>
      </c>
      <c r="E12" s="1">
        <f t="shared" si="1"/>
        <v>8.5300000000000003E-4</v>
      </c>
      <c r="F12" s="1">
        <f t="shared" si="2"/>
        <v>0.42558442193389473</v>
      </c>
      <c r="G12" s="1">
        <f t="shared" si="3"/>
        <v>0.39718108524027596</v>
      </c>
      <c r="H12" s="1">
        <f t="shared" si="4"/>
        <v>0.41138275358708531</v>
      </c>
      <c r="I12" s="1">
        <f t="shared" si="5"/>
        <v>1.4201668346809387E-2</v>
      </c>
      <c r="J12" s="1"/>
      <c r="K12" s="1"/>
    </row>
    <row r="13" spans="1:11" x14ac:dyDescent="0.35">
      <c r="A13" s="1">
        <v>300</v>
      </c>
      <c r="B13" s="1">
        <v>7.3800000000000005E-4</v>
      </c>
      <c r="C13" s="1">
        <v>7.7899999999999996E-4</v>
      </c>
      <c r="D13" s="1">
        <f t="shared" si="0"/>
        <v>7.3800000000000005E-4</v>
      </c>
      <c r="E13" s="1">
        <f t="shared" si="1"/>
        <v>7.7899999999999996E-4</v>
      </c>
      <c r="F13" s="1">
        <f t="shared" si="2"/>
        <v>0.3436338111457487</v>
      </c>
      <c r="G13" s="1">
        <f t="shared" si="3"/>
        <v>0.36272457843162359</v>
      </c>
      <c r="H13" s="1">
        <f t="shared" si="4"/>
        <v>0.35317919478868615</v>
      </c>
      <c r="I13" s="1">
        <f t="shared" si="5"/>
        <v>9.5453836429374439E-3</v>
      </c>
      <c r="J13" s="1"/>
      <c r="K13" s="1"/>
    </row>
    <row r="14" spans="1:11" x14ac:dyDescent="0.35">
      <c r="A14" s="1">
        <v>400</v>
      </c>
      <c r="B14" s="1">
        <v>5.7700000000000004E-4</v>
      </c>
      <c r="C14" s="1">
        <v>5.6099999999999998E-4</v>
      </c>
      <c r="D14" s="1">
        <f t="shared" si="0"/>
        <v>5.7700000000000004E-4</v>
      </c>
      <c r="E14" s="1">
        <f t="shared" si="1"/>
        <v>5.6099999999999998E-4</v>
      </c>
      <c r="F14" s="1">
        <f t="shared" si="2"/>
        <v>0.2686676274134106</v>
      </c>
      <c r="G14" s="1">
        <f t="shared" si="3"/>
        <v>0.26121757188721545</v>
      </c>
      <c r="H14" s="1">
        <f t="shared" si="4"/>
        <v>0.26494259965031303</v>
      </c>
      <c r="I14" s="1">
        <f t="shared" si="5"/>
        <v>3.725027763097577E-3</v>
      </c>
      <c r="J14" s="1"/>
      <c r="K14" s="1"/>
    </row>
    <row r="15" spans="1:11" x14ac:dyDescent="0.35">
      <c r="A15" s="1">
        <v>500</v>
      </c>
      <c r="B15" s="1">
        <v>5.8600000000000004E-4</v>
      </c>
      <c r="C15" s="1">
        <v>5.6599999999999999E-4</v>
      </c>
      <c r="D15" s="1">
        <f t="shared" si="0"/>
        <v>5.8600000000000004E-4</v>
      </c>
      <c r="E15" s="1">
        <f t="shared" si="1"/>
        <v>5.6599999999999999E-4</v>
      </c>
      <c r="F15" s="1">
        <f t="shared" si="2"/>
        <v>0.27285828364689529</v>
      </c>
      <c r="G15" s="1">
        <f t="shared" si="3"/>
        <v>0.26354571423915141</v>
      </c>
      <c r="H15" s="1">
        <f t="shared" si="4"/>
        <v>0.26820199894302332</v>
      </c>
      <c r="I15" s="1">
        <f t="shared" si="5"/>
        <v>4.6562847038719435E-3</v>
      </c>
      <c r="J15" s="1"/>
      <c r="K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HP (0.6 mM NADH)</vt:lpstr>
      <vt:lpstr>NADH (300 mM HP)</vt:lpstr>
      <vt:lpstr>Ergebnis 1</vt:lpstr>
      <vt:lpstr>PD (0.6 mM NADH, 300 mM HP)</vt:lpstr>
      <vt:lpstr>Ergebnis 2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BCI, Bio, Lab</dc:creator>
  <cp:lastModifiedBy>Jonas Gerfen</cp:lastModifiedBy>
  <dcterms:created xsi:type="dcterms:W3CDTF">2025-01-22T12:32:47Z</dcterms:created>
  <dcterms:modified xsi:type="dcterms:W3CDTF">2025-06-16T08:34:00Z</dcterms:modified>
</cp:coreProperties>
</file>