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ac\Documents\"/>
    </mc:Choice>
  </mc:AlternateContent>
  <xr:revisionPtr revIDLastSave="0" documentId="8_{B8D94499-0A66-4696-8D01-960F1651A60E}" xr6:coauthVersionLast="47" xr6:coauthVersionMax="47" xr10:uidLastSave="{00000000-0000-0000-0000-000000000000}"/>
  <bookViews>
    <workbookView xWindow="-120" yWindow="-120" windowWidth="20730" windowHeight="11040" firstSheet="5" activeTab="5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M-SumIF" sheetId="12" r:id="rId7"/>
    <sheet name="Substitute" sheetId="7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L3" i="1"/>
  <c r="L4" i="1"/>
  <c r="L5" i="1"/>
  <c r="L6" i="1"/>
  <c r="L7" i="1"/>
  <c r="L8" i="1"/>
  <c r="L9" i="1"/>
  <c r="L10" i="1"/>
  <c r="L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J2" i="3" a="1"/>
  <c r="J2" i="3" s="1"/>
  <c r="L2" i="3" s="1" a="1"/>
  <c r="L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<sst xmlns="http://schemas.openxmlformats.org/spreadsheetml/2006/main" count="583" uniqueCount="88">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</sst>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5" sqref="J5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MIN(G2:G11)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 30, "Old","Young")</f>
        <v>Young</v>
      </c>
      <c r="K2" t="str" cm="1">
        <f t="array" ref="K2:K10">_xlfn.IFS(F2:F10="Salesman","Sales",F2:F10 ="HR","Fire Immedmetiely",F2:F10="Regional Manager","Give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Immedmetiely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M2" sqref="M2"/>
    </sheetView>
  </sheetViews>
  <sheetFormatPr defaultColWidth="14.5703125" defaultRowHeight="15" x14ac:dyDescent="0.25"/>
  <cols>
    <col min="4" max="4" width="8" customWidth="1"/>
    <col min="10" max="10" width="43.2851562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RIGHT(A2:A10,2)</f>
        <v>01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02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03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04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05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06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07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08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L12" sqref="L12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TEXT(H2:H10,"mm/dd/yyyy")</f>
        <v>11/02/2001</v>
      </c>
      <c r="K2" s="2"/>
      <c r="L2" t="str" cm="1">
        <f t="array" ref="L2:L10">TEXT(J2:J10,"mm/dd/yyyy")</f>
        <v>11/02/2001</v>
      </c>
      <c r="M2" t="str" cm="1">
        <f t="array" ref="M2:M10">RIGHT(L2:L10,4)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10/03/1999</v>
      </c>
      <c r="K3" s="2"/>
      <c r="L3" t="str">
        <v>10/03/1999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07/04/2000</v>
      </c>
      <c r="K4" s="2"/>
      <c r="L4" t="str">
        <v>07/04/2000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01/05/2000</v>
      </c>
      <c r="K5" s="2"/>
      <c r="L5" t="str">
        <v>01/05/2000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05/06/2001</v>
      </c>
      <c r="K6" s="2"/>
      <c r="L6" t="str">
        <v>05/06/2001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12/07/1995</v>
      </c>
      <c r="K7" s="2"/>
      <c r="L7" t="str">
        <v>12/07/1995</v>
      </c>
      <c r="M7" t="str">
        <v>1995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11/08/2003</v>
      </c>
      <c r="K8" s="2"/>
      <c r="L8" t="str">
        <v>11/08/2003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06/09/2002</v>
      </c>
      <c r="K9" s="2"/>
      <c r="L9" t="str">
        <v>06/09/2002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08/10/2003</v>
      </c>
      <c r="K10" s="2"/>
      <c r="L10" t="str">
        <v>08/10/2003</v>
      </c>
      <c r="M10" t="str">
        <v>2003</v>
      </c>
    </row>
    <row r="12" spans="1:13" x14ac:dyDescent="0.25">
      <c r="H12" s="1"/>
    </row>
    <row r="13" spans="1:13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tabSelected="1" workbookViewId="0">
      <selection activeCell="J3" sqref="J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K5" t="str">
        <v>1/5-2000</v>
      </c>
      <c r="L5" t="str">
        <v>1-5-2000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COUNTIF(G2:G10,"&gt;45000")</f>
        <v>5</v>
      </c>
      <c r="L2">
        <f>COUNTIFS(G2:G10,"&gt;45000",D2:D10,"&gt;30",E2:E10,"Male")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L12"/>
  <sheetViews>
    <sheetView workbookViewId="0">
      <selection activeCell="M11" sqref="M11"/>
    </sheetView>
  </sheetViews>
  <sheetFormatPr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  <col min="12" max="12" width="22.570312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L2" t="str">
        <f>CONCATENATE(B2,".",C2,"@gmail.com")</f>
        <v>Jim.Halpert@gmail.com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L3" t="str">
        <f t="shared" ref="L3:L10" si="1">CONCATENATE(B3,".",C3,"@gmail.com")</f>
        <v>Pam.Beasley@gmail.com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L4" t="str">
        <f t="shared" si="1"/>
        <v>Dwight.Schrute@gmail.com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L5" t="str">
        <f t="shared" si="1"/>
        <v>Angela.Martin@gmail.com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L6" t="str">
        <f t="shared" si="1"/>
        <v>Toby.Flenderson@gmail.com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L7" t="str">
        <f t="shared" si="1"/>
        <v>Michael.Scott@gmail.com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L8" t="str">
        <f t="shared" si="1"/>
        <v>Meredith.Palmer@gmail.com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L9" t="str">
        <f t="shared" si="1"/>
        <v>Stanley.Hudson@gmail.com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L10" t="str">
        <f t="shared" si="1"/>
        <v>Kevin.Malone@gmail.com</v>
      </c>
    </row>
    <row r="11" spans="1:12" x14ac:dyDescent="0.25">
      <c r="H11" t="str">
        <f t="shared" ref="H11:H12" si="2">CONCATENATE(B11," ",C11)</f>
        <v xml:space="preserve"> </v>
      </c>
    </row>
    <row r="12" spans="1:12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K2" sqref="K2:K10"/>
    </sheetView>
  </sheetViews>
  <sheetFormatPr defaultRowHeight="15" x14ac:dyDescent="0.25"/>
  <cols>
    <col min="8" max="8" width="14.42578125" customWidth="1"/>
    <col min="9" max="9" width="13.285156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5056</v>
      </c>
      <c r="K2">
        <f>NETWORKDAYS(H2,I2)</f>
        <v>3611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5851</v>
      </c>
      <c r="K3">
        <f t="shared" ref="K3:K10" si="1">NETWORKDAYS(H3,I3)</f>
        <v>4180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6275</v>
      </c>
      <c r="K4">
        <f t="shared" si="1"/>
        <v>4484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5811</v>
      </c>
      <c r="K5">
        <f t="shared" si="1"/>
        <v>4152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>
        <f t="shared" si="0"/>
        <v>5960</v>
      </c>
      <c r="K6">
        <f t="shared" si="1"/>
        <v>4258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4511</v>
      </c>
      <c r="K7">
        <f t="shared" si="1"/>
        <v>3223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3595</v>
      </c>
      <c r="K8">
        <f t="shared" si="1"/>
        <v>2568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>
        <f t="shared" si="0"/>
        <v>4700</v>
      </c>
      <c r="K9">
        <f t="shared" si="1"/>
        <v>3358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>
        <f t="shared" si="0"/>
        <v>4273</v>
      </c>
      <c r="K10">
        <f t="shared" si="1"/>
        <v>3053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43A2ED46E4C44893393257BA1F9828" ma:contentTypeVersion="5" ma:contentTypeDescription="Create a new document." ma:contentTypeScope="" ma:versionID="207507ed598529cf636130ecf606888e">
  <xsd:schema xmlns:xsd="http://www.w3.org/2001/XMLSchema" xmlns:xs="http://www.w3.org/2001/XMLSchema" xmlns:p="http://schemas.microsoft.com/office/2006/metadata/properties" xmlns:ns3="f486d819-eab8-4981-8f91-6c3a6843386b" targetNamespace="http://schemas.microsoft.com/office/2006/metadata/properties" ma:root="true" ma:fieldsID="d4957e08d3c55b104f46b731d460d6c5" ns3:_="">
    <xsd:import namespace="f486d819-eab8-4981-8f91-6c3a684338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86d819-eab8-4981-8f91-6c3a68433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CEE559-9CED-4345-B2CD-648F548ED4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86d819-eab8-4981-8f91-6c3a684338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44D304-E79D-44E2-A38B-C99DC4244EBD}">
  <ds:schemaRefs>
    <ds:schemaRef ds:uri="http://schemas.microsoft.com/office/2006/documentManagement/types"/>
    <ds:schemaRef ds:uri="http://purl.org/dc/dcmitype/"/>
    <ds:schemaRef ds:uri="http://purl.org/dc/elements/1.1/"/>
    <ds:schemaRef ds:uri="http://www.w3.org/XML/1998/namespace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f486d819-eab8-4981-8f91-6c3a6843386b"/>
  </ds:schemaRefs>
</ds:datastoreItem>
</file>

<file path=customXml/itemProps3.xml><?xml version="1.0" encoding="utf-8"?>
<ds:datastoreItem xmlns:ds="http://schemas.openxmlformats.org/officeDocument/2006/customXml" ds:itemID="{DCFC1532-C174-4F2D-9338-848F143185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SUM-SumIF</vt:lpstr>
      <vt:lpstr>Substitute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Antonia Roach</cp:lastModifiedBy>
  <dcterms:created xsi:type="dcterms:W3CDTF">2021-12-16T14:18:34Z</dcterms:created>
  <dcterms:modified xsi:type="dcterms:W3CDTF">2023-07-11T17:33:38Z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0x0101007C43A2ED46E4C44893393257BA1F9828</vt:lpwstr>
  </property>
</Properties>
</file>