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ton\Downloads\HR Projects\"/>
    </mc:Choice>
  </mc:AlternateContent>
  <xr:revisionPtr revIDLastSave="0" documentId="13_ncr:1_{2D697526-CB8D-43C8-94FA-8E819DC98764}" xr6:coauthVersionLast="47" xr6:coauthVersionMax="47" xr10:uidLastSave="{00000000-0000-0000-0000-000000000000}"/>
  <bookViews>
    <workbookView xWindow="16354" yWindow="-103" windowWidth="18720" windowHeight="11829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<sst xmlns="http://schemas.openxmlformats.org/spreadsheetml/2006/main" count="728" uniqueCount="465">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</sst>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CE43F-5CC4-41F5-921B-DAA5A3CC00E3}" name="Table1" displayName="Table1" ref="A1:Y55" totalsRowShown="0">
  <autoFilter ref="A1:Y55" xr:uid="{323CE43F-5CC4-41F5-921B-DAA5A3CC00E3}"/>
  <tableColumns count="25">
    <tableColumn id="1" xr3:uid="{645E38A4-D636-4DE2-B0A6-76AD9DD5FB0A}" name=" OrderID "/>
    <tableColumn id="2" xr3:uid="{7F8CCDD2-7551-4953-9351-51477A07C7E9}" name=" Customer Name   "/>
    <tableColumn id="3" xr3:uid="{FC510BF0-7D74-455A-B592-526239534BB1}" name="Product Name"/>
    <tableColumn id="4" xr3:uid="{C902166A-F8F4-47E5-B90E-C8BA43CB3D4F}" name="Product Description"/>
    <tableColumn id="5" xr3:uid="{85FF5836-C18F-473B-8754-03CF79444328}" name="Gross Product Price"/>
    <tableColumn id="6" xr3:uid="{8ABCA326-C33B-466B-8BB1-F517AF27C35A}" name="Tax Per Product" dataDxfId="1"/>
    <tableColumn id="7" xr3:uid="{DE3C83CB-D63E-4072-8CA5-ACDE7D7F9758}" name="Quantity Purchased"/>
    <tableColumn id="8" xr3:uid="{C84B0DE0-03DB-499F-905E-4E68250EA74B}" name="Gross Revenue">
      <calculatedColumnFormula>E2*G2</calculatedColumnFormula>
    </tableColumn>
    <tableColumn id="9" xr3:uid="{F58F4E02-F4D5-4053-BD9E-752A4CA71D07}" name="Total Tax">
      <calculatedColumnFormula>F2*G2</calculatedColumnFormula>
    </tableColumn>
    <tableColumn id="10" xr3:uid="{E24F3358-8C85-4E57-9EA6-DCCCE29F19DC}" name="Net Revenue" dataDxfId="0">
      <calculatedColumnFormula>H2-(H2*(I2/100))</calculatedColumnFormula>
    </tableColumn>
    <tableColumn id="11" xr3:uid="{267DEE79-A4CE-4F26-8DF6-D7DE813E687F}" name="Product Category"/>
    <tableColumn id="12" xr3:uid="{9B016613-148E-4D5B-9066-19E31FF71322}" name=" SKU Number "/>
    <tableColumn id="13" xr3:uid="{595E9DFE-F496-4DE8-8CC6-FD29F4DC2345}" name=" Weight " dataDxfId="2"/>
    <tableColumn id="14" xr3:uid="{0609AC60-D202-4921-8FCB-8B358FF9C9E0}" name=" Color  "/>
    <tableColumn id="15" xr3:uid="{50A8ABE2-925B-4E12-9B20-BF6779EF8EBC}" name=" Size  "/>
    <tableColumn id="16" xr3:uid="{D6675295-3333-4116-A4B6-FA3FF4E918A1}" name=" Rating"/>
    <tableColumn id="17" xr3:uid="{13ED775D-33C9-44FE-BE35-34FD9FF327B5}" name=" Stock  "/>
    <tableColumn id="18" xr3:uid="{3FD59458-7587-471D-A602-90969D763388}" name=" Country ID"/>
    <tableColumn id="19" xr3:uid="{CB4590DD-EE99-48E3-B593-F92A16871406}" name=" Sales Rep "/>
    <tableColumn id="20" xr3:uid="{A11D8649-DEE1-4406-8186-5A6D3DFEA255}" name=" CustomerID"/>
    <tableColumn id="21" xr3:uid="{B4C7EE04-0801-4885-B9E2-B5278DF054A7}" name=" Address        "/>
    <tableColumn id="22" xr3:uid="{A6EF562D-941D-40E2-AAFB-90D2C7757B83}" name=" Zip Code"/>
    <tableColumn id="23" xr3:uid="{0ADD3D25-E4F6-4869-91CE-5CE465A39769}" name=" Phone    "/>
    <tableColumn id="24" xr3:uid="{F065DD8E-BF56-4526-807A-60DD8EBC1767}" name=" Email            "/>
    <tableColumn id="25" xr3:uid="{2C8EF6FB-4701-4ED7-8ED2-C1FBFC8152E8}" name=" Loyalty 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F1" zoomScale="90" zoomScaleNormal="90" workbookViewId="0">
      <selection activeCell="F1" sqref="A1:XFD1"/>
    </sheetView>
  </sheetViews>
  <sheetFormatPr defaultRowHeight="14.5" x14ac:dyDescent="0.35"/>
  <cols>
    <col min="1" max="1" width="10.36328125" customWidth="1"/>
    <col min="2" max="2" width="17.90625" customWidth="1"/>
    <col min="3" max="3" width="20.81640625" customWidth="1"/>
    <col min="4" max="4" width="29.1796875" customWidth="1"/>
    <col min="5" max="5" width="24.1796875" customWidth="1"/>
    <col min="6" max="6" width="21.453125" style="1" customWidth="1"/>
    <col min="7" max="7" width="21.26953125" customWidth="1"/>
    <col min="8" max="10" width="21" customWidth="1"/>
    <col min="11" max="11" width="17.08984375" customWidth="1"/>
    <col min="12" max="12" width="14.26953125" customWidth="1"/>
    <col min="13" max="13" width="10.81640625" style="1" customWidth="1"/>
    <col min="18" max="18" width="12.81640625" customWidth="1"/>
    <col min="19" max="19" width="16.81640625" customWidth="1"/>
    <col min="20" max="20" width="13.08984375" customWidth="1"/>
    <col min="21" max="21" width="13.54296875" customWidth="1"/>
    <col min="22" max="22" width="10.36328125" customWidth="1"/>
    <col min="23" max="23" width="10.1796875" customWidth="1"/>
    <col min="24" max="24" width="13.08984375" customWidth="1"/>
    <col min="25" max="25" width="14.81640625" customWidth="1"/>
  </cols>
  <sheetData>
    <row r="1" spans="1:25" x14ac:dyDescent="0.3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s="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5">
      <c r="A2">
        <v>1024</v>
      </c>
      <c r="B2" t="s">
        <v>15</v>
      </c>
      <c r="C2" t="s">
        <v>311</v>
      </c>
      <c r="D2" t="s">
        <v>313</v>
      </c>
      <c r="E2">
        <v>60</v>
      </c>
      <c r="F2" s="1">
        <v>8.4</v>
      </c>
      <c r="G2">
        <v>2</v>
      </c>
      <c r="H2">
        <f>E2*G2</f>
        <v>120</v>
      </c>
      <c r="I2" s="2">
        <f>F2*G2</f>
        <v>16.8</v>
      </c>
      <c r="J2" s="1">
        <f>H2-(H2*(I2/100))</f>
        <v>99.84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5">
      <c r="A3">
        <v>1025</v>
      </c>
      <c r="B3" t="s">
        <v>24</v>
      </c>
      <c r="C3" t="s">
        <v>314</v>
      </c>
      <c r="D3" t="s">
        <v>316</v>
      </c>
      <c r="E3">
        <v>35</v>
      </c>
      <c r="F3" s="1">
        <v>2.4500000000000002</v>
      </c>
      <c r="G3">
        <v>3</v>
      </c>
      <c r="H3">
        <f>E3*G3</f>
        <v>105</v>
      </c>
      <c r="I3">
        <f>F3*G3</f>
        <v>7.3500000000000005</v>
      </c>
      <c r="J3" s="1">
        <f t="shared" ref="J2:J33" si="0">H3-(H3*(I3/100))</f>
        <v>97.282499999999999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5">
      <c r="A4">
        <v>1026</v>
      </c>
      <c r="B4" t="s">
        <v>34</v>
      </c>
      <c r="C4" t="s">
        <v>317</v>
      </c>
      <c r="D4" t="s">
        <v>319</v>
      </c>
      <c r="E4">
        <v>250</v>
      </c>
      <c r="F4" s="1">
        <v>17.5</v>
      </c>
      <c r="G4">
        <v>1</v>
      </c>
      <c r="H4">
        <f>E4*G4</f>
        <v>250</v>
      </c>
      <c r="I4">
        <f>F4*G4</f>
        <v>17.5</v>
      </c>
      <c r="J4" s="1">
        <f t="shared" si="0"/>
        <v>206.25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5">
      <c r="A5">
        <v>1027</v>
      </c>
      <c r="B5" t="s">
        <v>42</v>
      </c>
      <c r="C5" t="s">
        <v>320</v>
      </c>
      <c r="D5" t="s">
        <v>321</v>
      </c>
      <c r="E5">
        <v>15</v>
      </c>
      <c r="F5" s="1">
        <v>1.05</v>
      </c>
      <c r="G5">
        <v>5</v>
      </c>
      <c r="H5">
        <f>E5*G5</f>
        <v>75</v>
      </c>
      <c r="I5">
        <f>F5*G5</f>
        <v>5.25</v>
      </c>
      <c r="J5" s="1">
        <f t="shared" si="0"/>
        <v>71.0625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5">
      <c r="A6">
        <v>1028</v>
      </c>
      <c r="B6" t="s">
        <v>50</v>
      </c>
      <c r="C6" t="s">
        <v>322</v>
      </c>
      <c r="D6" t="s">
        <v>324</v>
      </c>
      <c r="E6">
        <v>55</v>
      </c>
      <c r="F6" s="1">
        <v>3.85</v>
      </c>
      <c r="G6">
        <v>4</v>
      </c>
      <c r="H6">
        <f>E6*G6</f>
        <v>220</v>
      </c>
      <c r="I6">
        <f>F6*G6</f>
        <v>15.4</v>
      </c>
      <c r="J6" s="1">
        <f t="shared" si="0"/>
        <v>186.12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5">
      <c r="A7">
        <v>1029</v>
      </c>
      <c r="B7" t="s">
        <v>57</v>
      </c>
      <c r="C7" t="s">
        <v>325</v>
      </c>
      <c r="D7" t="s">
        <v>327</v>
      </c>
      <c r="E7">
        <v>75</v>
      </c>
      <c r="F7" s="1">
        <v>5.25</v>
      </c>
      <c r="G7">
        <v>2</v>
      </c>
      <c r="H7">
        <f>E7*G7</f>
        <v>150</v>
      </c>
      <c r="I7">
        <f>F7*G7</f>
        <v>10.5</v>
      </c>
      <c r="J7" s="1">
        <f t="shared" si="0"/>
        <v>134.25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5">
      <c r="A8">
        <v>1030</v>
      </c>
      <c r="B8" t="s">
        <v>65</v>
      </c>
      <c r="C8" t="s">
        <v>328</v>
      </c>
      <c r="D8" t="s">
        <v>330</v>
      </c>
      <c r="E8">
        <v>50</v>
      </c>
      <c r="F8" s="1">
        <v>14.7</v>
      </c>
      <c r="G8">
        <v>1</v>
      </c>
      <c r="H8">
        <f>E8*G8</f>
        <v>50</v>
      </c>
      <c r="I8">
        <f>F8*G8</f>
        <v>14.7</v>
      </c>
      <c r="J8" s="1">
        <f t="shared" si="0"/>
        <v>42.65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5">
      <c r="A9">
        <v>1031</v>
      </c>
      <c r="B9" t="s">
        <v>71</v>
      </c>
      <c r="C9" t="s">
        <v>331</v>
      </c>
      <c r="D9" t="s">
        <v>333</v>
      </c>
      <c r="E9">
        <v>90</v>
      </c>
      <c r="F9" s="1">
        <v>6.3</v>
      </c>
      <c r="G9">
        <v>3</v>
      </c>
      <c r="H9">
        <f>E9*G9</f>
        <v>270</v>
      </c>
      <c r="I9">
        <f>F9*G9</f>
        <v>18.899999999999999</v>
      </c>
      <c r="J9" s="1">
        <f t="shared" si="0"/>
        <v>218.97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5">
      <c r="A10">
        <v>1032</v>
      </c>
      <c r="B10" t="s">
        <v>78</v>
      </c>
      <c r="C10" t="s">
        <v>334</v>
      </c>
      <c r="D10" t="s">
        <v>335</v>
      </c>
      <c r="E10">
        <v>180</v>
      </c>
      <c r="F10" s="1">
        <v>12.6</v>
      </c>
      <c r="G10">
        <v>2</v>
      </c>
      <c r="H10">
        <f>E10*G10</f>
        <v>360</v>
      </c>
      <c r="I10">
        <f>F10*G10</f>
        <v>25.2</v>
      </c>
      <c r="J10" s="1">
        <f t="shared" si="0"/>
        <v>269.27999999999997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5">
      <c r="A11">
        <v>1033</v>
      </c>
      <c r="B11" t="s">
        <v>84</v>
      </c>
      <c r="C11" t="s">
        <v>336</v>
      </c>
      <c r="D11" t="s">
        <v>337</v>
      </c>
      <c r="E11">
        <v>3</v>
      </c>
      <c r="F11" s="1">
        <v>1.4</v>
      </c>
      <c r="G11">
        <v>6</v>
      </c>
      <c r="H11">
        <f>E11*G11</f>
        <v>18</v>
      </c>
      <c r="I11">
        <f>F11*G11</f>
        <v>8.3999999999999986</v>
      </c>
      <c r="J11" s="1">
        <f t="shared" si="0"/>
        <v>16.488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5">
      <c r="A12">
        <v>1034</v>
      </c>
      <c r="B12" t="s">
        <v>91</v>
      </c>
      <c r="C12" t="s">
        <v>338</v>
      </c>
      <c r="D12" t="s">
        <v>339</v>
      </c>
      <c r="E12">
        <v>300</v>
      </c>
      <c r="F12" s="1">
        <v>21</v>
      </c>
      <c r="G12">
        <v>1</v>
      </c>
      <c r="H12">
        <f>E12*G12</f>
        <v>300</v>
      </c>
      <c r="I12">
        <f>F12*G12</f>
        <v>21</v>
      </c>
      <c r="J12" s="1">
        <f t="shared" si="0"/>
        <v>237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5">
      <c r="A13">
        <v>1035</v>
      </c>
      <c r="B13" t="s">
        <v>96</v>
      </c>
      <c r="C13" t="s">
        <v>340</v>
      </c>
      <c r="D13" t="s">
        <v>341</v>
      </c>
      <c r="E13">
        <v>50</v>
      </c>
      <c r="F13" s="1">
        <v>3.5</v>
      </c>
      <c r="G13">
        <v>4</v>
      </c>
      <c r="H13">
        <f>E13*G13</f>
        <v>200</v>
      </c>
      <c r="I13">
        <f>F13*G13</f>
        <v>14</v>
      </c>
      <c r="J13" s="1">
        <f t="shared" si="0"/>
        <v>172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5">
      <c r="A14">
        <v>1036</v>
      </c>
      <c r="B14" t="s">
        <v>101</v>
      </c>
      <c r="C14" t="s">
        <v>342</v>
      </c>
      <c r="D14" t="s">
        <v>343</v>
      </c>
      <c r="E14">
        <v>60</v>
      </c>
      <c r="F14" s="1">
        <v>4.2</v>
      </c>
      <c r="G14">
        <v>5</v>
      </c>
      <c r="H14">
        <f>E14*G14</f>
        <v>300</v>
      </c>
      <c r="I14">
        <f>F14*G14</f>
        <v>21</v>
      </c>
      <c r="J14" s="1">
        <f t="shared" si="0"/>
        <v>237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5">
      <c r="A15">
        <v>1037</v>
      </c>
      <c r="B15" t="s">
        <v>106</v>
      </c>
      <c r="C15" t="s">
        <v>344</v>
      </c>
      <c r="D15" t="s">
        <v>346</v>
      </c>
      <c r="E15">
        <v>40</v>
      </c>
      <c r="F15" s="1">
        <v>2.8</v>
      </c>
      <c r="G15">
        <v>3</v>
      </c>
      <c r="H15">
        <f>E15*G15</f>
        <v>120</v>
      </c>
      <c r="I15">
        <f>F15*G15</f>
        <v>8.3999999999999986</v>
      </c>
      <c r="J15" s="1">
        <f t="shared" si="0"/>
        <v>109.92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5">
      <c r="A16">
        <v>1038</v>
      </c>
      <c r="B16" t="s">
        <v>111</v>
      </c>
      <c r="C16" t="s">
        <v>347</v>
      </c>
      <c r="D16" t="s">
        <v>348</v>
      </c>
      <c r="E16">
        <v>45</v>
      </c>
      <c r="F16" s="1">
        <v>3.15</v>
      </c>
      <c r="G16">
        <v>4</v>
      </c>
      <c r="H16">
        <f>E16*G16</f>
        <v>180</v>
      </c>
      <c r="I16">
        <f>F16*G16</f>
        <v>12.6</v>
      </c>
      <c r="J16" s="1">
        <f t="shared" si="0"/>
        <v>157.32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5">
      <c r="A17">
        <v>1039</v>
      </c>
      <c r="B17" t="s">
        <v>116</v>
      </c>
      <c r="C17" t="s">
        <v>349</v>
      </c>
      <c r="D17" t="s">
        <v>350</v>
      </c>
      <c r="E17">
        <v>80</v>
      </c>
      <c r="F17" s="1">
        <v>5.6</v>
      </c>
      <c r="G17">
        <v>2</v>
      </c>
      <c r="H17">
        <f>E17*G17</f>
        <v>160</v>
      </c>
      <c r="I17">
        <f>F17*G17</f>
        <v>11.2</v>
      </c>
      <c r="J17" s="1">
        <f t="shared" si="0"/>
        <v>142.08000000000001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5">
      <c r="A18">
        <v>1040</v>
      </c>
      <c r="B18" t="s">
        <v>121</v>
      </c>
      <c r="C18" t="s">
        <v>351</v>
      </c>
      <c r="D18" t="s">
        <v>352</v>
      </c>
      <c r="E18">
        <v>200</v>
      </c>
      <c r="F18" s="1">
        <v>14</v>
      </c>
      <c r="G18">
        <v>1</v>
      </c>
      <c r="H18">
        <f>E18*G18</f>
        <v>200</v>
      </c>
      <c r="I18">
        <f>F18*G18</f>
        <v>14</v>
      </c>
      <c r="J18" s="1">
        <f t="shared" si="0"/>
        <v>172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5">
      <c r="A19">
        <v>1041</v>
      </c>
      <c r="B19" t="s">
        <v>126</v>
      </c>
      <c r="C19" t="s">
        <v>353</v>
      </c>
      <c r="D19" t="s">
        <v>354</v>
      </c>
      <c r="E19">
        <v>65</v>
      </c>
      <c r="F19" s="1">
        <v>4.55</v>
      </c>
      <c r="G19">
        <v>3</v>
      </c>
      <c r="H19">
        <f>E19*G19</f>
        <v>195</v>
      </c>
      <c r="I19">
        <f>F19*G19</f>
        <v>13.649999999999999</v>
      </c>
      <c r="J19" s="1">
        <f t="shared" si="0"/>
        <v>168.38249999999999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5">
      <c r="A20">
        <v>1042</v>
      </c>
      <c r="B20" t="s">
        <v>131</v>
      </c>
      <c r="C20" t="s">
        <v>355</v>
      </c>
      <c r="D20" t="s">
        <v>356</v>
      </c>
      <c r="E20">
        <v>110</v>
      </c>
      <c r="F20" s="1">
        <v>7.7</v>
      </c>
      <c r="G20">
        <v>2</v>
      </c>
      <c r="H20">
        <f>E20*G20</f>
        <v>220</v>
      </c>
      <c r="I20">
        <f>F20*G20</f>
        <v>15.4</v>
      </c>
      <c r="J20" s="1">
        <f t="shared" si="0"/>
        <v>186.12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5">
      <c r="A21">
        <v>1043</v>
      </c>
      <c r="B21" t="s">
        <v>136</v>
      </c>
      <c r="C21" t="s">
        <v>357</v>
      </c>
      <c r="D21" t="s">
        <v>358</v>
      </c>
      <c r="E21">
        <v>95</v>
      </c>
      <c r="F21" s="1">
        <v>6.65</v>
      </c>
      <c r="G21">
        <v>1</v>
      </c>
      <c r="H21">
        <f>E21*G21</f>
        <v>95</v>
      </c>
      <c r="I21">
        <f>F21*G21</f>
        <v>6.65</v>
      </c>
      <c r="J21" s="1">
        <f t="shared" si="0"/>
        <v>88.682500000000005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5">
      <c r="A22">
        <v>1044</v>
      </c>
      <c r="B22" t="s">
        <v>141</v>
      </c>
      <c r="C22" t="s">
        <v>359</v>
      </c>
      <c r="D22" t="s">
        <v>361</v>
      </c>
      <c r="E22">
        <v>130</v>
      </c>
      <c r="F22" s="1">
        <v>9.1</v>
      </c>
      <c r="G22">
        <v>3</v>
      </c>
      <c r="H22">
        <f>E22*G22</f>
        <v>390</v>
      </c>
      <c r="I22">
        <f>F22*G22</f>
        <v>27.299999999999997</v>
      </c>
      <c r="J22" s="1">
        <f t="shared" si="0"/>
        <v>283.53000000000003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5">
      <c r="A23">
        <v>1045</v>
      </c>
      <c r="B23" t="s">
        <v>146</v>
      </c>
      <c r="C23" t="s">
        <v>362</v>
      </c>
      <c r="D23" t="s">
        <v>363</v>
      </c>
      <c r="E23">
        <v>40</v>
      </c>
      <c r="F23" s="1">
        <v>2.8</v>
      </c>
      <c r="G23">
        <v>4</v>
      </c>
      <c r="H23">
        <f>E23*G23</f>
        <v>160</v>
      </c>
      <c r="I23">
        <f>F23*G23</f>
        <v>11.2</v>
      </c>
      <c r="J23" s="1">
        <f t="shared" si="0"/>
        <v>142.08000000000001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5">
      <c r="A24">
        <v>1046</v>
      </c>
      <c r="B24" t="s">
        <v>151</v>
      </c>
      <c r="C24" t="s">
        <v>364</v>
      </c>
      <c r="D24" t="s">
        <v>365</v>
      </c>
      <c r="E24">
        <v>270</v>
      </c>
      <c r="F24" s="1">
        <v>18.899999999999999</v>
      </c>
      <c r="G24">
        <v>1</v>
      </c>
      <c r="H24">
        <f>E24*G24</f>
        <v>270</v>
      </c>
      <c r="I24">
        <f>F24*G24</f>
        <v>18.899999999999999</v>
      </c>
      <c r="J24" s="1">
        <f t="shared" si="0"/>
        <v>218.97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5">
      <c r="A25">
        <v>1047</v>
      </c>
      <c r="B25" t="s">
        <v>156</v>
      </c>
      <c r="C25" t="s">
        <v>366</v>
      </c>
      <c r="D25" t="s">
        <v>367</v>
      </c>
      <c r="E25">
        <v>18</v>
      </c>
      <c r="F25" s="1">
        <v>1.26</v>
      </c>
      <c r="G25">
        <v>6</v>
      </c>
      <c r="H25">
        <f>E25*G25</f>
        <v>108</v>
      </c>
      <c r="I25">
        <f>F25*G25</f>
        <v>7.5600000000000005</v>
      </c>
      <c r="J25" s="1">
        <f t="shared" si="0"/>
        <v>99.8352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5">
      <c r="A26">
        <v>1048</v>
      </c>
      <c r="B26" t="s">
        <v>161</v>
      </c>
      <c r="C26" t="s">
        <v>368</v>
      </c>
      <c r="D26" t="s">
        <v>369</v>
      </c>
      <c r="E26">
        <v>58</v>
      </c>
      <c r="F26" s="1">
        <v>4.0599999999999996</v>
      </c>
      <c r="G26">
        <v>5</v>
      </c>
      <c r="H26">
        <f>E26*G26</f>
        <v>290</v>
      </c>
      <c r="I26">
        <f>F26*G26</f>
        <v>20.299999999999997</v>
      </c>
      <c r="J26" s="1">
        <f t="shared" si="0"/>
        <v>231.13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5">
      <c r="A27">
        <v>1049</v>
      </c>
      <c r="B27" t="s">
        <v>166</v>
      </c>
      <c r="C27" t="s">
        <v>370</v>
      </c>
      <c r="D27" t="s">
        <v>371</v>
      </c>
      <c r="E27">
        <v>85</v>
      </c>
      <c r="F27" s="1">
        <v>5.95</v>
      </c>
      <c r="G27">
        <v>2</v>
      </c>
      <c r="H27">
        <f>E27*G27</f>
        <v>170</v>
      </c>
      <c r="I27">
        <f>F27*G27</f>
        <v>11.9</v>
      </c>
      <c r="J27" s="1">
        <f t="shared" si="0"/>
        <v>149.77000000000001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5">
      <c r="A28">
        <v>1050</v>
      </c>
      <c r="B28" t="s">
        <v>171</v>
      </c>
      <c r="C28" t="s">
        <v>372</v>
      </c>
      <c r="D28" t="s">
        <v>374</v>
      </c>
      <c r="E28">
        <v>220</v>
      </c>
      <c r="F28" s="1">
        <v>15.4</v>
      </c>
      <c r="G28">
        <v>1</v>
      </c>
      <c r="H28">
        <f>E28*G28</f>
        <v>220</v>
      </c>
      <c r="I28">
        <f>F28*G28</f>
        <v>15.4</v>
      </c>
      <c r="J28" s="1">
        <f t="shared" si="0"/>
        <v>186.12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5">
      <c r="A29">
        <v>1052</v>
      </c>
      <c r="B29" t="s">
        <v>176</v>
      </c>
      <c r="C29" t="s">
        <v>375</v>
      </c>
      <c r="D29" t="s">
        <v>376</v>
      </c>
      <c r="E29">
        <v>100</v>
      </c>
      <c r="F29" s="1">
        <v>7</v>
      </c>
      <c r="G29">
        <v>3</v>
      </c>
      <c r="H29">
        <f>E29*G29</f>
        <v>300</v>
      </c>
      <c r="I29">
        <f>F29*G29</f>
        <v>21</v>
      </c>
      <c r="J29" s="1">
        <f t="shared" si="0"/>
        <v>237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5">
      <c r="A30">
        <v>1053</v>
      </c>
      <c r="B30" t="s">
        <v>181</v>
      </c>
      <c r="C30" t="s">
        <v>377</v>
      </c>
      <c r="D30" t="s">
        <v>379</v>
      </c>
      <c r="E30">
        <v>195</v>
      </c>
      <c r="F30" s="1">
        <v>13.65</v>
      </c>
      <c r="G30">
        <v>2</v>
      </c>
      <c r="H30">
        <f>E30*G30</f>
        <v>390</v>
      </c>
      <c r="I30">
        <f>F30*G30</f>
        <v>27.3</v>
      </c>
      <c r="J30" s="1">
        <f t="shared" si="0"/>
        <v>283.52999999999997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5">
      <c r="A31">
        <v>1054</v>
      </c>
      <c r="B31" t="s">
        <v>186</v>
      </c>
      <c r="C31" t="s">
        <v>380</v>
      </c>
      <c r="D31" t="s">
        <v>381</v>
      </c>
      <c r="E31">
        <v>24</v>
      </c>
      <c r="F31" s="1">
        <v>1.68</v>
      </c>
      <c r="G31">
        <v>5</v>
      </c>
      <c r="H31">
        <f>E31*G31</f>
        <v>120</v>
      </c>
      <c r="I31">
        <f>F31*G31</f>
        <v>8.4</v>
      </c>
      <c r="J31" s="1">
        <f t="shared" si="0"/>
        <v>109.92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5">
      <c r="A32">
        <v>1055</v>
      </c>
      <c r="B32" t="s">
        <v>191</v>
      </c>
      <c r="C32" t="s">
        <v>382</v>
      </c>
      <c r="D32" t="s">
        <v>383</v>
      </c>
      <c r="E32">
        <v>310</v>
      </c>
      <c r="F32" s="1">
        <v>21.7</v>
      </c>
      <c r="G32">
        <v>1</v>
      </c>
      <c r="H32">
        <f>E32*G32</f>
        <v>310</v>
      </c>
      <c r="I32">
        <f>F32*G32</f>
        <v>21.7</v>
      </c>
      <c r="J32" s="1">
        <f t="shared" si="0"/>
        <v>242.73000000000002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5">
      <c r="A33">
        <v>1056</v>
      </c>
      <c r="B33" t="s">
        <v>196</v>
      </c>
      <c r="C33" t="s">
        <v>384</v>
      </c>
      <c r="D33" t="s">
        <v>385</v>
      </c>
      <c r="E33">
        <v>52</v>
      </c>
      <c r="F33" s="1">
        <v>3.64</v>
      </c>
      <c r="G33">
        <v>4</v>
      </c>
      <c r="H33">
        <f>E33*G33</f>
        <v>208</v>
      </c>
      <c r="I33">
        <f>F33*G33</f>
        <v>14.56</v>
      </c>
      <c r="J33" s="1">
        <f t="shared" si="0"/>
        <v>177.71520000000001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5">
      <c r="A34">
        <v>1057</v>
      </c>
      <c r="B34" t="s">
        <v>201</v>
      </c>
      <c r="C34" t="s">
        <v>386</v>
      </c>
      <c r="D34" t="s">
        <v>387</v>
      </c>
      <c r="E34">
        <v>62</v>
      </c>
      <c r="F34" s="1">
        <v>4.34</v>
      </c>
      <c r="G34">
        <v>5</v>
      </c>
      <c r="H34">
        <f>E34*G34</f>
        <v>310</v>
      </c>
      <c r="I34">
        <f>F34*G34</f>
        <v>21.7</v>
      </c>
      <c r="J34" s="1">
        <f t="shared" ref="J34:J65" si="1">H34-(H34*(I34/100))</f>
        <v>242.73000000000002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5">
      <c r="A35">
        <v>1058</v>
      </c>
      <c r="B35" t="s">
        <v>206</v>
      </c>
      <c r="C35" t="s">
        <v>388</v>
      </c>
      <c r="D35" t="s">
        <v>389</v>
      </c>
      <c r="E35">
        <v>44</v>
      </c>
      <c r="F35" s="1">
        <v>3.08</v>
      </c>
      <c r="G35">
        <v>3</v>
      </c>
      <c r="H35">
        <f>E35*G35</f>
        <v>132</v>
      </c>
      <c r="I35">
        <f>F35*G35</f>
        <v>9.24</v>
      </c>
      <c r="J35" s="1">
        <f t="shared" si="1"/>
        <v>119.8032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5">
      <c r="A36">
        <v>1059</v>
      </c>
      <c r="B36" t="s">
        <v>211</v>
      </c>
      <c r="C36" t="s">
        <v>390</v>
      </c>
      <c r="D36" t="s">
        <v>391</v>
      </c>
      <c r="E36">
        <v>48</v>
      </c>
      <c r="F36" s="1">
        <v>3.36</v>
      </c>
      <c r="G36">
        <v>4</v>
      </c>
      <c r="H36">
        <f>E36*G36</f>
        <v>192</v>
      </c>
      <c r="I36">
        <f>F36*G36</f>
        <v>13.44</v>
      </c>
      <c r="J36" s="1">
        <f t="shared" si="1"/>
        <v>166.1952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5">
      <c r="A37">
        <v>1060</v>
      </c>
      <c r="B37" t="s">
        <v>216</v>
      </c>
      <c r="C37" t="s">
        <v>392</v>
      </c>
      <c r="D37" t="s">
        <v>393</v>
      </c>
      <c r="E37">
        <v>88</v>
      </c>
      <c r="F37" s="1">
        <v>6.16</v>
      </c>
      <c r="G37">
        <v>2</v>
      </c>
      <c r="H37">
        <f>E37*G37</f>
        <v>176</v>
      </c>
      <c r="I37">
        <f>F37*G37</f>
        <v>12.32</v>
      </c>
      <c r="J37" s="1">
        <f t="shared" si="1"/>
        <v>154.3168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5">
      <c r="A38">
        <v>1061</v>
      </c>
      <c r="B38" t="s">
        <v>221</v>
      </c>
      <c r="C38" t="s">
        <v>394</v>
      </c>
      <c r="D38" t="s">
        <v>395</v>
      </c>
      <c r="E38">
        <v>210</v>
      </c>
      <c r="F38" s="1">
        <v>14.7</v>
      </c>
      <c r="G38">
        <v>1</v>
      </c>
      <c r="H38">
        <f>E38*G38</f>
        <v>210</v>
      </c>
      <c r="I38">
        <f>F38*G38</f>
        <v>14.7</v>
      </c>
      <c r="J38" s="1">
        <f t="shared" si="1"/>
        <v>179.13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5">
      <c r="A39">
        <v>1062</v>
      </c>
      <c r="B39" t="s">
        <v>226</v>
      </c>
      <c r="C39" t="s">
        <v>396</v>
      </c>
      <c r="D39" t="s">
        <v>398</v>
      </c>
      <c r="E39">
        <v>70</v>
      </c>
      <c r="F39" s="1">
        <v>4.9000000000000004</v>
      </c>
      <c r="G39">
        <v>3</v>
      </c>
      <c r="H39">
        <f>E39*G39</f>
        <v>210</v>
      </c>
      <c r="I39">
        <f>F39*G39</f>
        <v>14.700000000000001</v>
      </c>
      <c r="J39" s="1">
        <f t="shared" si="1"/>
        <v>179.13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5">
      <c r="A40">
        <v>1063</v>
      </c>
      <c r="B40" t="s">
        <v>231</v>
      </c>
      <c r="C40" t="s">
        <v>399</v>
      </c>
      <c r="D40" t="s">
        <v>400</v>
      </c>
      <c r="E40">
        <v>120</v>
      </c>
      <c r="F40" s="1">
        <v>8.4</v>
      </c>
      <c r="G40">
        <v>2</v>
      </c>
      <c r="H40">
        <f>E40*G40</f>
        <v>240</v>
      </c>
      <c r="I40">
        <f>F40*G40</f>
        <v>16.8</v>
      </c>
      <c r="J40" s="1">
        <f t="shared" si="1"/>
        <v>199.68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5">
      <c r="A41">
        <v>1064</v>
      </c>
      <c r="B41" t="s">
        <v>236</v>
      </c>
      <c r="C41" t="s">
        <v>401</v>
      </c>
      <c r="D41" t="s">
        <v>403</v>
      </c>
      <c r="E41">
        <v>105</v>
      </c>
      <c r="F41" s="1">
        <v>7.35</v>
      </c>
      <c r="G41">
        <v>1</v>
      </c>
      <c r="H41">
        <f>E41*G41</f>
        <v>105</v>
      </c>
      <c r="I41">
        <f>F41*G41</f>
        <v>7.35</v>
      </c>
      <c r="J41" s="1">
        <f t="shared" si="1"/>
        <v>97.282499999999999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5">
      <c r="A42">
        <v>1065</v>
      </c>
      <c r="B42" t="s">
        <v>241</v>
      </c>
      <c r="C42" t="s">
        <v>407</v>
      </c>
      <c r="D42" t="s">
        <v>408</v>
      </c>
      <c r="E42">
        <v>115</v>
      </c>
      <c r="F42" s="1">
        <v>8.0500000000000007</v>
      </c>
      <c r="G42">
        <v>2</v>
      </c>
      <c r="H42">
        <f>E42*G42</f>
        <v>230</v>
      </c>
      <c r="I42">
        <f>F42*G42</f>
        <v>16.100000000000001</v>
      </c>
      <c r="J42" s="1">
        <f t="shared" si="1"/>
        <v>192.97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5">
      <c r="A43">
        <v>1066</v>
      </c>
      <c r="B43" t="s">
        <v>246</v>
      </c>
      <c r="C43" t="s">
        <v>409</v>
      </c>
      <c r="D43" t="s">
        <v>410</v>
      </c>
      <c r="E43">
        <v>46</v>
      </c>
      <c r="F43" s="1">
        <v>3.22</v>
      </c>
      <c r="G43">
        <v>3</v>
      </c>
      <c r="H43">
        <f>E43*G43</f>
        <v>138</v>
      </c>
      <c r="I43">
        <f>F43*G43</f>
        <v>9.66</v>
      </c>
      <c r="J43" s="1">
        <f t="shared" si="1"/>
        <v>124.6692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5">
      <c r="A44">
        <v>1067</v>
      </c>
      <c r="B44" t="s">
        <v>251</v>
      </c>
      <c r="C44" t="s">
        <v>411</v>
      </c>
      <c r="D44" t="s">
        <v>413</v>
      </c>
      <c r="E44">
        <v>290</v>
      </c>
      <c r="F44" s="1">
        <v>20.3</v>
      </c>
      <c r="G44">
        <v>1</v>
      </c>
      <c r="H44">
        <f>E44*G44</f>
        <v>290</v>
      </c>
      <c r="I44">
        <f>F44*G44</f>
        <v>20.3</v>
      </c>
      <c r="J44" s="1">
        <f t="shared" si="1"/>
        <v>231.13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5">
      <c r="A45">
        <v>1068</v>
      </c>
      <c r="B45" t="s">
        <v>256</v>
      </c>
      <c r="C45" t="s">
        <v>414</v>
      </c>
      <c r="D45" t="s">
        <v>415</v>
      </c>
      <c r="E45">
        <v>22</v>
      </c>
      <c r="F45" s="1">
        <v>1.54</v>
      </c>
      <c r="G45">
        <v>5</v>
      </c>
      <c r="H45">
        <f>E45*G45</f>
        <v>110</v>
      </c>
      <c r="I45">
        <f>F45*G45</f>
        <v>7.7</v>
      </c>
      <c r="J45" s="1">
        <f t="shared" si="1"/>
        <v>101.53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5">
      <c r="A46">
        <v>1069</v>
      </c>
      <c r="B46" t="s">
        <v>261</v>
      </c>
      <c r="C46" t="s">
        <v>416</v>
      </c>
      <c r="D46" t="s">
        <v>417</v>
      </c>
      <c r="E46">
        <v>63</v>
      </c>
      <c r="F46" s="1">
        <v>4.41</v>
      </c>
      <c r="G46">
        <v>4</v>
      </c>
      <c r="H46">
        <f>E46*G46</f>
        <v>252</v>
      </c>
      <c r="I46">
        <f>F46*G46</f>
        <v>17.64</v>
      </c>
      <c r="J46" s="1">
        <f t="shared" si="1"/>
        <v>207.5472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5">
      <c r="A47">
        <v>1070</v>
      </c>
      <c r="B47" t="s">
        <v>266</v>
      </c>
      <c r="C47" t="s">
        <v>418</v>
      </c>
      <c r="D47" t="s">
        <v>419</v>
      </c>
      <c r="E47">
        <v>92</v>
      </c>
      <c r="F47" s="1">
        <v>6.44</v>
      </c>
      <c r="G47">
        <v>2</v>
      </c>
      <c r="H47">
        <f>E47*G47</f>
        <v>184</v>
      </c>
      <c r="I47">
        <f>F47*G47</f>
        <v>12.88</v>
      </c>
      <c r="J47" s="1">
        <f t="shared" si="1"/>
        <v>160.30080000000001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5">
      <c r="A48">
        <v>1071</v>
      </c>
      <c r="B48" t="s">
        <v>271</v>
      </c>
      <c r="C48" t="s">
        <v>420</v>
      </c>
      <c r="D48" t="s">
        <v>421</v>
      </c>
      <c r="E48">
        <v>235</v>
      </c>
      <c r="F48" s="1">
        <v>16.45</v>
      </c>
      <c r="G48">
        <v>1</v>
      </c>
      <c r="H48">
        <f>E48*G48</f>
        <v>235</v>
      </c>
      <c r="I48">
        <f>F48*G48</f>
        <v>16.45</v>
      </c>
      <c r="J48" s="1">
        <f t="shared" si="1"/>
        <v>196.3425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5">
      <c r="A49">
        <v>1072</v>
      </c>
      <c r="B49" t="s">
        <v>276</v>
      </c>
      <c r="C49" t="s">
        <v>422</v>
      </c>
      <c r="D49" t="s">
        <v>423</v>
      </c>
      <c r="E49">
        <v>110</v>
      </c>
      <c r="F49" s="1">
        <v>7.7</v>
      </c>
      <c r="G49">
        <v>3</v>
      </c>
      <c r="H49">
        <f>E49*G49</f>
        <v>330</v>
      </c>
      <c r="I49">
        <f>F49*G49</f>
        <v>23.1</v>
      </c>
      <c r="J49" s="1">
        <f t="shared" si="1"/>
        <v>253.76999999999998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5">
      <c r="A50">
        <v>1073</v>
      </c>
      <c r="B50" t="s">
        <v>281</v>
      </c>
      <c r="C50" t="s">
        <v>424</v>
      </c>
      <c r="D50" t="s">
        <v>425</v>
      </c>
      <c r="E50">
        <v>205</v>
      </c>
      <c r="F50" s="1">
        <v>14.35</v>
      </c>
      <c r="G50">
        <v>2</v>
      </c>
      <c r="H50">
        <f>E50*G50</f>
        <v>410</v>
      </c>
      <c r="I50">
        <f>F50*G50</f>
        <v>28.7</v>
      </c>
      <c r="J50" s="1">
        <f t="shared" si="1"/>
        <v>292.33000000000004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5">
      <c r="A51">
        <v>1074</v>
      </c>
      <c r="B51" t="s">
        <v>286</v>
      </c>
      <c r="C51" t="s">
        <v>426</v>
      </c>
      <c r="D51" t="s">
        <v>427</v>
      </c>
      <c r="E51">
        <v>29</v>
      </c>
      <c r="F51" s="1">
        <v>2.0299999999999998</v>
      </c>
      <c r="G51">
        <v>6</v>
      </c>
      <c r="H51">
        <f>E51*G51</f>
        <v>174</v>
      </c>
      <c r="I51">
        <f>F51*G51</f>
        <v>12.18</v>
      </c>
      <c r="J51" s="1">
        <f t="shared" si="1"/>
        <v>152.80680000000001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5">
      <c r="A52">
        <v>1075</v>
      </c>
      <c r="B52" t="s">
        <v>291</v>
      </c>
      <c r="C52" t="s">
        <v>428</v>
      </c>
      <c r="D52" t="s">
        <v>429</v>
      </c>
      <c r="E52">
        <v>325</v>
      </c>
      <c r="F52" s="1">
        <v>22.75</v>
      </c>
      <c r="G52">
        <v>1</v>
      </c>
      <c r="H52">
        <f>E52*G52</f>
        <v>325</v>
      </c>
      <c r="I52">
        <f>F52*G52</f>
        <v>22.75</v>
      </c>
      <c r="J52" s="1">
        <f t="shared" si="1"/>
        <v>251.0625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5">
      <c r="A53">
        <v>1076</v>
      </c>
      <c r="B53" t="s">
        <v>296</v>
      </c>
      <c r="C53" t="s">
        <v>430</v>
      </c>
      <c r="D53" t="s">
        <v>431</v>
      </c>
      <c r="E53">
        <v>57</v>
      </c>
      <c r="F53" s="1">
        <v>3.99</v>
      </c>
      <c r="G53">
        <v>3</v>
      </c>
      <c r="H53">
        <f>E53*G53</f>
        <v>171</v>
      </c>
      <c r="I53">
        <f>F53*G53</f>
        <v>11.97</v>
      </c>
      <c r="J53" s="1">
        <f t="shared" si="1"/>
        <v>150.53129999999999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5">
      <c r="A54">
        <v>1077</v>
      </c>
      <c r="B54" t="s">
        <v>301</v>
      </c>
      <c r="C54" t="s">
        <v>432</v>
      </c>
      <c r="D54" t="s">
        <v>433</v>
      </c>
      <c r="E54">
        <v>68</v>
      </c>
      <c r="F54" s="1">
        <v>4.76</v>
      </c>
      <c r="G54">
        <v>4</v>
      </c>
      <c r="H54">
        <f>E54*G54</f>
        <v>272</v>
      </c>
      <c r="I54">
        <f>F54*G54</f>
        <v>19.04</v>
      </c>
      <c r="J54" s="1">
        <f t="shared" si="1"/>
        <v>220.21120000000002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5">
      <c r="A55">
        <v>1078</v>
      </c>
      <c r="B55" t="s">
        <v>306</v>
      </c>
      <c r="C55" t="s">
        <v>434</v>
      </c>
      <c r="D55" t="s">
        <v>435</v>
      </c>
      <c r="E55">
        <v>49</v>
      </c>
      <c r="F55" s="1">
        <v>3.43</v>
      </c>
      <c r="G55">
        <v>2</v>
      </c>
      <c r="H55">
        <f>E55*G55</f>
        <v>98</v>
      </c>
      <c r="I55">
        <f>F55*G55</f>
        <v>6.86</v>
      </c>
      <c r="J55" s="1">
        <f t="shared" si="1"/>
        <v>91.277199999999993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Antonina Dubovaya</cp:lastModifiedBy>
  <dcterms:created xsi:type="dcterms:W3CDTF">2023-10-14T09:55:00Z</dcterms:created>
  <dcterms:modified xsi:type="dcterms:W3CDTF">2025-09-15T16:16:18Z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